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meyer/Documents/GitHub/AMR-16S-rRNA/"/>
    </mc:Choice>
  </mc:AlternateContent>
  <xr:revisionPtr revIDLastSave="0" documentId="13_ncr:40009_{D48F109E-54A7-9C4C-B9C1-9D6E8204B277}" xr6:coauthVersionLast="47" xr6:coauthVersionMax="47" xr10:uidLastSave="{00000000-0000-0000-0000-000000000000}"/>
  <bookViews>
    <workbookView xWindow="1680" yWindow="720" windowWidth="25880" windowHeight="14580" activeTab="1"/>
  </bookViews>
  <sheets>
    <sheet name="sorted by taxonomy" sheetId="3" r:id="rId1"/>
    <sheet name="sorted by abundance" sheetId="4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4" l="1"/>
  <c r="H88" i="4"/>
  <c r="H68" i="4"/>
  <c r="H84" i="4"/>
  <c r="H98" i="4"/>
  <c r="H113" i="4"/>
  <c r="H110" i="4"/>
  <c r="H91" i="4"/>
  <c r="H7" i="4"/>
  <c r="H80" i="4"/>
  <c r="H102" i="4"/>
  <c r="H20" i="4"/>
  <c r="H17" i="4"/>
  <c r="H64" i="4"/>
  <c r="H8" i="4"/>
  <c r="H25" i="4"/>
  <c r="H39" i="4"/>
  <c r="H93" i="4"/>
  <c r="H13" i="4"/>
  <c r="H111" i="4"/>
  <c r="H106" i="4"/>
  <c r="H108" i="4"/>
  <c r="H72" i="4"/>
  <c r="H70" i="4"/>
  <c r="H29" i="4"/>
  <c r="H62" i="4"/>
  <c r="H37" i="4"/>
  <c r="H45" i="4"/>
  <c r="H47" i="4"/>
  <c r="H14" i="4"/>
  <c r="H95" i="4"/>
  <c r="H32" i="4"/>
  <c r="H55" i="4"/>
  <c r="H10" i="4"/>
  <c r="H33" i="4"/>
  <c r="H2" i="4"/>
  <c r="H31" i="4"/>
  <c r="H18" i="4"/>
  <c r="H6" i="4"/>
  <c r="H4" i="4"/>
  <c r="H109" i="4"/>
  <c r="H104" i="4"/>
  <c r="H79" i="4"/>
  <c r="H16" i="4"/>
  <c r="H112" i="4"/>
  <c r="H103" i="4"/>
  <c r="H73" i="4"/>
  <c r="H19" i="4"/>
  <c r="H5" i="4"/>
  <c r="H40" i="4"/>
  <c r="H81" i="4"/>
  <c r="H63" i="4"/>
  <c r="H36" i="4"/>
  <c r="H82" i="4"/>
  <c r="H12" i="4"/>
  <c r="H100" i="4"/>
  <c r="H15" i="4"/>
  <c r="H69" i="4"/>
  <c r="H78" i="4"/>
  <c r="H44" i="4"/>
  <c r="H92" i="4"/>
  <c r="H94" i="4"/>
  <c r="H99" i="4"/>
  <c r="H59" i="4"/>
  <c r="H48" i="4"/>
  <c r="H43" i="4"/>
  <c r="H34" i="4"/>
  <c r="H30" i="4"/>
  <c r="H21" i="4"/>
  <c r="H53" i="4"/>
  <c r="H101" i="4"/>
  <c r="H90" i="4"/>
  <c r="H75" i="4"/>
  <c r="H87" i="4"/>
  <c r="H56" i="4"/>
  <c r="H52" i="4"/>
  <c r="H89" i="4"/>
  <c r="H60" i="4"/>
  <c r="H71" i="4"/>
  <c r="H23" i="4"/>
  <c r="H11" i="4"/>
  <c r="H24" i="4"/>
  <c r="H66" i="4"/>
  <c r="H58" i="4"/>
  <c r="H50" i="4"/>
  <c r="H27" i="4"/>
  <c r="H67" i="4"/>
  <c r="H54" i="4"/>
  <c r="H105" i="4"/>
  <c r="H83" i="4"/>
  <c r="H97" i="4"/>
  <c r="H76" i="4"/>
  <c r="H74" i="4"/>
  <c r="H46" i="4"/>
  <c r="H42" i="4"/>
  <c r="H28" i="4"/>
  <c r="H22" i="4"/>
  <c r="H57" i="4"/>
  <c r="H35" i="4"/>
  <c r="H96" i="4"/>
  <c r="H77" i="4"/>
  <c r="H26" i="4"/>
  <c r="H51" i="4"/>
  <c r="H38" i="4"/>
  <c r="H65" i="4"/>
  <c r="H85" i="4"/>
  <c r="H86" i="4"/>
  <c r="H41" i="4"/>
  <c r="H9" i="4"/>
  <c r="H3" i="4"/>
  <c r="H49" i="4"/>
  <c r="H107" i="4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<sst xmlns="http://schemas.openxmlformats.org/spreadsheetml/2006/main" count="1652" uniqueCount="297">
  <si>
    <t>Kingdom</t>
  </si>
  <si>
    <t>Phylum</t>
  </si>
  <si>
    <t>Class</t>
  </si>
  <si>
    <t>Order</t>
  </si>
  <si>
    <t>Family</t>
  </si>
  <si>
    <t>Genus</t>
  </si>
  <si>
    <t>TACGGAGGGTGCGAGCGTTAATCGGAATTACTGGGCGTAAAGCGCATGCAGGTGGTTTGTTAAGTCAGATGTGAAAGCCCGGGGCTCAACCTCGGAATTGCATTTGAAACTGGCAGACTAGAGTACTGTAGAGGGGGGTAGAATTTCAGGTGTAGCGGTGAAATGCGTAGAGATCTGAAGGAATACCGGTGGCGAAGGCGGCCCCCTGGACAGATACTGACACTCAGATGCGAAAGCGTGGGGAGCAAACAGG</t>
  </si>
  <si>
    <t>Bacteria</t>
  </si>
  <si>
    <t>Proteobacteria</t>
  </si>
  <si>
    <t>Gammaproteobacteria</t>
  </si>
  <si>
    <t>Enterobacterales</t>
  </si>
  <si>
    <t>Vibrionaceae</t>
  </si>
  <si>
    <t>Vibrio</t>
  </si>
  <si>
    <t>TACGAAGGGACCTAGCGTAATTCGGAATTACTGGGCGTAAAGCGCGCGTAGGCGGTTAAGTAAGTTAATTGTGAAAGCCCGAAGCTCAACTTCGGAATTGCAATTAAAACTACTTAGCTAGAGTTTATCAGAGGAAAGCGGAATACATAGTGTAGAGGTGAAATTCGTAGATATTATGTAGAACACCAGTTGCGAAGGCGGCTTTCTGGGATAACACTGACGCTGAGGTGCGAAAGTATGGGTAGCGAAGAGG</t>
  </si>
  <si>
    <t>Alphaproteobacteria</t>
  </si>
  <si>
    <t>SAR11 clade</t>
  </si>
  <si>
    <t>Clade III</t>
  </si>
  <si>
    <t>TACGAAGGGACCTAGCGTAGTTCGGAATTACTGGGCTTAAAGAGTTCGTAGGTGGTTGAAAAAGTTGGTGGTGAAATCCCAGAGCTTAACTCTGGAACTGCCATCAAAACTTTTCAGCTAGAGTATGATAGAGGAAAGCAGAATTTCTAGTGTAGAGGTGAAATTCGTAGATATTAGAAAGAATACCAATTGCGAAGGCAGCTTTCTGGATCATTACTGACACTGAGGAACGAAAGCATGGGTAGCGAAGAGG</t>
  </si>
  <si>
    <t>Clade I</t>
  </si>
  <si>
    <t>Clade Ia</t>
  </si>
  <si>
    <t>TACGAAGGGACCTAGCGTAATTCGGAATTACTGGGCGTAAAGCGCGCGTAGGCGGTTAAGTAAGTTAATTGTGAAAGCCCAAAGCTCAACTTTGGAATTGCAATTAAAACTATTTAGCTAGAGTTTATCAGAGGAAAGCGGAATACATAGTGTAGAGGTGAAATTCGTAGATATTATGTAGAACACCAGTTGCGAAGGCGGCTTTCTGGGATAACACTGACGCTGAGGTGCGAAAGTATGGGTAGCGAAGAGG</t>
  </si>
  <si>
    <t>TACGTAGGGTGCGAGCGTTGTTCGGAATTACTGGGCGTAAAGGGCATGTAGGCGGGAGATTAAGCGAGAGGTGAAAAGCTAAGGCACAACCTTAGTCTTGCTTTTTGAACTAATTTCCTAGAGAGGATGAGAGGTTAGCGGAATTTCCGGTGGAGAGGTGGAATTCGTAGAGATCGGAAGGAATGTCGGAGGCGAAGGCGGCTAACTGGCATCACTCTGACGCTGAGGTGCGAAAGCGTGGGGAGCAAACAGG</t>
  </si>
  <si>
    <t>TACGTAGGGGGCGAGCGTTGTCCGGATTTATTGGGCGTAAAGAGCTCGTAGGCGGTTCAACAAGTCGGTCGTGAAAGTTCAGGGCTCAACCCTGAAATGTCGATCGATACTGTTGTGACTAGGATACGGTAGAGGTGAGTGGAATTCCGAGTGTAGCGGTGAAATGCGTAGATATTCGGAGGAACACCAATAGCGAAGGCAGCTCACTGGGCCGCTATCGACGCTGAGGAGCGAAAGCTAGGGGAGCAAACAGG</t>
  </si>
  <si>
    <t>Actinobacteriota</t>
  </si>
  <si>
    <t>Acidimicrobiia</t>
  </si>
  <si>
    <t>Actinomarinales</t>
  </si>
  <si>
    <t>Actinomarinaceae</t>
  </si>
  <si>
    <t>Candidatus Actinomarina</t>
  </si>
  <si>
    <t>TACGGAGGGAGCTAGCGTTGTTCGGAATTACTGGGCGTAAAGCGCGCGTAGGCGGTTTTTTAAGTCAGAGGTGAAAGCCCAGTGCTCAACACTGGAACTGCCTTTGAAACTGGAAAACTTGAATCTTGGAGAGGTCAGTGGAATTCCGAGTGTAGAGGTGAAATTCGTAGATATTCGGAAGAACACCAGTGGCGAAGGCGACTGACTGGACAAGTATTGACGCTGAGGTGCGAAAGCGTGGGGAGCAAACAGG</t>
  </si>
  <si>
    <t>Sphingomonadales</t>
  </si>
  <si>
    <t>Sphingomonadaceae</t>
  </si>
  <si>
    <t>Sphingopyxis</t>
  </si>
  <si>
    <t>TACGGGAGTGGCAAGCGTTATCCGGAATTATTGGGCGTAAAGCGTCCGCAGGCGGCCCTTCAAGTCTGCTGTTAAAAAGTGGAGCTTAACTCCATCATGGCAGTGGAAACTGTTGGGCTTGAGTGTGGTAGGGGCAGAGGGAATTCCCGGTGTAGCGGTGAAATGCGTAGATATCGGGAAGAACACCAGTGGCGAAGGCGCTCTGCTGGGCCATAACTGACGCTCATGGACGAAAGCCAGGGGAGCGAAAGGG</t>
  </si>
  <si>
    <t>Cyanobacteria</t>
  </si>
  <si>
    <t>Cyanobacteriia</t>
  </si>
  <si>
    <t>Synechococcales</t>
  </si>
  <si>
    <t>Cyanobiaceae</t>
  </si>
  <si>
    <t>Synechococcus CC9902</t>
  </si>
  <si>
    <t>TACGAAAGGTGCAAGCGTTAATCGGAATTACTGGGCGTAAAGCGCGCGTAGGCGGCTTGGTAAGTTGGATGTGAAAGCCCCGGGCTCAACCTGGGAACTGCATCCAAAACTGCCTAGCTAGAGTATGGTAGAGGATGGCGGAATTTCCTGTGTAGCGGTGAAATGCGTAGATATAGGAAGGAACATCAGTGGCGAAGGCGGCCATCTGGACCAATACTGACGCTGAGGTGCGAAAGCGTGGGGAGCAAACAGG</t>
  </si>
  <si>
    <t>Pseudomonadales</t>
  </si>
  <si>
    <t>Litoricolaceae</t>
  </si>
  <si>
    <t>Litoricola</t>
  </si>
  <si>
    <t>TACGGAAGGTCCTAGCGTTGTTCGGAATTACTGGGCGTAAAGCGCATGTAGGCGGAACAAAAAGTTAGAAGTGAAATCCCTGGGCTCAACCTAGGAATTGCTTTTAAAACTTTTGTTCTGGAATTCAGGAGAGGAAAATGGAATTTCCAGTGTAGAGGTGAAATTCGTAGATATTGGAAGGAACACCAGTGGCGAAGGCGATTTTCTGGACTGATATTGACGCTGAGATGCGAAGGCATGGGTAGCAAACGGG</t>
  </si>
  <si>
    <t>Rhodospirillales</t>
  </si>
  <si>
    <t>AEGEAN-169 marine group</t>
  </si>
  <si>
    <t>TACGTAGGGTGCGAGCGTTAATCGGAATTACTGGGCGTAAAGCGTGCGCAGGCGGTTATGTAAGACAGATGTGAAATCCCCGGGCTCAACCTGGGAACTGCATTTGTGACTGCATGGCTAGAGTACGGTAGAGGGGGATGGAATTCCGCGTGTAGCAGTGAAATGCGTAGATATGCGGAGGAACACCGATGGCGAAGGCAATCCCCTGGACCTGTACTGACGCTCATGCACGAAAGCGTGGGGAGCAAACAGG</t>
  </si>
  <si>
    <t>Burkholderiales</t>
  </si>
  <si>
    <t>Comamonadaceae</t>
  </si>
  <si>
    <t>Delftia</t>
  </si>
  <si>
    <t>TACGTAGGGGGCAAGCGTTGTTCGGATTTACTGGGCGTAAAGGGTGCGTAGGTGGCATGACAAGTCACTTGTGAAATCTCCGAGCTTAACTCGGAACGGTCAAGTGATACTGTTGTGCTAGAGTGCGGGAAGGGCAGCTGGAATTCTTGGTGTAGCGGTGAAATGCGTAGATATCAAGAGGAACACCGGAGGCGAAGGCGAGCTGCTAGACCGACACTGACGCTGAGGCACGAAAGCCAGGGGAGCGAACGGG</t>
  </si>
  <si>
    <t>Acidobacteriota</t>
  </si>
  <si>
    <t>Blastocatellia</t>
  </si>
  <si>
    <t>Blastocatellales</t>
  </si>
  <si>
    <t>Blastocatellaceae</t>
  </si>
  <si>
    <t>TACAGAGGGTGCAAGCGTTAATCGGAATTACTGGGCGTAAAGCGCGCGTAGGTGGTTTGTTAAGTTGGATGTGAAAGCCCCGGGCTCAACCTGGGAACTGCATCCAAAACTGGCAAGCTAGAGTACGGTAGAGGGTGGTGGAATTTCCTGTGTAGCGGTGAAATGCGTAGATATAGGAAGGAACACCAGTGGCGAAGGCGACCACCTGGACTGATACTGACACTGAGGTGCGAAAGCGTGGGGAGCAAACAGG</t>
  </si>
  <si>
    <t>Pseudomonadaceae</t>
  </si>
  <si>
    <t>Pseudomonas</t>
  </si>
  <si>
    <t>TACGAAGGGACCTAGCGTAGTTCGGAATTACTGGGCTTAAAGAGCTCGTAGGTGGTTAAAAAAGTTGATGGTGAAATCCCAAGGCTCAACCTTGGAACTGCCATCAAAACTTTTTAGCTAGAGTGTGATAGAGGTAAGTGGAATTTCTAGTGTAGAGGTGAAATTCGTAGATATTAGAAAGAACACCAAATGCGAAGGCAACTTACTGGGTCACTACTGACACTGAGGAGCGAAAGCATGGGTAGCGAAGAGG</t>
  </si>
  <si>
    <t>Clade II</t>
  </si>
  <si>
    <t>TACGAAGGGACCTAGCGTAATTCGGAATTACTGGGCGTAAAGCGCGCGTAGGCGGTTAAGTAAGTTAATTGTGAAAGCCCAAAGCTCAACTTTGGAATTGCAATTAAAACTATTTAGCTAGAGTTTATCAGAGGAAAGCGGAATACATAGTGTAGAGGTGAAATTCGTAGATATTATGTAGAACACCAGTTGCGAAGGCGGCTTTCTGGGATAATACTGACGCTGAGGTGCGAAAGTATGGGTAGCGAAGAGG</t>
  </si>
  <si>
    <t>TACGGAGGGGGTTAGCGTTGTTCGGAATTACTGGGCGTAAAGCGCGCGTAGGCGGATTAGAAAGTTGGGGGTGAAATCCCGGGGCTCAACCTCGGAACTGCCTCCAAAACTGCTAGTCTAGAGTTCGAGAGAGGTGAGTGGAATTCCGAGTGTAGAGGTGAAATTCGTAGATATTCGGAGGAACACCAGTGGCGAAGGCGGCTCACTGGCTCGATACTGACGCTGAGGTGCGAAAGTGTGGGGAGCAAACAGG</t>
  </si>
  <si>
    <t>Rhodobacterales</t>
  </si>
  <si>
    <t>Rhodobacteraceae</t>
  </si>
  <si>
    <t>HIMB11</t>
  </si>
  <si>
    <t>TACGAAGGGACCTAGCGTAATTCGGAATTACTGGGCGTAAAGCGCGCGTAGGCGGTTAAGTAAGTTAATTGTGAAAGCCCGAAGCTCAACTTCGGAATTGCAATTAAAACTACTTAGCTAGAGTTTATCAGAGGAAAGCGGAATACATAGTGTAGAGGTGAAATTCGTAGATATTATGTAGAACACCAGTTGCGAAGGCGGCTTTCTGGGATAATACTGACGCTGAGGTGCGAAAGTATGGGTAGCGAAGAGG</t>
  </si>
  <si>
    <t>TACGAAGGTCCCGAGCGTTATTCGGAATCACTGGGCGTAAAGGGAGCGTAGGCTGCGTGGTAAGTCAGATGTGAAATCTCAGGGCTCAACCCTGAAACTGCATCCGATACTGCCACGCTAGAGTAATGGAGGGGTAAGTGGAATTCTCAGTGTAGCAGTGAAATGCGTAGATATTGAGAGGAAGACCAACGGCGAAGGCAGCTTACTGGACATTTACTGACGCTGAGGCTCGAAGGCTAGGGTAGCGAAAGGG</t>
  </si>
  <si>
    <t>Verrucomicrobiota</t>
  </si>
  <si>
    <t>Verrucomicrobiae</t>
  </si>
  <si>
    <t>Verrucomicrobiales</t>
  </si>
  <si>
    <t>Rubritaleaceae</t>
  </si>
  <si>
    <t>Rubritalea</t>
  </si>
  <si>
    <t>TACGAAGGGGGCGAGCGTTGTTCGGAATTACTGGGCGTAAAGGGCGCGTAGGCGGCTCTTTAAGTTAGGCGTGAAAGCCCCGGGCTCAACCTGGGAACTGCGCTTAAGACTGGAGAGCTAGAAAACGGAAGAGGGTAGTGGAATTCCCAGTGTAGAGGTGAAATTCGTAGATATTGGGAAGAACACCAGTGGCGAAAGCGGCTACCTGGTCCGGATTTGACGCTGAGGCGCGAAAGCGTGGGGAGCAAACAGG</t>
  </si>
  <si>
    <t>Puniceispirillales</t>
  </si>
  <si>
    <t>SAR116 clade</t>
  </si>
  <si>
    <t>TACGAAGGGACCTAGCGTAGTTCGGAATTACTGGGCTTAAAGAGTTCGTAGGTGGTTGAAAAAGTTAGTGGTGAAATCCCAGAGCTTAACTCTGGAACTGCCATTAAAACTTTTCAGCTAGAGTATGATAGAGGAAAGCAGAATTTCTAGTGTAGAGGTGAAATTCGTAGATATTAGAAAGAATACCAATTGCGAAGGCAGCTTTCTGGATCATTACTGACACTGAGGAACGAAAGCATGGGTAGCGAAGAGG</t>
  </si>
  <si>
    <t>TACGGAAGGTGCAAGCGTTAATCGGAATTACTGGGCGTAAAGCGCGCGTAGGTGGTTTGTTAAGTTGGATGTGAAAGCCCTGGGCTCAACCTAGGAACTGCATCCAAAACTAACTCACTAGAGTACGATAGAGGGAGGTAGAATTCATAGTGTAGCGGTGGAATGCGTAGATATTATGAAGAATACCAGTGGCGAAGGCGGCCTCCTGGATCTGTACTGACACTGAGGTGCGAAAGCGTGGGTAGCGAACAGG</t>
  </si>
  <si>
    <t>SAR86 clade</t>
  </si>
  <si>
    <t>TACGGAGGGTGCGAGCGTTAATCGGAATTACTGGGCGTAAAGCGCATGCAGGTGGTTTGTTAAGTCAGATGTGAAAGCCCGGGGCTCAACCTCGGAATAGCATTTGAAACTGGCAGACTAGAGTACTGTAGAGGGGGGTAGAATTTCAGGTGTAGCGGTGAAATGCGTAGAGATCTGAAGGAATACCGGTGGCGAAGGCGGCCCCCTGGACAGATACTGACACTCAGATGCGAAAGCGTGGGGAGCAAACAGG</t>
  </si>
  <si>
    <t>TACGGAGGATCCAAGCGTTATCCGGAATCATTGGGTTTAAAGGGTCCGCAGGCGGTTCATTAAGTCAGAGGTGAAATCCTGCCGCTCAACGGTAGCATTGCCTTTGATACTGATGGACTTGAGTTATAGTGAAGTAGTTAGAATGTGTAGTGTAGCGGTGAAATGCATAGATATTACACAGAATACCGATTGCGAAAGCAGATTACTAACTGTATACTGACGCTGAGGGACGAAAGCGTGGGTAGCGAACAGG</t>
  </si>
  <si>
    <t>Bacteroidota</t>
  </si>
  <si>
    <t>Bacteroidia</t>
  </si>
  <si>
    <t>Flavobacteriales</t>
  </si>
  <si>
    <t>Flavobacteriaceae</t>
  </si>
  <si>
    <t>NS5 marine group</t>
  </si>
  <si>
    <t>TACGGAGGGTGCAAGCGTTACTCGGAATTACTGGGCGTAAAGGGTATGTAGGCGGACTAATAAGTCTGTTGTGAAATGCTAAGGCTTAACCTTGGAATTGCAATGGAAACTGTTAGACTAGAGTTTGGAAGAGGTAAATGGAATTAGTAGTGTAGGGGTAAAATCCGTAGATATTACTAGGAATACCAAAAGCGAAGGCGATTTACTGGGACGATACTGACGCTAATATACGAAAGCGTGGGGAGCGAACGGG</t>
  </si>
  <si>
    <t>Campylobacterota</t>
  </si>
  <si>
    <t>Campylobacteria</t>
  </si>
  <si>
    <t>Campylobacterales</t>
  </si>
  <si>
    <t>Sulfurimonadaceae</t>
  </si>
  <si>
    <t>Thiovulum</t>
  </si>
  <si>
    <t>TACGGAGGATCCAAGCGTTATCCGGAATCATTGGGTTTAAAGGGTCCGCAGGCGGTTTGTTAAGTCAGAGGTGAAAGCCTACCGCTCAACGGTAGAACGGCCTTTGATACTGACAGGCTTGAGTTATTGTGAAGTAGTTAGAATGTGTAGTGTAGCGGTGAAATGCATAGATATTACACAGAATACCGATTGCGAAGGCAGATTACTAACAATAAACTGACGCTGAGGGACGAAAGCGTGGGTAGCGAACAGG</t>
  </si>
  <si>
    <t>TACGGAGGGTGCAAGCGTTAATCGGAATTACTGGGCGTAAAGCGCGCGTAGGCGGTTTTTTAAGTCGGATGTGAAAGCCCCGGGCTCAACCTGGGAACTGCATCCGATACTGGATCACTAGAATGCGGGAGAGGGAGGTAGAATTCCATGTGTAGCAGTGAAATGCGTAGATATATGGAGGAATACCAGTGGCGAAGGCGGCCTCCTGGCTCGACATTGACGCTGAGGTGCGAAAGCGTGGGGAGCAAACGGG</t>
  </si>
  <si>
    <t>Halieaceae</t>
  </si>
  <si>
    <t>OM60(NOR5) clade</t>
  </si>
  <si>
    <t>TACGAAGGGGGCGAGCGTTATTCGGAATTATTGGGCGTAAAGGGCTCGCAGGCTGCTTGAACAGTTAGACGTGAAATCCCCGGGCTTAACCTGGGAACTGCGTTTAATACTAGCAAGCTAGAGAAATAGAGAGGAAAGTGGAACTCCCAGTGTAGAGGTGAAATTCGTAGATATTGGGAAGAACACCAGTGGCGAAAGCGACTTTCTGGCTATTTTCTGACGCTGAGGAGCGAAAGCGTGGGGAGCAAACAGG</t>
  </si>
  <si>
    <t>TACGGAAGGTCCAAGCGTTAATCGGAATTACTGGGCGTAAAGCGCGCGTAGGTGGTTTATTAAGTTGGGTGTGAAAGCCCCGGGCTCAACCTGGGAACTGCATCCAAAACTGATTCACTAGAGTACGAAAGAGGAAAGTAGAATTCACAGTGTAGCGGTGGAATGCGTAGATATTGTGAAGAATACCGATGGCGAAGGCAGCTTTCTGGTTCTGTACTGACACTGAGGTGCGAAAGCGTGGGTAGCGAACAGG</t>
  </si>
  <si>
    <t>TACGAAGGGGGCGAGCGTTGTTCGGAATCACTGGGCGTAAAGGGAGCGCAGGCGGTTCATTAAGTTAGGCGTGAAAGCCCCGGGCTCAACCTGGGAACTGCGCTTAATACTGGTGAGCTAGAAAACAGGAGAGGGTAGTGGAATTTCCAGTGTAGAGGTGAAATTCGTAGATATTGGAAAGAACACCGGTGGCGAAAGCGGCTACCTGGCCTGATTTTGACGCTGAGGCTCGAAAGCGTGGGGAGCAAACAGG</t>
  </si>
  <si>
    <t>TACGGGAGTGGCAAGCGTTATCCGGAATTATTGGGCGTAAAGCGTCCGCAGGCGGCCCTTCAAGTCTGCTGTTAAAAAGTGGAGCTTAACTCCATCATGGCAGTGGAAACTGTTGGGCTTGAGTGTGGTAGGGGCAGAGGGAATTCCCGGTGTAGCGGTGAAATGCGTAGATATCGGGAAGAACACCAGTGGCGAAGGCGCTCTGCTGGGCCATCACTGACGCTCATGGACGAAAGCCAGGGGAGCGAAAGGG</t>
  </si>
  <si>
    <t>TACGAAGGGGGCGAGCGTTGTTCGGAATTACTGGGCGTAAAGGGAGCGCAGGCGGTTCATTAAGTTAGGCGTGAAAGCCCCGGGCTCAACCTGGGAACTGCGCTTAATACTGATGAACTAGAAAACAGGAGAGGGTAGTGGAATTTCCAGTGTAGAGGTGAAATTCGTAGATATTGGAAAGAACACCGGTGGCGAAAGCGGCTACCTGGCCTGATTTTGACGCTGAGGCTCGAAAGCGTGGGGAGCAAACAGG</t>
  </si>
  <si>
    <t>TACGGAGGATCCAAGCGTTATCCGGAATCATTGGGTTTAAAGGGTCCGTAGGCGGTCTGATAAGTCAGAGGTGAAATCCTGCAGCTCAACTGTAGCATTGCCTTTGATACTGTTAGACTTGAGTTATTGTGAAGTAGTTAGAATGTGTGGTGTAGCGGTGAAATGCATAGATATTACACAGAATACCGATTGCGAAGGCAGATTACTAACAATATACTGACGCTGAGGGACGAAAGCGTGGGTAGCGAACAGG</t>
  </si>
  <si>
    <t>TACGGAGGGAGCTAGCGTTGTTCGGAATTACTGGGCGTAAAGAGCGTGTAGGCTGTTAGGTAAGTCAGAGGTGAAATCCCTAAGCTCAACTTAGGAACTGCCTTTGATACTATCTTACTAGAGATCGAGAGAAGTTAGCGGAATTCCAAGTGTAGAGGTGAAATTCGTAGATATTTGGAAGAACACCAGTGGCGAAAGCGGCTAACTGGCTCGTATCTGACGCTGAGACGCGAAAGCGTGGGTAGCAAACAGG</t>
  </si>
  <si>
    <t>Rickettsiales</t>
  </si>
  <si>
    <t>S25-593</t>
  </si>
  <si>
    <t>TACGGAGGATCCAAGCGTTATCCGGAATCATTGGGTTTAAAGGGTCCGCAGGCGGTCTATTAAGTCAGAGGTGAAAGCCTACCGCTCAACGGTAGAACTGCCTTTGATACTGATAGACTTGAGTTATTGTGAAGTAGTTAGAATGTGTAGTGTAGCGGTGAAATGCATAGATATTACACAGAATACCGATTGCGAAAGCAGATTACTAACAATATACTGACGCTGAGGGACGAAAGCGTGGGTAGCGAACAGG</t>
  </si>
  <si>
    <t>TACGGAGGGTGCGAGCGTTATTCGGATTTATTGGGTTTAAAGGGTGCGTAGGCTGGAGCATAAGTTAGTGGTGAAATTTTTCGGCTCAACCGGAGACGTGCCATTAAAACTGTGTTTCTTGAATGTGATTGAAGTAGGCGGAATATATCATGTAGCGGTGAAATGCATAGATATGATATAGAACACCGATAGCGAAGGCAGCTTACTAAGTCATGATTGACGCTGATGCACGAAAGCGTGGGTATCGAACAGG</t>
  </si>
  <si>
    <t>Cryomorphaceae</t>
  </si>
  <si>
    <t>TACGGAGGATCCAAGCGTTATCCGGAATCATTGGGTTTAAAGGGTCCGTAGGCGGTTTTTTAAGTCAGAGGTGAAATCCTGCAGCTCAACTGTAGAATTGCCTTTGATACTGAAAGACTTGAGTTATTGTGAAGTGGTTAGAATGTGTGGTGTAGCGGTGAAATGCATAGATATCACACAGAATACCAATTGCGAAGGCAGATCACTAACAATATACTGACGCTCAGGGACGAAAGCGTGGGTAGCGAACAGG</t>
  </si>
  <si>
    <t>NS4 marine group</t>
  </si>
  <si>
    <t>TACGGAGGATCCAAGCGTTGTCCGGATTTATTGGGTTTAAAGGGTGCGTAGGCGGGACAATAAGTCAGTGGTGAAAGCCTGCAGCTTAACTGTAGAATTGCCATTGAAACTGTTGTTCTTGAGTCCGGTTGAGGTTGATGGAATATGTCATGTAGCGGTGAAATGCTTAGATATGATATAGAACACCGATTGCGAAGGCAGTCAACTAAGCCGGTACTGACGCTGAGGCACGAAAGCGTGGGGAGCGAACAGG</t>
  </si>
  <si>
    <t>Sphingobacteriales</t>
  </si>
  <si>
    <t>NS11-12 marine group</t>
  </si>
  <si>
    <t>TACGAAGGGGGCGAGCGTTGTTCGGAATTACTGGGCGTAAAGGGAGCGCAGGCGGTTCATTCAGTTAGGCGTGAAAGCCCCGGGCTCAACCTGGGAACTGCGCTTAATACTGATGAGCTAGAAAACAGGAGAGGGTAGTGGAATTTCCAGTGTAGAGGTGAAATTCGTAGATATTGGAAAGAACACCGGTGGCGAAAGCGGCTACCTGGCCTGATTTTGACGCTGAGGCTCGAAAGCGTGGGGAGCAAACAGG</t>
  </si>
  <si>
    <t>TACGAGAGGTCCGAGCGTTACGCGGAATTACTGGGCTTAAAGCGTACGTAGGCGGATCTACAGGTATCCTGTGAAAGCCCACGGCTCAACCGTGGAATTGCAGGGTAAACCGTAGATCTTGAGGTGGCTAGGGGCTCTCGGAACGGTAGGTGGAGTGGTGAAATGCGTTGATATCTACCGGAACGCCAAAGGGGAAGCCAGGGAGCTGGGGCCATTCTGACGCTGAGGTACGAAAGCGTGGGTAGCGAACGGG</t>
  </si>
  <si>
    <t>Planctomycetota</t>
  </si>
  <si>
    <t>Phycisphaerae</t>
  </si>
  <si>
    <t>Phycisphaerales</t>
  </si>
  <si>
    <t>Phycisphaeraceae</t>
  </si>
  <si>
    <t>Urania-1B-19 marine sediment group</t>
  </si>
  <si>
    <t>TACGGAGGGTGCGAGCGTTATTCGGGATTATTGGGTTTAAAGGGTCTGTAGGCGGATAGATAAGTCAGTGGTAAAATGTAGCTGCTTAACGGTTTTAAGCCATTGATACTGTTTATCTTGGGTTATATGGAAGCAGATAGAATGTGTAGTGTAGCGGTGAAATGTATAGATATTACACAGAATACCGATTGCGGAGGCAGTTTGCTATGTATTGACTGACGCTGAGAGACGAGAGCCGGGGTAGCGAATGGG</t>
  </si>
  <si>
    <t>TACGAAGGGGGCGAGCGTTGTTCGGAATTACTGGGCGTAAAGGGCGCGTAGGCGGTCTTTTAAGTTAGGCGTGAAATCCCCGGGCTCAACCTGGGAACTGCGCTTAAGACTGGAAGACTAGAAAACGGAAGAGGGTAGTGGAATTCCCAGTGTAGAGGTGAAATTCGTAGATATTGGGAAGAACACCAGTGGCGAAAGCGGCTACCTGGTCCGATTTTGACGCTGAGGCGCGAAAGCGTGGGGAGCAAACAGG</t>
  </si>
  <si>
    <t>Candidatus Puniceispirillum</t>
  </si>
  <si>
    <t>TACGGAGGGTGCAAGCGTTATCCGGATTTATTGGGTTTAAAGGGTCCGTAGGTGGACCATTAAGTCAGAGGTGAAAGCCCGCGGCTCAACCGCGGAACTGCCTTTGATACTGGTGGTCTTGAGTGTGCTCGAAGTTGGCGGAATATGACATGTAGCGGTGAAATGCTTAGATATGTCATAGAACACCGATTGCGAAGGCAGCCAACTAGGTCACAACTGACACTGAGGGACGAAAGCGTGGGGAGCGAACAGG</t>
  </si>
  <si>
    <t>NS9 marine group</t>
  </si>
  <si>
    <t>TACGTAGGGGGCAAACGTTGTTCGGAATCACTGGGCGTAAAGGGTATGTAGGTTGTTAAGTAAGTAAAAGGTGAAATCCCAAAGCTCAACTTTGGAATTGCTTTTTATACTGCTTAACTAGGGTCTCTTATAGAGGTAGTAGGAATTCCTAGTGGAGGAGTAAAATCTGTAGATATTAGGAGGAACACCAATGGCGAAGGCAAGCTACTGGGTAGAGACTGACATTGAGATACGAAAGCTAGGGGAGCAAATGGG</t>
  </si>
  <si>
    <t>TACGGAGGATCCAAGCGTTATCCGGATTCATTGGGTTTAAAGGGTCCGTAGGCGGATTTTTAAGTCAGTGGTGAAAGCCGACAGCTCAACTGTCGAACTGCCATTGATACTGGAAATCTTGAGTACAAATGAAGTAGGCGGAATGAGTCATGTAGCGGTGAAATGCATAGATATGACTCAGAACACCGATTGCGAAGGCAGCTTACTAACATGTAACTGACGCTGAGGGACGAAAGCGTGGGGAGCGAACAGG</t>
  </si>
  <si>
    <t>TACGTAGGGTGCGAGCGTTGTTCGGAATTACTGGGCGTAAAGGGCATGTAGGCGGGAGATTAAGCGAGAGGTGAAAAGCTAAGGCACAACCTTAGTCTTGCTTTTTGAACTAATTTCCTAGAGAGGATGAGAGGTTAGCGGAATTTCCGGTGGAGAGGTGGAATTCGTAGAGATCGGAAGGAATGTCGGAGGCGAAGGCGGCTAACTGGTATCACTCTGACGCTGAGGTGCGAAAGCGTGGGGAGCAAACAGG</t>
  </si>
  <si>
    <t>TACGGAGGGTGCGAGCGTTAATCGGAATTACTGGGCGTAAAGCGCGCGTAGGTGGTTCGTTAAGCCAGATGTGAAAGCCCCGGGCTCAACCTGGGAACTGCATTTGGAACTGGCGGACTGGAATACAGTAGAGGGTAGTGGAATTTCCTGTGTAGCGGTGAAATGCGTAGATATGGGAAGGAACACCAGTGGCGAAGGCGGCTACCTGGACTGATATTGACACTGAGGTGCGAAAGCGTGGGGAGCAAACAGG</t>
  </si>
  <si>
    <t>TACGGAGGATCCAAGCGTTATCCGGAATTATTGGGTTTAAAGGGTCCGCAGGCGGTCTATTAAGTCAGAGGTGAAATCTTGCAGCTCAACTGTAAAATTGCCTTTGATACTGGTAGACTTGAGTCATTGTGAAGTGGTTAGAATGTGTAGTGTAGCGGTGAAATGCATAGATATTACACAGAATACCAATTGCGAAGGCAGATCACTAACAATGTACTGACGCTCATGGACGAAAGCGTGGGGAGCGAACAGG</t>
  </si>
  <si>
    <t>TACGGAGGGTGCAAGCGTTATCCGGATTTATTGGGTTTAAAGGGTCCGTAGGCGGATCATTAAGTCAGTGGTGAAAGCCGGCAGCTCAACTGTCGAACTGCCATTGATACTGATGATCTTGAATACGGTTGAAGTTGGCGGAATAGGTCATGTAGCGGTGAAATGCTTAGATATGACCTAGAACACCGATTGCGAAGGCAGCCAACTAAGCCGTTATTGACGCTGAGGGACGAAAGCGTGGGGAGCGAACAGG</t>
  </si>
  <si>
    <t>GACGAAGGATCCAAGCGTTGTCCGGATTTACTGGGTTTAAAGGATGCGTAGGCGGACACTTAAGCCAGTGGTGAAATCCCATAGCTCAACTATGGAACTGCCATTGGAACTGTGTGTCTTGAATTCGGTTGAGGTAGATGGAATATAACATGTAGCGGTGAAATGCTTAGATATGTTATAGAACACCGATTGCGAAGGCAGTCTACTAAGCCGACATTGACGCTGAGGCATGAAAGCGTGGGGAGCGAACAGG</t>
  </si>
  <si>
    <t>TACGGAGGGTGCGAGCGTTAATCGGAATTACTGGGCGTAAAGGGTTCGTAGGCGGCAAACTCAGTCATGTGTGAAAGGCCTGGGCTCAACCTAGGTTGGTCATGTGATACTGGTTCGCTAGAGTGCGACAGAGGCGAGGGGAATTTCCTGTGTAGCGGTGGAATGCATAGATATAGGAAAGAACACCAGTGGCGAAGGCGCCTCGCTGGGTCGACACTGACGCTGAGGTACGAAAGCGTGGGGAGCAAACAGG</t>
  </si>
  <si>
    <t>MBMPE27</t>
  </si>
  <si>
    <t>TACGTAGGGGGCAAGCGTTGTTCGGATTTACTGGGCGTAAAGGGTGCGTAGGTGGCATGACAAGTCACTTGTGAAATCTCCGAGCTTAACTCGGAACGGTCAAGTGATACTGTTGTGCTAGAGTGCGGGAAGGGCAGCTGGAATTCTTGGTGTAGCGGTGAAATGCGTAGATATCAAGAGGAACACCAGAGGCGAAGGCGAGTTGCTAGACCGACACTGACGCTGAGGCACGAAAGCCAGGGGAGCGAACGGG</t>
  </si>
  <si>
    <t>Blastocatella</t>
  </si>
  <si>
    <t>TACGAAGGGGGCTAGCGTTACTCGGAATTACTGGGCGTAAAGCGTGCGTAGGCTGTTTTGCAAGTTGATAATTAAATTCTCGGGCTCAACTCGAGGTCTGTTGTCAAAACTGCAAAACTAGAGTATCAAAGAAGATAGTGGAATTCCTAGTGTAGGGGTGAAATCCGTAGATATTAGGAGGAACACCAGAAGCGAAAGCGACTATCTGGTTGAATACTGACGCTGTTGCACGAAAGCGTGGGGAGCAAACAGG</t>
  </si>
  <si>
    <t>Fokiniaceae</t>
  </si>
  <si>
    <t>TACGGAGGGTGCAAGCGTTGTCCGGAATCATTGGGTGTAAAGGGTACGTAGGCGGGAGCCTAAGTCTGGGGTGAAATCTTGCCGCTTAACGGTAAAATGGCCCTGGATACTGGGTTTCTTGAGTGCAGAAGAGGCAGGTGGAATTCGTGGTGTAGCGGTGAAATGCTTAGATATCACGAAGAACATCAGTGGCGAAGGCGGCCTGCTGGTCTGCAACTGACGCTGAGGTACGAAAGCGTGGGGAGCGAACAGG</t>
  </si>
  <si>
    <t>Rhodothermia</t>
  </si>
  <si>
    <t>Balneolales</t>
  </si>
  <si>
    <t>Balneolaceae</t>
  </si>
  <si>
    <t>Balneola</t>
  </si>
  <si>
    <t>TACGAAGGGACCTAGCGTAGTTCGGAATTACTGGGCTTAAAGAGTTCGTAGGTGGTTGAAAAAGTTGGTGGTGAAATCCCAGAGCTTAACTCTGGAACTGCCATCAAAACTTTTCAGCTAGAGTTTGATAGAGGAAAGCAGAATTTCTAGTGTAGAGGTGAAATTCGTAGATATTAGAAAGAATACCAATTGCGAAGGCAGCTTTCTGGATCATTACTGACACTGAGGAACGAAAGCATGGGTAGCGAAGAGG</t>
  </si>
  <si>
    <t>TACGGAGGGTGCAAGCGTTGTCCGGAATCATTGGGTGTAAAGGGTACGTAGGCGGGAGCCTAAGTCTGGGGTGAAATCTTGCCGCTTAACGGTAAAATGGCCTTGGATACTGGGTTTCTTGAGTGCAGAAGAGGCAGGTGGAATTCGTGGTGTAGCGGTGAAATGCATAGATATCACGAAGAACATCAGTGGCGAAGGCGGCCTGCTGGTCTGCAACTGACGCTGAGGTACGAAAGCGTGGGGAGCGAACAGG</t>
  </si>
  <si>
    <t>TACGGAGGGTGCGAGCGTTAATCGGAATTACTGGGCGTAAAGCGTACGCAGGCGGTTTGTTAAGCGAGATGTGAAAGCCCCGGGCTCAACCTGGGAACTGCATTTCGAACTGGCAAACTAGAGTGTGATAGAGGGTGGTAGAATTTCAGGTGTAGCGGTGAAATGCGTAGAGATCTGAAGGAATACCGATGGCGAAGGCAGCCACCTGGGTCAACACTGACGCTCATGTACGAAAGCGTGGGGAGCAAACAGG</t>
  </si>
  <si>
    <t>Pseudoalteromonadaceae</t>
  </si>
  <si>
    <t>Pseudoalteromonas</t>
  </si>
  <si>
    <t>TACGGAGGATCCAAGCGTTATCCGGAATCATTGGGTTTAAAGGGTCCGTAGGTGGTTAATTAAGTCAGAGGTGAAAGCCTATCGCTCAACGATAGAACTGCCTTTGATACTGATTAACTTGAGTTATTGTGAAGTAGTTAGAATATGTAGTGTAGCGGTGAAATGCATAGATATTACATAGAATACCGATTGCGAAGGCAGATTACTAACAATATACTGACACTGAGGGACGAAAGCGTGGGTAGCGAACAGG</t>
  </si>
  <si>
    <t>TACGGAGGATCCAAGCGTTATCCGGAATCATTGGGTTTAAAGGGTCCGTAGGCGGTTTTTTAAGTCAGAGGTGAAATCCTGCAGCTCAACTGTAGCATTGCCTTTGATACTGAAAGACTTGAGTTATTGTGAAGTAGTTAGAATGTGTAGTGTAGCGGTGAAATGCATAGATATTACACAGAATACCGATTGCGAAGGCAGATTACTAACAATATACTGACGCTGAGGGACGAAAGCGTGGGTAGCGAACAGG</t>
  </si>
  <si>
    <t>TACGAGGGGTGCTAGCGTTGTCCGGATTTACTGGGCGTAAAGGGTACGTAGGCGTTTTAATAAGTTGAATGTTAAATATCTTAGCTTAACTAAGAAAATGCATTCAAAACTGTTAAAATAGAGTTTGAGAGAGGAACGCAGAATTCATGGTGGAGCGGTGACATGCGTAGATATCATGAGGAAAGTCAAATGCGAAGGCAGCCTTCTGGCTCAAAACTGACGCTGAGGTACGAAAGCGTGGGGAGCGAACAGG</t>
  </si>
  <si>
    <t>Marinimicrobia (SAR406 clade)</t>
  </si>
  <si>
    <t>TACGAAGGGGGCGAGCGTTGTTCGGAATTATTGGGCGTAAAGGGCGCGCAGGCGGTTTGGATAGTTAGACGTGAAAGCCCTGGGCTTAACCTAGGAACTGCGTTTAATACTGCCAAACTAGAGAACTAGAGAGGATAGCGGAACTCCCAGTGTAGAGGTGAAATTCGTAGATATTGGGAAGAACATCAGTGGCGAAAGCGGCTGTCTGGCTAGTTTCTGACGCTGAGGCGCGAAAGCGTGGGGAGCAAACAGG</t>
  </si>
  <si>
    <t>TACGAAGGGTGCAAGCGTTGTTCGGAATCACTGGGCGTAAAGGGCGTGTAGGCGGATGGACAAGTTAGAGGTGAAAGCCCCGGGCTCAACCTGGGAACTGCCTTTAAAACTGTTCATCTAGAATCCGGGAGGGGAGTGTGGAATTCCTAGTGTAGAGGTGAAATTCGTAGATATTAGGAAGAACACCGGTGGCGAAGGCGACACTCTGGACCGGTATTGACGCTGAGGCGCGAAAGCGTGGGGAGCAAACAGG</t>
  </si>
  <si>
    <t>Rhizobiales</t>
  </si>
  <si>
    <t>Stappiaceae</t>
  </si>
  <si>
    <t>GACGAACCGTCCGAACGTTATTCGGTATCACTGGGCTTAAAGCGTGCGTAGGCGGCCTGGCAGGTGAGATGTGAAAGCCCACGGCTCAACCGTGGAATTGCGTTTCAAACCGCTAGGCTTGAGGAAGACAGGGGTGTCGGGAACTTATGGTGGAGCGGTGAAATGCGTTGATATCATAGGGAACACCGGTGGCGAAGGCGCGACACTGGGTCTTTACTGACGCTGAGGCACGAAAGCTAGGGTAGCGAACGGG</t>
  </si>
  <si>
    <t>Planctomycetes</t>
  </si>
  <si>
    <t>Pirellulales</t>
  </si>
  <si>
    <t>Pirellulaceae</t>
  </si>
  <si>
    <t>Rhodopirellula</t>
  </si>
  <si>
    <t>TACGAAGGGGGCTAGCGTTGTTCGGAATTACTGGGCGTAAAGCGCACGTAGGCGGATATTTAAGTCAGGGGTGAAATCCCGCAGCTCAACTGCGGAACTGCCTTTGATACTGGGTATCTTGAGTATGGAAGAGGTAAGTGGAATTCCGAGTGTAGAGGTGAAATTCGTAGATATTCGGAGGAACACCAGTGGCGAAGGCGGCTTACTGGTCCATTACTGACGCTGAGGTGCGAAAGCGTGGGGAGCAAACAGG</t>
  </si>
  <si>
    <t>Rhizobiaceae</t>
  </si>
  <si>
    <t>Allorhizobium-Neorhizobium-Pararhizobium-Rhizobium</t>
  </si>
  <si>
    <t>TACGGAGGGTGCGAGCGTTAATCGGAATTACTGGGCGTAAAGGGTTCGTAGGTGGTGAGATAAGTCAGATGTGAAAGCCCTGGGCTTAACCTGGGAGTTGCATATGAAACTGTTTGACTAGAGTTTGGTAGAGGATTGGGGAATTTCCAGTGTAGCGGTGAAATGCGTAGAGATTGGGAAGAACATCGATGGCGAAGGCAACAATCTGGACCTGAACTGACACTGAGGGACGAAAGCGTGGGTAGCAAACAGG</t>
  </si>
  <si>
    <t>Francisellales</t>
  </si>
  <si>
    <t>Francisellaceae</t>
  </si>
  <si>
    <t>TACGGAGGGGGCTAGCGTTGTTCGGAATCACTGGGCGTAAAGCGCGCGTAGGCGGATTGATTAGTTGGGGGTGAAATCCCGGGGCTCAACCTCGGAACTGCCTTCAATACTGTCAGTCTTGAGTTCGTGAGAGGTAAGTGGAATTCCGAGTGTAGAGGTGAAATTCGTAGATATTCGGAAGAACACCAGTGGCGAAGGCGACTTACTGGCACGATACTGACGCTGAGGTGCGAAAGCGTGGGGAGCAAACAGG</t>
  </si>
  <si>
    <t>Parvibaculales</t>
  </si>
  <si>
    <t>PS1 clade</t>
  </si>
  <si>
    <t>TACGGAGGGTGCGAGCGTTAATCGGAATTACTGGGCGTAAAGCGCGCGTAGGTGGTCTGTTAAGTCGGATGTGAAAGCCCCGGGCTCAACCTGGGAACTGCATCCGATACTGGCAGACTAGAGTGCGGGAGAGGGAGGTAGAATTCCACGTGTAGCGGTGAAATGCGTAGATATGTGGAGGAATACCAGTGGCGAAGGCGGCCTCCTGGCTCGACACTGACACTGAGGTGCGAAAGCGTGGGGAGCAAACAGG</t>
  </si>
  <si>
    <t>TACGAAAGGTGCAAGCGTTAATCGGAATTACTGGGCGTAAAGCGCGCGTAGGCGGCTTGATAAGTTGGATGTGAAAGCCCCGGGCTCAACCTGGGAACTGCATCCAAAACTGTCAGGCTAGAGTATGGTAGAGGATGGCGGAATTTCCTGTGTAGCGGTGAAATGCGTAGATATAGGAAGGAACATCAGTGGCGAAGGCGGCCATCTGGACCAATACTGACGCTGAGGTGCGAAAGCGTGGGGAGCAAACAGG</t>
  </si>
  <si>
    <t>TACGGATGGTCCTAGCGTTGTTCGGAATTACTGGGCGTAAAGCGCATGTAGGCGGAACAAAAAGTTAGAAGTGAAATCCCTGGGCTCAACCTAGGAATTGCTTTTAAAACTTTTGTTCTGGAATTCAGGAGAGGAAAATGGAATTTCCAGTGTAGAGGTGAAATTCGTAGATATTGGAAGGAACACCAGTGGCGAAGGCGATTTTCTGGACTGATATTGACGCTGAGATGCGAAGGCATGGGTAGCAAACGGG</t>
  </si>
  <si>
    <t>TACGGAGGGTGCAAGCGTTGTTCGGAATCATTGGGCGTAAAGCGCGCGCAGGCGGCTTGCCAAGTCTGATGTGAAAGCCCGGGGCTCAACCCCGGAACTGCATTGGAAACTGGTTGGCTTGAGTATGAGAGGGGTATGTGGAATTCCTGGTGTAGGGGTGAAATCCGTAGAGATCAGGAGGAACACCGGTGGCGAAGGCGACATACTGGATCATTACTGACGCTGAGGCGCGAAAGCGTGGGGAGCAAACAGG</t>
  </si>
  <si>
    <t>Desulfobacterota</t>
  </si>
  <si>
    <t>Desulfuromonadia</t>
  </si>
  <si>
    <t>Bradymonadales</t>
  </si>
  <si>
    <t>TACGTAGGTGGCAAGCGTTATCCGGAATTATTGGGCGTAAAGCGCGCGTAGGCGGTTTTTTAAGTCTGATGTGAAAGCCCACGGCTCAACCGTGGAGGGTCATTGGAAACTGGAAAACTTGAGTGCAGAAGAGGAAAGTGGAATTCCATGTGTAGCGGTGAAATGCGCAGAGATATGGAGGAACACCAGTGGCGAAGGCGACTTTCTGGTCTGTAACTGACGCTGATGTGCGAAAGCGTGGGGATCAAACAGG</t>
  </si>
  <si>
    <t>Firmicutes</t>
  </si>
  <si>
    <t>Bacilli</t>
  </si>
  <si>
    <t>Staphylococcales</t>
  </si>
  <si>
    <t>Staphylococcaceae</t>
  </si>
  <si>
    <t>Staphylococcus</t>
  </si>
  <si>
    <t>TACGAAGGGTGCAAGCGTTAATCGGAATTACTGGGCGTAAAGCGCGCGTAGGTGGTTGGGTAAGTTGAATGTGAAAGCCCCGGGCTCAACCTGGGAACTGCATCCAAAACTGCCCGACTAGAGTACGGTAGAGGGTGGTGGAATTTCCTGTGTAGCGGTGAAATGCGTAGATATAGGAAGGAACACCAGTGGCGAAGGCGACCACCTGGACTGATACTGACACTGAGGTGCGAAAGCGTGGGGAGCAAACAGG</t>
  </si>
  <si>
    <t>Azotobacter</t>
  </si>
  <si>
    <t>TACAGAGGTCCCAAGCGTTGTTCGGATTCACTGGGCGTAAAGGGTGCGTAGGCGGTGAGATTAGTCTGATGTGAAAGCTCTAGGCTCAACCTAGAAATTGCATTGGATACTATCCCACTAGAGGATCGGAGGGGGGACTGGAATTCTTGGTGTAGCAGTGAAATGCATAGATATCAAGAGGAACACCAGTGGCGAAGGCGAGTCCCTGGACGATTCCTGACGCTGAGGCACGAAGGCTAGGGTAGCAAACAGG</t>
  </si>
  <si>
    <t>Pedosphaerales</t>
  </si>
  <si>
    <t>Pedosphaeraceae</t>
  </si>
  <si>
    <t>TACGGAGGGGGTTAGCGTTGTTCGGAATTACTGGGCGTAAAGCGCGCGTAGGCGGATTAGAAAGTTGGGGGTGAAATCCCGGGGCTCAACCCCGGAACTGCCTCCAAAACTGCTAGTCTAGAGTTCGAGAGAGGTGAGTGGAATTCCGAGTGTAGAGGTGAAATTCGTAGATATTCGGAGGAACACCAGTGGCGAAGGCGGCTCACTGGCTCGATACTGACGCTGAGGTGCGAAAGTGTGGGGAGCAAACAGG</t>
  </si>
  <si>
    <t>TACGGAGGGTGCGAGCGTTAATCGGAATTACTGGGCGTAAAGCGCACGCAGGCGGTTTGTTAAGCTAGATGTGAAAGCCCCGGGCTCAACCTGGGATGGTCATTTAGAACTGGCAGACTAGAGTCTTGGAGAGGGGAGTGGAATTCCAGGTGTAGCGGTGAAATGCGTAGATATCTGGAGGAACATCAGTGGCGAAGGCGACTCCCTGGCCAAAGACTGACGCTCATGTGCGAAAGTGTGGGTAGCGAACAGG</t>
  </si>
  <si>
    <t>Alteromonadaceae</t>
  </si>
  <si>
    <t>Alteromonas</t>
  </si>
  <si>
    <t>TACGGAGGGTGCAAGCGTTATCCGGATTTACTGGGTTTAAAGAGTGCGTAGGCGGCTTCTTAAGTCAATGGTGAAAGCTTAGCGCTTAACGCTAGAAGTGCCACTGATACTGGGAAGCTTGAGTCAAGAAGAGGTAAGCAGAATTCATAGTGTAGCAGTGAAATGCTTAGATACTATGAGGAATACCAACAGCGAAGGCAGCTTACTGGTCTTGTACTGACGTTGAGGCACGAAAGCGTGGGTAGCGAACAGG</t>
  </si>
  <si>
    <t>Cytophagales</t>
  </si>
  <si>
    <t>Amoebophilaceae</t>
  </si>
  <si>
    <t>Candidatus Amoebophilus</t>
  </si>
  <si>
    <t>TACGGAGGGTGCGAGCGTTAATCGGAATTACTGGGCGTAAAGCGCGCGTAGGTGGTCTGTTAAGTCGGATGTGAAAGCCCCGGGCTCAACCTGGGAACTGCACCCGATACTGGCAGACTAGAGTGCGGGAGAGGGAGGTAGAATTCCACGTGTAGCGGTGAAATGCGTAGATATGTGGAGGAATACCAGTGGCGAAGGCGGCCTCCTGGCTCGACACTGACACTGAGGTGCGAAAGCGTGGGGAGCAAACAGG</t>
  </si>
  <si>
    <t>TACGGAGACTGCAAGCGTTACTCGGATTCACTGGGCGTAAAGGGTGCGTAGGCCGCTAAGCGTGTCGGGTGTGAAATCTCGGGGCTCAACCTCGAAACTGCGCCCGAAACTGTTTAGCTAGAGTGTCGGAGAGGTAAGCGGAATTCCAGGTGTAGCGGTGAAATGCGTAGATATCTGGAGGAACACCAATGGCGAAGGCAGCTTACTGGACGACAACTGACGCTGAGGCACGAAAGCGTGGGTAGCGAAAGGG</t>
  </si>
  <si>
    <t>Opitutales</t>
  </si>
  <si>
    <t>Puniceicoccaceae</t>
  </si>
  <si>
    <t>Coraliomargarita</t>
  </si>
  <si>
    <t>TACGGAGGGGGCTAGCGTTGTTCGGAATTACTGGGCGTAAAGCGCGCGTAGGCGGACCGTTAAGTCAGGGGTGAAATCCCGAGGCTCAACCTCGGAACTGCCCTTGATACTGGCGGCCTTGAGGTCAAGAGAGGCAAGTGGAATTCCGAGTGTAGAGGTGAAATTCGTAGATATTCGGAAGAACACCAGTGGCGAAGGCGACTTGCTGGCTTGATACTGACGCTGAGGTGCGAAAGCGTGGGGAGCAAACAGG</t>
  </si>
  <si>
    <t>Cohaesibacter</t>
  </si>
  <si>
    <t>TACGAAGGGACCTAGCGTAGTTCGGAATTACTGGGCTTAAAGAGCTCGTAGGTGGTTAAAAAAGTTGATGGTGAAATCCCAAGGCTCAACCTTGGAACTGCCATCAAAACTTTTTAGCTAGAGTGTGATAGAGGTAAGTGGAATTTCTAGTGTAGAGGTGAAATTCGTAGATATTAGAAAGAACACCAAATGCGAAGGCAACTTACTGGGTCACAACTGACACTGAGGAGCGAAAGCATGGGTAGCGAAGAGG</t>
  </si>
  <si>
    <t>TACGAAGGGACCTAGCGTAGTTCGGAATTACTGGGCTTAAAGAGCTCGTAGGTGGTTAAAAAAGTTGATGGTGAAATCCCAAGGCTCAACCTTGGAACTGCCATCAAAACTTTTTAGCTAGAGTGTGATAGAGGTAAGTGGAATTTCTAGTGTAGAGGTGAAATTCGTAGATATTAGAAAGAACACCAAAAGCGAAGGCAACTTACTGGGTCACTACTGACACTGAGGAGCGAAAGCATGGGTAGCGAAGAGG</t>
  </si>
  <si>
    <t>TACGGAGGGGGCTAGCGTTGTTCGGAATCACTGGGCGTAAAGCGCGCGTAGGCGGATTGATTAGTTGGGGGTGAAAGCCCGGAGCTCAACTCCGGAACTGCCTTCAATACTGTCAGTCTTGAGGTCGAGAGAGGTAAGTGGAATTCCGAGTGTAGAGGTGAAATTCGTAGATATTCGGAAGAACACCAGTGGCGAAGGCGACTTACTGGCTCGATTCTGACGCTGAGGTGCGAAAGCGTGGGGAGCAAACAGG</t>
  </si>
  <si>
    <t>TACGAAGGGGGCGAGCGTTGTTCGGAATTACTGGGCGTAAAGGGAGCGCAGGCGGTTCATTCAGTTAGGCGTGAAAGCCCCGGGCTCAACCTGGGAACTGCGCTTAATACTGATGAACTAGAAAACAGGAGAGGGTAGTGGAATTTCCAGTGTAGAGGTGAAATTCGTAGATATTGGAAAGAACACCGGTGGCGAAAGCGGCTACCTGGCCTGATTTTGACGCTGAGGCTCGAAAGCGTGGGGAGCAAACAGG</t>
  </si>
  <si>
    <t>GACGGAGGGGGCTAGCGTTGTTCGGAATTACTGGGCGTAAAGAGCGCGTAGGTGGCTTAATAAGTTGGAAGTGAAAGCCCGGAGCTTAACTCCGGAATTGCTTTCAAAACTATTAGGCTAGAGTACGATAGAGGGTGATAGAATTCCTAGTGTAGGGGTGAAATTTTTAGATATTAGGAGGAATACCGATGGCGAAAGCGATCACCTGGATCTGTACTGACACTCATGCGCGAAAGCGTGGGGAGCAAACAGG</t>
  </si>
  <si>
    <t>Rickettsiaceae</t>
  </si>
  <si>
    <t>Candidatus Cryptoprodotis</t>
  </si>
  <si>
    <t>TACGAAGGGTGCTAGCATTGCTCGGAATCACTGGGCGTAAAGAGCACGTAGGCTGTTTTGTAAGTTGGAAGTGAAATCCCAAGGCTCAACCTTGGAACTGCTTTCAAAACTGCAAGACTAGAGTTAGATAGAGGACAGCGGAATTCCTAGTGTAGAGGTGGAATTCGTAGATATTAGGAGGAACACCAGTGGCGAAAGCGGCTGTCTGGGTCTTTTCTGACGCTGAGGTGCGAAAGTGTGGGGAGCAAACAGG</t>
  </si>
  <si>
    <t>TACGGAGGATCCAAGCGTTATCCGGAATTATTGGGTTTAAAGGGTCCGTAGGTGGTTTGCTAAGTCAGAGGTGAAATCCTGCCGCTTAACGGTAGAACTGCCTTTGATACTGGCAAACTTGAGTTATTGTGAAGTAATTAGAATATGTAGTGTAGCGGTGAAATGCATAGATATTACATAGAATACCGATTGCGAAGGCAGATTACTAACAATATACTGACACTGAGGGACGAAAGCGTGGGTAGCGAACAGG</t>
  </si>
  <si>
    <t>TACGTAGGGTGCGAGCGTTAATCGGAATTACTGGGCGTAAAGCGTGCGCAGGCGGTTTTGTAAGACAGAGGTGAAATCCCCGGGCTCAACCTGGGAACTGCCTTTGTGACTGCAAGGCTAGAGTACGGCAGAGGGGGATGGAATTCCGCGTGTAGCAGTGAAATGCGTAGATATGCGGAGGAACACCGATGGCGAAGGCAATCCCCTGGGCCTGTACTGACGCTCATGCACGAAAGCGTGGGGAGCAAACAGG</t>
  </si>
  <si>
    <t>TACGGAGGGTGCAAGCGTTACCCAAATTTACTGGGTTTAAAGCGTACGCAGGCGGTTATATAAGTTAGTAGTTAAAGGCAGTAGCTTAACTACTTGTATGCTATTAATACTGTATAACTTGAGTCTTTTGGGAGTGAGTAGAACTCGTGGTGGAAGAGTGAAATCTATAGAGACTACGAAGAATACCGAAAGCGAAAGCAGCTCACTAAGAAACGACTGACGCTAATGTACGAAAGCGTGGGTAGCGAACAGG</t>
  </si>
  <si>
    <t>Cyclobacteriaceae</t>
  </si>
  <si>
    <t>Ekhidna</t>
  </si>
  <si>
    <t>TACGGAGGATCCAAGCGTTATCCGGAATTATTGGGTTTAAAGGGTCCGTAGGTGGTTTGCTAAGTCAGAGGTGAAATCCTGCCGCTTAACGGTAGCACTGCCTTTGATACTGGCAAACTTGAGTCATTGTGAAGTAGTTAGAATGTGTAGTGTAGCGGTGAAATGCATAGATATTACACAGAATACCGATTGCGAAGGCAGATTACTAACAATGTACTGACACTGAGGGACGAAAGCGTGGGTAGCGAACAGG</t>
  </si>
  <si>
    <t>TACAGAGGGTGCGAGCGTTAATCGGATTTACTGGGCGTAAAGCGTGCGTAGGCGGCTTTTTAAGTCGGATGTGAAATCCCCGAGCTTAACTTGGGAATTGCATTCGATACTGGGAAGCTAGAGTATGGGAGAGGATGGTAGAATTCCAGGTGTAGCGGTGAAATGCGTAGAGATCTGGAGGAATACCGATGGCGAAGGCAGCCATCTGGCCTAATACTGACGCTGAGGTACGAAAGCATGGGGAGCAAACAGG</t>
  </si>
  <si>
    <t>Moraxellaceae</t>
  </si>
  <si>
    <t>Acinetobacter</t>
  </si>
  <si>
    <t>TACGAAGGGGGCGAGCGTTGTTCGGAATTACTGGGCGTAAAGGGCGCGCAGGCGGTCAATTTAGTTAGGTGTGAAAGCCCCGGGCTCAACCTGGGAACTGCACTTAAAACTGGTTGACTAGAAAACGGAAGAGGGTAGTGGAATTCCCAGTGTAGAGGTGAAATTCGTAGATATTGGGAAGAACACCAGTGGCGAAAGCGGCTACCTGGTCCGATTTTGACGCTGAGGCGCGAAAGCGTGGGGAGCAAACAGG</t>
  </si>
  <si>
    <t>TACGAAGGGACCTAGCGTAGTTCGGAATTACTGGGCTTAAAGAGTTCGTAGGTGGTTGAAAAAGTTGGTGGTGAAATCCCAGAGCTTAACTCTGGAACTGCCATCAAAACTTTTCAGCTTGAGTTTGATAGAGGAAAGCAGAATTTCTAGTGTAGAGGTGAAATTCGTAGATATTAGAAAGAATACCAATTGCGAAGGCAGCTTTCTGGATCATTACTGACACTGAGGAACGAAAGCATGGGTAGCGAAGAGG</t>
  </si>
  <si>
    <t>TACGGAGGGTCCAAGCGTTATCCGGAATCATTGGGTTTAAAGGGTCCGTAGGCGGGCTATTAAGTCAGGGGTGAAAGTTTGCAGCTCAACTGTAAAATTGCCTTTGATACTGATAGTCTTGAATTGTAGTGAAGTGGTTAGAATATGTGGTGTAGCGGTGAAATGCATAGATATCACATAGAATACCGATTGCGAAGGCAGATCACTAACTATATATTGACGCTGAGGGACGAAAGCGTGGGGAGCGAACGGG</t>
  </si>
  <si>
    <t>TACGGAGGGTCCAAGCGTTATCCGGAATCATTGGGTTTAAAGGGTCCGTAGGCGGGCTAATAAGTCAGAGGTGAAAGTTTGCAGCTCAACTGTAAAATTGCCTTTGATACTGTTAGTCTTGAGTTATAGTGAAGTGGTTAGAATAAGTGGTGTAGCGGTGAAATGCATAGATATCACTTAGAATACCGATTGCGAAGGCAGATCACTAACTGTATACTGACGCTGAGGGACGAAAGCATGGGTAGCGAACGGG</t>
  </si>
  <si>
    <t>TACGTAGGGTGCGAGCGTTGTTCGGAATTACTGGGCGTAAAGGGCATGTAGGCGGGAGATTAAGCGAGAGGTGAAAAGCTAAGGCACAACCTTAGTCGTGCTTTTTGAACTAATTTCCTAGAGAGGATGAGAGGTTAGCGGAATTTCCGGTGGAGAGGTGGAATTCGTAGAGATCGGAAGGAATGTCGGAGGCGAAGGCGGCTAACTGGCATCACTCTGACGCTGAGGTGCGAAAGCGTGGGGAGCAAACAGG</t>
  </si>
  <si>
    <t>TACGGAGGGTCCAAGCGTTAATCGGAATTACTGGGCGTAAAGCGCGCGTAGGCGGTTTGTCAAGTTGGATGTGAAATCCCTGGGCTCAACCTAGGAACTGCATTCAAAACTTATAGACTAGAGTACGATAGAGGAGAGTAGAATTCCTGGTGTAGCGGTGAAATGCGTAGATATCAGGAGGAATACCAATGGCGAAGGCAACTCTCTGGATCGACACTGACGCTGAGGTGCGAAAGCGTGGGTAGCAAACAGG</t>
  </si>
  <si>
    <t>TACGAAGGGACCTAGCGTAGTTCGGAATTACTGGGCTTAAAGAGCTCGTAGGTGGTTAAAAAAGTTGATGGTGAAATCCCAAGGCTTAACCTTGGAACTGCCATCAAAACTTTTTAGCTAGAGTGTGATAGAGGTAAGTGGAATTTCTAGTGTAGAGGTGAAATTCGTAGATATTAGAAAGAACACCAAATGCGAAGGCAACTTACTGGGTCACTACTGACACTGAGGAGCGAAAGCATGGGTAGCGAAGAGG</t>
  </si>
  <si>
    <t>TACGGAGGGGGCTAGCGTTGTTCGGAATCACTGGGCGTAAAGCGCGCGTAGGCGGATTGATTAGTTGGGGGTGAAAGCCCGGAGCTCAACTCCGGAACTGCCTTCAATACTGTCAGTCTTGAGGTCGAGAGAGGTAAATGGAATTCCGAGTGTAGAGGTGAAATTCGTAGATATTCGGAAGAACACCAGTGGCGAAGGCGATTTACTGGCTCGATTCTGACGCTGAGGTGCGAAAGCGTGGGGAGCAAACAGG</t>
  </si>
  <si>
    <t>TACGGAGGATCCAAGCGTTATCCGGAATTATTGGGTTTAAAGGGTCCGCAGGCTGTTTGTTAAGTCAGAGGTGAAATCCTACCGCTCAACGGTAGAACTGCCTTTGATACTGGCAAACTTGAGTTATTGTGAAGTAGTTAGAATGTGTAGTGTAGCGGTGAAATGCATAGATATTACACAGAATACCGATTGCGAAAGCAGATTACTAACAATATACTGACGCTGAGGGACGAAAGCGTGGGTAGCGAACAGG</t>
  </si>
  <si>
    <t>TACGGAGGGTTCGAGCGTTAATCGGAATTACTGGGCGTAAAGCGCGCGTAGGCGGTTTGCTAAGTCAGATGTGAAATCCCTGGGCTTAACCTAGGAACTGCATTTGAAACTAGTGGGCTAGAGTATGGTAGAGGTGAGTGGAATTTCAGGTGTAGCGGTGGAATGCGTAGATATCTGAAGGAACATCAGTGGCGAAGGCGACTCACTGGGCCATTACTGACGCTGAGGTGCGAAAGCGTAGGTAGCAAACAGG</t>
  </si>
  <si>
    <t>Nitrosococcales</t>
  </si>
  <si>
    <t>Methylophagaceae</t>
  </si>
  <si>
    <t>Marine Methylotrophic Group 3</t>
  </si>
  <si>
    <t>TACGGAGGGTGCAAGCGTTAATCGGAATTACTGGGCGTAAAGCGCGCGTAGGCGGTTTTTTAAGTCGGATGTGAAAGCCCCGGGCTCAACCTGGGAACTGCATCCGATACTGGAAGACTAGAGTGCGGGAGAGGGAGGTAGAATTCCATGTGTAGCAGTGAAATGCGTAGATATGTGGAGGAATACCAGTGGCGAAGGCGGCCTCCTGGCTCGACACTGACGCTGAGGTGCGAAAGCGTGGGGAGCAAACAGG</t>
  </si>
  <si>
    <t>TACGGAGGGTGCAAGCGTTATCCGGATTTACTGGGTTTAAAGAGTGCGTAGGCGGCTTCTTAAGTCAATGGTGAAAGCTTAGCGCTTAACGCTAGAAGTGCCACTGATACTGGGAAGCTTGAGTCAAGAAGAGGTAAGCAGAATTCATAGTGTAGCAGTGAAATGCTTAGATACTATGAGGAATACCAACAGCGAAGGCAGCTTACTGGTCTTGTACTGACGCTGAGGCACGAAAGCGTGGGTAGCGAACAGG</t>
  </si>
  <si>
    <t>TACCGGCGCCTCGAGTGGTCGTCGCTCTTATTGGGCCTAAAACGTCCGTAGCCGGCTCGGTAAACCCGTGGGTAAATCAATCCGCTCAACGGATTGAATTCTGCGGAGACTGCCGGGCTAGGGACCGGGAGAGGTACGAGGTACTCTTGGGGTAGGGGTAAAATCCTGTCATCCCAAGAGGACCACCTGTTGCGAAGGCGTCGTACTGGAACGGATCCGACGGTCAGGGACGAAGCCTGGGGGCACGAACCGG</t>
  </si>
  <si>
    <t>Archaea</t>
  </si>
  <si>
    <t>Thermoplasmatota</t>
  </si>
  <si>
    <t>Thermoplasmata</t>
  </si>
  <si>
    <t>Marine Group II</t>
  </si>
  <si>
    <t>TACGAAGGGTGCAAGCGTTAATCGGAATTACTGGGCGTAAAGCGTGCGTAGGCGGTTTGTTAAGTCTGCTGTGAAATCCCCGGGCTCAACCTGGGAATGGCAGTGGATACTGGCAGGCTTGAGTGTGTCAGAGGGTGGTGGAATTCCCGGTGTAGCGGTGAAATGCGTAGAGATCGGGAGGAACATCAGTGGCGAAGGCGGCCACCTGGGACAACACTGACGCTGAGGCACGAAAGCGTGGGGAGCAAACAGG</t>
  </si>
  <si>
    <t>Xanthomonadales</t>
  </si>
  <si>
    <t>Rhodanobacteraceae</t>
  </si>
  <si>
    <t>Dyella</t>
  </si>
  <si>
    <t>TACGGAGGGTGCAAGCGTTAATCGGAATTACTGGGCGTAAAGCGCGCGTAGGCGGTTTTTTAAGTCGGATGTGAAAGCCCCGGGCTCAACCTGGGAACTGCATCCGATACTGGAAGACTAGAATGCGGGAGAGGGAGGTAGAATTCCATGTGTAGCAGTGAAATGCGTAGATATATGGAGGAATACCAGTGGCGAAGGCGGCCTCCTGGCTCGACATTGACGCTGAGGTGCGAAAGCGTGGGGAGCAAACGGG</t>
  </si>
  <si>
    <t>TACGGAGGGTGCAAGCGTTAATCGGAATTACTGGGCGTAAAGCGCGCGTAGGCGGTTTTTTAAGTCGGATGTGAAAGCCCCGGGCTCAACCTGGGAACTGCATCCGATACTGGATGACTAGAATGCGGGAGAGGGAGGTAGAATTCCATGTGTAGCAGTGAAATGCGTAGATATATGGAGGAATACCAGTGGCGAAGGCGGCCTCCTGGCTCGACATTGACGCTGAGGTGCGAAAGCGTGGGGAGCAAACGGG</t>
  </si>
  <si>
    <t>TACAGAGGTGGCAAACGTTGTTCGGATTTACTGGGCGTAAAGGGTCCGCAGGCGGTCTTGTGTGTCGGATGTGAAAGCTCACGGCTCAACCGTGGAATTGCATTCGAAACTGCAAGACTAGAGTACTGGAGGGGAGAAGGGAACACTTGGTGTAGCGGTGAAATGCGTAGATATCAAGTGGAACACCGGAGGCGAAGGCGCTTCTCTGGACAGATACTGACGCTCATGGACGAAAGTTAGGGTAGCGAAAGGG</t>
  </si>
  <si>
    <t>Kiritimatiellae</t>
  </si>
  <si>
    <t>Kiritimatiellales</t>
  </si>
  <si>
    <t>Kiritimatiellaceae</t>
  </si>
  <si>
    <t>R76-B128</t>
  </si>
  <si>
    <t>TACGTAGGGTGCGAGCGTTGTTCGGAATTACTGGGCGTAAAGGGCATGTAGGCGGGAGATTAAGCGAGAGGTGAAAAGCTAAGGCGCAACCTTAGTCTTGCTTTTTGAACTAATTTCCTAGAGAGGATGAGAGGTTAGCGGAATTTCCGGTGGAGAGGTGGAATTCGTAGAGATCGGAAGGAATGTCGGAGGCGAAGGCGGCTAACTGGCATCACTCTGACGCTGAGGTGCGAAAGCGTGGGGAGCAAACAGG</t>
  </si>
  <si>
    <t>TACAGAGGTCCCAAGCGTTGTTCGGATTCACTGGGCGTAAAGGGTGCGTAGGCGGTGAGAAAAGTCTGATGTGAAAGCTCCGGGCTCAACCCGGAAAATGCATTGGATACTATCCCACTAGAGGATCGGAGGGGGGACTGGAATTCTTGGTGTAGCAGTGAAATGCATAGATATCAAGAGGAACACCAGTGGCGAAGGCGAGTCCCTGGACGATTCCTGACGCTGAGGCACGAAGGCTAGGGTAGCAAACAGG</t>
  </si>
  <si>
    <t>SCGC AAA164-E04</t>
  </si>
  <si>
    <t>TACGAAGGGACCTAGCGTAGTTCGGAATTACTGGGCTTAAAGAGTTCGTAGGTGGTTGAAAAAGTTGGTGGTGAAATCCCAGAGCTTAACTCTGGAACTGCCATCAAAACTTTTCAGCTAGAGTTTGATAGAGGAAAGCAGAATTTCTAGTGTAGAGGTGAAATTCGTAGATATTAGAAAGAATACCAATTGCGAAGGCAGCTTTCTGGATCAATACTGACACTGAGGAACGAAAGCATGGGTAGCGAAGAGG</t>
  </si>
  <si>
    <t>TACGGAGGGTGCAAGCGTTAATCGGATTTACTGGGCGTAAAGCGCGCGTAGGCGGTTTGGTAAGTCGGATGTGAAATCCCAGGGCTCAACCTTGGAATTGCATTCGATACTGCCTCACTAGAGTATGGTAGAGGAAAGTGGAATTCCGGGTGTAGCGGTGAAATGCGTAGATATCCGGAGGAACATCAGTGGCGAAGGCGACTTTCTGGCCCAATACTGACGCTGAGGTGCGAAAGCGTGGGGAGCAAACAGG</t>
  </si>
  <si>
    <t>TACGTATGTCGCAAGCGTTATCCGGAATTATTGGGCGTAAAGCGCGTCTAGGCGGTCTTTTAAGTCTGATGTGAAAATGCGGGGCTCAACTCCGTATTGCGTTGGAAACTGGAAGACTAGAGTATCAGAGAGGTGGGCGGAACTACAAGTGTAGAGGTGAAATTCGTAGATATTTGTAGGAATGCCGATTGGGAAGCCAGCTCACTGGATGAATACTGACGCTGAAGCGCGAAAGCGTGGGGAGCAAACCGG</t>
  </si>
  <si>
    <t>Fusobacteriota</t>
  </si>
  <si>
    <t>Fusobacteriia</t>
  </si>
  <si>
    <t>Fusobacteriales</t>
  </si>
  <si>
    <t>Fusobacteriaceae</t>
  </si>
  <si>
    <t>Propionigenium</t>
  </si>
  <si>
    <t>TACGAAGGGGGCGAGCGTTGTTCGGAATTACTGGGCGTAAAGGGCGCGCAGGCGGTCAATTTAGTTAGGTGTGAAAGCCCCGGGCTCAACCTGGGAACTGCACTTGATACTGGTTGACTAGAAAACGGAAGAGGGTAGTGGAATTCCCAGTGTAGAGGTGAAATTCGTAGATATTGGGAAGAACACCAGTGGCGAAAGCGGCTACCTGGTCCGATTTTGACGCTGAGGCGCGAAAGCGTGGGGAGCAAACAGG</t>
  </si>
  <si>
    <t>10A-DNA</t>
  </si>
  <si>
    <t>10A-rna</t>
  </si>
  <si>
    <t>10H-DNA</t>
  </si>
  <si>
    <t>10H-rna</t>
  </si>
  <si>
    <t>1A-DNA</t>
  </si>
  <si>
    <t>1A-rna</t>
  </si>
  <si>
    <t>1H-DNA</t>
  </si>
  <si>
    <t>1H-rna</t>
  </si>
  <si>
    <t>2A-DNA</t>
  </si>
  <si>
    <t>2A-rna</t>
  </si>
  <si>
    <t>2H-DNA</t>
  </si>
  <si>
    <t>2H-rna</t>
  </si>
  <si>
    <t>3A-DNA</t>
  </si>
  <si>
    <t>3A-rna</t>
  </si>
  <si>
    <t>3H-DNA</t>
  </si>
  <si>
    <t>4A-DNA</t>
  </si>
  <si>
    <t>4H-DNA</t>
  </si>
  <si>
    <t>4H-rna</t>
  </si>
  <si>
    <t>5A-DNA</t>
  </si>
  <si>
    <t>5A-rna</t>
  </si>
  <si>
    <t>5H-DNA</t>
  </si>
  <si>
    <t>5H-rna</t>
  </si>
  <si>
    <t>6A-DNA</t>
  </si>
  <si>
    <t>6A-rna</t>
  </si>
  <si>
    <t>6H-DNA</t>
  </si>
  <si>
    <t>6H-rna</t>
  </si>
  <si>
    <t>7A-DNA</t>
  </si>
  <si>
    <t>7A-rna</t>
  </si>
  <si>
    <t>7H-DNA</t>
  </si>
  <si>
    <t>7H-rna</t>
  </si>
  <si>
    <t>8A-DNA</t>
  </si>
  <si>
    <t>8A-rna</t>
  </si>
  <si>
    <t>8H-rna</t>
  </si>
  <si>
    <t>9H-DNA</t>
  </si>
  <si>
    <t>9H-rna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</si>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</sst>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3"/>
  <sheetViews>
    <sheetView workbookViewId="0">
      <selection activeCell="G14" sqref="G14"/>
    </sheetView>
  </sheetViews>
  <sheetFormatPr baseColWidth="10" defaultRowHeight="16" x14ac:dyDescent="0.2"/>
  <sheetData>
    <row r="1" spans="1:4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296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  <c r="AM1" t="s">
        <v>291</v>
      </c>
      <c r="AN1" t="s">
        <v>292</v>
      </c>
      <c r="AO1" t="s">
        <v>293</v>
      </c>
      <c r="AP1" t="s">
        <v>294</v>
      </c>
      <c r="AQ1" t="s">
        <v>295</v>
      </c>
    </row>
    <row r="2" spans="1:43" x14ac:dyDescent="0.2">
      <c r="A2" t="s">
        <v>233</v>
      </c>
      <c r="B2" t="s">
        <v>234</v>
      </c>
      <c r="C2" t="s">
        <v>235</v>
      </c>
      <c r="D2" t="s">
        <v>236</v>
      </c>
      <c r="E2" t="s">
        <v>237</v>
      </c>
      <c r="F2" t="s">
        <v>237</v>
      </c>
      <c r="G2" t="s">
        <v>237</v>
      </c>
      <c r="H2">
        <f>SUM(I2:AQ2)</f>
        <v>1.9425107455765582E-2</v>
      </c>
      <c r="I2">
        <v>0</v>
      </c>
      <c r="J2">
        <v>0</v>
      </c>
      <c r="K2">
        <v>1.7084282460136701E-3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2.49687890137328E-3</v>
      </c>
      <c r="Z2">
        <v>0</v>
      </c>
      <c r="AA2">
        <v>1.42247510668563E-3</v>
      </c>
      <c r="AB2">
        <v>0</v>
      </c>
      <c r="AC2">
        <v>0</v>
      </c>
      <c r="AD2">
        <v>0</v>
      </c>
      <c r="AE2">
        <v>0</v>
      </c>
      <c r="AF2">
        <v>2.45499181669394E-3</v>
      </c>
      <c r="AG2">
        <v>4.5975278866445604E-3</v>
      </c>
      <c r="AH2">
        <v>0</v>
      </c>
      <c r="AI2">
        <v>0</v>
      </c>
      <c r="AJ2">
        <v>0</v>
      </c>
      <c r="AK2">
        <v>1.58910329171396E-3</v>
      </c>
      <c r="AL2">
        <v>0</v>
      </c>
      <c r="AM2">
        <v>5.1557022066405396E-3</v>
      </c>
      <c r="AN2">
        <v>0</v>
      </c>
      <c r="AO2">
        <v>0</v>
      </c>
      <c r="AP2">
        <v>0</v>
      </c>
      <c r="AQ2">
        <v>0</v>
      </c>
    </row>
    <row r="3" spans="1:43" x14ac:dyDescent="0.2">
      <c r="A3" t="s">
        <v>132</v>
      </c>
      <c r="B3" t="s">
        <v>7</v>
      </c>
      <c r="C3" t="s">
        <v>50</v>
      </c>
      <c r="D3" t="s">
        <v>51</v>
      </c>
      <c r="E3" t="s">
        <v>52</v>
      </c>
      <c r="F3" t="s">
        <v>53</v>
      </c>
      <c r="G3" t="s">
        <v>133</v>
      </c>
      <c r="H3">
        <f t="shared" ref="H3:H66" si="0">SUM(I3:AQ3)</f>
        <v>0.16606491157329492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0.15611466281707601</v>
      </c>
      <c r="AN3">
        <v>0</v>
      </c>
      <c r="AO3">
        <v>9.9502487562189105E-3</v>
      </c>
      <c r="AP3">
        <v>0</v>
      </c>
      <c r="AQ3">
        <v>0</v>
      </c>
    </row>
    <row r="4" spans="1:43" x14ac:dyDescent="0.2">
      <c r="A4" t="s">
        <v>49</v>
      </c>
      <c r="B4" t="s">
        <v>7</v>
      </c>
      <c r="C4" t="s">
        <v>50</v>
      </c>
      <c r="D4" t="s">
        <v>51</v>
      </c>
      <c r="E4" t="s">
        <v>52</v>
      </c>
      <c r="F4" t="s">
        <v>53</v>
      </c>
      <c r="G4" t="s">
        <v>53</v>
      </c>
      <c r="H4">
        <f t="shared" si="0"/>
        <v>2.54191237550793</v>
      </c>
      <c r="I4">
        <v>6.5067100447336296E-2</v>
      </c>
      <c r="J4">
        <v>8.9190153407063908E-3</v>
      </c>
      <c r="K4">
        <v>2.4629840546697E-2</v>
      </c>
      <c r="L4">
        <v>0</v>
      </c>
      <c r="M4">
        <v>0.20194003527336901</v>
      </c>
      <c r="N4">
        <v>1.6964695093993599E-2</v>
      </c>
      <c r="O4">
        <v>5.9714045416316197E-2</v>
      </c>
      <c r="P4">
        <v>1.14030738720873E-2</v>
      </c>
      <c r="Q4">
        <v>3.0915853091585298E-2</v>
      </c>
      <c r="R4">
        <v>1.9002375296912101E-2</v>
      </c>
      <c r="S4">
        <v>0</v>
      </c>
      <c r="T4">
        <v>1.85440540155009E-3</v>
      </c>
      <c r="U4">
        <v>0.182822085889571</v>
      </c>
      <c r="V4">
        <v>2.86069651741294E-2</v>
      </c>
      <c r="W4">
        <v>4.6976090014064699E-2</v>
      </c>
      <c r="X4">
        <v>7.9093947270701806E-2</v>
      </c>
      <c r="Y4">
        <v>1.01064146007966E-3</v>
      </c>
      <c r="Z4">
        <v>0</v>
      </c>
      <c r="AA4">
        <v>0.20341394025604601</v>
      </c>
      <c r="AB4">
        <v>0.15895372233400401</v>
      </c>
      <c r="AC4">
        <v>6.9444444444444406E-2</v>
      </c>
      <c r="AD4">
        <v>7.9646017699115002E-2</v>
      </c>
      <c r="AE4">
        <v>5.6910569105691103E-2</v>
      </c>
      <c r="AF4">
        <v>6.7103109656301105E-2</v>
      </c>
      <c r="AG4">
        <v>6.2179680434127204E-3</v>
      </c>
      <c r="AH4">
        <v>7.6923076923076901E-3</v>
      </c>
      <c r="AI4">
        <v>0.19428571428571401</v>
      </c>
      <c r="AJ4">
        <v>0.28963414634146301</v>
      </c>
      <c r="AK4">
        <v>1.9069239500567499E-2</v>
      </c>
      <c r="AL4">
        <v>4.8361096184846896E-3</v>
      </c>
      <c r="AM4">
        <v>0</v>
      </c>
      <c r="AN4">
        <v>2.2567703109327999E-3</v>
      </c>
      <c r="AO4">
        <v>0</v>
      </c>
      <c r="AP4">
        <v>0.36475942782834903</v>
      </c>
      <c r="AQ4">
        <v>0.23876871880199699</v>
      </c>
    </row>
    <row r="5" spans="1:43" x14ac:dyDescent="0.2">
      <c r="A5" t="s">
        <v>22</v>
      </c>
      <c r="B5" t="s">
        <v>7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>
        <f t="shared" si="0"/>
        <v>1.3235277346122354</v>
      </c>
      <c r="I5">
        <v>4.7986986579910497E-2</v>
      </c>
      <c r="J5">
        <v>3.0681412772030001E-2</v>
      </c>
      <c r="K5">
        <v>6.8621867881549004E-2</v>
      </c>
      <c r="L5">
        <v>1.05773468488321E-2</v>
      </c>
      <c r="M5">
        <v>9.4356261022927698E-2</v>
      </c>
      <c r="N5">
        <v>0</v>
      </c>
      <c r="O5">
        <v>5.1934398654331401E-2</v>
      </c>
      <c r="P5">
        <v>6.9410014873574604E-3</v>
      </c>
      <c r="Q5">
        <v>5.4625755462575497E-2</v>
      </c>
      <c r="R5">
        <v>4.4338875692794898E-2</v>
      </c>
      <c r="S5">
        <v>6.89448441247002E-2</v>
      </c>
      <c r="T5">
        <v>2.9955779563501498E-3</v>
      </c>
      <c r="U5">
        <v>4.6625766871165597E-2</v>
      </c>
      <c r="V5">
        <v>4.47761194029851E-2</v>
      </c>
      <c r="W5">
        <v>2.36286919831224E-2</v>
      </c>
      <c r="X5">
        <v>5.0129966580022299E-2</v>
      </c>
      <c r="Y5">
        <v>6.4978300933357103E-2</v>
      </c>
      <c r="Z5">
        <v>2.7694438033694902E-3</v>
      </c>
      <c r="AA5">
        <v>5.7610241820768099E-2</v>
      </c>
      <c r="AB5">
        <v>4.1247484909456698E-2</v>
      </c>
      <c r="AC5">
        <v>5.3124999999999999E-2</v>
      </c>
      <c r="AD5">
        <v>8.8495575221238902E-3</v>
      </c>
      <c r="AE5">
        <v>7.9268292682926803E-2</v>
      </c>
      <c r="AF5">
        <v>7.8968903436988494E-2</v>
      </c>
      <c r="AG5">
        <v>6.6400361772686198E-2</v>
      </c>
      <c r="AH5">
        <v>0</v>
      </c>
      <c r="AI5">
        <v>6.8571428571428603E-2</v>
      </c>
      <c r="AJ5">
        <v>0</v>
      </c>
      <c r="AK5">
        <v>5.3575482406356401E-2</v>
      </c>
      <c r="AL5">
        <v>3.5823034210997698E-4</v>
      </c>
      <c r="AM5">
        <v>5.4031759125592903E-2</v>
      </c>
      <c r="AN5">
        <v>1.3791374122367099E-2</v>
      </c>
      <c r="AO5">
        <v>0</v>
      </c>
      <c r="AP5">
        <v>1.9505851755526701E-2</v>
      </c>
      <c r="AQ5">
        <v>1.3311148086522499E-2</v>
      </c>
    </row>
    <row r="6" spans="1:43" x14ac:dyDescent="0.2">
      <c r="A6" t="s">
        <v>123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>
        <f t="shared" si="0"/>
        <v>0.21735352449718617</v>
      </c>
      <c r="I6">
        <v>0</v>
      </c>
      <c r="J6">
        <v>0</v>
      </c>
      <c r="K6">
        <v>2.84738041002278E-4</v>
      </c>
      <c r="L6">
        <v>0</v>
      </c>
      <c r="M6">
        <v>0</v>
      </c>
      <c r="N6">
        <v>0</v>
      </c>
      <c r="O6">
        <v>6.3078216989066399E-3</v>
      </c>
      <c r="P6">
        <v>4.1646008924144801E-2</v>
      </c>
      <c r="Q6">
        <v>0</v>
      </c>
      <c r="R6">
        <v>0</v>
      </c>
      <c r="S6">
        <v>0</v>
      </c>
      <c r="T6" s="1">
        <v>9.5097712900004804E-5</v>
      </c>
      <c r="U6">
        <v>2.4539877300613498E-3</v>
      </c>
      <c r="V6">
        <v>0</v>
      </c>
      <c r="W6">
        <v>1.7721518987341801E-2</v>
      </c>
      <c r="X6">
        <v>0</v>
      </c>
      <c r="Y6">
        <v>7.1339397182093795E-4</v>
      </c>
      <c r="Z6">
        <v>7.8467574428802197E-3</v>
      </c>
      <c r="AA6">
        <v>0</v>
      </c>
      <c r="AB6">
        <v>0</v>
      </c>
      <c r="AC6">
        <v>3.81944444444444E-3</v>
      </c>
      <c r="AD6">
        <v>0</v>
      </c>
      <c r="AE6">
        <v>0</v>
      </c>
      <c r="AF6">
        <v>0</v>
      </c>
      <c r="AG6">
        <v>0</v>
      </c>
      <c r="AH6">
        <v>1.5384615384615399E-2</v>
      </c>
      <c r="AI6">
        <v>0</v>
      </c>
      <c r="AJ6">
        <v>0</v>
      </c>
      <c r="AK6">
        <v>9.9886492622020401E-3</v>
      </c>
      <c r="AL6">
        <v>0.106931757119828</v>
      </c>
      <c r="AM6">
        <v>0</v>
      </c>
      <c r="AN6">
        <v>0</v>
      </c>
      <c r="AO6">
        <v>0</v>
      </c>
      <c r="AP6">
        <v>0</v>
      </c>
      <c r="AQ6">
        <v>4.1597337770382702E-3</v>
      </c>
    </row>
    <row r="7" spans="1:43" x14ac:dyDescent="0.2">
      <c r="A7" t="s">
        <v>190</v>
      </c>
      <c r="B7" t="s">
        <v>7</v>
      </c>
      <c r="C7" t="s">
        <v>79</v>
      </c>
      <c r="D7" t="s">
        <v>80</v>
      </c>
      <c r="E7" t="s">
        <v>191</v>
      </c>
      <c r="F7" t="s">
        <v>192</v>
      </c>
      <c r="G7" t="s">
        <v>193</v>
      </c>
      <c r="H7">
        <f t="shared" si="0"/>
        <v>6.4359483726403655E-2</v>
      </c>
      <c r="I7">
        <v>4.8800325335502199E-3</v>
      </c>
      <c r="J7">
        <v>0</v>
      </c>
      <c r="K7">
        <v>0</v>
      </c>
      <c r="L7">
        <v>0</v>
      </c>
      <c r="M7">
        <v>0</v>
      </c>
      <c r="N7">
        <v>0</v>
      </c>
      <c r="O7">
        <v>1.26156433978133E-3</v>
      </c>
      <c r="P7">
        <v>0</v>
      </c>
      <c r="Q7">
        <v>0</v>
      </c>
      <c r="R7">
        <v>0</v>
      </c>
      <c r="S7">
        <v>0</v>
      </c>
      <c r="T7">
        <v>1.9019542580000999E-4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4.0650406504065002E-3</v>
      </c>
      <c r="AF7">
        <v>8.5924713584287996E-3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4.5370179418436803E-2</v>
      </c>
      <c r="AN7">
        <v>0</v>
      </c>
      <c r="AO7">
        <v>0</v>
      </c>
      <c r="AP7">
        <v>0</v>
      </c>
      <c r="AQ7">
        <v>0</v>
      </c>
    </row>
    <row r="8" spans="1:43" x14ac:dyDescent="0.2">
      <c r="A8" t="s">
        <v>232</v>
      </c>
      <c r="B8" t="s">
        <v>7</v>
      </c>
      <c r="C8" t="s">
        <v>79</v>
      </c>
      <c r="D8" t="s">
        <v>80</v>
      </c>
      <c r="E8" t="s">
        <v>191</v>
      </c>
      <c r="F8" t="s">
        <v>192</v>
      </c>
      <c r="G8" t="s">
        <v>193</v>
      </c>
      <c r="H8">
        <f t="shared" si="0"/>
        <v>6.5064077576151513E-2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6.5086006508600696E-3</v>
      </c>
      <c r="R8">
        <v>9.5011876484560592E-3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1.21951219512195E-2</v>
      </c>
      <c r="AK8">
        <v>1.8161180476731001E-3</v>
      </c>
      <c r="AL8">
        <v>3.22407307898979E-3</v>
      </c>
      <c r="AM8">
        <v>2.0210352650030902E-2</v>
      </c>
      <c r="AN8">
        <v>0</v>
      </c>
      <c r="AO8">
        <v>1.1608623548922101E-2</v>
      </c>
      <c r="AP8">
        <v>0</v>
      </c>
      <c r="AQ8">
        <v>0</v>
      </c>
    </row>
    <row r="9" spans="1:43" x14ac:dyDescent="0.2">
      <c r="A9" t="s">
        <v>211</v>
      </c>
      <c r="B9" t="s">
        <v>7</v>
      </c>
      <c r="C9" t="s">
        <v>79</v>
      </c>
      <c r="D9" t="s">
        <v>80</v>
      </c>
      <c r="E9" t="s">
        <v>191</v>
      </c>
      <c r="F9" t="s">
        <v>212</v>
      </c>
      <c r="G9" t="s">
        <v>213</v>
      </c>
      <c r="H9">
        <f t="shared" si="0"/>
        <v>0.106671423474848</v>
      </c>
      <c r="I9">
        <v>0</v>
      </c>
      <c r="J9">
        <v>0.106671423474848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">
      <c r="A10" t="s">
        <v>104</v>
      </c>
      <c r="B10" t="s">
        <v>7</v>
      </c>
      <c r="C10" t="s">
        <v>79</v>
      </c>
      <c r="D10" t="s">
        <v>80</v>
      </c>
      <c r="E10" t="s">
        <v>81</v>
      </c>
      <c r="F10" t="s">
        <v>105</v>
      </c>
      <c r="G10" t="s">
        <v>105</v>
      </c>
      <c r="H10">
        <f t="shared" si="0"/>
        <v>0.24311823314651476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6.9444444444444404E-4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7.4285714285714302E-2</v>
      </c>
      <c r="AJ10">
        <v>0</v>
      </c>
      <c r="AK10">
        <v>7.4460839954597097E-2</v>
      </c>
      <c r="AL10">
        <v>9.3677234461758893E-2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 t="s">
        <v>124</v>
      </c>
      <c r="B11" t="s">
        <v>7</v>
      </c>
      <c r="C11" t="s">
        <v>79</v>
      </c>
      <c r="D11" t="s">
        <v>80</v>
      </c>
      <c r="E11" t="s">
        <v>81</v>
      </c>
      <c r="F11" t="s">
        <v>105</v>
      </c>
      <c r="G11" t="s">
        <v>105</v>
      </c>
      <c r="H11">
        <f t="shared" si="0"/>
        <v>0.15610441981412421</v>
      </c>
      <c r="I11">
        <v>9.7600650671004503E-3</v>
      </c>
      <c r="J11">
        <v>0</v>
      </c>
      <c r="K11">
        <v>7.5455580865603604E-3</v>
      </c>
      <c r="L11">
        <v>0</v>
      </c>
      <c r="M11">
        <v>0</v>
      </c>
      <c r="N11">
        <v>0</v>
      </c>
      <c r="O11">
        <v>4.6257359125315397E-3</v>
      </c>
      <c r="P11">
        <v>0</v>
      </c>
      <c r="Q11">
        <v>9.2980009298000901E-3</v>
      </c>
      <c r="R11">
        <v>0</v>
      </c>
      <c r="S11">
        <v>1.01918465227818E-2</v>
      </c>
      <c r="T11">
        <v>6.0862536256002997E-3</v>
      </c>
      <c r="U11">
        <v>9.8159509202453993E-3</v>
      </c>
      <c r="V11">
        <v>0</v>
      </c>
      <c r="W11">
        <v>7.3136427566807298E-3</v>
      </c>
      <c r="X11">
        <v>5.1986632008911996E-3</v>
      </c>
      <c r="Y11">
        <v>7.8473336900303208E-3</v>
      </c>
      <c r="Z11">
        <v>7.8467574428802197E-3</v>
      </c>
      <c r="AA11">
        <v>1.35135135135135E-2</v>
      </c>
      <c r="AB11">
        <v>9.0543259557344102E-3</v>
      </c>
      <c r="AC11">
        <v>5.9027777777777802E-3</v>
      </c>
      <c r="AD11">
        <v>0</v>
      </c>
      <c r="AE11">
        <v>0</v>
      </c>
      <c r="AF11">
        <v>0</v>
      </c>
      <c r="AG11">
        <v>1.04386493819717E-2</v>
      </c>
      <c r="AH11">
        <v>0</v>
      </c>
      <c r="AI11">
        <v>0</v>
      </c>
      <c r="AJ11">
        <v>0</v>
      </c>
      <c r="AK11">
        <v>5.2213393870601602E-3</v>
      </c>
      <c r="AL11">
        <v>0</v>
      </c>
      <c r="AM11">
        <v>1.1342544854609201E-2</v>
      </c>
      <c r="AN11">
        <v>9.2778335005015006E-3</v>
      </c>
      <c r="AO11">
        <v>0</v>
      </c>
      <c r="AP11">
        <v>0</v>
      </c>
      <c r="AQ11">
        <v>5.82362728785358E-3</v>
      </c>
    </row>
    <row r="12" spans="1:43" x14ac:dyDescent="0.2">
      <c r="A12" t="s">
        <v>118</v>
      </c>
      <c r="B12" t="s">
        <v>7</v>
      </c>
      <c r="C12" t="s">
        <v>79</v>
      </c>
      <c r="D12" t="s">
        <v>80</v>
      </c>
      <c r="E12" t="s">
        <v>81</v>
      </c>
      <c r="F12" t="s">
        <v>82</v>
      </c>
      <c r="G12" t="s">
        <v>82</v>
      </c>
      <c r="H12">
        <f t="shared" si="0"/>
        <v>0.3215117530269293</v>
      </c>
      <c r="I12">
        <v>2.4806832045547001E-2</v>
      </c>
      <c r="J12">
        <v>0.29504102747056699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1.66389351081531E-3</v>
      </c>
    </row>
    <row r="13" spans="1:43" x14ac:dyDescent="0.2">
      <c r="A13" t="s">
        <v>220</v>
      </c>
      <c r="B13" t="s">
        <v>7</v>
      </c>
      <c r="C13" t="s">
        <v>79</v>
      </c>
      <c r="D13" t="s">
        <v>80</v>
      </c>
      <c r="E13" t="s">
        <v>81</v>
      </c>
      <c r="F13" t="s">
        <v>82</v>
      </c>
      <c r="G13" t="s">
        <v>82</v>
      </c>
      <c r="H13">
        <f t="shared" si="0"/>
        <v>7.5335013729331601E-2</v>
      </c>
      <c r="I13">
        <v>4.0666937779585202E-3</v>
      </c>
      <c r="J13">
        <v>0</v>
      </c>
      <c r="K13">
        <v>0</v>
      </c>
      <c r="L13">
        <v>0</v>
      </c>
      <c r="M13">
        <v>0</v>
      </c>
      <c r="N13">
        <v>0</v>
      </c>
      <c r="O13">
        <v>1.4718250630782199E-3</v>
      </c>
      <c r="P13">
        <v>0</v>
      </c>
      <c r="Q13">
        <v>1.39470013947001E-3</v>
      </c>
      <c r="R13">
        <v>0</v>
      </c>
      <c r="S13">
        <v>0</v>
      </c>
      <c r="T13">
        <v>4.3744947934002201E-3</v>
      </c>
      <c r="U13">
        <v>0</v>
      </c>
      <c r="V13">
        <v>0</v>
      </c>
      <c r="W13">
        <v>0</v>
      </c>
      <c r="X13">
        <v>2.2279985146676602E-3</v>
      </c>
      <c r="Y13">
        <v>1.5456869389453699E-3</v>
      </c>
      <c r="Z13">
        <v>4.8465266558966099E-3</v>
      </c>
      <c r="AA13">
        <v>0</v>
      </c>
      <c r="AB13">
        <v>0</v>
      </c>
      <c r="AC13">
        <v>3.81944444444444E-3</v>
      </c>
      <c r="AD13">
        <v>0</v>
      </c>
      <c r="AE13">
        <v>0</v>
      </c>
      <c r="AF13">
        <v>0</v>
      </c>
      <c r="AG13">
        <v>1.4697015375339201E-3</v>
      </c>
      <c r="AH13">
        <v>0</v>
      </c>
      <c r="AI13">
        <v>3.4285714285714301E-2</v>
      </c>
      <c r="AJ13">
        <v>0</v>
      </c>
      <c r="AK13">
        <v>2.0431328036322402E-3</v>
      </c>
      <c r="AL13">
        <v>3.0449579079347999E-3</v>
      </c>
      <c r="AM13">
        <v>8.2491235306248703E-4</v>
      </c>
      <c r="AN13">
        <v>6.0180541624874602E-3</v>
      </c>
      <c r="AO13">
        <v>0</v>
      </c>
      <c r="AP13">
        <v>3.90117035110533E-3</v>
      </c>
      <c r="AQ13">
        <v>0</v>
      </c>
    </row>
    <row r="14" spans="1:43" x14ac:dyDescent="0.2">
      <c r="A14" t="s">
        <v>221</v>
      </c>
      <c r="B14" t="s">
        <v>7</v>
      </c>
      <c r="C14" t="s">
        <v>79</v>
      </c>
      <c r="D14" t="s">
        <v>80</v>
      </c>
      <c r="E14" t="s">
        <v>81</v>
      </c>
      <c r="F14" t="s">
        <v>82</v>
      </c>
      <c r="G14" t="s">
        <v>82</v>
      </c>
      <c r="H14">
        <f t="shared" si="0"/>
        <v>4.4201081857353657E-2</v>
      </c>
      <c r="I14">
        <v>2.8466856445709598E-3</v>
      </c>
      <c r="J14">
        <v>4.6378879771673204E-3</v>
      </c>
      <c r="K14">
        <v>0</v>
      </c>
      <c r="L14">
        <v>0</v>
      </c>
      <c r="M14">
        <v>0</v>
      </c>
      <c r="N14">
        <v>1.37551581843191E-3</v>
      </c>
      <c r="O14">
        <v>3.15391084945332E-3</v>
      </c>
      <c r="P14">
        <v>0</v>
      </c>
      <c r="Q14">
        <v>3.4867503486750301E-3</v>
      </c>
      <c r="R14">
        <v>0</v>
      </c>
      <c r="S14">
        <v>0</v>
      </c>
      <c r="T14">
        <v>1.14117255480006E-3</v>
      </c>
      <c r="U14">
        <v>0</v>
      </c>
      <c r="V14">
        <v>9.9502487562189105E-3</v>
      </c>
      <c r="W14">
        <v>0</v>
      </c>
      <c r="X14">
        <v>0</v>
      </c>
      <c r="Y14">
        <v>1.42678794364188E-3</v>
      </c>
      <c r="Z14">
        <v>1.1539349180706201E-3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3.68248772504092E-3</v>
      </c>
      <c r="AG14">
        <v>2.8263491106421501E-3</v>
      </c>
      <c r="AH14">
        <v>0</v>
      </c>
      <c r="AI14">
        <v>0</v>
      </c>
      <c r="AJ14">
        <v>0</v>
      </c>
      <c r="AK14">
        <v>2.9511918274687898E-3</v>
      </c>
      <c r="AL14">
        <v>0</v>
      </c>
      <c r="AM14">
        <v>5.5681583831717896E-3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 t="s">
        <v>106</v>
      </c>
      <c r="B15" t="s">
        <v>7</v>
      </c>
      <c r="C15" t="s">
        <v>79</v>
      </c>
      <c r="D15" t="s">
        <v>80</v>
      </c>
      <c r="E15" t="s">
        <v>81</v>
      </c>
      <c r="F15" t="s">
        <v>82</v>
      </c>
      <c r="G15" t="s">
        <v>107</v>
      </c>
      <c r="H15">
        <f t="shared" si="0"/>
        <v>0.25092360322720469</v>
      </c>
      <c r="I15">
        <v>7.3200488003253399E-3</v>
      </c>
      <c r="J15">
        <v>0</v>
      </c>
      <c r="K15">
        <v>8.6845102505694795E-3</v>
      </c>
      <c r="L15">
        <v>0</v>
      </c>
      <c r="M15">
        <v>5.2910052910052898E-3</v>
      </c>
      <c r="N15">
        <v>7.3360843649702004E-3</v>
      </c>
      <c r="O15">
        <v>7.3591253153910798E-3</v>
      </c>
      <c r="P15">
        <v>6.9410014873574604E-3</v>
      </c>
      <c r="Q15">
        <v>1.2784751278475099E-2</v>
      </c>
      <c r="R15">
        <v>1.7418844022169401E-2</v>
      </c>
      <c r="S15">
        <v>1.01918465227818E-2</v>
      </c>
      <c r="T15">
        <v>1.0032808710950501E-2</v>
      </c>
      <c r="U15">
        <v>9.8159509202453993E-3</v>
      </c>
      <c r="V15">
        <v>0</v>
      </c>
      <c r="W15">
        <v>7.5949367088607601E-3</v>
      </c>
      <c r="X15">
        <v>7.4266617155588598E-3</v>
      </c>
      <c r="Y15">
        <v>8.0851316806373006E-3</v>
      </c>
      <c r="Z15">
        <v>1.22317101315486E-2</v>
      </c>
      <c r="AA15">
        <v>1.1379800853485099E-2</v>
      </c>
      <c r="AB15">
        <v>0</v>
      </c>
      <c r="AC15">
        <v>9.7222222222222206E-3</v>
      </c>
      <c r="AD15">
        <v>0</v>
      </c>
      <c r="AE15">
        <v>0</v>
      </c>
      <c r="AF15">
        <v>9.8199672667757792E-3</v>
      </c>
      <c r="AG15">
        <v>1.00241181790775E-2</v>
      </c>
      <c r="AH15">
        <v>3.0769230769230799E-2</v>
      </c>
      <c r="AI15">
        <v>0</v>
      </c>
      <c r="AJ15">
        <v>0</v>
      </c>
      <c r="AK15">
        <v>6.58342792281498E-3</v>
      </c>
      <c r="AL15">
        <v>1.28962923159592E-2</v>
      </c>
      <c r="AM15">
        <v>9.8989482367498396E-3</v>
      </c>
      <c r="AN15">
        <v>8.2748244734202597E-3</v>
      </c>
      <c r="AO15">
        <v>3.0403537866224399E-3</v>
      </c>
      <c r="AP15">
        <v>0</v>
      </c>
      <c r="AQ15">
        <v>0</v>
      </c>
    </row>
    <row r="16" spans="1:43" x14ac:dyDescent="0.2">
      <c r="A16" t="s">
        <v>127</v>
      </c>
      <c r="B16" t="s">
        <v>7</v>
      </c>
      <c r="C16" t="s">
        <v>79</v>
      </c>
      <c r="D16" t="s">
        <v>80</v>
      </c>
      <c r="E16" t="s">
        <v>81</v>
      </c>
      <c r="F16" t="s">
        <v>82</v>
      </c>
      <c r="G16" t="s">
        <v>107</v>
      </c>
      <c r="H16">
        <f t="shared" si="0"/>
        <v>0.13430411188365962</v>
      </c>
      <c r="I16">
        <v>1.17934119560797E-2</v>
      </c>
      <c r="J16">
        <v>0</v>
      </c>
      <c r="K16">
        <v>1.25284738041002E-2</v>
      </c>
      <c r="L16">
        <v>0</v>
      </c>
      <c r="M16">
        <v>0</v>
      </c>
      <c r="N16">
        <v>0</v>
      </c>
      <c r="O16">
        <v>8.8309503784692999E-3</v>
      </c>
      <c r="P16">
        <v>0</v>
      </c>
      <c r="Q16">
        <v>8.3682008368200795E-3</v>
      </c>
      <c r="R16">
        <v>7.91765637371338E-3</v>
      </c>
      <c r="S16">
        <v>5.3956834532374104E-3</v>
      </c>
      <c r="T16">
        <v>3.80390851600019E-3</v>
      </c>
      <c r="U16">
        <v>0</v>
      </c>
      <c r="V16">
        <v>0</v>
      </c>
      <c r="W16">
        <v>2.81293952180028E-3</v>
      </c>
      <c r="X16">
        <v>7.7979948013367998E-3</v>
      </c>
      <c r="Y16">
        <v>1.1117056060876301E-2</v>
      </c>
      <c r="Z16">
        <v>2.5386568197553702E-3</v>
      </c>
      <c r="AA16">
        <v>0</v>
      </c>
      <c r="AB16">
        <v>0</v>
      </c>
      <c r="AC16">
        <v>7.2916666666666703E-3</v>
      </c>
      <c r="AD16">
        <v>0</v>
      </c>
      <c r="AE16">
        <v>0</v>
      </c>
      <c r="AF16">
        <v>3.68248772504092E-3</v>
      </c>
      <c r="AG16">
        <v>7.7630388905637598E-3</v>
      </c>
      <c r="AH16">
        <v>0</v>
      </c>
      <c r="AI16">
        <v>0</v>
      </c>
      <c r="AJ16">
        <v>0</v>
      </c>
      <c r="AK16">
        <v>7.0374574347332602E-3</v>
      </c>
      <c r="AL16">
        <v>3.22407307898979E-3</v>
      </c>
      <c r="AM16">
        <v>1.0930088678077999E-2</v>
      </c>
      <c r="AN16">
        <v>6.26880641925777E-3</v>
      </c>
      <c r="AO16">
        <v>0</v>
      </c>
      <c r="AP16">
        <v>5.2015604681404396E-3</v>
      </c>
      <c r="AQ16">
        <v>0</v>
      </c>
    </row>
    <row r="17" spans="1:43" x14ac:dyDescent="0.2">
      <c r="A17" t="s">
        <v>78</v>
      </c>
      <c r="B17" t="s">
        <v>7</v>
      </c>
      <c r="C17" t="s">
        <v>79</v>
      </c>
      <c r="D17" t="s">
        <v>80</v>
      </c>
      <c r="E17" t="s">
        <v>81</v>
      </c>
      <c r="F17" t="s">
        <v>82</v>
      </c>
      <c r="G17" t="s">
        <v>83</v>
      </c>
      <c r="H17">
        <f t="shared" si="0"/>
        <v>0.37127306537532884</v>
      </c>
      <c r="I17">
        <v>1.87067913786092E-2</v>
      </c>
      <c r="J17">
        <v>0</v>
      </c>
      <c r="K17">
        <v>1.9931662870159499E-2</v>
      </c>
      <c r="L17">
        <v>7.0515645658880601E-3</v>
      </c>
      <c r="M17">
        <v>8.8183421516754793E-3</v>
      </c>
      <c r="N17">
        <v>0</v>
      </c>
      <c r="O17">
        <v>1.9554247266610598E-2</v>
      </c>
      <c r="P17">
        <v>0</v>
      </c>
      <c r="Q17">
        <v>1.6271501627150201E-2</v>
      </c>
      <c r="R17">
        <v>7.1258907363420396E-3</v>
      </c>
      <c r="S17">
        <v>2.2781774580335701E-2</v>
      </c>
      <c r="T17">
        <v>4.9450810708002498E-3</v>
      </c>
      <c r="U17">
        <v>9.8159509202453993E-3</v>
      </c>
      <c r="V17">
        <v>1.24378109452736E-2</v>
      </c>
      <c r="W17">
        <v>1.8284106891701801E-2</v>
      </c>
      <c r="X17">
        <v>1.1882658744894199E-2</v>
      </c>
      <c r="Y17">
        <v>2.13423696569764E-2</v>
      </c>
      <c r="Z17">
        <v>6.23124855758135E-3</v>
      </c>
      <c r="AA17">
        <v>1.28022759601707E-2</v>
      </c>
      <c r="AB17">
        <v>0</v>
      </c>
      <c r="AC17">
        <v>3.0208333333333299E-2</v>
      </c>
      <c r="AD17">
        <v>0</v>
      </c>
      <c r="AE17">
        <v>2.4390243902439001E-2</v>
      </c>
      <c r="AF17">
        <v>1.30932896890344E-2</v>
      </c>
      <c r="AG17">
        <v>2.49849261380766E-2</v>
      </c>
      <c r="AH17">
        <v>0</v>
      </c>
      <c r="AI17">
        <v>0</v>
      </c>
      <c r="AJ17">
        <v>0</v>
      </c>
      <c r="AK17">
        <v>2.0204313280363199E-2</v>
      </c>
      <c r="AL17">
        <v>4.6569944474297003E-3</v>
      </c>
      <c r="AM17">
        <v>1.23736852959373E-2</v>
      </c>
      <c r="AN17">
        <v>7.7733199598796401E-3</v>
      </c>
      <c r="AO17">
        <v>0</v>
      </c>
      <c r="AP17">
        <v>1.5604681404421301E-2</v>
      </c>
      <c r="AQ17">
        <v>0</v>
      </c>
    </row>
    <row r="18" spans="1:43" x14ac:dyDescent="0.2">
      <c r="A18" t="s">
        <v>90</v>
      </c>
      <c r="B18" t="s">
        <v>7</v>
      </c>
      <c r="C18" t="s">
        <v>79</v>
      </c>
      <c r="D18" t="s">
        <v>80</v>
      </c>
      <c r="E18" t="s">
        <v>81</v>
      </c>
      <c r="F18" t="s">
        <v>82</v>
      </c>
      <c r="G18" t="s">
        <v>83</v>
      </c>
      <c r="H18">
        <f t="shared" si="0"/>
        <v>0.31179131053931891</v>
      </c>
      <c r="I18">
        <v>8.9467263115087393E-3</v>
      </c>
      <c r="J18">
        <v>4.6378879771673204E-3</v>
      </c>
      <c r="K18">
        <v>1.5802961275626401E-2</v>
      </c>
      <c r="L18">
        <v>2.6443367122080202E-3</v>
      </c>
      <c r="M18">
        <v>1.14638447971781E-2</v>
      </c>
      <c r="N18">
        <v>0</v>
      </c>
      <c r="O18">
        <v>7.5693860386879704E-3</v>
      </c>
      <c r="P18">
        <v>0</v>
      </c>
      <c r="Q18">
        <v>1.0692701069270101E-2</v>
      </c>
      <c r="R18">
        <v>4.5130641330166303E-2</v>
      </c>
      <c r="S18">
        <v>1.9784172661870499E-2</v>
      </c>
      <c r="T18">
        <v>1.1982311825400599E-2</v>
      </c>
      <c r="U18">
        <v>0</v>
      </c>
      <c r="V18">
        <v>0</v>
      </c>
      <c r="W18">
        <v>8.4388185654008397E-3</v>
      </c>
      <c r="X18">
        <v>1.26253249164501E-2</v>
      </c>
      <c r="Y18">
        <v>1.6229712858926298E-2</v>
      </c>
      <c r="Z18">
        <v>1.24624971151627E-2</v>
      </c>
      <c r="AA18">
        <v>8.5348506401138006E-3</v>
      </c>
      <c r="AB18">
        <v>2.01207243460765E-2</v>
      </c>
      <c r="AC18">
        <v>1.9097222222222199E-2</v>
      </c>
      <c r="AD18">
        <v>0</v>
      </c>
      <c r="AE18">
        <v>0</v>
      </c>
      <c r="AF18">
        <v>1.10474631751228E-2</v>
      </c>
      <c r="AG18">
        <v>1.6242086222490199E-2</v>
      </c>
      <c r="AH18">
        <v>0</v>
      </c>
      <c r="AI18">
        <v>0</v>
      </c>
      <c r="AJ18">
        <v>0</v>
      </c>
      <c r="AK18">
        <v>1.2939841089670801E-2</v>
      </c>
      <c r="AL18">
        <v>1.23589468027942E-2</v>
      </c>
      <c r="AM18">
        <v>1.17550010311404E-2</v>
      </c>
      <c r="AN18">
        <v>1.1283851554664E-2</v>
      </c>
      <c r="AO18">
        <v>0</v>
      </c>
      <c r="AP18">
        <v>0</v>
      </c>
      <c r="AQ18">
        <v>0</v>
      </c>
    </row>
    <row r="19" spans="1:43" x14ac:dyDescent="0.2">
      <c r="A19" t="s">
        <v>99</v>
      </c>
      <c r="B19" t="s">
        <v>7</v>
      </c>
      <c r="C19" t="s">
        <v>79</v>
      </c>
      <c r="D19" t="s">
        <v>80</v>
      </c>
      <c r="E19" t="s">
        <v>81</v>
      </c>
      <c r="F19" t="s">
        <v>82</v>
      </c>
      <c r="G19" t="s">
        <v>83</v>
      </c>
      <c r="H19">
        <f t="shared" si="0"/>
        <v>0.20451764373357931</v>
      </c>
      <c r="I19">
        <v>8.9467263115087393E-3</v>
      </c>
      <c r="J19">
        <v>0</v>
      </c>
      <c r="K19">
        <v>1.0108200455580901E-2</v>
      </c>
      <c r="L19">
        <v>0</v>
      </c>
      <c r="M19">
        <v>0</v>
      </c>
      <c r="N19">
        <v>0</v>
      </c>
      <c r="O19">
        <v>1.3036164844407099E-2</v>
      </c>
      <c r="P19">
        <v>0</v>
      </c>
      <c r="Q19">
        <v>9.7629009762901005E-3</v>
      </c>
      <c r="R19">
        <v>1.26682501979414E-2</v>
      </c>
      <c r="S19">
        <v>0</v>
      </c>
      <c r="T19">
        <v>3.2333222386001599E-3</v>
      </c>
      <c r="U19">
        <v>1.22699386503067E-2</v>
      </c>
      <c r="V19">
        <v>1.3681592039801E-2</v>
      </c>
      <c r="W19">
        <v>5.6258790436005601E-3</v>
      </c>
      <c r="X19">
        <v>8.5406609728926903E-3</v>
      </c>
      <c r="Y19">
        <v>1.3197788478687401E-2</v>
      </c>
      <c r="Z19">
        <v>0</v>
      </c>
      <c r="AA19">
        <v>0</v>
      </c>
      <c r="AB19">
        <v>1.4084507042253501E-2</v>
      </c>
      <c r="AC19">
        <v>1.7013888888888901E-2</v>
      </c>
      <c r="AD19">
        <v>0</v>
      </c>
      <c r="AE19">
        <v>0</v>
      </c>
      <c r="AF19">
        <v>4.09165302782324E-3</v>
      </c>
      <c r="AG19">
        <v>1.9897497738920699E-2</v>
      </c>
      <c r="AH19">
        <v>0</v>
      </c>
      <c r="AI19">
        <v>0</v>
      </c>
      <c r="AJ19">
        <v>0</v>
      </c>
      <c r="AK19">
        <v>8.6265607264472202E-3</v>
      </c>
      <c r="AL19">
        <v>4.1196489342647299E-3</v>
      </c>
      <c r="AM19">
        <v>3.5058775005155701E-3</v>
      </c>
      <c r="AN19">
        <v>8.7763289869608792E-3</v>
      </c>
      <c r="AO19">
        <v>5.5279159756771697E-3</v>
      </c>
      <c r="AP19">
        <v>7.8023407022106599E-3</v>
      </c>
      <c r="AQ19">
        <v>0</v>
      </c>
    </row>
    <row r="20" spans="1:43" x14ac:dyDescent="0.2">
      <c r="A20" t="s">
        <v>103</v>
      </c>
      <c r="B20" t="s">
        <v>7</v>
      </c>
      <c r="C20" t="s">
        <v>79</v>
      </c>
      <c r="D20" t="s">
        <v>80</v>
      </c>
      <c r="E20" t="s">
        <v>81</v>
      </c>
      <c r="F20" t="s">
        <v>82</v>
      </c>
      <c r="G20" t="s">
        <v>83</v>
      </c>
      <c r="H20">
        <f t="shared" si="0"/>
        <v>0.18277580698161078</v>
      </c>
      <c r="I20">
        <v>1.13867425782839E-2</v>
      </c>
      <c r="J20">
        <v>0</v>
      </c>
      <c r="K20">
        <v>1.0250569476082E-2</v>
      </c>
      <c r="L20">
        <v>0</v>
      </c>
      <c r="M20">
        <v>0</v>
      </c>
      <c r="N20">
        <v>0</v>
      </c>
      <c r="O20">
        <v>6.0975609756097598E-3</v>
      </c>
      <c r="P20">
        <v>0</v>
      </c>
      <c r="Q20">
        <v>9.9953509995351006E-3</v>
      </c>
      <c r="R20">
        <v>0</v>
      </c>
      <c r="S20">
        <v>0</v>
      </c>
      <c r="T20">
        <v>1.22200561076506E-2</v>
      </c>
      <c r="U20">
        <v>0</v>
      </c>
      <c r="V20">
        <v>0</v>
      </c>
      <c r="W20">
        <v>5.3445850914205298E-3</v>
      </c>
      <c r="X20">
        <v>5.1986632008911996E-3</v>
      </c>
      <c r="Y20">
        <v>1.15926520420902E-2</v>
      </c>
      <c r="Z20">
        <v>2.10016155088853E-2</v>
      </c>
      <c r="AA20">
        <v>0</v>
      </c>
      <c r="AB20">
        <v>0</v>
      </c>
      <c r="AC20">
        <v>1.5625E-2</v>
      </c>
      <c r="AD20">
        <v>0</v>
      </c>
      <c r="AE20">
        <v>0</v>
      </c>
      <c r="AF20">
        <v>0</v>
      </c>
      <c r="AG20">
        <v>1.10792885137172E-2</v>
      </c>
      <c r="AH20">
        <v>0</v>
      </c>
      <c r="AI20">
        <v>0</v>
      </c>
      <c r="AJ20">
        <v>0</v>
      </c>
      <c r="AK20">
        <v>9.5346197502837703E-3</v>
      </c>
      <c r="AL20">
        <v>6.9854916711445496E-3</v>
      </c>
      <c r="AM20">
        <v>8.6615797071561106E-3</v>
      </c>
      <c r="AN20">
        <v>9.2778335005015006E-3</v>
      </c>
      <c r="AO20">
        <v>0</v>
      </c>
      <c r="AP20">
        <v>1.1053315994798399E-2</v>
      </c>
      <c r="AQ20">
        <v>1.7470881863560699E-2</v>
      </c>
    </row>
    <row r="21" spans="1:43" x14ac:dyDescent="0.2">
      <c r="A21" t="s">
        <v>146</v>
      </c>
      <c r="B21" t="s">
        <v>7</v>
      </c>
      <c r="C21" t="s">
        <v>79</v>
      </c>
      <c r="D21" t="s">
        <v>80</v>
      </c>
      <c r="E21" t="s">
        <v>81</v>
      </c>
      <c r="F21" t="s">
        <v>82</v>
      </c>
      <c r="G21" t="s">
        <v>83</v>
      </c>
      <c r="H21">
        <f t="shared" si="0"/>
        <v>8.47702996636122E-2</v>
      </c>
      <c r="I21">
        <v>0</v>
      </c>
      <c r="J21">
        <v>0</v>
      </c>
      <c r="K21">
        <v>1.06776765375854E-2</v>
      </c>
      <c r="L21">
        <v>0</v>
      </c>
      <c r="M21">
        <v>0</v>
      </c>
      <c r="N21">
        <v>0</v>
      </c>
      <c r="O21">
        <v>5.2565180824222001E-3</v>
      </c>
      <c r="P21">
        <v>0</v>
      </c>
      <c r="Q21">
        <v>4.1841004184100397E-3</v>
      </c>
      <c r="R21">
        <v>0</v>
      </c>
      <c r="S21">
        <v>0</v>
      </c>
      <c r="T21">
        <v>2.13969854025011E-3</v>
      </c>
      <c r="U21">
        <v>7.3619631901840499E-3</v>
      </c>
      <c r="V21">
        <v>0</v>
      </c>
      <c r="W21">
        <v>1.0689170182841099E-2</v>
      </c>
      <c r="X21">
        <v>9.6546602302265104E-3</v>
      </c>
      <c r="Y21">
        <v>8.5012781641995092E-3</v>
      </c>
      <c r="Z21">
        <v>0</v>
      </c>
      <c r="AA21">
        <v>0</v>
      </c>
      <c r="AB21">
        <v>0</v>
      </c>
      <c r="AC21">
        <v>6.9444444444444397E-3</v>
      </c>
      <c r="AD21">
        <v>0</v>
      </c>
      <c r="AE21">
        <v>0</v>
      </c>
      <c r="AF21">
        <v>0</v>
      </c>
      <c r="AG21">
        <v>5.5396442568586097E-3</v>
      </c>
      <c r="AH21">
        <v>0</v>
      </c>
      <c r="AI21">
        <v>0</v>
      </c>
      <c r="AJ21">
        <v>0</v>
      </c>
      <c r="AK21">
        <v>9.3076049943246301E-3</v>
      </c>
      <c r="AL21">
        <v>0</v>
      </c>
      <c r="AM21">
        <v>0</v>
      </c>
      <c r="AN21">
        <v>4.5135406218655997E-3</v>
      </c>
      <c r="AO21">
        <v>0</v>
      </c>
      <c r="AP21">
        <v>0</v>
      </c>
      <c r="AQ21">
        <v>0</v>
      </c>
    </row>
    <row r="22" spans="1:43" x14ac:dyDescent="0.2">
      <c r="A22" t="s">
        <v>147</v>
      </c>
      <c r="B22" t="s">
        <v>7</v>
      </c>
      <c r="C22" t="s">
        <v>79</v>
      </c>
      <c r="D22" t="s">
        <v>80</v>
      </c>
      <c r="E22" t="s">
        <v>81</v>
      </c>
      <c r="F22" t="s">
        <v>82</v>
      </c>
      <c r="G22" t="s">
        <v>83</v>
      </c>
      <c r="H22">
        <f t="shared" si="0"/>
        <v>7.7756031352864505E-2</v>
      </c>
      <c r="I22">
        <v>0</v>
      </c>
      <c r="J22">
        <v>0</v>
      </c>
      <c r="K22">
        <v>1.33826879271071E-2</v>
      </c>
      <c r="L22">
        <v>0</v>
      </c>
      <c r="M22">
        <v>0</v>
      </c>
      <c r="N22">
        <v>0</v>
      </c>
      <c r="O22">
        <v>9.2514718250630793E-3</v>
      </c>
      <c r="P22">
        <v>0</v>
      </c>
      <c r="Q22">
        <v>1.48768014876801E-2</v>
      </c>
      <c r="R22">
        <v>0</v>
      </c>
      <c r="S22">
        <v>0</v>
      </c>
      <c r="T22">
        <v>2.8529313870001398E-3</v>
      </c>
      <c r="U22">
        <v>0</v>
      </c>
      <c r="V22">
        <v>0</v>
      </c>
      <c r="W22">
        <v>0</v>
      </c>
      <c r="X22">
        <v>0</v>
      </c>
      <c r="Y22">
        <v>8.3823791688960193E-3</v>
      </c>
      <c r="Z22">
        <v>0</v>
      </c>
      <c r="AA22">
        <v>0</v>
      </c>
      <c r="AB22">
        <v>0</v>
      </c>
      <c r="AC22">
        <v>1.14583333333333E-2</v>
      </c>
      <c r="AD22">
        <v>0</v>
      </c>
      <c r="AE22">
        <v>0</v>
      </c>
      <c r="AF22">
        <v>0</v>
      </c>
      <c r="AG22">
        <v>5.0497437443472997E-3</v>
      </c>
      <c r="AH22">
        <v>0</v>
      </c>
      <c r="AI22">
        <v>0</v>
      </c>
      <c r="AJ22">
        <v>0</v>
      </c>
      <c r="AK22">
        <v>5.9023836549375701E-3</v>
      </c>
      <c r="AL22">
        <v>0</v>
      </c>
      <c r="AM22">
        <v>6.5992988244998997E-3</v>
      </c>
      <c r="AN22">
        <v>0</v>
      </c>
      <c r="AO22">
        <v>0</v>
      </c>
      <c r="AP22">
        <v>0</v>
      </c>
      <c r="AQ22">
        <v>0</v>
      </c>
    </row>
    <row r="23" spans="1:43" x14ac:dyDescent="0.2">
      <c r="A23" t="s">
        <v>209</v>
      </c>
      <c r="B23" t="s">
        <v>7</v>
      </c>
      <c r="C23" t="s">
        <v>79</v>
      </c>
      <c r="D23" t="s">
        <v>80</v>
      </c>
      <c r="E23" t="s">
        <v>81</v>
      </c>
      <c r="F23" t="s">
        <v>82</v>
      </c>
      <c r="G23" t="s">
        <v>83</v>
      </c>
      <c r="H23">
        <f t="shared" si="0"/>
        <v>4.4155643328503705E-2</v>
      </c>
      <c r="I23">
        <v>0</v>
      </c>
      <c r="J23">
        <v>0</v>
      </c>
      <c r="K23">
        <v>4.2710706150341704E-3</v>
      </c>
      <c r="L23">
        <v>0</v>
      </c>
      <c r="M23">
        <v>0</v>
      </c>
      <c r="N23">
        <v>2.29252636405319E-3</v>
      </c>
      <c r="O23">
        <v>0</v>
      </c>
      <c r="P23">
        <v>0</v>
      </c>
      <c r="Q23">
        <v>3.4867503486750301E-3</v>
      </c>
      <c r="R23">
        <v>9.5011876484560592E-3</v>
      </c>
      <c r="S23">
        <v>0</v>
      </c>
      <c r="T23">
        <v>8.5587941610004302E-4</v>
      </c>
      <c r="U23">
        <v>0</v>
      </c>
      <c r="V23">
        <v>0</v>
      </c>
      <c r="W23">
        <v>0</v>
      </c>
      <c r="X23">
        <v>0</v>
      </c>
      <c r="Y23">
        <v>4.10201533797039E-3</v>
      </c>
      <c r="Z23">
        <v>1.6155088852988699E-3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5.3889056376243598E-3</v>
      </c>
      <c r="AH23">
        <v>0</v>
      </c>
      <c r="AI23">
        <v>0</v>
      </c>
      <c r="AJ23">
        <v>0</v>
      </c>
      <c r="AK23">
        <v>3.6322360953462002E-3</v>
      </c>
      <c r="AL23">
        <v>2.5076123947698399E-3</v>
      </c>
      <c r="AM23">
        <v>0</v>
      </c>
      <c r="AN23">
        <v>0</v>
      </c>
      <c r="AO23">
        <v>0</v>
      </c>
      <c r="AP23">
        <v>6.5019505851755498E-3</v>
      </c>
      <c r="AQ23">
        <v>0</v>
      </c>
    </row>
    <row r="24" spans="1:43" x14ac:dyDescent="0.2">
      <c r="A24" t="s">
        <v>214</v>
      </c>
      <c r="B24" t="s">
        <v>7</v>
      </c>
      <c r="C24" t="s">
        <v>79</v>
      </c>
      <c r="D24" t="s">
        <v>80</v>
      </c>
      <c r="E24" t="s">
        <v>81</v>
      </c>
      <c r="F24" t="s">
        <v>82</v>
      </c>
      <c r="G24" t="s">
        <v>83</v>
      </c>
      <c r="H24">
        <f t="shared" si="0"/>
        <v>6.7499418861762167E-2</v>
      </c>
      <c r="I24">
        <v>0</v>
      </c>
      <c r="J24">
        <v>0</v>
      </c>
      <c r="K24">
        <v>4.2710706150341704E-3</v>
      </c>
      <c r="L24">
        <v>0</v>
      </c>
      <c r="M24">
        <v>0</v>
      </c>
      <c r="N24">
        <v>0</v>
      </c>
      <c r="O24">
        <v>7.3591253153910798E-3</v>
      </c>
      <c r="P24">
        <v>0</v>
      </c>
      <c r="Q24">
        <v>0</v>
      </c>
      <c r="R24">
        <v>0</v>
      </c>
      <c r="S24">
        <v>0</v>
      </c>
      <c r="T24">
        <v>1.6166611193000799E-3</v>
      </c>
      <c r="U24">
        <v>0</v>
      </c>
      <c r="V24">
        <v>0</v>
      </c>
      <c r="W24">
        <v>4.5007032348804502E-3</v>
      </c>
      <c r="X24">
        <v>0</v>
      </c>
      <c r="Y24">
        <v>2.97247488258724E-3</v>
      </c>
      <c r="Z24">
        <v>2.5386568197553702E-3</v>
      </c>
      <c r="AA24">
        <v>0</v>
      </c>
      <c r="AB24">
        <v>1.3078470824949701E-2</v>
      </c>
      <c r="AC24">
        <v>3.4722222222222199E-3</v>
      </c>
      <c r="AD24">
        <v>0</v>
      </c>
      <c r="AE24">
        <v>2.0325203252032499E-2</v>
      </c>
      <c r="AF24">
        <v>0</v>
      </c>
      <c r="AG24">
        <v>3.2785649683448898E-3</v>
      </c>
      <c r="AH24">
        <v>0</v>
      </c>
      <c r="AI24">
        <v>0</v>
      </c>
      <c r="AJ24">
        <v>0</v>
      </c>
      <c r="AK24">
        <v>4.08626560726447E-3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">
      <c r="A25" t="s">
        <v>226</v>
      </c>
      <c r="B25" t="s">
        <v>7</v>
      </c>
      <c r="C25" t="s">
        <v>79</v>
      </c>
      <c r="D25" t="s">
        <v>80</v>
      </c>
      <c r="E25" t="s">
        <v>81</v>
      </c>
      <c r="F25" t="s">
        <v>82</v>
      </c>
      <c r="G25" t="s">
        <v>83</v>
      </c>
      <c r="H25">
        <f t="shared" si="0"/>
        <v>2.4599250019704973E-2</v>
      </c>
      <c r="I25">
        <v>6.91337942252948E-3</v>
      </c>
      <c r="J25">
        <v>0</v>
      </c>
      <c r="K25">
        <v>0</v>
      </c>
      <c r="L25">
        <v>0</v>
      </c>
      <c r="M25">
        <v>0</v>
      </c>
      <c r="N25">
        <v>0</v>
      </c>
      <c r="O25">
        <v>2.52312867956266E-3</v>
      </c>
      <c r="P25">
        <v>0</v>
      </c>
      <c r="Q25">
        <v>0</v>
      </c>
      <c r="R25">
        <v>0</v>
      </c>
      <c r="S25">
        <v>0</v>
      </c>
      <c r="T25">
        <v>1.6166611193000799E-3</v>
      </c>
      <c r="U25">
        <v>0</v>
      </c>
      <c r="V25">
        <v>0</v>
      </c>
      <c r="W25">
        <v>0</v>
      </c>
      <c r="X25">
        <v>0</v>
      </c>
      <c r="Y25">
        <v>2.7941263896320099E-3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3.2785649683448898E-3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3.7121055887811899E-3</v>
      </c>
      <c r="AN25">
        <v>3.7612838515546599E-3</v>
      </c>
      <c r="AO25">
        <v>0</v>
      </c>
      <c r="AP25">
        <v>0</v>
      </c>
      <c r="AQ25">
        <v>0</v>
      </c>
    </row>
    <row r="26" spans="1:43" x14ac:dyDescent="0.2">
      <c r="A26" t="s">
        <v>121</v>
      </c>
      <c r="B26" t="s">
        <v>7</v>
      </c>
      <c r="C26" t="s">
        <v>79</v>
      </c>
      <c r="D26" t="s">
        <v>80</v>
      </c>
      <c r="E26" t="s">
        <v>81</v>
      </c>
      <c r="F26" t="s">
        <v>122</v>
      </c>
      <c r="G26" t="s">
        <v>122</v>
      </c>
      <c r="H26">
        <f t="shared" si="0"/>
        <v>0.14193600044224344</v>
      </c>
      <c r="I26">
        <v>7.7267181781211901E-3</v>
      </c>
      <c r="J26">
        <v>8.2054941134498804E-3</v>
      </c>
      <c r="K26">
        <v>4.1287015945330298E-3</v>
      </c>
      <c r="L26">
        <v>0</v>
      </c>
      <c r="M26">
        <v>0</v>
      </c>
      <c r="N26">
        <v>0</v>
      </c>
      <c r="O26">
        <v>0</v>
      </c>
      <c r="P26">
        <v>6.4452156668319298E-3</v>
      </c>
      <c r="Q26">
        <v>5.3463505346350504E-3</v>
      </c>
      <c r="R26">
        <v>1.02929532858274E-2</v>
      </c>
      <c r="S26">
        <v>0</v>
      </c>
      <c r="T26">
        <v>1.6451904331700799E-2</v>
      </c>
      <c r="U26">
        <v>0</v>
      </c>
      <c r="V26">
        <v>0</v>
      </c>
      <c r="W26">
        <v>0</v>
      </c>
      <c r="X26">
        <v>4.0846639435573699E-3</v>
      </c>
      <c r="Y26">
        <v>2.5563283990250301E-3</v>
      </c>
      <c r="Z26">
        <v>1.47703669513039E-2</v>
      </c>
      <c r="AA26">
        <v>8.5348506401138006E-3</v>
      </c>
      <c r="AB26">
        <v>0</v>
      </c>
      <c r="AC26">
        <v>0</v>
      </c>
      <c r="AD26">
        <v>0</v>
      </c>
      <c r="AE26">
        <v>0</v>
      </c>
      <c r="AF26">
        <v>9.8199672667757792E-3</v>
      </c>
      <c r="AG26">
        <v>3.8815194452818799E-3</v>
      </c>
      <c r="AH26">
        <v>0</v>
      </c>
      <c r="AI26">
        <v>0</v>
      </c>
      <c r="AJ26">
        <v>0</v>
      </c>
      <c r="AK26">
        <v>4.3132803632236101E-3</v>
      </c>
      <c r="AL26">
        <v>9.6722192369693705E-3</v>
      </c>
      <c r="AM26">
        <v>8.6615797071561106E-3</v>
      </c>
      <c r="AN26">
        <v>8.5255767301905695E-3</v>
      </c>
      <c r="AO26">
        <v>3.3167495854063002E-3</v>
      </c>
      <c r="AP26">
        <v>5.2015604681404396E-3</v>
      </c>
      <c r="AQ26">
        <v>0</v>
      </c>
    </row>
    <row r="27" spans="1:43" x14ac:dyDescent="0.2">
      <c r="A27" t="s">
        <v>128</v>
      </c>
      <c r="B27" t="s">
        <v>7</v>
      </c>
      <c r="C27" t="s">
        <v>79</v>
      </c>
      <c r="D27" t="s">
        <v>80</v>
      </c>
      <c r="E27" t="s">
        <v>81</v>
      </c>
      <c r="F27" t="s">
        <v>122</v>
      </c>
      <c r="G27" t="s">
        <v>122</v>
      </c>
      <c r="H27">
        <f t="shared" si="0"/>
        <v>9.8995306480793216E-2</v>
      </c>
      <c r="I27">
        <v>0</v>
      </c>
      <c r="J27">
        <v>0</v>
      </c>
      <c r="K27">
        <v>9.3963553530751701E-3</v>
      </c>
      <c r="L27">
        <v>0</v>
      </c>
      <c r="M27">
        <v>0</v>
      </c>
      <c r="N27">
        <v>0</v>
      </c>
      <c r="O27">
        <v>9.8822539949537398E-3</v>
      </c>
      <c r="P27">
        <v>0</v>
      </c>
      <c r="Q27">
        <v>0</v>
      </c>
      <c r="R27">
        <v>0</v>
      </c>
      <c r="S27">
        <v>0</v>
      </c>
      <c r="T27">
        <v>7.8455613142503905E-3</v>
      </c>
      <c r="U27">
        <v>0</v>
      </c>
      <c r="V27">
        <v>0</v>
      </c>
      <c r="W27">
        <v>0</v>
      </c>
      <c r="X27">
        <v>4.0846639435573699E-3</v>
      </c>
      <c r="Y27">
        <v>6.4799952440401896E-3</v>
      </c>
      <c r="Z27">
        <v>1.8462958689129901E-2</v>
      </c>
      <c r="AA27">
        <v>7.8236130867709794E-3</v>
      </c>
      <c r="AB27">
        <v>0</v>
      </c>
      <c r="AC27">
        <v>1.2500000000000001E-2</v>
      </c>
      <c r="AD27">
        <v>0</v>
      </c>
      <c r="AE27">
        <v>0</v>
      </c>
      <c r="AF27">
        <v>0</v>
      </c>
      <c r="AG27">
        <v>7.5369309617123901E-3</v>
      </c>
      <c r="AH27">
        <v>0</v>
      </c>
      <c r="AI27">
        <v>0</v>
      </c>
      <c r="AJ27">
        <v>0</v>
      </c>
      <c r="AK27">
        <v>1.49829738933031E-2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">
      <c r="A28" t="s">
        <v>108</v>
      </c>
      <c r="B28" t="s">
        <v>7</v>
      </c>
      <c r="C28" t="s">
        <v>79</v>
      </c>
      <c r="D28" t="s">
        <v>80</v>
      </c>
      <c r="E28" t="s">
        <v>109</v>
      </c>
      <c r="F28" t="s">
        <v>110</v>
      </c>
      <c r="G28" t="s">
        <v>110</v>
      </c>
      <c r="H28">
        <f t="shared" si="0"/>
        <v>0.31787116850180236</v>
      </c>
      <c r="I28">
        <v>2.1553477023180199E-2</v>
      </c>
      <c r="J28">
        <v>0</v>
      </c>
      <c r="K28">
        <v>1.16742596810934E-2</v>
      </c>
      <c r="L28">
        <v>0</v>
      </c>
      <c r="M28">
        <v>2.2927689594356301E-2</v>
      </c>
      <c r="N28">
        <v>0</v>
      </c>
      <c r="O28">
        <v>1.05130361648444E-2</v>
      </c>
      <c r="P28">
        <v>0</v>
      </c>
      <c r="Q28">
        <v>2.5569502556950299E-2</v>
      </c>
      <c r="R28">
        <v>1.7418844022169401E-2</v>
      </c>
      <c r="S28">
        <v>9.5923261390887301E-3</v>
      </c>
      <c r="T28">
        <v>4.5646902192002297E-3</v>
      </c>
      <c r="U28">
        <v>4.9079754601226997E-3</v>
      </c>
      <c r="V28">
        <v>2.1144278606965199E-2</v>
      </c>
      <c r="W28">
        <v>1.0407876230661001E-2</v>
      </c>
      <c r="X28">
        <v>1.26253249164501E-2</v>
      </c>
      <c r="Y28">
        <v>9.2146721360204503E-3</v>
      </c>
      <c r="Z28">
        <v>8.7699053773367206E-3</v>
      </c>
      <c r="AA28">
        <v>1.8492176386913198E-2</v>
      </c>
      <c r="AB28">
        <v>0</v>
      </c>
      <c r="AC28">
        <v>1.2152777777777801E-2</v>
      </c>
      <c r="AD28">
        <v>2.6548672566371698E-2</v>
      </c>
      <c r="AE28">
        <v>0</v>
      </c>
      <c r="AF28">
        <v>1.5957446808510599E-2</v>
      </c>
      <c r="AG28">
        <v>7.4615616520952704E-3</v>
      </c>
      <c r="AH28">
        <v>0</v>
      </c>
      <c r="AI28">
        <v>0</v>
      </c>
      <c r="AJ28">
        <v>0</v>
      </c>
      <c r="AK28">
        <v>7.7185017026106702E-3</v>
      </c>
      <c r="AL28">
        <v>7.1646068421995302E-3</v>
      </c>
      <c r="AM28">
        <v>8.8678077954217407E-3</v>
      </c>
      <c r="AN28">
        <v>0</v>
      </c>
      <c r="AO28">
        <v>0</v>
      </c>
      <c r="AP28">
        <v>1.43042912873862E-2</v>
      </c>
      <c r="AQ28">
        <v>8.3194675540765404E-3</v>
      </c>
    </row>
    <row r="29" spans="1:43" x14ac:dyDescent="0.2">
      <c r="A29" t="s">
        <v>129</v>
      </c>
      <c r="B29" t="s">
        <v>7</v>
      </c>
      <c r="C29" t="s">
        <v>79</v>
      </c>
      <c r="D29" t="s">
        <v>80</v>
      </c>
      <c r="E29" t="s">
        <v>109</v>
      </c>
      <c r="F29" t="s">
        <v>110</v>
      </c>
      <c r="G29" t="s">
        <v>110</v>
      </c>
      <c r="H29">
        <f t="shared" si="0"/>
        <v>0.16251961437822157</v>
      </c>
      <c r="I29">
        <v>6.5067100447336297E-3</v>
      </c>
      <c r="J29">
        <v>3.92436674991081E-3</v>
      </c>
      <c r="K29">
        <v>9.5387243735763107E-3</v>
      </c>
      <c r="L29">
        <v>0</v>
      </c>
      <c r="M29">
        <v>1.0582010582010601E-2</v>
      </c>
      <c r="N29">
        <v>0</v>
      </c>
      <c r="O29">
        <v>8.2001682085786395E-3</v>
      </c>
      <c r="P29">
        <v>0</v>
      </c>
      <c r="Q29">
        <v>1.0227801022780101E-2</v>
      </c>
      <c r="R29">
        <v>0</v>
      </c>
      <c r="S29">
        <v>9.5923261390887301E-3</v>
      </c>
      <c r="T29">
        <v>2.0446008273501E-3</v>
      </c>
      <c r="U29">
        <v>0</v>
      </c>
      <c r="V29">
        <v>0</v>
      </c>
      <c r="W29">
        <v>1.9690576652602E-3</v>
      </c>
      <c r="X29">
        <v>9.2833271444485704E-3</v>
      </c>
      <c r="Y29">
        <v>6.12329825812972E-3</v>
      </c>
      <c r="Z29">
        <v>2.3078698361412402E-3</v>
      </c>
      <c r="AA29">
        <v>6.40113798008535E-3</v>
      </c>
      <c r="AB29">
        <v>0</v>
      </c>
      <c r="AC29">
        <v>6.5972222222222196E-3</v>
      </c>
      <c r="AD29">
        <v>1.3274336283185801E-2</v>
      </c>
      <c r="AE29">
        <v>1.8292682926829298E-2</v>
      </c>
      <c r="AF29">
        <v>7.3649754500818296E-3</v>
      </c>
      <c r="AG29">
        <v>1.08154959300573E-2</v>
      </c>
      <c r="AH29">
        <v>0</v>
      </c>
      <c r="AI29">
        <v>0</v>
      </c>
      <c r="AJ29">
        <v>0</v>
      </c>
      <c r="AK29">
        <v>7.7185017026106702E-3</v>
      </c>
      <c r="AL29">
        <v>0</v>
      </c>
      <c r="AM29">
        <v>1.17550010311404E-2</v>
      </c>
      <c r="AN29">
        <v>0</v>
      </c>
      <c r="AO29">
        <v>0</v>
      </c>
      <c r="AP29">
        <v>0</v>
      </c>
      <c r="AQ29">
        <v>0</v>
      </c>
    </row>
    <row r="30" spans="1:43" x14ac:dyDescent="0.2">
      <c r="A30" t="s">
        <v>136</v>
      </c>
      <c r="B30" t="s">
        <v>7</v>
      </c>
      <c r="C30" t="s">
        <v>79</v>
      </c>
      <c r="D30" t="s">
        <v>137</v>
      </c>
      <c r="E30" t="s">
        <v>138</v>
      </c>
      <c r="F30" t="s">
        <v>139</v>
      </c>
      <c r="G30" t="s">
        <v>140</v>
      </c>
      <c r="H30">
        <f t="shared" si="0"/>
        <v>0.12595258382992344</v>
      </c>
      <c r="I30">
        <v>6.91337942252948E-3</v>
      </c>
      <c r="J30">
        <v>0</v>
      </c>
      <c r="K30">
        <v>0</v>
      </c>
      <c r="L30">
        <v>4.4072278536800404E-3</v>
      </c>
      <c r="M30">
        <v>0</v>
      </c>
      <c r="N30">
        <v>0</v>
      </c>
      <c r="O30">
        <v>0</v>
      </c>
      <c r="P30">
        <v>0</v>
      </c>
      <c r="Q30">
        <v>1.9990701999070201E-2</v>
      </c>
      <c r="R30">
        <v>0</v>
      </c>
      <c r="S30">
        <v>1.01918465227818E-2</v>
      </c>
      <c r="T30">
        <v>7.60781703200038E-3</v>
      </c>
      <c r="U30">
        <v>4.9079754601226997E-3</v>
      </c>
      <c r="V30">
        <v>0</v>
      </c>
      <c r="W30">
        <v>1.57524613220816E-2</v>
      </c>
      <c r="X30">
        <v>2.0051986632008901E-2</v>
      </c>
      <c r="Y30">
        <v>6.6583437369954201E-3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8.2529394030750707E-3</v>
      </c>
      <c r="AH30">
        <v>0</v>
      </c>
      <c r="AI30">
        <v>0</v>
      </c>
      <c r="AJ30">
        <v>9.1463414634146301E-3</v>
      </c>
      <c r="AK30">
        <v>9.3076049943246301E-3</v>
      </c>
      <c r="AL30">
        <v>0</v>
      </c>
      <c r="AM30">
        <v>0</v>
      </c>
      <c r="AN30">
        <v>0</v>
      </c>
      <c r="AO30">
        <v>2.7639579878385801E-3</v>
      </c>
      <c r="AP30">
        <v>0</v>
      </c>
      <c r="AQ30">
        <v>0</v>
      </c>
    </row>
    <row r="31" spans="1:43" x14ac:dyDescent="0.2">
      <c r="A31" t="s">
        <v>142</v>
      </c>
      <c r="B31" t="s">
        <v>7</v>
      </c>
      <c r="C31" t="s">
        <v>79</v>
      </c>
      <c r="D31" t="s">
        <v>137</v>
      </c>
      <c r="E31" t="s">
        <v>138</v>
      </c>
      <c r="F31" t="s">
        <v>139</v>
      </c>
      <c r="G31" t="s">
        <v>140</v>
      </c>
      <c r="H31">
        <f t="shared" si="0"/>
        <v>0.10650461022541717</v>
      </c>
      <c r="I31">
        <v>0</v>
      </c>
      <c r="J31">
        <v>0</v>
      </c>
      <c r="K31">
        <v>6.9760820045558104E-3</v>
      </c>
      <c r="L31">
        <v>0</v>
      </c>
      <c r="M31">
        <v>1.41093474426808E-2</v>
      </c>
      <c r="N31">
        <v>0</v>
      </c>
      <c r="O31">
        <v>6.0975609756097598E-3</v>
      </c>
      <c r="P31">
        <v>0</v>
      </c>
      <c r="Q31">
        <v>0</v>
      </c>
      <c r="R31">
        <v>0</v>
      </c>
      <c r="S31">
        <v>0</v>
      </c>
      <c r="T31">
        <v>2.9480290999001498E-3</v>
      </c>
      <c r="U31">
        <v>0</v>
      </c>
      <c r="V31">
        <v>0</v>
      </c>
      <c r="W31">
        <v>0</v>
      </c>
      <c r="X31">
        <v>0</v>
      </c>
      <c r="Y31">
        <v>8.0851316806373006E-3</v>
      </c>
      <c r="Z31">
        <v>0</v>
      </c>
      <c r="AA31">
        <v>6.40113798008535E-3</v>
      </c>
      <c r="AB31">
        <v>0</v>
      </c>
      <c r="AC31">
        <v>0</v>
      </c>
      <c r="AD31">
        <v>0</v>
      </c>
      <c r="AE31">
        <v>0</v>
      </c>
      <c r="AF31">
        <v>1.3911620294598999E-2</v>
      </c>
      <c r="AG31">
        <v>8.7051552607778099E-3</v>
      </c>
      <c r="AH31">
        <v>0</v>
      </c>
      <c r="AI31">
        <v>0</v>
      </c>
      <c r="AJ31">
        <v>0</v>
      </c>
      <c r="AK31">
        <v>0</v>
      </c>
      <c r="AL31">
        <v>1.09260254343543E-2</v>
      </c>
      <c r="AM31">
        <v>1.50546504433904E-2</v>
      </c>
      <c r="AN31">
        <v>1.3289869608826501E-2</v>
      </c>
      <c r="AO31">
        <v>0</v>
      </c>
      <c r="AP31">
        <v>0</v>
      </c>
      <c r="AQ31">
        <v>0</v>
      </c>
    </row>
    <row r="32" spans="1:43" x14ac:dyDescent="0.2">
      <c r="A32" t="s">
        <v>84</v>
      </c>
      <c r="B32" t="s">
        <v>7</v>
      </c>
      <c r="C32" t="s">
        <v>85</v>
      </c>
      <c r="D32" t="s">
        <v>86</v>
      </c>
      <c r="E32" t="s">
        <v>87</v>
      </c>
      <c r="F32" t="s">
        <v>88</v>
      </c>
      <c r="G32" t="s">
        <v>89</v>
      </c>
      <c r="H32">
        <f t="shared" si="0"/>
        <v>0.35525462649660117</v>
      </c>
      <c r="I32">
        <v>0</v>
      </c>
      <c r="J32">
        <v>0</v>
      </c>
      <c r="K32">
        <v>9.9658314350797306E-3</v>
      </c>
      <c r="L32">
        <v>3.5257822829440301E-3</v>
      </c>
      <c r="M32">
        <v>7.0546737213403902E-3</v>
      </c>
      <c r="N32">
        <v>0</v>
      </c>
      <c r="O32">
        <v>1.2615643397813301E-2</v>
      </c>
      <c r="P32">
        <v>1.33862171541894E-2</v>
      </c>
      <c r="Q32">
        <v>8.1357508135750795E-3</v>
      </c>
      <c r="R32">
        <v>1.02929532858274E-2</v>
      </c>
      <c r="S32">
        <v>2.4580335731414899E-2</v>
      </c>
      <c r="T32">
        <v>4.8499833579002401E-2</v>
      </c>
      <c r="U32">
        <v>0</v>
      </c>
      <c r="V32">
        <v>0</v>
      </c>
      <c r="W32">
        <v>0</v>
      </c>
      <c r="X32">
        <v>0</v>
      </c>
      <c r="Y32">
        <v>1.5456869389453699E-3</v>
      </c>
      <c r="Z32">
        <v>7.1543964920378501E-3</v>
      </c>
      <c r="AA32">
        <v>2.1337126600284501E-3</v>
      </c>
      <c r="AB32">
        <v>9.0543259557344102E-3</v>
      </c>
      <c r="AC32">
        <v>7.9861111111111105E-3</v>
      </c>
      <c r="AD32">
        <v>6.6371681415929196E-2</v>
      </c>
      <c r="AE32">
        <v>1.42276422764228E-2</v>
      </c>
      <c r="AF32">
        <v>3.68248772504092E-3</v>
      </c>
      <c r="AG32">
        <v>8.8558938800120598E-3</v>
      </c>
      <c r="AH32">
        <v>2.3076923076923099E-2</v>
      </c>
      <c r="AI32">
        <v>0</v>
      </c>
      <c r="AJ32">
        <v>0</v>
      </c>
      <c r="AK32">
        <v>6.1293984108967102E-3</v>
      </c>
      <c r="AL32">
        <v>2.6867275658248299E-2</v>
      </c>
      <c r="AM32">
        <v>0</v>
      </c>
      <c r="AN32">
        <v>3.5105315947843503E-2</v>
      </c>
      <c r="AO32">
        <v>1.10558319513543E-3</v>
      </c>
      <c r="AP32">
        <v>3.90117035110533E-3</v>
      </c>
      <c r="AQ32">
        <v>0</v>
      </c>
    </row>
    <row r="33" spans="1:43" x14ac:dyDescent="0.2">
      <c r="A33" t="s">
        <v>32</v>
      </c>
      <c r="B33" t="s">
        <v>7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>
        <f t="shared" si="0"/>
        <v>1.0828120436152644</v>
      </c>
      <c r="I33">
        <v>2.1553477023180199E-2</v>
      </c>
      <c r="J33">
        <v>9.2757759543346408E-3</v>
      </c>
      <c r="K33">
        <v>2.2779043280182199E-2</v>
      </c>
      <c r="L33">
        <v>0</v>
      </c>
      <c r="M33">
        <v>4.5855379188712499E-2</v>
      </c>
      <c r="N33">
        <v>1.6047684548372299E-2</v>
      </c>
      <c r="O33">
        <v>1.80824222035324E-2</v>
      </c>
      <c r="P33">
        <v>2.5780862667327702E-2</v>
      </c>
      <c r="Q33">
        <v>1.6271501627150201E-2</v>
      </c>
      <c r="R33">
        <v>0</v>
      </c>
      <c r="S33">
        <v>0</v>
      </c>
      <c r="T33">
        <v>2.6199419903951301E-2</v>
      </c>
      <c r="U33">
        <v>8.7116564417177897E-2</v>
      </c>
      <c r="V33">
        <v>0</v>
      </c>
      <c r="W33">
        <v>1.9409282700421901E-2</v>
      </c>
      <c r="X33">
        <v>3.8989974006683997E-2</v>
      </c>
      <c r="Y33">
        <v>7.3122882111646198E-3</v>
      </c>
      <c r="Z33">
        <v>5.37733671820909E-2</v>
      </c>
      <c r="AA33">
        <v>4.4807965860597397E-2</v>
      </c>
      <c r="AB33">
        <v>1.1066398390342101E-2</v>
      </c>
      <c r="AC33">
        <v>2.9861111111111099E-2</v>
      </c>
      <c r="AD33">
        <v>3.09734513274336E-2</v>
      </c>
      <c r="AE33">
        <v>0</v>
      </c>
      <c r="AF33">
        <v>2.2504091653027799E-2</v>
      </c>
      <c r="AG33">
        <v>6.7832378655411502E-3</v>
      </c>
      <c r="AH33">
        <v>0.21923076923076901</v>
      </c>
      <c r="AI33">
        <v>9.71428571428571E-2</v>
      </c>
      <c r="AJ33">
        <v>0</v>
      </c>
      <c r="AK33">
        <v>3.2690124858115802E-2</v>
      </c>
      <c r="AL33">
        <v>7.0571377395665394E-2</v>
      </c>
      <c r="AM33">
        <v>1.58795627964529E-2</v>
      </c>
      <c r="AN33">
        <v>3.4102306920762299E-2</v>
      </c>
      <c r="AO33">
        <v>1.6860143725815398E-2</v>
      </c>
      <c r="AP33">
        <v>2.2756827048114402E-2</v>
      </c>
      <c r="AQ33">
        <v>1.9134775374375999E-2</v>
      </c>
    </row>
    <row r="34" spans="1:43" x14ac:dyDescent="0.2">
      <c r="A34" t="s">
        <v>97</v>
      </c>
      <c r="B34" t="s">
        <v>7</v>
      </c>
      <c r="C34" t="s">
        <v>33</v>
      </c>
      <c r="D34" t="s">
        <v>34</v>
      </c>
      <c r="E34" t="s">
        <v>35</v>
      </c>
      <c r="F34" t="s">
        <v>36</v>
      </c>
      <c r="G34" t="s">
        <v>37</v>
      </c>
      <c r="H34">
        <f t="shared" si="0"/>
        <v>0.36036615179896242</v>
      </c>
      <c r="I34">
        <v>2.4806832045547001E-2</v>
      </c>
      <c r="J34">
        <v>0.110239029611131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1.44119014411901E-2</v>
      </c>
      <c r="R34">
        <v>6.3341250989707E-3</v>
      </c>
      <c r="S34">
        <v>7.1942446043165497E-3</v>
      </c>
      <c r="T34">
        <v>1.44073035043507E-2</v>
      </c>
      <c r="U34">
        <v>0</v>
      </c>
      <c r="V34">
        <v>3.60696517412935E-2</v>
      </c>
      <c r="W34">
        <v>0</v>
      </c>
      <c r="X34">
        <v>0</v>
      </c>
      <c r="Y34">
        <v>4.5181618215326099E-3</v>
      </c>
      <c r="Z34">
        <v>2.7463651050080799E-2</v>
      </c>
      <c r="AA34">
        <v>0</v>
      </c>
      <c r="AB34">
        <v>0</v>
      </c>
      <c r="AC34">
        <v>0</v>
      </c>
      <c r="AD34">
        <v>0</v>
      </c>
      <c r="AE34">
        <v>5.4878048780487798E-2</v>
      </c>
      <c r="AF34">
        <v>1.2684124386252001E-2</v>
      </c>
      <c r="AG34">
        <v>3.5046728971962599E-3</v>
      </c>
      <c r="AH34">
        <v>0</v>
      </c>
      <c r="AI34">
        <v>0</v>
      </c>
      <c r="AJ34">
        <v>0</v>
      </c>
      <c r="AK34">
        <v>0</v>
      </c>
      <c r="AL34">
        <v>3.0449579079348001E-2</v>
      </c>
      <c r="AM34">
        <v>1.34048257372654E-2</v>
      </c>
      <c r="AN34">
        <v>0</v>
      </c>
      <c r="AO34">
        <v>0</v>
      </c>
      <c r="AP34">
        <v>0</v>
      </c>
      <c r="AQ34">
        <v>0</v>
      </c>
    </row>
    <row r="35" spans="1:43" x14ac:dyDescent="0.2">
      <c r="A35" t="s">
        <v>171</v>
      </c>
      <c r="B35" t="s">
        <v>7</v>
      </c>
      <c r="C35" t="s">
        <v>172</v>
      </c>
      <c r="D35" t="s">
        <v>173</v>
      </c>
      <c r="E35" t="s">
        <v>174</v>
      </c>
      <c r="F35" t="s">
        <v>174</v>
      </c>
      <c r="G35" t="s">
        <v>174</v>
      </c>
      <c r="H35">
        <f t="shared" si="0"/>
        <v>8.5966939478650917E-2</v>
      </c>
      <c r="I35">
        <v>3.2533550223668201E-3</v>
      </c>
      <c r="J35">
        <v>0</v>
      </c>
      <c r="K35">
        <v>3.4168564920273301E-3</v>
      </c>
      <c r="L35">
        <v>0</v>
      </c>
      <c r="M35">
        <v>6.17283950617284E-3</v>
      </c>
      <c r="N35">
        <v>0</v>
      </c>
      <c r="O35">
        <v>0</v>
      </c>
      <c r="P35">
        <v>0</v>
      </c>
      <c r="Q35">
        <v>2.5569502556950299E-3</v>
      </c>
      <c r="R35">
        <v>4.7505938242280296E-3</v>
      </c>
      <c r="S35">
        <v>1.19904076738609E-3</v>
      </c>
      <c r="T35">
        <v>8.5587941610004302E-4</v>
      </c>
      <c r="U35">
        <v>0</v>
      </c>
      <c r="V35">
        <v>0</v>
      </c>
      <c r="W35">
        <v>0</v>
      </c>
      <c r="X35">
        <v>1.0397326401782399E-2</v>
      </c>
      <c r="Y35">
        <v>1.0700909577314099E-3</v>
      </c>
      <c r="Z35">
        <v>0</v>
      </c>
      <c r="AA35">
        <v>7.8236130867709794E-3</v>
      </c>
      <c r="AB35">
        <v>0</v>
      </c>
      <c r="AC35">
        <v>2.7777777777777801E-3</v>
      </c>
      <c r="AD35">
        <v>0</v>
      </c>
      <c r="AE35">
        <v>0</v>
      </c>
      <c r="AF35">
        <v>0</v>
      </c>
      <c r="AG35">
        <v>9.0443171540548705E-4</v>
      </c>
      <c r="AH35">
        <v>2.3076923076923099E-2</v>
      </c>
      <c r="AI35">
        <v>0</v>
      </c>
      <c r="AJ35">
        <v>6.0975609756097598E-3</v>
      </c>
      <c r="AK35">
        <v>4.5402951191827502E-4</v>
      </c>
      <c r="AL35">
        <v>3.4031882500447802E-3</v>
      </c>
      <c r="AM35">
        <v>5.1557022066405396E-3</v>
      </c>
      <c r="AN35">
        <v>0</v>
      </c>
      <c r="AO35">
        <v>0</v>
      </c>
      <c r="AP35">
        <v>2.6007802340702198E-3</v>
      </c>
      <c r="AQ35">
        <v>0</v>
      </c>
    </row>
    <row r="36" spans="1:43" x14ac:dyDescent="0.2">
      <c r="A36" t="s">
        <v>175</v>
      </c>
      <c r="B36" t="s">
        <v>7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>
        <f t="shared" si="0"/>
        <v>0.12314072352593167</v>
      </c>
      <c r="I36">
        <v>3.2533550223668201E-3</v>
      </c>
      <c r="J36">
        <v>7.4919728861933604E-3</v>
      </c>
      <c r="K36">
        <v>0</v>
      </c>
      <c r="L36">
        <v>0</v>
      </c>
      <c r="M36">
        <v>0</v>
      </c>
      <c r="N36">
        <v>5.5020632737276497E-3</v>
      </c>
      <c r="O36">
        <v>8.4104289318755296E-4</v>
      </c>
      <c r="P36">
        <v>0</v>
      </c>
      <c r="Q36">
        <v>5.5788005578800599E-3</v>
      </c>
      <c r="R36">
        <v>1.26682501979414E-2</v>
      </c>
      <c r="S36">
        <v>1.79856115107914E-3</v>
      </c>
      <c r="T36">
        <v>2.13969854025011E-3</v>
      </c>
      <c r="U36">
        <v>0</v>
      </c>
      <c r="V36">
        <v>4.97512437810945E-3</v>
      </c>
      <c r="W36">
        <v>5.6258790436005605E-4</v>
      </c>
      <c r="X36">
        <v>3.7133308577794299E-3</v>
      </c>
      <c r="Y36">
        <v>9.5119196242791795E-4</v>
      </c>
      <c r="Z36">
        <v>0</v>
      </c>
      <c r="AA36">
        <v>0</v>
      </c>
      <c r="AB36">
        <v>6.0362173038229399E-3</v>
      </c>
      <c r="AC36">
        <v>0</v>
      </c>
      <c r="AD36">
        <v>0</v>
      </c>
      <c r="AE36">
        <v>8.1300813008130107E-3</v>
      </c>
      <c r="AF36">
        <v>0</v>
      </c>
      <c r="AG36">
        <v>1.5827555019595999E-3</v>
      </c>
      <c r="AH36">
        <v>0</v>
      </c>
      <c r="AI36">
        <v>0</v>
      </c>
      <c r="AJ36">
        <v>0</v>
      </c>
      <c r="AK36">
        <v>9.0805902383654896E-4</v>
      </c>
      <c r="AL36">
        <v>0</v>
      </c>
      <c r="AM36">
        <v>1.67044751495154E-2</v>
      </c>
      <c r="AN36">
        <v>6.0180541624874602E-3</v>
      </c>
      <c r="AO36">
        <v>1.6030956329463799E-2</v>
      </c>
      <c r="AP36">
        <v>9.10273081924577E-3</v>
      </c>
      <c r="AQ36">
        <v>9.1514143094841901E-3</v>
      </c>
    </row>
    <row r="37" spans="1:43" x14ac:dyDescent="0.2">
      <c r="A37" t="s">
        <v>254</v>
      </c>
      <c r="B37" t="s">
        <v>7</v>
      </c>
      <c r="C37" t="s">
        <v>255</v>
      </c>
      <c r="D37" t="s">
        <v>256</v>
      </c>
      <c r="E37" t="s">
        <v>257</v>
      </c>
      <c r="F37" t="s">
        <v>258</v>
      </c>
      <c r="G37" t="s">
        <v>259</v>
      </c>
      <c r="H37">
        <f t="shared" si="0"/>
        <v>5.0942871129789083E-2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3.0277544154751899E-2</v>
      </c>
      <c r="P37">
        <v>1.73525037183937E-2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5.3504547886570398E-4</v>
      </c>
      <c r="Z37">
        <v>0</v>
      </c>
      <c r="AA37">
        <v>0</v>
      </c>
      <c r="AB37">
        <v>0</v>
      </c>
      <c r="AC37">
        <v>2.7777777777777801E-3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">
      <c r="A38" t="s">
        <v>148</v>
      </c>
      <c r="B38" t="s">
        <v>7</v>
      </c>
      <c r="C38" t="s">
        <v>149</v>
      </c>
      <c r="D38" t="s">
        <v>149</v>
      </c>
      <c r="E38" t="s">
        <v>149</v>
      </c>
      <c r="F38" t="s">
        <v>149</v>
      </c>
      <c r="G38" t="s">
        <v>149</v>
      </c>
      <c r="H38">
        <f t="shared" si="0"/>
        <v>0.15332072724325146</v>
      </c>
      <c r="I38">
        <v>6.5067100447336297E-3</v>
      </c>
      <c r="J38">
        <v>2.85408490902604E-3</v>
      </c>
      <c r="K38">
        <v>8.6845102505694795E-3</v>
      </c>
      <c r="L38">
        <v>0</v>
      </c>
      <c r="M38">
        <v>7.0546737213403902E-3</v>
      </c>
      <c r="N38">
        <v>0</v>
      </c>
      <c r="O38">
        <v>7.1488645920941996E-3</v>
      </c>
      <c r="P38">
        <v>0</v>
      </c>
      <c r="Q38">
        <v>8.83310088331009E-3</v>
      </c>
      <c r="R38">
        <v>1.50435471100554E-2</v>
      </c>
      <c r="S38">
        <v>6.5947242206235001E-3</v>
      </c>
      <c r="T38">
        <v>1.4740145499500699E-3</v>
      </c>
      <c r="U38">
        <v>0</v>
      </c>
      <c r="V38">
        <v>8.7064676616915408E-3</v>
      </c>
      <c r="W38">
        <v>3.9381153305203904E-3</v>
      </c>
      <c r="X38">
        <v>5.1986632008911996E-3</v>
      </c>
      <c r="Y38">
        <v>4.8748588074430804E-3</v>
      </c>
      <c r="Z38">
        <v>1.1539349180706201E-3</v>
      </c>
      <c r="AA38">
        <v>9.2460881934566096E-3</v>
      </c>
      <c r="AB38">
        <v>3.0181086519114699E-3</v>
      </c>
      <c r="AC38">
        <v>5.2083333333333296E-3</v>
      </c>
      <c r="AD38">
        <v>3.09734513274336E-2</v>
      </c>
      <c r="AE38">
        <v>0</v>
      </c>
      <c r="AF38">
        <v>2.86415711947627E-3</v>
      </c>
      <c r="AG38">
        <v>6.0672294241784696E-3</v>
      </c>
      <c r="AH38">
        <v>0</v>
      </c>
      <c r="AI38">
        <v>0</v>
      </c>
      <c r="AJ38">
        <v>0</v>
      </c>
      <c r="AK38">
        <v>4.08626560726447E-3</v>
      </c>
      <c r="AL38">
        <v>0</v>
      </c>
      <c r="AM38">
        <v>1.8560527943905999E-3</v>
      </c>
      <c r="AN38">
        <v>0</v>
      </c>
      <c r="AO38">
        <v>1.9347705914870099E-3</v>
      </c>
      <c r="AP38">
        <v>0</v>
      </c>
      <c r="AQ38">
        <v>0</v>
      </c>
    </row>
    <row r="39" spans="1:43" x14ac:dyDescent="0.2">
      <c r="A39" t="s">
        <v>112</v>
      </c>
      <c r="B39" t="s">
        <v>7</v>
      </c>
      <c r="C39" t="s">
        <v>113</v>
      </c>
      <c r="D39" t="s">
        <v>114</v>
      </c>
      <c r="E39" t="s">
        <v>115</v>
      </c>
      <c r="F39" t="s">
        <v>116</v>
      </c>
      <c r="G39" t="s">
        <v>117</v>
      </c>
      <c r="H39">
        <f t="shared" si="0"/>
        <v>0.13891276791591672</v>
      </c>
      <c r="I39">
        <v>1.7893452623017499E-2</v>
      </c>
      <c r="J39">
        <v>3.56760613628255E-3</v>
      </c>
      <c r="K39">
        <v>8.3997722095672002E-3</v>
      </c>
      <c r="L39">
        <v>0</v>
      </c>
      <c r="M39">
        <v>8.8183421516754793E-3</v>
      </c>
      <c r="N39">
        <v>0</v>
      </c>
      <c r="O39">
        <v>5.0462573591253199E-3</v>
      </c>
      <c r="P39">
        <v>0</v>
      </c>
      <c r="Q39">
        <v>4.8814504881450503E-3</v>
      </c>
      <c r="R39">
        <v>0</v>
      </c>
      <c r="S39">
        <v>0</v>
      </c>
      <c r="T39">
        <v>1.85440540155009E-3</v>
      </c>
      <c r="U39">
        <v>1.9631901840490799E-2</v>
      </c>
      <c r="V39">
        <v>0</v>
      </c>
      <c r="W39">
        <v>5.3445850914205298E-3</v>
      </c>
      <c r="X39">
        <v>5.1986632008911996E-3</v>
      </c>
      <c r="Y39">
        <v>4.10201533797039E-3</v>
      </c>
      <c r="Z39">
        <v>3.6925917378259898E-3</v>
      </c>
      <c r="AA39">
        <v>1.5647226173542E-2</v>
      </c>
      <c r="AB39">
        <v>0</v>
      </c>
      <c r="AC39">
        <v>7.6388888888888904E-3</v>
      </c>
      <c r="AD39">
        <v>0</v>
      </c>
      <c r="AE39">
        <v>0</v>
      </c>
      <c r="AF39">
        <v>2.86415711947627E-3</v>
      </c>
      <c r="AG39">
        <v>4.0699427193246901E-3</v>
      </c>
      <c r="AH39">
        <v>0</v>
      </c>
      <c r="AI39">
        <v>0</v>
      </c>
      <c r="AJ39">
        <v>0</v>
      </c>
      <c r="AK39">
        <v>3.6322360953462002E-3</v>
      </c>
      <c r="AL39">
        <v>1.07469102632993E-3</v>
      </c>
      <c r="AM39">
        <v>4.3307898535780596E-3</v>
      </c>
      <c r="AN39">
        <v>1.50451354062187E-3</v>
      </c>
      <c r="AO39">
        <v>1.6583747927031501E-3</v>
      </c>
      <c r="AP39">
        <v>3.90117035110533E-3</v>
      </c>
      <c r="AQ39">
        <v>4.1597337770382702E-3</v>
      </c>
    </row>
    <row r="40" spans="1:43" x14ac:dyDescent="0.2">
      <c r="A40" t="s">
        <v>154</v>
      </c>
      <c r="B40" t="s">
        <v>7</v>
      </c>
      <c r="C40" t="s">
        <v>113</v>
      </c>
      <c r="D40" t="s">
        <v>155</v>
      </c>
      <c r="E40" t="s">
        <v>156</v>
      </c>
      <c r="F40" t="s">
        <v>157</v>
      </c>
      <c r="G40" t="s">
        <v>158</v>
      </c>
      <c r="H40">
        <f t="shared" si="0"/>
        <v>5.7250723408130103E-2</v>
      </c>
      <c r="I40">
        <v>3.2533550223668201E-3</v>
      </c>
      <c r="J40">
        <v>0</v>
      </c>
      <c r="K40">
        <v>4.41343963553531E-3</v>
      </c>
      <c r="L40">
        <v>0</v>
      </c>
      <c r="M40">
        <v>6.17283950617284E-3</v>
      </c>
      <c r="N40">
        <v>0</v>
      </c>
      <c r="O40">
        <v>3.15391084945332E-3</v>
      </c>
      <c r="P40">
        <v>0</v>
      </c>
      <c r="Q40">
        <v>2.5569502556950299E-3</v>
      </c>
      <c r="R40">
        <v>0</v>
      </c>
      <c r="S40">
        <v>0</v>
      </c>
      <c r="T40">
        <v>0</v>
      </c>
      <c r="U40">
        <v>6.13496932515337E-3</v>
      </c>
      <c r="V40">
        <v>0</v>
      </c>
      <c r="W40">
        <v>0</v>
      </c>
      <c r="X40">
        <v>4.8273301151132604E-3</v>
      </c>
      <c r="Y40">
        <v>5.3504547886570398E-4</v>
      </c>
      <c r="Z40">
        <v>0</v>
      </c>
      <c r="AA40">
        <v>4.9786628733997198E-3</v>
      </c>
      <c r="AB40">
        <v>8.0482897384305807E-3</v>
      </c>
      <c r="AC40">
        <v>2.4305555555555599E-3</v>
      </c>
      <c r="AD40">
        <v>0</v>
      </c>
      <c r="AE40">
        <v>0</v>
      </c>
      <c r="AF40">
        <v>0</v>
      </c>
      <c r="AG40">
        <v>1.1305396442568599E-3</v>
      </c>
      <c r="AH40">
        <v>0</v>
      </c>
      <c r="AI40">
        <v>0</v>
      </c>
      <c r="AJ40">
        <v>0</v>
      </c>
      <c r="AK40">
        <v>1.58910329171396E-3</v>
      </c>
      <c r="AL40">
        <v>0</v>
      </c>
      <c r="AM40">
        <v>4.1245617653124398E-3</v>
      </c>
      <c r="AN40">
        <v>0</v>
      </c>
      <c r="AO40">
        <v>0</v>
      </c>
      <c r="AP40">
        <v>3.90117035110533E-3</v>
      </c>
      <c r="AQ40">
        <v>0</v>
      </c>
    </row>
    <row r="41" spans="1:43" x14ac:dyDescent="0.2">
      <c r="A41" t="s">
        <v>165</v>
      </c>
      <c r="B41" t="s">
        <v>7</v>
      </c>
      <c r="C41" t="s">
        <v>8</v>
      </c>
      <c r="D41" t="s">
        <v>14</v>
      </c>
      <c r="E41" t="s">
        <v>166</v>
      </c>
      <c r="F41" t="s">
        <v>167</v>
      </c>
      <c r="G41" t="s">
        <v>167</v>
      </c>
      <c r="H41">
        <f t="shared" si="0"/>
        <v>8.1459492893002139E-2</v>
      </c>
      <c r="I41">
        <v>0</v>
      </c>
      <c r="J41">
        <v>0</v>
      </c>
      <c r="K41">
        <v>4.8405466970387204E-3</v>
      </c>
      <c r="L41">
        <v>0</v>
      </c>
      <c r="M41">
        <v>0</v>
      </c>
      <c r="N41">
        <v>0</v>
      </c>
      <c r="O41">
        <v>3.3641715727502101E-3</v>
      </c>
      <c r="P41">
        <v>1.09072880515617E-2</v>
      </c>
      <c r="Q41">
        <v>0</v>
      </c>
      <c r="R41">
        <v>8.7094220110847196E-3</v>
      </c>
      <c r="S41">
        <v>0</v>
      </c>
      <c r="T41">
        <v>4.1367505111502096E-3</v>
      </c>
      <c r="U41">
        <v>0</v>
      </c>
      <c r="V41">
        <v>0</v>
      </c>
      <c r="W41">
        <v>4.5007032348804502E-3</v>
      </c>
      <c r="X41">
        <v>0</v>
      </c>
      <c r="Y41">
        <v>5.9449497651744799E-3</v>
      </c>
      <c r="Z41">
        <v>7.3851834756519701E-3</v>
      </c>
      <c r="AA41">
        <v>1.20910384068279E-2</v>
      </c>
      <c r="AB41">
        <v>0</v>
      </c>
      <c r="AC41">
        <v>6.5972222222222196E-3</v>
      </c>
      <c r="AD41">
        <v>0</v>
      </c>
      <c r="AE41">
        <v>0</v>
      </c>
      <c r="AF41">
        <v>0</v>
      </c>
      <c r="AG41">
        <v>6.0295447693699102E-3</v>
      </c>
      <c r="AH41">
        <v>0</v>
      </c>
      <c r="AI41">
        <v>0</v>
      </c>
      <c r="AJ41">
        <v>0</v>
      </c>
      <c r="AK41">
        <v>3.8592508513053299E-3</v>
      </c>
      <c r="AL41">
        <v>0</v>
      </c>
      <c r="AM41">
        <v>3.0934213239843301E-3</v>
      </c>
      <c r="AN41">
        <v>0</v>
      </c>
      <c r="AO41">
        <v>0</v>
      </c>
      <c r="AP41">
        <v>0</v>
      </c>
      <c r="AQ41">
        <v>0</v>
      </c>
    </row>
    <row r="42" spans="1:43" x14ac:dyDescent="0.2">
      <c r="A42" t="s">
        <v>203</v>
      </c>
      <c r="B42" t="s">
        <v>7</v>
      </c>
      <c r="C42" t="s">
        <v>8</v>
      </c>
      <c r="D42" t="s">
        <v>14</v>
      </c>
      <c r="E42" t="s">
        <v>166</v>
      </c>
      <c r="F42" t="s">
        <v>167</v>
      </c>
      <c r="G42" t="s">
        <v>167</v>
      </c>
      <c r="H42">
        <f t="shared" si="0"/>
        <v>5.0844938433921009E-2</v>
      </c>
      <c r="I42">
        <v>0</v>
      </c>
      <c r="J42">
        <v>0</v>
      </c>
      <c r="K42">
        <v>3.5592255125284698E-3</v>
      </c>
      <c r="L42">
        <v>0</v>
      </c>
      <c r="M42">
        <v>0</v>
      </c>
      <c r="N42">
        <v>0</v>
      </c>
      <c r="O42">
        <v>4.41547518923465E-3</v>
      </c>
      <c r="P42">
        <v>0</v>
      </c>
      <c r="Q42">
        <v>0</v>
      </c>
      <c r="R42">
        <v>0</v>
      </c>
      <c r="S42">
        <v>0</v>
      </c>
      <c r="T42">
        <v>2.9955779563501498E-3</v>
      </c>
      <c r="U42">
        <v>0</v>
      </c>
      <c r="V42">
        <v>0</v>
      </c>
      <c r="W42">
        <v>0</v>
      </c>
      <c r="X42">
        <v>0</v>
      </c>
      <c r="Y42">
        <v>3.2697223708459699E-3</v>
      </c>
      <c r="Z42">
        <v>7.8467574428802197E-3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1.02291325695581E-2</v>
      </c>
      <c r="AG42">
        <v>4.4467892674103096E-3</v>
      </c>
      <c r="AH42">
        <v>0</v>
      </c>
      <c r="AI42">
        <v>0</v>
      </c>
      <c r="AJ42">
        <v>0</v>
      </c>
      <c r="AK42">
        <v>6.8104426787741201E-3</v>
      </c>
      <c r="AL42">
        <v>0</v>
      </c>
      <c r="AM42">
        <v>0</v>
      </c>
      <c r="AN42">
        <v>7.2718154463390196E-3</v>
      </c>
      <c r="AO42">
        <v>0</v>
      </c>
      <c r="AP42">
        <v>0</v>
      </c>
      <c r="AQ42">
        <v>0</v>
      </c>
    </row>
    <row r="43" spans="1:43" x14ac:dyDescent="0.2">
      <c r="A43" t="s">
        <v>225</v>
      </c>
      <c r="B43" t="s">
        <v>7</v>
      </c>
      <c r="C43" t="s">
        <v>8</v>
      </c>
      <c r="D43" t="s">
        <v>14</v>
      </c>
      <c r="E43" t="s">
        <v>166</v>
      </c>
      <c r="F43" t="s">
        <v>167</v>
      </c>
      <c r="G43" t="s">
        <v>167</v>
      </c>
      <c r="H43">
        <f t="shared" si="0"/>
        <v>3.1779083295084706E-2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7.4384007438400698E-3</v>
      </c>
      <c r="R43">
        <v>0</v>
      </c>
      <c r="S43">
        <v>0</v>
      </c>
      <c r="T43">
        <v>2.5200893918501301E-3</v>
      </c>
      <c r="U43">
        <v>7.3619631901840499E-3</v>
      </c>
      <c r="V43">
        <v>0</v>
      </c>
      <c r="W43">
        <v>0</v>
      </c>
      <c r="X43">
        <v>0</v>
      </c>
      <c r="Y43">
        <v>3.8642173473634098E-3</v>
      </c>
      <c r="Z43">
        <v>0</v>
      </c>
      <c r="AA43">
        <v>0</v>
      </c>
      <c r="AB43">
        <v>0</v>
      </c>
      <c r="AC43">
        <v>8.3333333333333297E-3</v>
      </c>
      <c r="AD43">
        <v>0</v>
      </c>
      <c r="AE43">
        <v>0</v>
      </c>
      <c r="AF43">
        <v>0</v>
      </c>
      <c r="AG43">
        <v>2.2610792885137199E-3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">
      <c r="A44" t="s">
        <v>119</v>
      </c>
      <c r="B44" t="s">
        <v>7</v>
      </c>
      <c r="C44" t="s">
        <v>8</v>
      </c>
      <c r="D44" t="s">
        <v>14</v>
      </c>
      <c r="E44" t="s">
        <v>72</v>
      </c>
      <c r="F44" t="s">
        <v>73</v>
      </c>
      <c r="G44" t="s">
        <v>120</v>
      </c>
      <c r="H44">
        <f t="shared" si="0"/>
        <v>0.15308233705779364</v>
      </c>
      <c r="I44">
        <v>0</v>
      </c>
      <c r="J44">
        <v>0</v>
      </c>
      <c r="K44">
        <v>8.3997722095672002E-3</v>
      </c>
      <c r="L44">
        <v>0</v>
      </c>
      <c r="M44">
        <v>0</v>
      </c>
      <c r="N44">
        <v>0</v>
      </c>
      <c r="O44">
        <v>0</v>
      </c>
      <c r="P44">
        <v>0</v>
      </c>
      <c r="Q44">
        <v>8.6006508600650899E-3</v>
      </c>
      <c r="R44">
        <v>0</v>
      </c>
      <c r="S44">
        <v>0</v>
      </c>
      <c r="T44">
        <v>1.73553326042509E-2</v>
      </c>
      <c r="U44">
        <v>0</v>
      </c>
      <c r="V44">
        <v>7.4626865671641798E-3</v>
      </c>
      <c r="W44">
        <v>0</v>
      </c>
      <c r="X44">
        <v>0</v>
      </c>
      <c r="Y44">
        <v>7.1933892158611299E-3</v>
      </c>
      <c r="Z44">
        <v>2.5848142164781901E-2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1.1456628477905101E-2</v>
      </c>
      <c r="AG44">
        <v>6.0672294241784696E-3</v>
      </c>
      <c r="AH44">
        <v>3.0769230769230799E-2</v>
      </c>
      <c r="AI44">
        <v>0</v>
      </c>
      <c r="AJ44">
        <v>0</v>
      </c>
      <c r="AK44">
        <v>0</v>
      </c>
      <c r="AL44">
        <v>8.4184130395844499E-3</v>
      </c>
      <c r="AM44">
        <v>7.21798308929676E-3</v>
      </c>
      <c r="AN44">
        <v>1.42928786359077E-2</v>
      </c>
      <c r="AO44">
        <v>0</v>
      </c>
      <c r="AP44">
        <v>0</v>
      </c>
      <c r="AQ44">
        <v>0</v>
      </c>
    </row>
    <row r="45" spans="1:43" x14ac:dyDescent="0.2">
      <c r="A45" t="s">
        <v>71</v>
      </c>
      <c r="B45" t="s">
        <v>7</v>
      </c>
      <c r="C45" t="s">
        <v>8</v>
      </c>
      <c r="D45" t="s">
        <v>14</v>
      </c>
      <c r="E45" t="s">
        <v>72</v>
      </c>
      <c r="F45" t="s">
        <v>73</v>
      </c>
      <c r="G45" t="s">
        <v>73</v>
      </c>
      <c r="H45">
        <f t="shared" si="0"/>
        <v>0.3776904577899009</v>
      </c>
      <c r="I45">
        <v>1.6673444489629902E-2</v>
      </c>
      <c r="J45">
        <v>0</v>
      </c>
      <c r="K45">
        <v>1.6941913439635501E-2</v>
      </c>
      <c r="L45">
        <v>1.14587924195681E-2</v>
      </c>
      <c r="M45">
        <v>0</v>
      </c>
      <c r="N45">
        <v>3.6680421824851002E-3</v>
      </c>
      <c r="O45">
        <v>1.3456686291000801E-2</v>
      </c>
      <c r="P45">
        <v>0</v>
      </c>
      <c r="Q45">
        <v>1.6271501627150201E-2</v>
      </c>
      <c r="R45">
        <v>0</v>
      </c>
      <c r="S45">
        <v>2.3381294964028802E-2</v>
      </c>
      <c r="T45">
        <v>3.2000380390851603E-2</v>
      </c>
      <c r="U45">
        <v>2.57668711656442E-2</v>
      </c>
      <c r="V45">
        <v>0</v>
      </c>
      <c r="W45">
        <v>9.2827004219409297E-3</v>
      </c>
      <c r="X45">
        <v>1.8566654288897099E-2</v>
      </c>
      <c r="Y45">
        <v>1.53379703941502E-2</v>
      </c>
      <c r="Z45">
        <v>6.1850911608585302E-2</v>
      </c>
      <c r="AA45">
        <v>3.2005689900426702E-2</v>
      </c>
      <c r="AB45">
        <v>7.0422535211267599E-3</v>
      </c>
      <c r="AC45">
        <v>1.94444444444444E-2</v>
      </c>
      <c r="AD45">
        <v>0</v>
      </c>
      <c r="AE45">
        <v>0</v>
      </c>
      <c r="AF45">
        <v>0</v>
      </c>
      <c r="AG45">
        <v>1.4885438649382E-2</v>
      </c>
      <c r="AH45">
        <v>0</v>
      </c>
      <c r="AI45">
        <v>0</v>
      </c>
      <c r="AJ45">
        <v>0</v>
      </c>
      <c r="AK45">
        <v>1.36208853575482E-2</v>
      </c>
      <c r="AL45">
        <v>9.6722192369693705E-3</v>
      </c>
      <c r="AM45">
        <v>8.0428954423592495E-3</v>
      </c>
      <c r="AN45">
        <v>0</v>
      </c>
      <c r="AO45">
        <v>0</v>
      </c>
      <c r="AP45">
        <v>0</v>
      </c>
      <c r="AQ45">
        <v>8.3194675540765404E-3</v>
      </c>
    </row>
    <row r="46" spans="1:43" x14ac:dyDescent="0.2">
      <c r="A46" t="s">
        <v>94</v>
      </c>
      <c r="B46" t="s">
        <v>7</v>
      </c>
      <c r="C46" t="s">
        <v>8</v>
      </c>
      <c r="D46" t="s">
        <v>14</v>
      </c>
      <c r="E46" t="s">
        <v>72</v>
      </c>
      <c r="F46" t="s">
        <v>73</v>
      </c>
      <c r="G46" t="s">
        <v>73</v>
      </c>
      <c r="H46">
        <f t="shared" si="0"/>
        <v>0.30146664676706147</v>
      </c>
      <c r="I46">
        <v>5.69337128914193E-3</v>
      </c>
      <c r="J46">
        <v>3.56760613628255E-3</v>
      </c>
      <c r="K46">
        <v>1.19589977220957E-2</v>
      </c>
      <c r="L46">
        <v>3.0850594975760201E-3</v>
      </c>
      <c r="M46">
        <v>1.14638447971781E-2</v>
      </c>
      <c r="N46">
        <v>3.6680421824851002E-3</v>
      </c>
      <c r="O46">
        <v>9.4617325483599708E-3</v>
      </c>
      <c r="P46">
        <v>9.91571641051066E-3</v>
      </c>
      <c r="Q46">
        <v>1.1390051139005101E-2</v>
      </c>
      <c r="R46">
        <v>0</v>
      </c>
      <c r="S46">
        <v>5.3956834532374104E-3</v>
      </c>
      <c r="T46">
        <v>1.6214160049450799E-2</v>
      </c>
      <c r="U46">
        <v>1.3496932515337399E-2</v>
      </c>
      <c r="V46">
        <v>0</v>
      </c>
      <c r="W46">
        <v>0</v>
      </c>
      <c r="X46">
        <v>5.1986632008911996E-3</v>
      </c>
      <c r="Y46">
        <v>1.3019439985732101E-2</v>
      </c>
      <c r="Z46">
        <v>1.9155319639972301E-2</v>
      </c>
      <c r="AA46">
        <v>1.20910384068279E-2</v>
      </c>
      <c r="AB46">
        <v>6.0362173038229399E-3</v>
      </c>
      <c r="AC46">
        <v>1.3194444444444399E-2</v>
      </c>
      <c r="AD46">
        <v>0</v>
      </c>
      <c r="AE46">
        <v>2.23577235772358E-2</v>
      </c>
      <c r="AF46">
        <v>1.1456628477905101E-2</v>
      </c>
      <c r="AG46">
        <v>1.20590895387398E-2</v>
      </c>
      <c r="AH46">
        <v>0</v>
      </c>
      <c r="AI46">
        <v>0</v>
      </c>
      <c r="AJ46">
        <v>0</v>
      </c>
      <c r="AK46">
        <v>1.4755959137343899E-2</v>
      </c>
      <c r="AL46">
        <v>1.8627977789718801E-2</v>
      </c>
      <c r="AM46">
        <v>1.19612291194061E-2</v>
      </c>
      <c r="AN46">
        <v>1.6800401203610801E-2</v>
      </c>
      <c r="AO46">
        <v>2.4875621890547298E-3</v>
      </c>
      <c r="AP46">
        <v>7.8023407022106599E-3</v>
      </c>
      <c r="AQ46">
        <v>9.1514143094841901E-3</v>
      </c>
    </row>
    <row r="47" spans="1:43" x14ac:dyDescent="0.2">
      <c r="A47" t="s">
        <v>96</v>
      </c>
      <c r="B47" t="s">
        <v>7</v>
      </c>
      <c r="C47" t="s">
        <v>8</v>
      </c>
      <c r="D47" t="s">
        <v>14</v>
      </c>
      <c r="E47" t="s">
        <v>72</v>
      </c>
      <c r="F47" t="s">
        <v>73</v>
      </c>
      <c r="G47" t="s">
        <v>73</v>
      </c>
      <c r="H47">
        <f t="shared" si="0"/>
        <v>0.25857151330315692</v>
      </c>
      <c r="I47">
        <v>0</v>
      </c>
      <c r="J47">
        <v>0</v>
      </c>
      <c r="K47">
        <v>1.3240318906605901E-2</v>
      </c>
      <c r="L47">
        <v>0</v>
      </c>
      <c r="M47">
        <v>0</v>
      </c>
      <c r="N47">
        <v>0</v>
      </c>
      <c r="O47">
        <v>1.5349032800672799E-2</v>
      </c>
      <c r="P47">
        <v>0</v>
      </c>
      <c r="Q47">
        <v>0</v>
      </c>
      <c r="R47">
        <v>0</v>
      </c>
      <c r="S47">
        <v>1.6187050359712199E-2</v>
      </c>
      <c r="T47">
        <v>2.1206789976701099E-2</v>
      </c>
      <c r="U47">
        <v>0</v>
      </c>
      <c r="V47">
        <v>0</v>
      </c>
      <c r="W47">
        <v>0</v>
      </c>
      <c r="X47">
        <v>9.2833271444485704E-3</v>
      </c>
      <c r="Y47">
        <v>8.4418286665477703E-3</v>
      </c>
      <c r="Z47">
        <v>3.6002769443803401E-2</v>
      </c>
      <c r="AA47">
        <v>3.2005689900426702E-2</v>
      </c>
      <c r="AB47">
        <v>0</v>
      </c>
      <c r="AC47">
        <v>1.35416666666667E-2</v>
      </c>
      <c r="AD47">
        <v>0</v>
      </c>
      <c r="AE47">
        <v>0</v>
      </c>
      <c r="AF47">
        <v>1.35024549918167E-2</v>
      </c>
      <c r="AG47">
        <v>9.9864335242689194E-3</v>
      </c>
      <c r="AH47">
        <v>3.0769230769230799E-2</v>
      </c>
      <c r="AI47">
        <v>0</v>
      </c>
      <c r="AJ47">
        <v>0</v>
      </c>
      <c r="AK47">
        <v>1.0896708286038601E-2</v>
      </c>
      <c r="AL47">
        <v>2.0419129500268699E-2</v>
      </c>
      <c r="AM47">
        <v>0</v>
      </c>
      <c r="AN47">
        <v>0</v>
      </c>
      <c r="AO47">
        <v>7.7390823659480397E-3</v>
      </c>
      <c r="AP47">
        <v>0</v>
      </c>
      <c r="AQ47">
        <v>0</v>
      </c>
    </row>
    <row r="48" spans="1:43" x14ac:dyDescent="0.2">
      <c r="A48" t="s">
        <v>98</v>
      </c>
      <c r="B48" t="s">
        <v>7</v>
      </c>
      <c r="C48" t="s">
        <v>8</v>
      </c>
      <c r="D48" t="s">
        <v>14</v>
      </c>
      <c r="E48" t="s">
        <v>72</v>
      </c>
      <c r="F48" t="s">
        <v>73</v>
      </c>
      <c r="G48" t="s">
        <v>73</v>
      </c>
      <c r="H48">
        <f t="shared" si="0"/>
        <v>0.19619373042986538</v>
      </c>
      <c r="I48">
        <v>0</v>
      </c>
      <c r="J48">
        <v>0</v>
      </c>
      <c r="K48">
        <v>7.9726651480637803E-3</v>
      </c>
      <c r="L48">
        <v>0</v>
      </c>
      <c r="M48">
        <v>0</v>
      </c>
      <c r="N48">
        <v>0</v>
      </c>
      <c r="O48">
        <v>8.8309503784692999E-3</v>
      </c>
      <c r="P48">
        <v>0</v>
      </c>
      <c r="Q48">
        <v>0</v>
      </c>
      <c r="R48">
        <v>0</v>
      </c>
      <c r="S48">
        <v>1.55875299760192E-2</v>
      </c>
      <c r="T48">
        <v>2.1016594550901099E-2</v>
      </c>
      <c r="U48">
        <v>0</v>
      </c>
      <c r="V48">
        <v>0</v>
      </c>
      <c r="W48">
        <v>9.0014064697609003E-3</v>
      </c>
      <c r="X48">
        <v>1.26253249164501E-2</v>
      </c>
      <c r="Y48">
        <v>1.36733844599013E-2</v>
      </c>
      <c r="Z48">
        <v>1.6616662820216899E-2</v>
      </c>
      <c r="AA48">
        <v>0</v>
      </c>
      <c r="AB48">
        <v>0</v>
      </c>
      <c r="AC48">
        <v>1.7708333333333302E-2</v>
      </c>
      <c r="AD48">
        <v>3.5398230088495602E-2</v>
      </c>
      <c r="AE48">
        <v>0</v>
      </c>
      <c r="AF48">
        <v>0</v>
      </c>
      <c r="AG48">
        <v>1.30012059089539E-2</v>
      </c>
      <c r="AH48">
        <v>0</v>
      </c>
      <c r="AI48">
        <v>0</v>
      </c>
      <c r="AJ48">
        <v>0</v>
      </c>
      <c r="AK48">
        <v>1.2939841089670801E-2</v>
      </c>
      <c r="AL48">
        <v>1.18216012896292E-2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">
      <c r="A49" t="s">
        <v>111</v>
      </c>
      <c r="B49" t="s">
        <v>7</v>
      </c>
      <c r="C49" t="s">
        <v>8</v>
      </c>
      <c r="D49" t="s">
        <v>14</v>
      </c>
      <c r="E49" t="s">
        <v>72</v>
      </c>
      <c r="F49" t="s">
        <v>73</v>
      </c>
      <c r="G49" t="s">
        <v>73</v>
      </c>
      <c r="H49">
        <f t="shared" si="0"/>
        <v>0.17062881401937732</v>
      </c>
      <c r="I49">
        <v>1.5453436356242399E-2</v>
      </c>
      <c r="J49">
        <v>0</v>
      </c>
      <c r="K49">
        <v>1.03929384965831E-2</v>
      </c>
      <c r="L49">
        <v>1.18995152049361E-2</v>
      </c>
      <c r="M49">
        <v>1.67548500881834E-2</v>
      </c>
      <c r="N49">
        <v>0</v>
      </c>
      <c r="O49">
        <v>0</v>
      </c>
      <c r="P49">
        <v>0</v>
      </c>
      <c r="Q49">
        <v>2.1385402138540201E-2</v>
      </c>
      <c r="R49">
        <v>0</v>
      </c>
      <c r="S49">
        <v>0</v>
      </c>
      <c r="T49">
        <v>1.4074461509200701E-2</v>
      </c>
      <c r="U49">
        <v>0</v>
      </c>
      <c r="V49">
        <v>0</v>
      </c>
      <c r="W49">
        <v>0</v>
      </c>
      <c r="X49">
        <v>0</v>
      </c>
      <c r="Y49">
        <v>7.6095356994233402E-3</v>
      </c>
      <c r="Z49">
        <v>2.7925225017308999E-2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9.4588483569490508E-3</v>
      </c>
      <c r="AH49">
        <v>0</v>
      </c>
      <c r="AI49">
        <v>0</v>
      </c>
      <c r="AJ49">
        <v>0</v>
      </c>
      <c r="AK49">
        <v>0</v>
      </c>
      <c r="AL49">
        <v>1.0746910263299299E-2</v>
      </c>
      <c r="AM49">
        <v>1.11363167663436E-2</v>
      </c>
      <c r="AN49">
        <v>1.3791374122367099E-2</v>
      </c>
      <c r="AO49">
        <v>0</v>
      </c>
      <c r="AP49">
        <v>0</v>
      </c>
      <c r="AQ49">
        <v>0</v>
      </c>
    </row>
    <row r="50" spans="1:43" x14ac:dyDescent="0.2">
      <c r="A50" t="s">
        <v>150</v>
      </c>
      <c r="B50" t="s">
        <v>7</v>
      </c>
      <c r="C50" t="s">
        <v>8</v>
      </c>
      <c r="D50" t="s">
        <v>14</v>
      </c>
      <c r="E50" t="s">
        <v>72</v>
      </c>
      <c r="F50" t="s">
        <v>73</v>
      </c>
      <c r="G50" t="s">
        <v>73</v>
      </c>
      <c r="H50">
        <f t="shared" si="0"/>
        <v>0.12457899097032905</v>
      </c>
      <c r="I50">
        <v>4.8800325335502199E-3</v>
      </c>
      <c r="J50">
        <v>2.85408490902604E-3</v>
      </c>
      <c r="K50">
        <v>4.41343963553531E-3</v>
      </c>
      <c r="L50">
        <v>0</v>
      </c>
      <c r="M50">
        <v>5.2910052910052898E-3</v>
      </c>
      <c r="N50">
        <v>0</v>
      </c>
      <c r="O50">
        <v>7.1488645920941996E-3</v>
      </c>
      <c r="P50">
        <v>0</v>
      </c>
      <c r="Q50">
        <v>4.1841004184100397E-3</v>
      </c>
      <c r="R50">
        <v>3.16706254948535E-3</v>
      </c>
      <c r="S50">
        <v>7.7937649880095898E-3</v>
      </c>
      <c r="T50">
        <v>5.2779230659502603E-3</v>
      </c>
      <c r="U50">
        <v>0</v>
      </c>
      <c r="V50">
        <v>0</v>
      </c>
      <c r="W50">
        <v>6.1884669479606198E-3</v>
      </c>
      <c r="X50">
        <v>0</v>
      </c>
      <c r="Y50">
        <v>4.10201533797039E-3</v>
      </c>
      <c r="Z50">
        <v>7.3851834756519701E-3</v>
      </c>
      <c r="AA50">
        <v>0</v>
      </c>
      <c r="AB50">
        <v>0</v>
      </c>
      <c r="AC50">
        <v>7.9861111111111105E-3</v>
      </c>
      <c r="AD50">
        <v>2.6548672566371698E-2</v>
      </c>
      <c r="AE50">
        <v>0</v>
      </c>
      <c r="AF50">
        <v>0</v>
      </c>
      <c r="AG50">
        <v>4.48447392221887E-3</v>
      </c>
      <c r="AH50">
        <v>0</v>
      </c>
      <c r="AI50">
        <v>0</v>
      </c>
      <c r="AJ50">
        <v>0</v>
      </c>
      <c r="AK50">
        <v>5.4483541430193003E-3</v>
      </c>
      <c r="AL50">
        <v>6.0899158158695997E-3</v>
      </c>
      <c r="AM50">
        <v>2.4747370591874599E-3</v>
      </c>
      <c r="AN50">
        <v>3.0090270812437301E-3</v>
      </c>
      <c r="AO50">
        <v>0</v>
      </c>
      <c r="AP50">
        <v>5.8517555266580003E-3</v>
      </c>
      <c r="AQ50">
        <v>0</v>
      </c>
    </row>
    <row r="51" spans="1:43" x14ac:dyDescent="0.2">
      <c r="A51" t="s">
        <v>204</v>
      </c>
      <c r="B51" t="s">
        <v>7</v>
      </c>
      <c r="C51" t="s">
        <v>8</v>
      </c>
      <c r="D51" t="s">
        <v>14</v>
      </c>
      <c r="E51" t="s">
        <v>72</v>
      </c>
      <c r="F51" t="s">
        <v>73</v>
      </c>
      <c r="G51" t="s">
        <v>73</v>
      </c>
      <c r="H51">
        <f t="shared" si="0"/>
        <v>4.1767589637973182E-2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8.8309503784692999E-3</v>
      </c>
      <c r="P51">
        <v>0</v>
      </c>
      <c r="Q51">
        <v>0</v>
      </c>
      <c r="R51">
        <v>0</v>
      </c>
      <c r="S51">
        <v>0</v>
      </c>
      <c r="T51">
        <v>6.8470353288003398E-3</v>
      </c>
      <c r="U51">
        <v>0</v>
      </c>
      <c r="V51">
        <v>0</v>
      </c>
      <c r="W51">
        <v>0</v>
      </c>
      <c r="X51">
        <v>0</v>
      </c>
      <c r="Y51">
        <v>3.8642173473634098E-3</v>
      </c>
      <c r="Z51">
        <v>1.1308562197092101E-2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3.4293035875791402E-3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7.4875207986688898E-3</v>
      </c>
    </row>
    <row r="52" spans="1:43" x14ac:dyDescent="0.2">
      <c r="A52" t="s">
        <v>218</v>
      </c>
      <c r="B52" t="s">
        <v>7</v>
      </c>
      <c r="C52" t="s">
        <v>8</v>
      </c>
      <c r="D52" t="s">
        <v>14</v>
      </c>
      <c r="E52" t="s">
        <v>72</v>
      </c>
      <c r="F52" t="s">
        <v>73</v>
      </c>
      <c r="G52" t="s">
        <v>73</v>
      </c>
      <c r="H52">
        <f t="shared" si="0"/>
        <v>4.6162716691556888E-2</v>
      </c>
      <c r="I52">
        <v>9.7600650671004503E-3</v>
      </c>
      <c r="J52">
        <v>0</v>
      </c>
      <c r="K52">
        <v>3.7015945330296099E-3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8.7094220110847196E-3</v>
      </c>
      <c r="S52">
        <v>0</v>
      </c>
      <c r="T52">
        <v>2.6627359612001302E-3</v>
      </c>
      <c r="U52">
        <v>0</v>
      </c>
      <c r="V52">
        <v>0</v>
      </c>
      <c r="W52">
        <v>0</v>
      </c>
      <c r="X52">
        <v>0</v>
      </c>
      <c r="Y52">
        <v>3.2102728731942202E-3</v>
      </c>
      <c r="Z52">
        <v>5.7696745903531004E-3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3.1278263491106399E-3</v>
      </c>
      <c r="AH52">
        <v>0</v>
      </c>
      <c r="AI52">
        <v>0</v>
      </c>
      <c r="AJ52">
        <v>0</v>
      </c>
      <c r="AK52">
        <v>0</v>
      </c>
      <c r="AL52">
        <v>4.4778792763747102E-3</v>
      </c>
      <c r="AM52">
        <v>4.7432460301093E-3</v>
      </c>
      <c r="AN52">
        <v>0</v>
      </c>
      <c r="AO52">
        <v>0</v>
      </c>
      <c r="AP52">
        <v>0</v>
      </c>
      <c r="AQ52">
        <v>0</v>
      </c>
    </row>
    <row r="53" spans="1:43" x14ac:dyDescent="0.2">
      <c r="A53" t="s">
        <v>260</v>
      </c>
      <c r="B53" t="s">
        <v>7</v>
      </c>
      <c r="C53" t="s">
        <v>8</v>
      </c>
      <c r="D53" t="s">
        <v>14</v>
      </c>
      <c r="E53" t="s">
        <v>72</v>
      </c>
      <c r="F53" t="s">
        <v>73</v>
      </c>
      <c r="G53" t="s">
        <v>73</v>
      </c>
      <c r="H53">
        <f t="shared" si="0"/>
        <v>4.6404370613802148E-2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4.6257359125315397E-3</v>
      </c>
      <c r="P53">
        <v>0</v>
      </c>
      <c r="Q53">
        <v>0</v>
      </c>
      <c r="R53">
        <v>0</v>
      </c>
      <c r="S53">
        <v>0</v>
      </c>
      <c r="T53">
        <v>3.2333222386001599E-3</v>
      </c>
      <c r="U53">
        <v>0</v>
      </c>
      <c r="V53">
        <v>0</v>
      </c>
      <c r="W53">
        <v>0</v>
      </c>
      <c r="X53">
        <v>0</v>
      </c>
      <c r="Y53">
        <v>3.0913738778907299E-3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1.16822429906542E-3</v>
      </c>
      <c r="AH53">
        <v>0</v>
      </c>
      <c r="AI53">
        <v>3.4285714285714301E-2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">
      <c r="A54" t="s">
        <v>159</v>
      </c>
      <c r="B54" t="s">
        <v>7</v>
      </c>
      <c r="C54" t="s">
        <v>8</v>
      </c>
      <c r="D54" t="s">
        <v>14</v>
      </c>
      <c r="E54" t="s">
        <v>152</v>
      </c>
      <c r="F54" t="s">
        <v>160</v>
      </c>
      <c r="G54" t="s">
        <v>161</v>
      </c>
      <c r="H54">
        <f t="shared" si="0"/>
        <v>0.19529589976209</v>
      </c>
      <c r="I54">
        <v>0</v>
      </c>
      <c r="J54">
        <v>1.35569033178737E-2</v>
      </c>
      <c r="K54">
        <v>0</v>
      </c>
      <c r="L54">
        <v>2.4239753195240198E-2</v>
      </c>
      <c r="M54">
        <v>0</v>
      </c>
      <c r="N54">
        <v>4.4016506189821197E-2</v>
      </c>
      <c r="O54">
        <v>0</v>
      </c>
      <c r="P54">
        <v>1.9335647000495799E-2</v>
      </c>
      <c r="Q54">
        <v>0</v>
      </c>
      <c r="R54">
        <v>0</v>
      </c>
      <c r="S54">
        <v>0</v>
      </c>
      <c r="T54">
        <v>3.80390851600019E-4</v>
      </c>
      <c r="U54">
        <v>0</v>
      </c>
      <c r="V54">
        <v>2.2388059701492501E-2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6.1374795417348596E-3</v>
      </c>
      <c r="AG54">
        <v>0</v>
      </c>
      <c r="AH54">
        <v>0</v>
      </c>
      <c r="AI54">
        <v>0</v>
      </c>
      <c r="AJ54">
        <v>2.1341463414634099E-2</v>
      </c>
      <c r="AK54">
        <v>0</v>
      </c>
      <c r="AL54">
        <v>0</v>
      </c>
      <c r="AM54">
        <v>0</v>
      </c>
      <c r="AN54">
        <v>1.17853560682046E-2</v>
      </c>
      <c r="AO54">
        <v>1.6307352128247601E-2</v>
      </c>
      <c r="AP54">
        <v>0</v>
      </c>
      <c r="AQ54">
        <v>1.58069883527454E-2</v>
      </c>
    </row>
    <row r="55" spans="1:43" x14ac:dyDescent="0.2">
      <c r="A55" t="s">
        <v>199</v>
      </c>
      <c r="B55" t="s">
        <v>7</v>
      </c>
      <c r="C55" t="s">
        <v>8</v>
      </c>
      <c r="D55" t="s">
        <v>14</v>
      </c>
      <c r="E55" t="s">
        <v>152</v>
      </c>
      <c r="F55" t="s">
        <v>160</v>
      </c>
      <c r="G55" t="s">
        <v>200</v>
      </c>
      <c r="H55">
        <f t="shared" si="0"/>
        <v>7.3640208220726491E-2</v>
      </c>
      <c r="I55">
        <v>2.8466856445709598E-3</v>
      </c>
      <c r="J55">
        <v>0</v>
      </c>
      <c r="K55">
        <v>1.9931662870159498E-3</v>
      </c>
      <c r="L55">
        <v>0</v>
      </c>
      <c r="M55">
        <v>6.17283950617284E-3</v>
      </c>
      <c r="N55">
        <v>0</v>
      </c>
      <c r="O55">
        <v>0</v>
      </c>
      <c r="P55">
        <v>0</v>
      </c>
      <c r="Q55">
        <v>4.1841004184100397E-3</v>
      </c>
      <c r="R55">
        <v>0</v>
      </c>
      <c r="S55">
        <v>0</v>
      </c>
      <c r="T55">
        <v>7.0372307546003503E-3</v>
      </c>
      <c r="U55">
        <v>1.22699386503067E-2</v>
      </c>
      <c r="V55">
        <v>0</v>
      </c>
      <c r="W55">
        <v>1.6877637130801699E-3</v>
      </c>
      <c r="X55">
        <v>5.1986632008911996E-3</v>
      </c>
      <c r="Y55">
        <v>1.3673384459901301E-3</v>
      </c>
      <c r="Z55">
        <v>1.5924301869374598E-2</v>
      </c>
      <c r="AA55">
        <v>5.6899004267425297E-3</v>
      </c>
      <c r="AB55">
        <v>0</v>
      </c>
      <c r="AC55">
        <v>3.81944444444444E-3</v>
      </c>
      <c r="AD55">
        <v>0</v>
      </c>
      <c r="AE55">
        <v>0</v>
      </c>
      <c r="AF55">
        <v>0</v>
      </c>
      <c r="AG55">
        <v>2.0349713596623498E-3</v>
      </c>
      <c r="AH55">
        <v>0</v>
      </c>
      <c r="AI55">
        <v>0</v>
      </c>
      <c r="AJ55">
        <v>0</v>
      </c>
      <c r="AK55">
        <v>0</v>
      </c>
      <c r="AL55">
        <v>1.9702668816048699E-3</v>
      </c>
      <c r="AM55">
        <v>1.44359661785935E-3</v>
      </c>
      <c r="AN55">
        <v>0</v>
      </c>
      <c r="AO55">
        <v>0</v>
      </c>
      <c r="AP55">
        <v>0</v>
      </c>
      <c r="AQ55">
        <v>0</v>
      </c>
    </row>
    <row r="56" spans="1:43" x14ac:dyDescent="0.2">
      <c r="A56" t="s">
        <v>151</v>
      </c>
      <c r="B56" t="s">
        <v>7</v>
      </c>
      <c r="C56" t="s">
        <v>8</v>
      </c>
      <c r="D56" t="s">
        <v>14</v>
      </c>
      <c r="E56" t="s">
        <v>152</v>
      </c>
      <c r="F56" t="s">
        <v>153</v>
      </c>
      <c r="G56" t="s">
        <v>153</v>
      </c>
      <c r="H56">
        <f t="shared" si="0"/>
        <v>9.605588567358192E-2</v>
      </c>
      <c r="I56">
        <v>3.6600244001626699E-3</v>
      </c>
      <c r="J56">
        <v>0</v>
      </c>
      <c r="K56">
        <v>6.8337129840546698E-3</v>
      </c>
      <c r="L56">
        <v>0</v>
      </c>
      <c r="M56">
        <v>0</v>
      </c>
      <c r="N56">
        <v>0</v>
      </c>
      <c r="O56">
        <v>5.0462573591253199E-3</v>
      </c>
      <c r="P56">
        <v>0</v>
      </c>
      <c r="Q56">
        <v>2.78940027894003E-3</v>
      </c>
      <c r="R56">
        <v>0</v>
      </c>
      <c r="S56">
        <v>0</v>
      </c>
      <c r="T56">
        <v>9.2720270077504604E-3</v>
      </c>
      <c r="U56">
        <v>0</v>
      </c>
      <c r="V56">
        <v>0</v>
      </c>
      <c r="W56">
        <v>0</v>
      </c>
      <c r="X56">
        <v>8.5406609728926903E-3</v>
      </c>
      <c r="Y56">
        <v>3.0319243802389901E-3</v>
      </c>
      <c r="Z56">
        <v>8.5391183937225893E-3</v>
      </c>
      <c r="AA56">
        <v>0</v>
      </c>
      <c r="AB56">
        <v>5.0301810865191103E-3</v>
      </c>
      <c r="AC56">
        <v>1.0763888888888899E-2</v>
      </c>
      <c r="AD56">
        <v>0</v>
      </c>
      <c r="AE56">
        <v>1.21951219512195E-2</v>
      </c>
      <c r="AF56">
        <v>0</v>
      </c>
      <c r="AG56">
        <v>3.84383479047332E-3</v>
      </c>
      <c r="AH56">
        <v>0</v>
      </c>
      <c r="AI56">
        <v>0</v>
      </c>
      <c r="AJ56">
        <v>0</v>
      </c>
      <c r="AK56">
        <v>0</v>
      </c>
      <c r="AL56">
        <v>4.1196489342647299E-3</v>
      </c>
      <c r="AM56">
        <v>6.8055269127655204E-3</v>
      </c>
      <c r="AN56">
        <v>2.2567703109327999E-3</v>
      </c>
      <c r="AO56">
        <v>0</v>
      </c>
      <c r="AP56">
        <v>0</v>
      </c>
      <c r="AQ56">
        <v>3.3277870216306201E-3</v>
      </c>
    </row>
    <row r="57" spans="1:43" x14ac:dyDescent="0.2">
      <c r="A57" t="s">
        <v>60</v>
      </c>
      <c r="B57" t="s">
        <v>7</v>
      </c>
      <c r="C57" t="s">
        <v>8</v>
      </c>
      <c r="D57" t="s">
        <v>14</v>
      </c>
      <c r="E57" t="s">
        <v>61</v>
      </c>
      <c r="F57" t="s">
        <v>62</v>
      </c>
      <c r="G57" t="s">
        <v>63</v>
      </c>
      <c r="H57">
        <f t="shared" si="0"/>
        <v>0.66722420103874047</v>
      </c>
      <c r="I57">
        <v>2.7653517690117899E-2</v>
      </c>
      <c r="J57">
        <v>1.42704245451302E-2</v>
      </c>
      <c r="K57">
        <v>2.9328018223234598E-2</v>
      </c>
      <c r="L57">
        <v>1.14587924195681E-2</v>
      </c>
      <c r="M57">
        <v>2.2045855379188701E-2</v>
      </c>
      <c r="N57">
        <v>0</v>
      </c>
      <c r="O57">
        <v>2.5651808242220402E-2</v>
      </c>
      <c r="P57">
        <v>2.1814576103123401E-2</v>
      </c>
      <c r="Q57">
        <v>2.7661552766155301E-2</v>
      </c>
      <c r="R57">
        <v>2.2961203483768799E-2</v>
      </c>
      <c r="S57">
        <v>1.8585131894484401E-2</v>
      </c>
      <c r="T57">
        <v>2.54861870572013E-2</v>
      </c>
      <c r="U57">
        <v>3.3128834355828203E-2</v>
      </c>
      <c r="V57">
        <v>0</v>
      </c>
      <c r="W57">
        <v>1.3783403656821401E-2</v>
      </c>
      <c r="X57">
        <v>2.56219829186781E-2</v>
      </c>
      <c r="Y57">
        <v>1.73592533143095E-2</v>
      </c>
      <c r="Z57">
        <v>5.0542349411493201E-2</v>
      </c>
      <c r="AA57">
        <v>3.2716927453769598E-2</v>
      </c>
      <c r="AB57">
        <v>0</v>
      </c>
      <c r="AC57">
        <v>2.36111111111111E-2</v>
      </c>
      <c r="AD57">
        <v>0</v>
      </c>
      <c r="AE57">
        <v>5.2845528455284597E-2</v>
      </c>
      <c r="AF57">
        <v>1.67757774140753E-2</v>
      </c>
      <c r="AG57">
        <v>1.40940608984022E-2</v>
      </c>
      <c r="AH57">
        <v>0</v>
      </c>
      <c r="AI57">
        <v>0</v>
      </c>
      <c r="AJ57">
        <v>0</v>
      </c>
      <c r="AK57">
        <v>2.1566401816117999E-2</v>
      </c>
      <c r="AL57">
        <v>1.23589468027942E-2</v>
      </c>
      <c r="AM57">
        <v>2.9490616621983899E-2</v>
      </c>
      <c r="AN57">
        <v>2.0310932798395201E-2</v>
      </c>
      <c r="AO57">
        <v>1.1608623548922101E-2</v>
      </c>
      <c r="AP57">
        <v>2.53576072821847E-2</v>
      </c>
      <c r="AQ57">
        <v>1.9134775374375999E-2</v>
      </c>
    </row>
    <row r="58" spans="1:43" x14ac:dyDescent="0.2">
      <c r="A58" t="s">
        <v>186</v>
      </c>
      <c r="B58" t="s">
        <v>7</v>
      </c>
      <c r="C58" t="s">
        <v>8</v>
      </c>
      <c r="D58" t="s">
        <v>14</v>
      </c>
      <c r="E58" t="s">
        <v>61</v>
      </c>
      <c r="F58" t="s">
        <v>62</v>
      </c>
      <c r="G58" t="s">
        <v>63</v>
      </c>
      <c r="H58">
        <f t="shared" si="0"/>
        <v>3.8437985962249684E-2</v>
      </c>
      <c r="I58">
        <v>0</v>
      </c>
      <c r="J58">
        <v>0</v>
      </c>
      <c r="K58">
        <v>0</v>
      </c>
      <c r="L58">
        <v>0</v>
      </c>
      <c r="M58">
        <v>0</v>
      </c>
      <c r="N58">
        <v>1.78817056396149E-2</v>
      </c>
      <c r="O58">
        <v>0</v>
      </c>
      <c r="P58">
        <v>0</v>
      </c>
      <c r="Q58">
        <v>0</v>
      </c>
      <c r="R58">
        <v>0</v>
      </c>
      <c r="S58">
        <v>0</v>
      </c>
      <c r="T58">
        <v>4.8975322143502403E-3</v>
      </c>
      <c r="U58">
        <v>0</v>
      </c>
      <c r="V58">
        <v>0</v>
      </c>
      <c r="W58">
        <v>0</v>
      </c>
      <c r="X58">
        <v>0</v>
      </c>
      <c r="Y58">
        <v>9.2146721360204503E-3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6.44407597226409E-3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">
      <c r="A59" t="s">
        <v>42</v>
      </c>
      <c r="B59" t="s">
        <v>7</v>
      </c>
      <c r="C59" t="s">
        <v>8</v>
      </c>
      <c r="D59" t="s">
        <v>14</v>
      </c>
      <c r="E59" t="s">
        <v>43</v>
      </c>
      <c r="F59" t="s">
        <v>44</v>
      </c>
      <c r="G59" t="s">
        <v>44</v>
      </c>
      <c r="H59">
        <f t="shared" si="0"/>
        <v>1.0161528217425171</v>
      </c>
      <c r="I59">
        <v>5.5713704758031703E-2</v>
      </c>
      <c r="J59">
        <v>1.5340706386015E-2</v>
      </c>
      <c r="K59">
        <v>2.6338268792710701E-2</v>
      </c>
      <c r="L59">
        <v>1.36624063464081E-2</v>
      </c>
      <c r="M59">
        <v>7.2310405643739001E-2</v>
      </c>
      <c r="N59">
        <v>5.5020632737276497E-3</v>
      </c>
      <c r="O59">
        <v>3.0067283431455E-2</v>
      </c>
      <c r="P59">
        <v>0</v>
      </c>
      <c r="Q59">
        <v>5.5323105532310603E-2</v>
      </c>
      <c r="R59">
        <v>5.3840063341251E-2</v>
      </c>
      <c r="S59">
        <v>3.7170263788968802E-2</v>
      </c>
      <c r="T59">
        <v>1.9114640292901001E-2</v>
      </c>
      <c r="U59">
        <v>5.1533742331288303E-2</v>
      </c>
      <c r="V59">
        <v>1.61691542288557E-2</v>
      </c>
      <c r="W59">
        <v>2.61603375527426E-2</v>
      </c>
      <c r="X59">
        <v>4.6787968808020802E-2</v>
      </c>
      <c r="Y59">
        <v>3.2756673206111399E-2</v>
      </c>
      <c r="Z59">
        <v>2.7463651050080799E-2</v>
      </c>
      <c r="AA59">
        <v>4.1963015647226203E-2</v>
      </c>
      <c r="AB59">
        <v>4.6277665995975902E-2</v>
      </c>
      <c r="AC59">
        <v>3.125E-2</v>
      </c>
      <c r="AD59">
        <v>0</v>
      </c>
      <c r="AE59">
        <v>7.1138211382113806E-2</v>
      </c>
      <c r="AF59">
        <v>2.7823240589197999E-2</v>
      </c>
      <c r="AG59">
        <v>2.8564968344890002E-2</v>
      </c>
      <c r="AH59">
        <v>0</v>
      </c>
      <c r="AI59">
        <v>0.04</v>
      </c>
      <c r="AJ59">
        <v>0</v>
      </c>
      <c r="AK59">
        <v>3.4733257661748E-2</v>
      </c>
      <c r="AL59">
        <v>1.9344438473938699E-2</v>
      </c>
      <c r="AM59">
        <v>4.3514126624046197E-2</v>
      </c>
      <c r="AN59">
        <v>1.6298896690070199E-2</v>
      </c>
      <c r="AO59">
        <v>1.38197899391929E-3</v>
      </c>
      <c r="AP59">
        <v>2.86085825747724E-2</v>
      </c>
      <c r="AQ59">
        <v>0</v>
      </c>
    </row>
    <row r="60" spans="1:43" x14ac:dyDescent="0.2">
      <c r="A60" t="s">
        <v>170</v>
      </c>
      <c r="B60" t="s">
        <v>7</v>
      </c>
      <c r="C60" t="s">
        <v>8</v>
      </c>
      <c r="D60" t="s">
        <v>14</v>
      </c>
      <c r="E60" t="s">
        <v>43</v>
      </c>
      <c r="F60" t="s">
        <v>44</v>
      </c>
      <c r="G60" t="s">
        <v>44</v>
      </c>
      <c r="H60">
        <f t="shared" si="0"/>
        <v>6.831458625378023E-2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2.4789291026276598E-3</v>
      </c>
      <c r="Q60">
        <v>1.2552301255230099E-2</v>
      </c>
      <c r="R60">
        <v>0</v>
      </c>
      <c r="S60">
        <v>0</v>
      </c>
      <c r="T60">
        <v>4.7073367885502298E-3</v>
      </c>
      <c r="U60">
        <v>0</v>
      </c>
      <c r="V60">
        <v>0</v>
      </c>
      <c r="W60">
        <v>0</v>
      </c>
      <c r="X60">
        <v>0</v>
      </c>
      <c r="Y60">
        <v>6.6583437369954201E-3</v>
      </c>
      <c r="Z60">
        <v>0</v>
      </c>
      <c r="AA60">
        <v>0</v>
      </c>
      <c r="AB60">
        <v>0</v>
      </c>
      <c r="AC60">
        <v>0</v>
      </c>
      <c r="AD60">
        <v>3.5398230088495602E-2</v>
      </c>
      <c r="AE60">
        <v>0</v>
      </c>
      <c r="AF60">
        <v>0</v>
      </c>
      <c r="AG60">
        <v>6.5194452818812202E-3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">
      <c r="A61" t="s">
        <v>134</v>
      </c>
      <c r="B61" t="s">
        <v>7</v>
      </c>
      <c r="C61" t="s">
        <v>8</v>
      </c>
      <c r="D61" t="s">
        <v>14</v>
      </c>
      <c r="E61" t="s">
        <v>101</v>
      </c>
      <c r="F61" t="s">
        <v>135</v>
      </c>
      <c r="G61" t="s">
        <v>135</v>
      </c>
      <c r="H61">
        <f t="shared" si="0"/>
        <v>0.24985973622517721</v>
      </c>
      <c r="I61">
        <v>0</v>
      </c>
      <c r="J61">
        <v>0</v>
      </c>
      <c r="K61">
        <v>1.2813211845102499E-3</v>
      </c>
      <c r="L61">
        <v>0</v>
      </c>
      <c r="M61">
        <v>1.14638447971781E-2</v>
      </c>
      <c r="N61">
        <v>0</v>
      </c>
      <c r="O61">
        <v>4.1000841042893199E-2</v>
      </c>
      <c r="P61">
        <v>3.6192364898363902E-2</v>
      </c>
      <c r="Q61">
        <v>3.9516503951650397E-3</v>
      </c>
      <c r="R61">
        <v>1.26682501979414E-2</v>
      </c>
      <c r="S61">
        <v>0</v>
      </c>
      <c r="T61">
        <v>3.3284199515001698E-4</v>
      </c>
      <c r="U61">
        <v>1.10429447852761E-2</v>
      </c>
      <c r="V61">
        <v>0</v>
      </c>
      <c r="W61">
        <v>9.6483825597749706E-2</v>
      </c>
      <c r="X61">
        <v>2.4136650575566299E-2</v>
      </c>
      <c r="Y61">
        <v>1.8429344272040901E-3</v>
      </c>
      <c r="Z61">
        <v>9.4622663281790902E-3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">
      <c r="A62" t="s">
        <v>205</v>
      </c>
      <c r="B62" t="s">
        <v>7</v>
      </c>
      <c r="C62" t="s">
        <v>8</v>
      </c>
      <c r="D62" t="s">
        <v>14</v>
      </c>
      <c r="E62" t="s">
        <v>101</v>
      </c>
      <c r="F62" t="s">
        <v>206</v>
      </c>
      <c r="G62" t="s">
        <v>207</v>
      </c>
      <c r="H62">
        <f t="shared" si="0"/>
        <v>0.10920388082173935</v>
      </c>
      <c r="I62">
        <v>0</v>
      </c>
      <c r="J62">
        <v>0</v>
      </c>
      <c r="K62">
        <v>2.4202733485193602E-3</v>
      </c>
      <c r="L62">
        <v>0</v>
      </c>
      <c r="M62">
        <v>5.2910052910052898E-3</v>
      </c>
      <c r="N62">
        <v>0</v>
      </c>
      <c r="O62">
        <v>2.1446593776282601E-2</v>
      </c>
      <c r="P62">
        <v>1.5865146256817099E-2</v>
      </c>
      <c r="Q62">
        <v>4.8814504881450503E-3</v>
      </c>
      <c r="R62">
        <v>0</v>
      </c>
      <c r="S62">
        <v>0</v>
      </c>
      <c r="T62">
        <v>0</v>
      </c>
      <c r="U62">
        <v>7.3619631901840499E-3</v>
      </c>
      <c r="V62">
        <v>0</v>
      </c>
      <c r="W62">
        <v>4.2194092827004197E-2</v>
      </c>
      <c r="X62">
        <v>2.5993316004455998E-3</v>
      </c>
      <c r="Y62">
        <v>1.6051364365971101E-3</v>
      </c>
      <c r="Z62">
        <v>5.5388876067389804E-3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">
      <c r="A63" t="s">
        <v>208</v>
      </c>
      <c r="B63" t="s">
        <v>7</v>
      </c>
      <c r="C63" t="s">
        <v>8</v>
      </c>
      <c r="D63" t="s">
        <v>14</v>
      </c>
      <c r="E63" t="s">
        <v>101</v>
      </c>
      <c r="F63" t="s">
        <v>101</v>
      </c>
      <c r="G63" t="s">
        <v>101</v>
      </c>
      <c r="H63">
        <f t="shared" si="0"/>
        <v>6.8672685802346853E-2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4.4620723847298002E-3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6.3564131668558503E-3</v>
      </c>
      <c r="AL63">
        <v>5.7854200250761198E-2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 t="s">
        <v>100</v>
      </c>
      <c r="B64" t="s">
        <v>7</v>
      </c>
      <c r="C64" t="s">
        <v>8</v>
      </c>
      <c r="D64" t="s">
        <v>14</v>
      </c>
      <c r="E64" t="s">
        <v>101</v>
      </c>
      <c r="F64" t="s">
        <v>102</v>
      </c>
      <c r="G64" t="s">
        <v>102</v>
      </c>
      <c r="H64">
        <f t="shared" si="0"/>
        <v>0.22021044413330454</v>
      </c>
      <c r="I64">
        <v>3.2533550223668201E-3</v>
      </c>
      <c r="J64">
        <v>0</v>
      </c>
      <c r="K64">
        <v>1.1104783599088799E-2</v>
      </c>
      <c r="L64">
        <v>0</v>
      </c>
      <c r="M64">
        <v>0</v>
      </c>
      <c r="N64">
        <v>1.37551581843191E-3</v>
      </c>
      <c r="O64">
        <v>1.21951219512195E-2</v>
      </c>
      <c r="P64">
        <v>1.23946455131383E-2</v>
      </c>
      <c r="Q64">
        <v>8.6006508600650899E-3</v>
      </c>
      <c r="R64">
        <v>0</v>
      </c>
      <c r="S64">
        <v>6.5947242206235001E-3</v>
      </c>
      <c r="T64">
        <v>8.1308544529504097E-3</v>
      </c>
      <c r="U64">
        <v>0</v>
      </c>
      <c r="V64">
        <v>0</v>
      </c>
      <c r="W64">
        <v>5.6258790436005601E-3</v>
      </c>
      <c r="X64">
        <v>2.9706646862235398E-3</v>
      </c>
      <c r="Y64">
        <v>1.0106414600796599E-2</v>
      </c>
      <c r="Z64">
        <v>1.75398107546734E-2</v>
      </c>
      <c r="AA64">
        <v>0</v>
      </c>
      <c r="AB64">
        <v>4.0241448692152904E-3</v>
      </c>
      <c r="AC64">
        <v>7.6388888888888904E-3</v>
      </c>
      <c r="AD64">
        <v>0</v>
      </c>
      <c r="AE64">
        <v>6.0975609756097598E-3</v>
      </c>
      <c r="AF64">
        <v>0</v>
      </c>
      <c r="AG64">
        <v>1.2812782634911099E-2</v>
      </c>
      <c r="AH64">
        <v>1.9230769230769201E-2</v>
      </c>
      <c r="AI64">
        <v>0</v>
      </c>
      <c r="AJ64">
        <v>6.0975609756097598E-3</v>
      </c>
      <c r="AK64">
        <v>8.3995459704880801E-3</v>
      </c>
      <c r="AL64">
        <v>1.18216012896292E-2</v>
      </c>
      <c r="AM64">
        <v>7.4242111775623797E-3</v>
      </c>
      <c r="AN64">
        <v>1.8304914744232698E-2</v>
      </c>
      <c r="AO64">
        <v>2.21116639027087E-3</v>
      </c>
      <c r="AP64">
        <v>1.62548764629389E-2</v>
      </c>
      <c r="AQ64">
        <v>0</v>
      </c>
    </row>
    <row r="65" spans="1:43" x14ac:dyDescent="0.2">
      <c r="A65" t="s">
        <v>17</v>
      </c>
      <c r="B65" t="s">
        <v>7</v>
      </c>
      <c r="C65" t="s">
        <v>8</v>
      </c>
      <c r="D65" t="s">
        <v>14</v>
      </c>
      <c r="E65" t="s">
        <v>15</v>
      </c>
      <c r="F65" t="s">
        <v>18</v>
      </c>
      <c r="G65" t="s">
        <v>19</v>
      </c>
      <c r="H65">
        <f t="shared" si="0"/>
        <v>1.6967436273345182</v>
      </c>
      <c r="I65">
        <v>5.5307035380235903E-2</v>
      </c>
      <c r="J65">
        <v>1.42704245451302E-2</v>
      </c>
      <c r="K65">
        <v>7.3747152619590001E-2</v>
      </c>
      <c r="L65">
        <v>0</v>
      </c>
      <c r="M65">
        <v>9.1710758377424997E-2</v>
      </c>
      <c r="N65">
        <v>6.4190738193489203E-3</v>
      </c>
      <c r="O65">
        <v>5.8452481076534897E-2</v>
      </c>
      <c r="P65">
        <v>1.8839861179970298E-2</v>
      </c>
      <c r="Q65">
        <v>5.6950255695025598E-2</v>
      </c>
      <c r="R65">
        <v>6.7300079176563707E-2</v>
      </c>
      <c r="S65">
        <v>0.115107913669065</v>
      </c>
      <c r="T65">
        <v>3.9227806571252001E-2</v>
      </c>
      <c r="U65">
        <v>9.4478527607362001E-2</v>
      </c>
      <c r="V65">
        <v>0</v>
      </c>
      <c r="W65">
        <v>5.9353023909985897E-2</v>
      </c>
      <c r="X65">
        <v>6.1269959153360601E-2</v>
      </c>
      <c r="Y65">
        <v>7.6392604482492105E-2</v>
      </c>
      <c r="Z65">
        <v>6.1850911608585302E-2</v>
      </c>
      <c r="AA65">
        <v>7.2546230440967294E-2</v>
      </c>
      <c r="AB65">
        <v>4.1247484909456698E-2</v>
      </c>
      <c r="AC65">
        <v>7.3263888888888906E-2</v>
      </c>
      <c r="AD65">
        <v>0</v>
      </c>
      <c r="AE65">
        <v>0.14837398373983701</v>
      </c>
      <c r="AF65">
        <v>4.95090016366612E-2</v>
      </c>
      <c r="AG65">
        <v>7.9363883026831505E-2</v>
      </c>
      <c r="AH65">
        <v>0</v>
      </c>
      <c r="AI65">
        <v>0</v>
      </c>
      <c r="AJ65">
        <v>0</v>
      </c>
      <c r="AK65">
        <v>7.1509648127128303E-2</v>
      </c>
      <c r="AL65">
        <v>2.4180548092423398E-2</v>
      </c>
      <c r="AM65">
        <v>6.1868426479686503E-2</v>
      </c>
      <c r="AN65">
        <v>2.9338014042126399E-2</v>
      </c>
      <c r="AO65">
        <v>0</v>
      </c>
      <c r="AP65">
        <v>6.24187256176853E-2</v>
      </c>
      <c r="AQ65">
        <v>3.2445923460898501E-2</v>
      </c>
    </row>
    <row r="66" spans="1:43" x14ac:dyDescent="0.2">
      <c r="A66" t="s">
        <v>74</v>
      </c>
      <c r="B66" t="s">
        <v>7</v>
      </c>
      <c r="C66" t="s">
        <v>8</v>
      </c>
      <c r="D66" t="s">
        <v>14</v>
      </c>
      <c r="E66" t="s">
        <v>15</v>
      </c>
      <c r="F66" t="s">
        <v>18</v>
      </c>
      <c r="G66" t="s">
        <v>19</v>
      </c>
      <c r="H66">
        <f t="shared" si="0"/>
        <v>0.4357971887347552</v>
      </c>
      <c r="I66">
        <v>2.6840178934526199E-2</v>
      </c>
      <c r="J66">
        <v>0</v>
      </c>
      <c r="K66">
        <v>1.77961275626424E-2</v>
      </c>
      <c r="L66">
        <v>1.27809607756721E-2</v>
      </c>
      <c r="M66">
        <v>0</v>
      </c>
      <c r="N66">
        <v>0</v>
      </c>
      <c r="O66">
        <v>1.97645079899075E-2</v>
      </c>
      <c r="P66">
        <v>0</v>
      </c>
      <c r="Q66">
        <v>3.20781032078103E-2</v>
      </c>
      <c r="R66">
        <v>0</v>
      </c>
      <c r="S66">
        <v>4.5563549160671499E-2</v>
      </c>
      <c r="T66">
        <v>1.50254386382008E-2</v>
      </c>
      <c r="U66">
        <v>0</v>
      </c>
      <c r="V66">
        <v>0</v>
      </c>
      <c r="W66">
        <v>1.57524613220816E-2</v>
      </c>
      <c r="X66">
        <v>0</v>
      </c>
      <c r="Y66">
        <v>2.52660365019916E-2</v>
      </c>
      <c r="Z66">
        <v>3.3464112624047998E-2</v>
      </c>
      <c r="AA66">
        <v>0</v>
      </c>
      <c r="AB66">
        <v>0</v>
      </c>
      <c r="AC66">
        <v>2.2222222222222199E-2</v>
      </c>
      <c r="AD66">
        <v>0</v>
      </c>
      <c r="AE66">
        <v>0</v>
      </c>
      <c r="AF66">
        <v>2.86415711947627E-2</v>
      </c>
      <c r="AG66">
        <v>2.08772987639433E-2</v>
      </c>
      <c r="AH66">
        <v>0</v>
      </c>
      <c r="AI66">
        <v>4.57142857142857E-2</v>
      </c>
      <c r="AJ66">
        <v>3.3536585365853702E-2</v>
      </c>
      <c r="AK66">
        <v>1.6345062429057901E-2</v>
      </c>
      <c r="AL66">
        <v>0</v>
      </c>
      <c r="AM66">
        <v>2.4128686327077702E-2</v>
      </c>
      <c r="AN66">
        <v>0</v>
      </c>
      <c r="AO66">
        <v>0</v>
      </c>
      <c r="AP66">
        <v>0</v>
      </c>
      <c r="AQ66">
        <v>0</v>
      </c>
    </row>
    <row r="67" spans="1:43" x14ac:dyDescent="0.2">
      <c r="A67" t="s">
        <v>141</v>
      </c>
      <c r="B67" t="s">
        <v>7</v>
      </c>
      <c r="C67" t="s">
        <v>8</v>
      </c>
      <c r="D67" t="s">
        <v>14</v>
      </c>
      <c r="E67" t="s">
        <v>15</v>
      </c>
      <c r="F67" t="s">
        <v>18</v>
      </c>
      <c r="G67" t="s">
        <v>19</v>
      </c>
      <c r="H67">
        <f t="shared" ref="H67:H113" si="1">SUM(I67:AQ67)</f>
        <v>8.5366211561603358E-2</v>
      </c>
      <c r="I67">
        <v>0</v>
      </c>
      <c r="J67">
        <v>0</v>
      </c>
      <c r="K67">
        <v>1.39521640091116E-2</v>
      </c>
      <c r="L67">
        <v>0</v>
      </c>
      <c r="M67">
        <v>0</v>
      </c>
      <c r="N67">
        <v>0</v>
      </c>
      <c r="O67">
        <v>1.4297729184188399E-2</v>
      </c>
      <c r="P67">
        <v>0</v>
      </c>
      <c r="Q67">
        <v>0</v>
      </c>
      <c r="R67">
        <v>0</v>
      </c>
      <c r="S67">
        <v>0</v>
      </c>
      <c r="T67">
        <v>5.6583139175502804E-3</v>
      </c>
      <c r="U67">
        <v>0</v>
      </c>
      <c r="V67">
        <v>0</v>
      </c>
      <c r="W67">
        <v>0</v>
      </c>
      <c r="X67">
        <v>0</v>
      </c>
      <c r="Y67">
        <v>1.0403662089055301E-2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1.55482815057283E-2</v>
      </c>
      <c r="AG67">
        <v>8.2529394030750707E-3</v>
      </c>
      <c r="AH67">
        <v>0</v>
      </c>
      <c r="AI67">
        <v>0</v>
      </c>
      <c r="AJ67">
        <v>0</v>
      </c>
      <c r="AK67">
        <v>1.7253121452894399E-2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 t="s">
        <v>219</v>
      </c>
      <c r="B68" t="s">
        <v>7</v>
      </c>
      <c r="C68" t="s">
        <v>8</v>
      </c>
      <c r="D68" t="s">
        <v>14</v>
      </c>
      <c r="E68" t="s">
        <v>15</v>
      </c>
      <c r="F68" t="s">
        <v>18</v>
      </c>
      <c r="G68" t="s">
        <v>19</v>
      </c>
      <c r="H68">
        <f t="shared" si="1"/>
        <v>2.5820751151558644E-2</v>
      </c>
      <c r="I68">
        <v>0</v>
      </c>
      <c r="J68">
        <v>0</v>
      </c>
      <c r="K68">
        <v>4.9829157175398601E-3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2.3298939660501201E-3</v>
      </c>
      <c r="U68">
        <v>0</v>
      </c>
      <c r="V68">
        <v>8.7064676616915408E-3</v>
      </c>
      <c r="W68">
        <v>0</v>
      </c>
      <c r="X68">
        <v>0</v>
      </c>
      <c r="Y68">
        <v>5.0532073003983101E-3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4.7482665058788103E-3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">
      <c r="A69" t="s">
        <v>252</v>
      </c>
      <c r="B69" t="s">
        <v>7</v>
      </c>
      <c r="C69" t="s">
        <v>8</v>
      </c>
      <c r="D69" t="s">
        <v>14</v>
      </c>
      <c r="E69" t="s">
        <v>15</v>
      </c>
      <c r="F69" t="s">
        <v>18</v>
      </c>
      <c r="G69" t="s">
        <v>19</v>
      </c>
      <c r="H69">
        <f t="shared" si="1"/>
        <v>9.9092988316193294E-3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6.4799952440401896E-3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3.4293035875791402E-3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">
      <c r="A70" t="s">
        <v>57</v>
      </c>
      <c r="B70" t="s">
        <v>7</v>
      </c>
      <c r="C70" t="s">
        <v>8</v>
      </c>
      <c r="D70" t="s">
        <v>14</v>
      </c>
      <c r="E70" t="s">
        <v>15</v>
      </c>
      <c r="F70" t="s">
        <v>58</v>
      </c>
      <c r="G70" t="s">
        <v>58</v>
      </c>
      <c r="H70">
        <f t="shared" si="1"/>
        <v>0.65587677576697812</v>
      </c>
      <c r="I70">
        <v>2.6433509556730399E-2</v>
      </c>
      <c r="J70">
        <v>6.0649304316803404E-3</v>
      </c>
      <c r="K70">
        <v>4.3137813211845101E-2</v>
      </c>
      <c r="L70">
        <v>0</v>
      </c>
      <c r="M70">
        <v>2.5573192239858902E-2</v>
      </c>
      <c r="N70">
        <v>0</v>
      </c>
      <c r="O70">
        <v>4.0790580319596301E-2</v>
      </c>
      <c r="P70">
        <v>0</v>
      </c>
      <c r="Q70">
        <v>2.6499302649930299E-2</v>
      </c>
      <c r="R70">
        <v>0</v>
      </c>
      <c r="S70">
        <v>4.4364508393285401E-2</v>
      </c>
      <c r="T70">
        <v>1.0508297275450501E-2</v>
      </c>
      <c r="U70">
        <v>0</v>
      </c>
      <c r="V70">
        <v>0</v>
      </c>
      <c r="W70">
        <v>3.0379746835442999E-2</v>
      </c>
      <c r="X70">
        <v>1.6709988860007401E-2</v>
      </c>
      <c r="Y70">
        <v>3.1567683253076503E-2</v>
      </c>
      <c r="Z70">
        <v>1.82321717055158E-2</v>
      </c>
      <c r="AA70">
        <v>2.1337126600284501E-2</v>
      </c>
      <c r="AB70">
        <v>0</v>
      </c>
      <c r="AC70">
        <v>4.5486111111111102E-2</v>
      </c>
      <c r="AD70">
        <v>5.3097345132743397E-2</v>
      </c>
      <c r="AE70">
        <v>3.4552845528455299E-2</v>
      </c>
      <c r="AF70">
        <v>0</v>
      </c>
      <c r="AG70">
        <v>3.3124811576725997E-2</v>
      </c>
      <c r="AH70">
        <v>0</v>
      </c>
      <c r="AI70">
        <v>0</v>
      </c>
      <c r="AJ70">
        <v>1.8292682926829298E-2</v>
      </c>
      <c r="AK70">
        <v>4.3586833144154402E-2</v>
      </c>
      <c r="AL70">
        <v>1.09260254343543E-2</v>
      </c>
      <c r="AM70">
        <v>2.8047020004124599E-2</v>
      </c>
      <c r="AN70">
        <v>1.8555667001003001E-2</v>
      </c>
      <c r="AO70">
        <v>0</v>
      </c>
      <c r="AP70">
        <v>2.86085825747724E-2</v>
      </c>
      <c r="AQ70">
        <v>0</v>
      </c>
    </row>
    <row r="71" spans="1:43" x14ac:dyDescent="0.2">
      <c r="A71" t="s">
        <v>201</v>
      </c>
      <c r="B71" t="s">
        <v>7</v>
      </c>
      <c r="C71" t="s">
        <v>8</v>
      </c>
      <c r="D71" t="s">
        <v>14</v>
      </c>
      <c r="E71" t="s">
        <v>15</v>
      </c>
      <c r="F71" t="s">
        <v>58</v>
      </c>
      <c r="G71" t="s">
        <v>58</v>
      </c>
      <c r="H71">
        <f t="shared" si="1"/>
        <v>7.0046736083101982E-2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9.4199305899851302E-3</v>
      </c>
      <c r="Q71">
        <v>0</v>
      </c>
      <c r="R71">
        <v>3.2462391132224898E-2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4.8154093097913303E-3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1.55482815057283E-2</v>
      </c>
      <c r="AG71">
        <v>7.8007235453723201E-3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">
      <c r="A72" t="s">
        <v>202</v>
      </c>
      <c r="B72" t="s">
        <v>7</v>
      </c>
      <c r="C72" t="s">
        <v>8</v>
      </c>
      <c r="D72" t="s">
        <v>14</v>
      </c>
      <c r="E72" t="s">
        <v>15</v>
      </c>
      <c r="F72" t="s">
        <v>58</v>
      </c>
      <c r="G72" t="s">
        <v>58</v>
      </c>
      <c r="H72">
        <f t="shared" si="1"/>
        <v>2.5130033432883159E-2</v>
      </c>
      <c r="I72">
        <v>0</v>
      </c>
      <c r="J72">
        <v>0</v>
      </c>
      <c r="K72">
        <v>8.9692482915717502E-3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2.5200893918501301E-3</v>
      </c>
      <c r="U72">
        <v>0</v>
      </c>
      <c r="V72">
        <v>0</v>
      </c>
      <c r="W72">
        <v>0</v>
      </c>
      <c r="X72">
        <v>0</v>
      </c>
      <c r="Y72">
        <v>8.0256821829855496E-3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5.6150135664757303E-3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">
      <c r="A73" t="s">
        <v>224</v>
      </c>
      <c r="B73" t="s">
        <v>7</v>
      </c>
      <c r="C73" t="s">
        <v>8</v>
      </c>
      <c r="D73" t="s">
        <v>14</v>
      </c>
      <c r="E73" t="s">
        <v>15</v>
      </c>
      <c r="F73" t="s">
        <v>58</v>
      </c>
      <c r="G73" t="s">
        <v>58</v>
      </c>
      <c r="H73">
        <f t="shared" si="1"/>
        <v>1.429850386317235E-2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6.8366922299506602E-3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5.8034368405185397E-3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1.6583747927031501E-3</v>
      </c>
      <c r="AP73">
        <v>0</v>
      </c>
      <c r="AQ73">
        <v>0</v>
      </c>
    </row>
    <row r="74" spans="1:43" x14ac:dyDescent="0.2">
      <c r="A74" t="s">
        <v>13</v>
      </c>
      <c r="B74" t="s">
        <v>7</v>
      </c>
      <c r="C74" t="s">
        <v>8</v>
      </c>
      <c r="D74" t="s">
        <v>14</v>
      </c>
      <c r="E74" t="s">
        <v>15</v>
      </c>
      <c r="F74" t="s">
        <v>16</v>
      </c>
      <c r="G74" t="s">
        <v>16</v>
      </c>
      <c r="H74">
        <f t="shared" si="1"/>
        <v>1.8223097516861682</v>
      </c>
      <c r="I74">
        <v>5.65270435136234E-2</v>
      </c>
      <c r="J74">
        <v>0</v>
      </c>
      <c r="K74">
        <v>0.105780182232346</v>
      </c>
      <c r="L74">
        <v>1.36624063464081E-2</v>
      </c>
      <c r="M74">
        <v>8.7301587301587297E-2</v>
      </c>
      <c r="N74">
        <v>0</v>
      </c>
      <c r="O74">
        <v>7.6955424726661101E-2</v>
      </c>
      <c r="P74">
        <v>1.5865146256817099E-2</v>
      </c>
      <c r="Q74">
        <v>6.4388656438865599E-2</v>
      </c>
      <c r="R74">
        <v>5.9382422802850401E-2</v>
      </c>
      <c r="S74">
        <v>0.12649880095923299</v>
      </c>
      <c r="T74">
        <v>1.3171033236650699E-2</v>
      </c>
      <c r="U74">
        <v>5.5214723926380403E-2</v>
      </c>
      <c r="V74">
        <v>0</v>
      </c>
      <c r="W74">
        <v>6.6947960618846697E-2</v>
      </c>
      <c r="X74">
        <v>6.1641292239138501E-2</v>
      </c>
      <c r="Y74">
        <v>0.114856429463171</v>
      </c>
      <c r="Z74">
        <v>2.14631894761135E-2</v>
      </c>
      <c r="AA74">
        <v>8.6059743954480794E-2</v>
      </c>
      <c r="AB74">
        <v>5.5331991951710298E-2</v>
      </c>
      <c r="AC74">
        <v>0.1</v>
      </c>
      <c r="AD74">
        <v>0.15044247787610601</v>
      </c>
      <c r="AE74">
        <v>0</v>
      </c>
      <c r="AF74">
        <v>2.2504091653027799E-2</v>
      </c>
      <c r="AG74">
        <v>0.124547784142297</v>
      </c>
      <c r="AH74">
        <v>0</v>
      </c>
      <c r="AI74">
        <v>0</v>
      </c>
      <c r="AJ74">
        <v>4.8780487804878099E-2</v>
      </c>
      <c r="AK74">
        <v>9.6254256526674201E-2</v>
      </c>
      <c r="AL74">
        <v>8.4184130395844499E-3</v>
      </c>
      <c r="AM74">
        <v>3.71210558878119E-2</v>
      </c>
      <c r="AN74">
        <v>1.6800401203610801E-2</v>
      </c>
      <c r="AO74">
        <v>0</v>
      </c>
      <c r="AP74">
        <v>8.6475942782834894E-2</v>
      </c>
      <c r="AQ74">
        <v>4.9916805324459197E-2</v>
      </c>
    </row>
    <row r="75" spans="1:43" x14ac:dyDescent="0.2">
      <c r="A75" t="s">
        <v>20</v>
      </c>
      <c r="B75" t="s">
        <v>7</v>
      </c>
      <c r="C75" t="s">
        <v>8</v>
      </c>
      <c r="D75" t="s">
        <v>14</v>
      </c>
      <c r="E75" t="s">
        <v>15</v>
      </c>
      <c r="F75" t="s">
        <v>16</v>
      </c>
      <c r="G75" t="s">
        <v>16</v>
      </c>
      <c r="H75">
        <f t="shared" si="1"/>
        <v>1.680850066315895</v>
      </c>
      <c r="I75">
        <v>5.0833672224481499E-2</v>
      </c>
      <c r="J75">
        <v>8.5622547270781304E-3</v>
      </c>
      <c r="K75">
        <v>7.3462414578587695E-2</v>
      </c>
      <c r="L75">
        <v>0</v>
      </c>
      <c r="M75">
        <v>8.0246913580246895E-2</v>
      </c>
      <c r="N75">
        <v>0</v>
      </c>
      <c r="O75">
        <v>6.3078216989066405E-2</v>
      </c>
      <c r="P75">
        <v>0</v>
      </c>
      <c r="Q75">
        <v>6.9502556950255701E-2</v>
      </c>
      <c r="R75">
        <v>5.1464766429136999E-2</v>
      </c>
      <c r="S75">
        <v>0.104916067146283</v>
      </c>
      <c r="T75">
        <v>8.2259521658504097E-3</v>
      </c>
      <c r="U75">
        <v>9.5705521472392599E-2</v>
      </c>
      <c r="V75">
        <v>3.1094527363184101E-2</v>
      </c>
      <c r="W75">
        <v>5.8790436005625897E-2</v>
      </c>
      <c r="X75">
        <v>5.9413293724470899E-2</v>
      </c>
      <c r="Y75">
        <v>8.8163605017537602E-2</v>
      </c>
      <c r="Z75">
        <v>1.26932840987768E-2</v>
      </c>
      <c r="AA75">
        <v>8.1081081081081099E-2</v>
      </c>
      <c r="AB75">
        <v>0</v>
      </c>
      <c r="AC75">
        <v>7.6041666666666702E-2</v>
      </c>
      <c r="AD75">
        <v>0</v>
      </c>
      <c r="AE75">
        <v>0.138211382113821</v>
      </c>
      <c r="AF75">
        <v>4.4189852700491E-2</v>
      </c>
      <c r="AG75">
        <v>8.8521254145312006E-2</v>
      </c>
      <c r="AH75">
        <v>0</v>
      </c>
      <c r="AI75">
        <v>0.16571428571428601</v>
      </c>
      <c r="AJ75">
        <v>0</v>
      </c>
      <c r="AK75">
        <v>6.3337116912599301E-2</v>
      </c>
      <c r="AL75">
        <v>1.3970983342289099E-2</v>
      </c>
      <c r="AM75">
        <v>3.8564652505671301E-2</v>
      </c>
      <c r="AN75">
        <v>1.10330992978937E-2</v>
      </c>
      <c r="AO75">
        <v>0</v>
      </c>
      <c r="AP75">
        <v>0.104031209362809</v>
      </c>
      <c r="AQ75">
        <v>0</v>
      </c>
    </row>
    <row r="76" spans="1:43" x14ac:dyDescent="0.2">
      <c r="A76" t="s">
        <v>59</v>
      </c>
      <c r="B76" t="s">
        <v>7</v>
      </c>
      <c r="C76" t="s">
        <v>8</v>
      </c>
      <c r="D76" t="s">
        <v>14</v>
      </c>
      <c r="E76" t="s">
        <v>15</v>
      </c>
      <c r="F76" t="s">
        <v>16</v>
      </c>
      <c r="G76" t="s">
        <v>16</v>
      </c>
      <c r="H76">
        <f t="shared" si="1"/>
        <v>0.54013376717826223</v>
      </c>
      <c r="I76">
        <v>4.1073607157381099E-2</v>
      </c>
      <c r="J76">
        <v>0</v>
      </c>
      <c r="K76">
        <v>3.6731207289293799E-2</v>
      </c>
      <c r="L76">
        <v>0</v>
      </c>
      <c r="M76">
        <v>0</v>
      </c>
      <c r="N76">
        <v>1.14626318202659E-2</v>
      </c>
      <c r="O76">
        <v>1.7451640033641701E-2</v>
      </c>
      <c r="P76">
        <v>0</v>
      </c>
      <c r="Q76">
        <v>3.20781032078103E-2</v>
      </c>
      <c r="R76">
        <v>3.1670625494853499E-2</v>
      </c>
      <c r="S76">
        <v>5.0959232613908903E-2</v>
      </c>
      <c r="T76">
        <v>3.1857733821501599E-3</v>
      </c>
      <c r="U76">
        <v>0</v>
      </c>
      <c r="V76">
        <v>0</v>
      </c>
      <c r="W76">
        <v>0</v>
      </c>
      <c r="X76">
        <v>0</v>
      </c>
      <c r="Y76">
        <v>4.3576481778728998E-2</v>
      </c>
      <c r="Z76">
        <v>9.0006923609508398E-3</v>
      </c>
      <c r="AA76">
        <v>0</v>
      </c>
      <c r="AB76">
        <v>3.3199195171026201E-2</v>
      </c>
      <c r="AC76">
        <v>3.54166666666667E-2</v>
      </c>
      <c r="AD76">
        <v>0</v>
      </c>
      <c r="AE76">
        <v>0</v>
      </c>
      <c r="AF76">
        <v>2.86415711947627E-2</v>
      </c>
      <c r="AG76">
        <v>4.25082906240579E-2</v>
      </c>
      <c r="AH76">
        <v>3.4615384615384603E-2</v>
      </c>
      <c r="AI76">
        <v>0</v>
      </c>
      <c r="AJ76">
        <v>0</v>
      </c>
      <c r="AK76">
        <v>3.35981838819523E-2</v>
      </c>
      <c r="AL76">
        <v>0</v>
      </c>
      <c r="AM76">
        <v>2.3303773974015299E-2</v>
      </c>
      <c r="AN76">
        <v>1.00300902708124E-2</v>
      </c>
      <c r="AO76">
        <v>0</v>
      </c>
      <c r="AP76">
        <v>0</v>
      </c>
      <c r="AQ76">
        <v>2.1630615640599E-2</v>
      </c>
    </row>
    <row r="77" spans="1:43" x14ac:dyDescent="0.2">
      <c r="A77" t="s">
        <v>64</v>
      </c>
      <c r="B77" t="s">
        <v>7</v>
      </c>
      <c r="C77" t="s">
        <v>8</v>
      </c>
      <c r="D77" t="s">
        <v>14</v>
      </c>
      <c r="E77" t="s">
        <v>15</v>
      </c>
      <c r="F77" t="s">
        <v>16</v>
      </c>
      <c r="G77" t="s">
        <v>16</v>
      </c>
      <c r="H77">
        <f t="shared" si="1"/>
        <v>0.28386630901173948</v>
      </c>
      <c r="I77">
        <v>0</v>
      </c>
      <c r="J77">
        <v>0</v>
      </c>
      <c r="K77">
        <v>3.1036446469248299E-2</v>
      </c>
      <c r="L77">
        <v>0</v>
      </c>
      <c r="M77">
        <v>0</v>
      </c>
      <c r="N77">
        <v>0</v>
      </c>
      <c r="O77">
        <v>1.97645079899075E-2</v>
      </c>
      <c r="P77">
        <v>0</v>
      </c>
      <c r="Q77">
        <v>1.3249651324965099E-2</v>
      </c>
      <c r="R77">
        <v>0</v>
      </c>
      <c r="S77">
        <v>4.4964028776978401E-2</v>
      </c>
      <c r="T77">
        <v>0</v>
      </c>
      <c r="U77">
        <v>0</v>
      </c>
      <c r="V77">
        <v>0</v>
      </c>
      <c r="W77">
        <v>1.9127988748241901E-2</v>
      </c>
      <c r="X77">
        <v>0</v>
      </c>
      <c r="Y77">
        <v>3.9771713929017301E-2</v>
      </c>
      <c r="Z77">
        <v>0</v>
      </c>
      <c r="AA77">
        <v>0</v>
      </c>
      <c r="AB77">
        <v>0</v>
      </c>
      <c r="AC77">
        <v>2.70833333333333E-2</v>
      </c>
      <c r="AD77">
        <v>0</v>
      </c>
      <c r="AE77">
        <v>0</v>
      </c>
      <c r="AF77">
        <v>0</v>
      </c>
      <c r="AG77">
        <v>4.38272535423576E-2</v>
      </c>
      <c r="AH77">
        <v>0</v>
      </c>
      <c r="AI77">
        <v>0</v>
      </c>
      <c r="AJ77">
        <v>0</v>
      </c>
      <c r="AK77">
        <v>3.0192962542565299E-2</v>
      </c>
      <c r="AL77">
        <v>0</v>
      </c>
      <c r="AM77">
        <v>1.4848422355124799E-2</v>
      </c>
      <c r="AN77">
        <v>0</v>
      </c>
      <c r="AO77">
        <v>0</v>
      </c>
      <c r="AP77">
        <v>0</v>
      </c>
      <c r="AQ77">
        <v>0</v>
      </c>
    </row>
    <row r="78" spans="1:43" x14ac:dyDescent="0.2">
      <c r="A78" t="s">
        <v>28</v>
      </c>
      <c r="B78" t="s">
        <v>7</v>
      </c>
      <c r="C78" t="s">
        <v>8</v>
      </c>
      <c r="D78" t="s">
        <v>14</v>
      </c>
      <c r="E78" t="s">
        <v>29</v>
      </c>
      <c r="F78" t="s">
        <v>30</v>
      </c>
      <c r="G78" t="s">
        <v>31</v>
      </c>
      <c r="H78">
        <f t="shared" si="1"/>
        <v>2.5654479013200318</v>
      </c>
      <c r="I78">
        <v>0</v>
      </c>
      <c r="J78">
        <v>2.1762397431323601E-2</v>
      </c>
      <c r="K78">
        <v>0</v>
      </c>
      <c r="L78">
        <v>0.35390039665050699</v>
      </c>
      <c r="M78">
        <v>0</v>
      </c>
      <c r="N78">
        <v>0.45529573590096301</v>
      </c>
      <c r="O78">
        <v>0</v>
      </c>
      <c r="P78">
        <v>0.19980168567178999</v>
      </c>
      <c r="Q78">
        <v>0</v>
      </c>
      <c r="R78">
        <v>6.8883610451306407E-2</v>
      </c>
      <c r="S78">
        <v>0</v>
      </c>
      <c r="T78">
        <v>4.2793970805002102E-4</v>
      </c>
      <c r="U78">
        <v>0</v>
      </c>
      <c r="V78">
        <v>0.29850746268656703</v>
      </c>
      <c r="W78">
        <v>0</v>
      </c>
      <c r="X78">
        <v>0</v>
      </c>
      <c r="Y78">
        <v>0</v>
      </c>
      <c r="Z78">
        <v>1.8462958689129899E-3</v>
      </c>
      <c r="AA78">
        <v>0</v>
      </c>
      <c r="AB78">
        <v>0.138832997987928</v>
      </c>
      <c r="AC78">
        <v>0</v>
      </c>
      <c r="AD78">
        <v>0</v>
      </c>
      <c r="AE78">
        <v>0</v>
      </c>
      <c r="AF78">
        <v>3.64157119476268E-2</v>
      </c>
      <c r="AG78">
        <v>0</v>
      </c>
      <c r="AH78">
        <v>0.19230769230769201</v>
      </c>
      <c r="AI78">
        <v>0</v>
      </c>
      <c r="AJ78">
        <v>5.4878048780487798E-2</v>
      </c>
      <c r="AK78">
        <v>0</v>
      </c>
      <c r="AL78">
        <v>8.2392978685294598E-3</v>
      </c>
      <c r="AM78">
        <v>0</v>
      </c>
      <c r="AN78">
        <v>0.176278836509529</v>
      </c>
      <c r="AO78">
        <v>0.38336097291321197</v>
      </c>
      <c r="AP78">
        <v>0</v>
      </c>
      <c r="AQ78">
        <v>0.174708818635607</v>
      </c>
    </row>
    <row r="79" spans="1:43" x14ac:dyDescent="0.2">
      <c r="A79" t="s">
        <v>210</v>
      </c>
      <c r="B79" t="s">
        <v>7</v>
      </c>
      <c r="C79" t="s">
        <v>8</v>
      </c>
      <c r="D79" t="s">
        <v>9</v>
      </c>
      <c r="E79" t="s">
        <v>46</v>
      </c>
      <c r="F79" t="s">
        <v>47</v>
      </c>
      <c r="G79" t="s">
        <v>47</v>
      </c>
      <c r="H79">
        <f t="shared" si="1"/>
        <v>0.267890743399472</v>
      </c>
      <c r="I79">
        <v>0</v>
      </c>
      <c r="J79">
        <v>0</v>
      </c>
      <c r="K79">
        <v>2.2779043280182201E-3</v>
      </c>
      <c r="L79">
        <v>3.4817100044072298E-2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7.60781703200038E-4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0.119469026548673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3.6207849640685498E-2</v>
      </c>
      <c r="AP79">
        <v>7.8023407022106599E-3</v>
      </c>
      <c r="AQ79">
        <v>6.6555740432612295E-2</v>
      </c>
    </row>
    <row r="80" spans="1:43" x14ac:dyDescent="0.2">
      <c r="A80" t="s">
        <v>45</v>
      </c>
      <c r="B80" t="s">
        <v>7</v>
      </c>
      <c r="C80" t="s">
        <v>8</v>
      </c>
      <c r="D80" t="s">
        <v>9</v>
      </c>
      <c r="E80" t="s">
        <v>46</v>
      </c>
      <c r="F80" t="s">
        <v>47</v>
      </c>
      <c r="G80" t="s">
        <v>48</v>
      </c>
      <c r="H80">
        <f t="shared" si="1"/>
        <v>1.0956366208525108</v>
      </c>
      <c r="I80">
        <v>0</v>
      </c>
      <c r="J80">
        <v>0.13235818765608301</v>
      </c>
      <c r="K80">
        <v>0</v>
      </c>
      <c r="L80">
        <v>0.20096959012780999</v>
      </c>
      <c r="M80">
        <v>0</v>
      </c>
      <c r="N80">
        <v>0.10820724438331</v>
      </c>
      <c r="O80">
        <v>0</v>
      </c>
      <c r="P80">
        <v>3.1730292513634101E-2</v>
      </c>
      <c r="Q80">
        <v>0</v>
      </c>
      <c r="R80">
        <v>3.3254156769596199E-2</v>
      </c>
      <c r="S80">
        <v>0</v>
      </c>
      <c r="T80">
        <v>0</v>
      </c>
      <c r="U80">
        <v>0</v>
      </c>
      <c r="V80">
        <v>0.12686567164179099</v>
      </c>
      <c r="W80">
        <v>0</v>
      </c>
      <c r="X80">
        <v>0</v>
      </c>
      <c r="Y80">
        <v>0</v>
      </c>
      <c r="Z80">
        <v>0</v>
      </c>
      <c r="AA80">
        <v>0</v>
      </c>
      <c r="AB80">
        <v>5.8350100603621703E-2</v>
      </c>
      <c r="AC80">
        <v>0</v>
      </c>
      <c r="AD80">
        <v>0</v>
      </c>
      <c r="AE80">
        <v>0</v>
      </c>
      <c r="AF80">
        <v>3.2324058919803597E-2</v>
      </c>
      <c r="AG80">
        <v>0</v>
      </c>
      <c r="AH80">
        <v>3.4615384615384603E-2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0.10656970912738201</v>
      </c>
      <c r="AO80">
        <v>0.183803206191266</v>
      </c>
      <c r="AP80">
        <v>0</v>
      </c>
      <c r="AQ80">
        <v>4.6589018302828598E-2</v>
      </c>
    </row>
    <row r="81" spans="1:43" x14ac:dyDescent="0.2">
      <c r="A81" t="s">
        <v>187</v>
      </c>
      <c r="B81" t="s">
        <v>7</v>
      </c>
      <c r="C81" t="s">
        <v>8</v>
      </c>
      <c r="D81" t="s">
        <v>9</v>
      </c>
      <c r="E81" t="s">
        <v>10</v>
      </c>
      <c r="F81" t="s">
        <v>188</v>
      </c>
      <c r="G81" t="s">
        <v>189</v>
      </c>
      <c r="H81">
        <f t="shared" si="1"/>
        <v>0.14057064549059708</v>
      </c>
      <c r="I81">
        <v>1.7080113867425799E-2</v>
      </c>
      <c r="J81">
        <v>6.0649304316803404E-3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1.0925151092515101E-2</v>
      </c>
      <c r="R81">
        <v>2.85035629453682E-2</v>
      </c>
      <c r="S81">
        <v>0</v>
      </c>
      <c r="T81">
        <v>0</v>
      </c>
      <c r="U81">
        <v>0</v>
      </c>
      <c r="V81">
        <v>0</v>
      </c>
      <c r="W81">
        <v>0</v>
      </c>
      <c r="X81">
        <v>2.22799851466766E-2</v>
      </c>
      <c r="Y81">
        <v>0</v>
      </c>
      <c r="Z81">
        <v>3.6925917378259898E-3</v>
      </c>
      <c r="AA81">
        <v>0</v>
      </c>
      <c r="AB81">
        <v>0</v>
      </c>
      <c r="AC81">
        <v>0</v>
      </c>
      <c r="AD81">
        <v>0</v>
      </c>
      <c r="AE81">
        <v>2.0325203252032499E-2</v>
      </c>
      <c r="AF81">
        <v>7.7741407528641596E-3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1.0105176325015499E-2</v>
      </c>
      <c r="AN81">
        <v>0</v>
      </c>
      <c r="AO81">
        <v>1.38197899391929E-2</v>
      </c>
      <c r="AP81">
        <v>0</v>
      </c>
      <c r="AQ81">
        <v>0</v>
      </c>
    </row>
    <row r="82" spans="1:43" x14ac:dyDescent="0.2">
      <c r="A82" t="s">
        <v>143</v>
      </c>
      <c r="B82" t="s">
        <v>7</v>
      </c>
      <c r="C82" t="s">
        <v>8</v>
      </c>
      <c r="D82" t="s">
        <v>9</v>
      </c>
      <c r="E82" t="s">
        <v>10</v>
      </c>
      <c r="F82" t="s">
        <v>144</v>
      </c>
      <c r="G82" t="s">
        <v>145</v>
      </c>
      <c r="H82">
        <f t="shared" si="1"/>
        <v>0.27160671577576012</v>
      </c>
      <c r="I82">
        <v>5.1240341602277299E-2</v>
      </c>
      <c r="J82">
        <v>9.9892971815911495E-3</v>
      </c>
      <c r="K82">
        <v>0</v>
      </c>
      <c r="L82">
        <v>0</v>
      </c>
      <c r="M82">
        <v>0</v>
      </c>
      <c r="N82">
        <v>1.32966529115085E-2</v>
      </c>
      <c r="O82">
        <v>0</v>
      </c>
      <c r="P82">
        <v>0</v>
      </c>
      <c r="Q82">
        <v>1.51092515109252E-2</v>
      </c>
      <c r="R82">
        <v>4.5922406967537598E-2</v>
      </c>
      <c r="S82">
        <v>0</v>
      </c>
      <c r="T82">
        <v>0</v>
      </c>
      <c r="U82">
        <v>0</v>
      </c>
      <c r="V82">
        <v>0</v>
      </c>
      <c r="W82">
        <v>0</v>
      </c>
      <c r="X82">
        <v>4.75306349795767E-2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2.6422764227642299E-2</v>
      </c>
      <c r="AF82">
        <v>2.20949263502455E-2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1.4848422355124799E-2</v>
      </c>
      <c r="AN82">
        <v>0</v>
      </c>
      <c r="AO82">
        <v>2.5152017689331101E-2</v>
      </c>
      <c r="AP82">
        <v>0</v>
      </c>
      <c r="AQ82">
        <v>0</v>
      </c>
    </row>
    <row r="83" spans="1:43" x14ac:dyDescent="0.2">
      <c r="A83" t="s">
        <v>6</v>
      </c>
      <c r="B83" t="s">
        <v>7</v>
      </c>
      <c r="C83" t="s">
        <v>8</v>
      </c>
      <c r="D83" t="s">
        <v>9</v>
      </c>
      <c r="E83" t="s">
        <v>10</v>
      </c>
      <c r="F83" t="s">
        <v>11</v>
      </c>
      <c r="G83" t="s">
        <v>12</v>
      </c>
      <c r="H83">
        <f t="shared" si="1"/>
        <v>4.5785743438976664E-2</v>
      </c>
      <c r="I83">
        <v>0</v>
      </c>
      <c r="J83">
        <v>9.2757759543346408E-3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3.85145737245019E-3</v>
      </c>
      <c r="U83">
        <v>0</v>
      </c>
      <c r="V83">
        <v>0</v>
      </c>
      <c r="W83">
        <v>1.15330520393812E-2</v>
      </c>
      <c r="X83">
        <v>0</v>
      </c>
      <c r="Y83">
        <v>0</v>
      </c>
      <c r="Z83">
        <v>5.0773136395107299E-3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1.60481444332999E-2</v>
      </c>
      <c r="AO83">
        <v>0</v>
      </c>
      <c r="AP83">
        <v>0</v>
      </c>
      <c r="AQ83">
        <v>0</v>
      </c>
    </row>
    <row r="84" spans="1:43" x14ac:dyDescent="0.2">
      <c r="A84" t="s">
        <v>77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  <c r="G84" t="s">
        <v>12</v>
      </c>
      <c r="H84">
        <f t="shared" si="1"/>
        <v>0.91211077410714758</v>
      </c>
      <c r="I84">
        <v>2.1960146400975999E-2</v>
      </c>
      <c r="J84">
        <v>0</v>
      </c>
      <c r="K84">
        <v>0</v>
      </c>
      <c r="L84">
        <v>0</v>
      </c>
      <c r="M84">
        <v>0</v>
      </c>
      <c r="N84">
        <v>1.8340210912425499E-2</v>
      </c>
      <c r="O84">
        <v>5.6770395290159804E-3</v>
      </c>
      <c r="P84">
        <v>3.2226078334159601E-2</v>
      </c>
      <c r="Q84">
        <v>1.8596001859600201E-2</v>
      </c>
      <c r="R84">
        <v>2.6128266033254199E-2</v>
      </c>
      <c r="S84">
        <v>0</v>
      </c>
      <c r="T84">
        <v>2.4725405354001201E-3</v>
      </c>
      <c r="U84">
        <v>0</v>
      </c>
      <c r="V84">
        <v>4.7263681592039801E-2</v>
      </c>
      <c r="W84">
        <v>0</v>
      </c>
      <c r="X84">
        <v>0</v>
      </c>
      <c r="Y84">
        <v>4.1614648356221402E-3</v>
      </c>
      <c r="Z84">
        <v>0</v>
      </c>
      <c r="AA84">
        <v>2.1337126600284501E-2</v>
      </c>
      <c r="AB84">
        <v>5.2313883299798802E-2</v>
      </c>
      <c r="AC84">
        <v>0</v>
      </c>
      <c r="AD84">
        <v>7.0796460176991094E-2</v>
      </c>
      <c r="AE84">
        <v>0</v>
      </c>
      <c r="AF84">
        <v>6.8739770867430397E-2</v>
      </c>
      <c r="AG84">
        <v>3.3162496231534501E-3</v>
      </c>
      <c r="AH84">
        <v>0.234615384615385</v>
      </c>
      <c r="AI84">
        <v>2.2857142857142899E-2</v>
      </c>
      <c r="AJ84">
        <v>0.146341463414634</v>
      </c>
      <c r="AK84">
        <v>6.1293984108967102E-3</v>
      </c>
      <c r="AL84">
        <v>1.7195056421278901E-2</v>
      </c>
      <c r="AM84">
        <v>1.2167457207671701E-2</v>
      </c>
      <c r="AN84">
        <v>1.30391173520562E-2</v>
      </c>
      <c r="AO84">
        <v>1.49253731343284E-2</v>
      </c>
      <c r="AP84">
        <v>2.4057217165149501E-2</v>
      </c>
      <c r="AQ84">
        <v>2.74542429284526E-2</v>
      </c>
    </row>
    <row r="85" spans="1:43" x14ac:dyDescent="0.2">
      <c r="A85" t="s">
        <v>162</v>
      </c>
      <c r="B85" t="s">
        <v>7</v>
      </c>
      <c r="C85" t="s">
        <v>8</v>
      </c>
      <c r="D85" t="s">
        <v>9</v>
      </c>
      <c r="E85" t="s">
        <v>163</v>
      </c>
      <c r="F85" t="s">
        <v>164</v>
      </c>
      <c r="G85" t="s">
        <v>164</v>
      </c>
      <c r="H85">
        <f t="shared" si="1"/>
        <v>0.17223078787555132</v>
      </c>
      <c r="I85">
        <v>0</v>
      </c>
      <c r="J85">
        <v>0</v>
      </c>
      <c r="K85">
        <v>2.8473804100227801E-3</v>
      </c>
      <c r="L85">
        <v>2.6443367122080202E-3</v>
      </c>
      <c r="M85">
        <v>1.41093474426808E-2</v>
      </c>
      <c r="N85">
        <v>0</v>
      </c>
      <c r="O85">
        <v>2.8174936921782998E-2</v>
      </c>
      <c r="P85">
        <v>1.8344075359444701E-2</v>
      </c>
      <c r="Q85">
        <v>0</v>
      </c>
      <c r="R85">
        <v>2.37529691211401E-3</v>
      </c>
      <c r="S85">
        <v>0</v>
      </c>
      <c r="T85">
        <v>0</v>
      </c>
      <c r="U85">
        <v>2.3312883435582799E-2</v>
      </c>
      <c r="V85">
        <v>0</v>
      </c>
      <c r="W85">
        <v>5.2883263009845298E-2</v>
      </c>
      <c r="X85">
        <v>1.63386557742295E-2</v>
      </c>
      <c r="Y85">
        <v>6.12329825812972E-3</v>
      </c>
      <c r="Z85">
        <v>5.0773136395107299E-3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">
      <c r="A86" t="s">
        <v>253</v>
      </c>
      <c r="B86" t="s">
        <v>7</v>
      </c>
      <c r="C86" t="s">
        <v>8</v>
      </c>
      <c r="D86" t="s">
        <v>9</v>
      </c>
      <c r="E86" t="s">
        <v>9</v>
      </c>
      <c r="F86" t="s">
        <v>9</v>
      </c>
      <c r="G86" t="s">
        <v>9</v>
      </c>
      <c r="H86">
        <f t="shared" si="1"/>
        <v>0.1875770685416415</v>
      </c>
      <c r="I86">
        <v>6.1000406669377803E-3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6.0862536256002997E-3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2.04582651391162E-3</v>
      </c>
      <c r="AG86">
        <v>0</v>
      </c>
      <c r="AH86">
        <v>0</v>
      </c>
      <c r="AI86">
        <v>0.14285714285714299</v>
      </c>
      <c r="AJ86">
        <v>3.0487804878048801E-2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">
      <c r="A87" t="s">
        <v>130</v>
      </c>
      <c r="B87" t="s">
        <v>7</v>
      </c>
      <c r="C87" t="s">
        <v>8</v>
      </c>
      <c r="D87" t="s">
        <v>9</v>
      </c>
      <c r="E87" t="s">
        <v>131</v>
      </c>
      <c r="F87" t="s">
        <v>131</v>
      </c>
      <c r="G87" t="s">
        <v>131</v>
      </c>
      <c r="H87">
        <f t="shared" si="1"/>
        <v>0.24727514529016925</v>
      </c>
      <c r="I87">
        <v>0</v>
      </c>
      <c r="J87">
        <v>0</v>
      </c>
      <c r="K87">
        <v>0</v>
      </c>
      <c r="L87">
        <v>0</v>
      </c>
      <c r="M87">
        <v>1.0582010582010601E-2</v>
      </c>
      <c r="N87">
        <v>0</v>
      </c>
      <c r="O87">
        <v>2.9436501261564298E-2</v>
      </c>
      <c r="P87">
        <v>2.1318790282597901E-2</v>
      </c>
      <c r="Q87">
        <v>9.5304509530451005E-3</v>
      </c>
      <c r="R87">
        <v>0</v>
      </c>
      <c r="S87">
        <v>0</v>
      </c>
      <c r="T87">
        <v>0</v>
      </c>
      <c r="U87">
        <v>8.5889570552147194E-3</v>
      </c>
      <c r="V87">
        <v>0</v>
      </c>
      <c r="W87">
        <v>0.116455696202532</v>
      </c>
      <c r="X87">
        <v>2.85926476049016E-2</v>
      </c>
      <c r="Y87">
        <v>7.3717377088163604E-3</v>
      </c>
      <c r="Z87">
        <v>1.08469882298638E-2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4.5513654096228902E-3</v>
      </c>
      <c r="AQ87">
        <v>0</v>
      </c>
    </row>
    <row r="88" spans="1:43" x14ac:dyDescent="0.2">
      <c r="A88" t="s">
        <v>227</v>
      </c>
      <c r="B88" t="s">
        <v>7</v>
      </c>
      <c r="C88" t="s">
        <v>8</v>
      </c>
      <c r="D88" t="s">
        <v>9</v>
      </c>
      <c r="E88" t="s">
        <v>228</v>
      </c>
      <c r="F88" t="s">
        <v>229</v>
      </c>
      <c r="G88" t="s">
        <v>230</v>
      </c>
      <c r="H88">
        <f t="shared" si="1"/>
        <v>0.1170339553412769</v>
      </c>
      <c r="I88">
        <v>0</v>
      </c>
      <c r="J88">
        <v>0</v>
      </c>
      <c r="K88">
        <v>0</v>
      </c>
      <c r="L88">
        <v>0</v>
      </c>
      <c r="M88">
        <v>6.17283950617284E-3</v>
      </c>
      <c r="N88">
        <v>5.5020632737276497E-3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1.84049079754601E-2</v>
      </c>
      <c r="V88">
        <v>0</v>
      </c>
      <c r="W88">
        <v>7.5949367088607601E-3</v>
      </c>
      <c r="X88">
        <v>0</v>
      </c>
      <c r="Y88">
        <v>0</v>
      </c>
      <c r="Z88">
        <v>0</v>
      </c>
      <c r="AA88">
        <v>0</v>
      </c>
      <c r="AB88">
        <v>1.81086519114688E-2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1.58910329171396E-3</v>
      </c>
      <c r="AL88">
        <v>1.37918681712341E-2</v>
      </c>
      <c r="AM88">
        <v>0</v>
      </c>
      <c r="AN88">
        <v>0</v>
      </c>
      <c r="AO88">
        <v>0</v>
      </c>
      <c r="AP88">
        <v>2.3407022106632001E-2</v>
      </c>
      <c r="AQ88">
        <v>2.2462562396006702E-2</v>
      </c>
    </row>
    <row r="89" spans="1:43" x14ac:dyDescent="0.2">
      <c r="A89" t="s">
        <v>91</v>
      </c>
      <c r="B89" t="s">
        <v>7</v>
      </c>
      <c r="C89" t="s">
        <v>8</v>
      </c>
      <c r="D89" t="s">
        <v>9</v>
      </c>
      <c r="E89" t="s">
        <v>39</v>
      </c>
      <c r="F89" t="s">
        <v>92</v>
      </c>
      <c r="G89" t="s">
        <v>93</v>
      </c>
      <c r="H89">
        <f t="shared" si="1"/>
        <v>0.30752988346312188</v>
      </c>
      <c r="I89">
        <v>1.7080113867425799E-2</v>
      </c>
      <c r="J89">
        <v>3.56760613628255E-3</v>
      </c>
      <c r="K89">
        <v>1.13895216400911E-2</v>
      </c>
      <c r="L89">
        <v>4.4072278536800404E-3</v>
      </c>
      <c r="M89">
        <v>1.85185185185185E-2</v>
      </c>
      <c r="N89">
        <v>0</v>
      </c>
      <c r="O89">
        <v>4.41547518923465E-3</v>
      </c>
      <c r="P89">
        <v>1.68567178978681E-2</v>
      </c>
      <c r="Q89">
        <v>8.6006508600650899E-3</v>
      </c>
      <c r="R89">
        <v>0</v>
      </c>
      <c r="S89">
        <v>9.5923261390887301E-3</v>
      </c>
      <c r="T89">
        <v>3.0906756692501501E-2</v>
      </c>
      <c r="U89">
        <v>0</v>
      </c>
      <c r="V89">
        <v>0</v>
      </c>
      <c r="W89">
        <v>7.5949367088607601E-3</v>
      </c>
      <c r="X89">
        <v>6.6839955440029701E-3</v>
      </c>
      <c r="Y89">
        <v>7.6095356994233402E-3</v>
      </c>
      <c r="Z89">
        <v>4.5695822755596603E-2</v>
      </c>
      <c r="AA89">
        <v>8.5348506401138006E-3</v>
      </c>
      <c r="AB89">
        <v>0</v>
      </c>
      <c r="AC89">
        <v>5.2083333333333296E-3</v>
      </c>
      <c r="AD89">
        <v>0</v>
      </c>
      <c r="AE89">
        <v>2.8455284552845499E-2</v>
      </c>
      <c r="AF89">
        <v>1.22749590834697E-2</v>
      </c>
      <c r="AG89">
        <v>8.1022007838408207E-3</v>
      </c>
      <c r="AH89">
        <v>0</v>
      </c>
      <c r="AI89">
        <v>0</v>
      </c>
      <c r="AJ89">
        <v>0</v>
      </c>
      <c r="AK89">
        <v>1.2031782065834299E-2</v>
      </c>
      <c r="AL89">
        <v>1.6478595737058899E-2</v>
      </c>
      <c r="AM89">
        <v>1.0930088678077999E-2</v>
      </c>
      <c r="AN89">
        <v>9.2778335005015006E-3</v>
      </c>
      <c r="AO89">
        <v>3.3167495854063002E-3</v>
      </c>
      <c r="AP89">
        <v>0</v>
      </c>
      <c r="AQ89">
        <v>0</v>
      </c>
    </row>
    <row r="90" spans="1:43" x14ac:dyDescent="0.2">
      <c r="A90" t="s">
        <v>168</v>
      </c>
      <c r="B90" t="s">
        <v>7</v>
      </c>
      <c r="C90" t="s">
        <v>8</v>
      </c>
      <c r="D90" t="s">
        <v>9</v>
      </c>
      <c r="E90" t="s">
        <v>39</v>
      </c>
      <c r="F90" t="s">
        <v>92</v>
      </c>
      <c r="G90" t="s">
        <v>93</v>
      </c>
      <c r="H90">
        <f t="shared" si="1"/>
        <v>8.8118601407257177E-2</v>
      </c>
      <c r="I90">
        <v>1.3420089467263099E-2</v>
      </c>
      <c r="J90">
        <v>0</v>
      </c>
      <c r="K90">
        <v>6.1218678815489697E-3</v>
      </c>
      <c r="L90">
        <v>0</v>
      </c>
      <c r="M90">
        <v>0</v>
      </c>
      <c r="N90">
        <v>0</v>
      </c>
      <c r="O90">
        <v>4.41547518923465E-3</v>
      </c>
      <c r="P90">
        <v>0</v>
      </c>
      <c r="Q90">
        <v>0</v>
      </c>
      <c r="R90">
        <v>0</v>
      </c>
      <c r="S90">
        <v>0</v>
      </c>
      <c r="T90">
        <v>6.4190956207503197E-3</v>
      </c>
      <c r="U90">
        <v>0</v>
      </c>
      <c r="V90">
        <v>0</v>
      </c>
      <c r="W90">
        <v>5.9071729957805904E-3</v>
      </c>
      <c r="X90">
        <v>7.4266617155588598E-3</v>
      </c>
      <c r="Y90">
        <v>4.9343083050948202E-3</v>
      </c>
      <c r="Z90">
        <v>1.5001153934918099E-2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3.2408803135363299E-3</v>
      </c>
      <c r="AH90">
        <v>0</v>
      </c>
      <c r="AI90">
        <v>0</v>
      </c>
      <c r="AJ90">
        <v>0</v>
      </c>
      <c r="AK90">
        <v>0</v>
      </c>
      <c r="AL90">
        <v>3.0449579079347999E-3</v>
      </c>
      <c r="AM90">
        <v>0</v>
      </c>
      <c r="AN90">
        <v>6.26880641925777E-3</v>
      </c>
      <c r="AO90">
        <v>1.9347705914870099E-3</v>
      </c>
      <c r="AP90">
        <v>0</v>
      </c>
      <c r="AQ90">
        <v>9.9833610648918502E-3</v>
      </c>
    </row>
    <row r="91" spans="1:43" x14ac:dyDescent="0.2">
      <c r="A91" t="s">
        <v>194</v>
      </c>
      <c r="B91" t="s">
        <v>7</v>
      </c>
      <c r="C91" t="s">
        <v>8</v>
      </c>
      <c r="D91" t="s">
        <v>9</v>
      </c>
      <c r="E91" t="s">
        <v>39</v>
      </c>
      <c r="F91" t="s">
        <v>92</v>
      </c>
      <c r="G91" t="s">
        <v>93</v>
      </c>
      <c r="H91">
        <f t="shared" si="1"/>
        <v>8.5836850370571899E-2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1.3017201301720099E-2</v>
      </c>
      <c r="R91">
        <v>0</v>
      </c>
      <c r="S91">
        <v>0</v>
      </c>
      <c r="T91">
        <v>6.0387047691502996E-3</v>
      </c>
      <c r="U91">
        <v>2.0858895705521501E-2</v>
      </c>
      <c r="V91">
        <v>0</v>
      </c>
      <c r="W91">
        <v>0</v>
      </c>
      <c r="X91">
        <v>0</v>
      </c>
      <c r="Y91">
        <v>0</v>
      </c>
      <c r="Z91">
        <v>1.08469882298638E-2</v>
      </c>
      <c r="AA91">
        <v>1.35135135135135E-2</v>
      </c>
      <c r="AB91">
        <v>0</v>
      </c>
      <c r="AC91">
        <v>0</v>
      </c>
      <c r="AD91">
        <v>0</v>
      </c>
      <c r="AE91">
        <v>0</v>
      </c>
      <c r="AF91">
        <v>6.1374795417348596E-3</v>
      </c>
      <c r="AG91">
        <v>2.6379258365993399E-3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1.2786141472468499E-2</v>
      </c>
      <c r="AN91">
        <v>0</v>
      </c>
      <c r="AO91">
        <v>0</v>
      </c>
      <c r="AP91">
        <v>0</v>
      </c>
      <c r="AQ91">
        <v>0</v>
      </c>
    </row>
    <row r="92" spans="1:43" x14ac:dyDescent="0.2">
      <c r="A92" t="s">
        <v>231</v>
      </c>
      <c r="B92" t="s">
        <v>7</v>
      </c>
      <c r="C92" t="s">
        <v>8</v>
      </c>
      <c r="D92" t="s">
        <v>9</v>
      </c>
      <c r="E92" t="s">
        <v>39</v>
      </c>
      <c r="F92" t="s">
        <v>92</v>
      </c>
      <c r="G92" t="s">
        <v>93</v>
      </c>
      <c r="H92">
        <f t="shared" si="1"/>
        <v>1.5376610831375769E-2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8.0357567400503992E-3</v>
      </c>
      <c r="U92">
        <v>0</v>
      </c>
      <c r="V92">
        <v>0</v>
      </c>
      <c r="W92">
        <v>0</v>
      </c>
      <c r="X92">
        <v>0</v>
      </c>
      <c r="Y92">
        <v>1.5456869389453699E-3</v>
      </c>
      <c r="Z92">
        <v>0</v>
      </c>
      <c r="AA92">
        <v>0</v>
      </c>
      <c r="AB92">
        <v>0</v>
      </c>
      <c r="AC92">
        <v>4.5138888888888902E-3</v>
      </c>
      <c r="AD92">
        <v>0</v>
      </c>
      <c r="AE92">
        <v>0</v>
      </c>
      <c r="AF92">
        <v>0</v>
      </c>
      <c r="AG92">
        <v>1.2812782634911101E-3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">
      <c r="A93" t="s">
        <v>242</v>
      </c>
      <c r="B93" t="s">
        <v>7</v>
      </c>
      <c r="C93" t="s">
        <v>8</v>
      </c>
      <c r="D93" t="s">
        <v>9</v>
      </c>
      <c r="E93" t="s">
        <v>39</v>
      </c>
      <c r="F93" t="s">
        <v>92</v>
      </c>
      <c r="G93" t="s">
        <v>93</v>
      </c>
      <c r="H93">
        <f t="shared" si="1"/>
        <v>2.0660986128816127E-2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5.80096048690029E-3</v>
      </c>
      <c r="U93">
        <v>0</v>
      </c>
      <c r="V93">
        <v>0</v>
      </c>
      <c r="W93">
        <v>0</v>
      </c>
      <c r="X93">
        <v>0</v>
      </c>
      <c r="Y93">
        <v>0</v>
      </c>
      <c r="Z93">
        <v>1.3616432033233299E-2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1.24359360868254E-3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">
      <c r="A94" t="s">
        <v>243</v>
      </c>
      <c r="B94" t="s">
        <v>7</v>
      </c>
      <c r="C94" t="s">
        <v>8</v>
      </c>
      <c r="D94" t="s">
        <v>9</v>
      </c>
      <c r="E94" t="s">
        <v>39</v>
      </c>
      <c r="F94" t="s">
        <v>92</v>
      </c>
      <c r="G94" t="s">
        <v>93</v>
      </c>
      <c r="H94">
        <f t="shared" si="1"/>
        <v>1.054469740769633E-2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7.2749750368503599E-3</v>
      </c>
      <c r="U94">
        <v>0</v>
      </c>
      <c r="V94">
        <v>0</v>
      </c>
      <c r="W94">
        <v>0</v>
      </c>
      <c r="X94">
        <v>0</v>
      </c>
      <c r="Y94">
        <v>3.2697223708459699E-3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 x14ac:dyDescent="0.2">
      <c r="A95" t="s">
        <v>38</v>
      </c>
      <c r="B95" t="s">
        <v>7</v>
      </c>
      <c r="C95" t="s">
        <v>8</v>
      </c>
      <c r="D95" t="s">
        <v>9</v>
      </c>
      <c r="E95" t="s">
        <v>39</v>
      </c>
      <c r="F95" t="s">
        <v>40</v>
      </c>
      <c r="G95" t="s">
        <v>41</v>
      </c>
      <c r="H95">
        <f t="shared" si="1"/>
        <v>0.95212876328445262</v>
      </c>
      <c r="I95">
        <v>4.0260268401789298E-2</v>
      </c>
      <c r="J95">
        <v>6.4216910453086E-3</v>
      </c>
      <c r="K95">
        <v>2.8616173120728901E-2</v>
      </c>
      <c r="L95">
        <v>6.6108417805200497E-3</v>
      </c>
      <c r="M95">
        <v>1.85185185185185E-2</v>
      </c>
      <c r="N95">
        <v>1.55891792755617E-2</v>
      </c>
      <c r="O95">
        <v>2.1656854499579499E-2</v>
      </c>
      <c r="P95">
        <v>1.8839861179970298E-2</v>
      </c>
      <c r="Q95">
        <v>3.5332403533240402E-2</v>
      </c>
      <c r="R95">
        <v>3.8004750593824202E-2</v>
      </c>
      <c r="S95">
        <v>3.1175059952038401E-2</v>
      </c>
      <c r="T95">
        <v>6.0719889686652997E-2</v>
      </c>
      <c r="U95">
        <v>3.5582822085889601E-2</v>
      </c>
      <c r="V95">
        <v>7.4626865671641798E-3</v>
      </c>
      <c r="W95">
        <v>1.26582278481013E-2</v>
      </c>
      <c r="X95">
        <v>1.7081321945785401E-2</v>
      </c>
      <c r="Y95">
        <v>2.1877415135842099E-2</v>
      </c>
      <c r="Z95">
        <v>6.1158550657742901E-2</v>
      </c>
      <c r="AA95">
        <v>3.2005689900426702E-2</v>
      </c>
      <c r="AB95">
        <v>2.41448692152917E-2</v>
      </c>
      <c r="AC95">
        <v>3.0208333333333299E-2</v>
      </c>
      <c r="AD95">
        <v>3.09734513274336E-2</v>
      </c>
      <c r="AE95">
        <v>9.3495934959349603E-2</v>
      </c>
      <c r="AF95">
        <v>5.4009819967266802E-2</v>
      </c>
      <c r="AG95">
        <v>1.7410310521555599E-2</v>
      </c>
      <c r="AH95">
        <v>0</v>
      </c>
      <c r="AI95">
        <v>0</v>
      </c>
      <c r="AJ95">
        <v>3.65853658536585E-2</v>
      </c>
      <c r="AK95">
        <v>1.8615209988649298E-2</v>
      </c>
      <c r="AL95">
        <v>2.7583736342468201E-2</v>
      </c>
      <c r="AM95">
        <v>2.6190967209734E-2</v>
      </c>
      <c r="AN95">
        <v>4.9899699097291902E-2</v>
      </c>
      <c r="AO95">
        <v>1.13322277501382E-2</v>
      </c>
      <c r="AP95">
        <v>2.2106631989596899E-2</v>
      </c>
      <c r="AQ95">
        <v>0</v>
      </c>
    </row>
    <row r="96" spans="1:43" x14ac:dyDescent="0.2">
      <c r="A96" t="s">
        <v>169</v>
      </c>
      <c r="B96" t="s">
        <v>7</v>
      </c>
      <c r="C96" t="s">
        <v>8</v>
      </c>
      <c r="D96" t="s">
        <v>9</v>
      </c>
      <c r="E96" t="s">
        <v>39</v>
      </c>
      <c r="F96" t="s">
        <v>40</v>
      </c>
      <c r="G96" t="s">
        <v>41</v>
      </c>
      <c r="H96">
        <f t="shared" si="1"/>
        <v>4.6371668898516981E-2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1.28381912415006E-2</v>
      </c>
      <c r="U96">
        <v>0</v>
      </c>
      <c r="V96">
        <v>0</v>
      </c>
      <c r="W96">
        <v>0</v>
      </c>
      <c r="X96">
        <v>0</v>
      </c>
      <c r="Y96">
        <v>3.6858688544081802E-3</v>
      </c>
      <c r="Z96">
        <v>1.22317101315486E-2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1.54507084715104E-3</v>
      </c>
      <c r="AH96">
        <v>0</v>
      </c>
      <c r="AI96">
        <v>0</v>
      </c>
      <c r="AJ96">
        <v>0</v>
      </c>
      <c r="AK96">
        <v>0</v>
      </c>
      <c r="AL96">
        <v>6.0899158158695997E-3</v>
      </c>
      <c r="AM96">
        <v>3.7121055887811899E-3</v>
      </c>
      <c r="AN96">
        <v>6.26880641925777E-3</v>
      </c>
      <c r="AO96">
        <v>0</v>
      </c>
      <c r="AP96">
        <v>0</v>
      </c>
      <c r="AQ96">
        <v>0</v>
      </c>
    </row>
    <row r="97" spans="1:43" x14ac:dyDescent="0.2">
      <c r="A97" t="s">
        <v>215</v>
      </c>
      <c r="B97" t="s">
        <v>7</v>
      </c>
      <c r="C97" t="s">
        <v>8</v>
      </c>
      <c r="D97" t="s">
        <v>9</v>
      </c>
      <c r="E97" t="s">
        <v>39</v>
      </c>
      <c r="F97" t="s">
        <v>216</v>
      </c>
      <c r="G97" t="s">
        <v>217</v>
      </c>
      <c r="H97">
        <f t="shared" si="1"/>
        <v>0.22525443709940565</v>
      </c>
      <c r="I97">
        <v>0</v>
      </c>
      <c r="J97">
        <v>3.2108455226543E-3</v>
      </c>
      <c r="K97">
        <v>0</v>
      </c>
      <c r="L97">
        <v>2.2917584839136199E-2</v>
      </c>
      <c r="M97">
        <v>0</v>
      </c>
      <c r="N97">
        <v>8.7116001834021094E-3</v>
      </c>
      <c r="O97">
        <v>0</v>
      </c>
      <c r="P97">
        <v>3.96628656420426E-3</v>
      </c>
      <c r="Q97">
        <v>0</v>
      </c>
      <c r="R97">
        <v>8.7094220110847196E-3</v>
      </c>
      <c r="S97">
        <v>0</v>
      </c>
      <c r="T97">
        <v>5.2303742095002599E-4</v>
      </c>
      <c r="U97">
        <v>0</v>
      </c>
      <c r="V97">
        <v>0</v>
      </c>
      <c r="W97">
        <v>0</v>
      </c>
      <c r="X97">
        <v>0</v>
      </c>
      <c r="Y97">
        <v>0</v>
      </c>
      <c r="Z97">
        <v>2.0770828525271201E-3</v>
      </c>
      <c r="AA97">
        <v>0</v>
      </c>
      <c r="AB97">
        <v>0</v>
      </c>
      <c r="AC97">
        <v>0</v>
      </c>
      <c r="AD97">
        <v>9.2920353982300904E-2</v>
      </c>
      <c r="AE97">
        <v>0</v>
      </c>
      <c r="AF97">
        <v>1.35024549918167E-2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5.0150451354062202E-3</v>
      </c>
      <c r="AO97">
        <v>2.4599226091763401E-2</v>
      </c>
      <c r="AP97">
        <v>0</v>
      </c>
      <c r="AQ97">
        <v>3.9101497504159699E-2</v>
      </c>
    </row>
    <row r="98" spans="1:43" x14ac:dyDescent="0.2">
      <c r="A98" t="s">
        <v>181</v>
      </c>
      <c r="B98" t="s">
        <v>7</v>
      </c>
      <c r="C98" t="s">
        <v>8</v>
      </c>
      <c r="D98" t="s">
        <v>9</v>
      </c>
      <c r="E98" t="s">
        <v>39</v>
      </c>
      <c r="F98" t="s">
        <v>55</v>
      </c>
      <c r="G98" t="s">
        <v>182</v>
      </c>
      <c r="H98">
        <f t="shared" si="1"/>
        <v>0.33723291024317409</v>
      </c>
      <c r="I98">
        <v>0</v>
      </c>
      <c r="J98">
        <v>0</v>
      </c>
      <c r="K98">
        <v>0</v>
      </c>
      <c r="L98">
        <v>3.4376377258704301E-2</v>
      </c>
      <c r="M98">
        <v>0</v>
      </c>
      <c r="N98">
        <v>0</v>
      </c>
      <c r="O98">
        <v>0</v>
      </c>
      <c r="P98">
        <v>0</v>
      </c>
      <c r="Q98">
        <v>0</v>
      </c>
      <c r="R98">
        <v>1.42517814726841E-2</v>
      </c>
      <c r="S98">
        <v>0</v>
      </c>
      <c r="T98">
        <v>0</v>
      </c>
      <c r="U98">
        <v>0</v>
      </c>
      <c r="V98">
        <v>9.0796019900497502E-2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2.5368248772504098E-2</v>
      </c>
      <c r="AG98">
        <v>0</v>
      </c>
      <c r="AH98">
        <v>0</v>
      </c>
      <c r="AI98">
        <v>0</v>
      </c>
      <c r="AJ98">
        <v>0.109756097560976</v>
      </c>
      <c r="AK98">
        <v>0</v>
      </c>
      <c r="AL98">
        <v>0</v>
      </c>
      <c r="AM98">
        <v>0</v>
      </c>
      <c r="AN98">
        <v>1.78034102306921E-2</v>
      </c>
      <c r="AO98">
        <v>1.3266998341625201E-2</v>
      </c>
      <c r="AP98">
        <v>0</v>
      </c>
      <c r="AQ98">
        <v>3.16139767054908E-2</v>
      </c>
    </row>
    <row r="99" spans="1:43" x14ac:dyDescent="0.2">
      <c r="A99" t="s">
        <v>54</v>
      </c>
      <c r="B99" t="s">
        <v>7</v>
      </c>
      <c r="C99" t="s">
        <v>8</v>
      </c>
      <c r="D99" t="s">
        <v>9</v>
      </c>
      <c r="E99" t="s">
        <v>39</v>
      </c>
      <c r="F99" t="s">
        <v>55</v>
      </c>
      <c r="G99" t="s">
        <v>56</v>
      </c>
      <c r="H99">
        <f t="shared" si="1"/>
        <v>1.3518616716290959</v>
      </c>
      <c r="I99">
        <v>0</v>
      </c>
      <c r="J99">
        <v>4.4238316089903702E-2</v>
      </c>
      <c r="K99">
        <v>0</v>
      </c>
      <c r="L99">
        <v>0.19259585720581801</v>
      </c>
      <c r="M99">
        <v>0</v>
      </c>
      <c r="N99">
        <v>0.161393856029344</v>
      </c>
      <c r="O99">
        <v>0</v>
      </c>
      <c r="P99">
        <v>6.2964799206742694E-2</v>
      </c>
      <c r="Q99">
        <v>0</v>
      </c>
      <c r="R99">
        <v>2.69200316706255E-2</v>
      </c>
      <c r="S99">
        <v>0</v>
      </c>
      <c r="T99">
        <v>0</v>
      </c>
      <c r="U99">
        <v>0</v>
      </c>
      <c r="V99">
        <v>0.15547263681592</v>
      </c>
      <c r="W99">
        <v>0</v>
      </c>
      <c r="X99">
        <v>0</v>
      </c>
      <c r="Y99">
        <v>0</v>
      </c>
      <c r="Z99">
        <v>0</v>
      </c>
      <c r="AA99">
        <v>0</v>
      </c>
      <c r="AB99">
        <v>0.105633802816901</v>
      </c>
      <c r="AC99">
        <v>0</v>
      </c>
      <c r="AD99">
        <v>0</v>
      </c>
      <c r="AE99">
        <v>0</v>
      </c>
      <c r="AF99">
        <v>3.5597381342062202E-2</v>
      </c>
      <c r="AG99">
        <v>0</v>
      </c>
      <c r="AH99">
        <v>0.103846153846154</v>
      </c>
      <c r="AI99">
        <v>0</v>
      </c>
      <c r="AJ99">
        <v>9.1463414634146298E-2</v>
      </c>
      <c r="AK99">
        <v>0</v>
      </c>
      <c r="AL99">
        <v>0</v>
      </c>
      <c r="AM99">
        <v>7.6304392658280099E-3</v>
      </c>
      <c r="AN99">
        <v>0.16850551654964899</v>
      </c>
      <c r="AO99">
        <v>0.13902708678828099</v>
      </c>
      <c r="AP99">
        <v>0</v>
      </c>
      <c r="AQ99">
        <v>5.6572379367720499E-2</v>
      </c>
    </row>
    <row r="100" spans="1:43" x14ac:dyDescent="0.2">
      <c r="A100" t="s">
        <v>126</v>
      </c>
      <c r="B100" t="s">
        <v>7</v>
      </c>
      <c r="C100" t="s">
        <v>8</v>
      </c>
      <c r="D100" t="s">
        <v>9</v>
      </c>
      <c r="E100" t="s">
        <v>39</v>
      </c>
      <c r="F100" t="s">
        <v>39</v>
      </c>
      <c r="G100" t="s">
        <v>39</v>
      </c>
      <c r="H100">
        <f t="shared" si="1"/>
        <v>0.10901986282071695</v>
      </c>
      <c r="I100">
        <v>0</v>
      </c>
      <c r="J100">
        <v>0</v>
      </c>
      <c r="K100">
        <v>5.8371298405466999E-3</v>
      </c>
      <c r="L100">
        <v>0</v>
      </c>
      <c r="M100">
        <v>0</v>
      </c>
      <c r="N100">
        <v>0</v>
      </c>
      <c r="O100">
        <v>0</v>
      </c>
      <c r="P100">
        <v>4.95785820525533E-3</v>
      </c>
      <c r="Q100">
        <v>0</v>
      </c>
      <c r="R100">
        <v>0</v>
      </c>
      <c r="S100">
        <v>1.1990407673860899E-2</v>
      </c>
      <c r="T100">
        <v>2.92425467167515E-2</v>
      </c>
      <c r="U100">
        <v>0</v>
      </c>
      <c r="V100">
        <v>0</v>
      </c>
      <c r="W100">
        <v>4.10689170182841E-2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6.3564131668558503E-3</v>
      </c>
      <c r="AL100">
        <v>5.0152247895396702E-3</v>
      </c>
      <c r="AM100">
        <v>0</v>
      </c>
      <c r="AN100">
        <v>0</v>
      </c>
      <c r="AO100">
        <v>0</v>
      </c>
      <c r="AP100">
        <v>4.5513654096228902E-3</v>
      </c>
      <c r="AQ100">
        <v>0</v>
      </c>
    </row>
    <row r="101" spans="1:43" x14ac:dyDescent="0.2">
      <c r="A101" t="s">
        <v>75</v>
      </c>
      <c r="B101" t="s">
        <v>7</v>
      </c>
      <c r="C101" t="s">
        <v>8</v>
      </c>
      <c r="D101" t="s">
        <v>9</v>
      </c>
      <c r="E101" t="s">
        <v>39</v>
      </c>
      <c r="F101" t="s">
        <v>76</v>
      </c>
      <c r="G101" t="s">
        <v>76</v>
      </c>
      <c r="H101">
        <f t="shared" si="1"/>
        <v>0.55167426940519571</v>
      </c>
      <c r="I101">
        <v>2.5213501423342801E-2</v>
      </c>
      <c r="J101">
        <v>1.03460577952194E-2</v>
      </c>
      <c r="K101">
        <v>1.39521640091116E-2</v>
      </c>
      <c r="L101">
        <v>0</v>
      </c>
      <c r="M101">
        <v>2.5573192239858902E-2</v>
      </c>
      <c r="N101">
        <v>0</v>
      </c>
      <c r="O101">
        <v>1.09335576114382E-2</v>
      </c>
      <c r="P101">
        <v>3.4705007436787302E-3</v>
      </c>
      <c r="Q101">
        <v>3.8121803812180402E-2</v>
      </c>
      <c r="R101">
        <v>2.6128266033254199E-2</v>
      </c>
      <c r="S101">
        <v>2.5179856115107899E-2</v>
      </c>
      <c r="T101">
        <v>9.0818315819504499E-3</v>
      </c>
      <c r="U101">
        <v>2.6993865030674798E-2</v>
      </c>
      <c r="V101">
        <v>0</v>
      </c>
      <c r="W101">
        <v>1.20956399437412E-2</v>
      </c>
      <c r="X101">
        <v>3.0449313033791298E-2</v>
      </c>
      <c r="Y101">
        <v>1.5991914868319398E-2</v>
      </c>
      <c r="Z101">
        <v>1.40780060004616E-2</v>
      </c>
      <c r="AA101">
        <v>2.0625889046941698E-2</v>
      </c>
      <c r="AB101">
        <v>2.21327967806841E-2</v>
      </c>
      <c r="AC101">
        <v>1.63194444444444E-2</v>
      </c>
      <c r="AD101">
        <v>0</v>
      </c>
      <c r="AE101">
        <v>2.4390243902439001E-2</v>
      </c>
      <c r="AF101">
        <v>4.2144026186579399E-2</v>
      </c>
      <c r="AG101">
        <v>1.81263189629183E-2</v>
      </c>
      <c r="AH101">
        <v>0</v>
      </c>
      <c r="AI101">
        <v>0</v>
      </c>
      <c r="AJ101">
        <v>3.9634146341463401E-2</v>
      </c>
      <c r="AK101">
        <v>1.7934165720771899E-2</v>
      </c>
      <c r="AL101">
        <v>6.8063765000895603E-3</v>
      </c>
      <c r="AM101">
        <v>2.9078160445452701E-2</v>
      </c>
      <c r="AN101">
        <v>9.5285857572718208E-3</v>
      </c>
      <c r="AO101">
        <v>3.0403537866224399E-3</v>
      </c>
      <c r="AP101">
        <v>1.43042912873862E-2</v>
      </c>
      <c r="AQ101">
        <v>0</v>
      </c>
    </row>
    <row r="102" spans="1:43" x14ac:dyDescent="0.2">
      <c r="A102" t="s">
        <v>95</v>
      </c>
      <c r="B102" t="s">
        <v>7</v>
      </c>
      <c r="C102" t="s">
        <v>8</v>
      </c>
      <c r="D102" t="s">
        <v>9</v>
      </c>
      <c r="E102" t="s">
        <v>39</v>
      </c>
      <c r="F102" t="s">
        <v>76</v>
      </c>
      <c r="G102" t="s">
        <v>76</v>
      </c>
      <c r="H102">
        <f t="shared" si="1"/>
        <v>0.38946364173348491</v>
      </c>
      <c r="I102">
        <v>2.5620170801138702E-2</v>
      </c>
      <c r="J102">
        <v>1.24866214769889E-2</v>
      </c>
      <c r="K102">
        <v>2.0216400911161701E-2</v>
      </c>
      <c r="L102">
        <v>7.93301013662406E-3</v>
      </c>
      <c r="M102">
        <v>9.7001763668430295E-3</v>
      </c>
      <c r="N102">
        <v>0</v>
      </c>
      <c r="O102">
        <v>7.9899074852817498E-3</v>
      </c>
      <c r="P102">
        <v>7.4367873078829902E-3</v>
      </c>
      <c r="Q102">
        <v>1.6503951650395199E-2</v>
      </c>
      <c r="R102">
        <v>0</v>
      </c>
      <c r="S102">
        <v>1.4388489208633099E-2</v>
      </c>
      <c r="T102">
        <v>7.7980124578003896E-3</v>
      </c>
      <c r="U102">
        <v>2.57668711656442E-2</v>
      </c>
      <c r="V102">
        <v>7.4626865671641798E-3</v>
      </c>
      <c r="W102">
        <v>9.0014064697609003E-3</v>
      </c>
      <c r="X102">
        <v>9.2833271444485704E-3</v>
      </c>
      <c r="Y102">
        <v>1.51596219011949E-2</v>
      </c>
      <c r="Z102">
        <v>5.5388876067389804E-3</v>
      </c>
      <c r="AA102">
        <v>1.77809388335704E-2</v>
      </c>
      <c r="AB102">
        <v>0</v>
      </c>
      <c r="AC102">
        <v>1.2500000000000001E-2</v>
      </c>
      <c r="AD102">
        <v>0</v>
      </c>
      <c r="AE102">
        <v>2.6422764227642299E-2</v>
      </c>
      <c r="AF102">
        <v>9.0016366612111296E-3</v>
      </c>
      <c r="AG102">
        <v>1.18329816098885E-2</v>
      </c>
      <c r="AH102">
        <v>0</v>
      </c>
      <c r="AI102">
        <v>2.8571428571428598E-2</v>
      </c>
      <c r="AJ102">
        <v>2.4390243902439001E-2</v>
      </c>
      <c r="AK102">
        <v>1.1123723041997701E-2</v>
      </c>
      <c r="AL102">
        <v>2.68672756582483E-3</v>
      </c>
      <c r="AM102">
        <v>1.81480717673747E-2</v>
      </c>
      <c r="AN102">
        <v>7.7733199598796401E-3</v>
      </c>
      <c r="AO102">
        <v>2.4875621890547298E-3</v>
      </c>
      <c r="AP102">
        <v>7.8023407022106599E-3</v>
      </c>
      <c r="AQ102">
        <v>6.6555740432612297E-3</v>
      </c>
    </row>
    <row r="103" spans="1:43" x14ac:dyDescent="0.2">
      <c r="A103" t="s">
        <v>223</v>
      </c>
      <c r="B103" t="s">
        <v>7</v>
      </c>
      <c r="C103" t="s">
        <v>8</v>
      </c>
      <c r="D103" t="s">
        <v>9</v>
      </c>
      <c r="E103" t="s">
        <v>39</v>
      </c>
      <c r="F103" t="s">
        <v>76</v>
      </c>
      <c r="G103" t="s">
        <v>76</v>
      </c>
      <c r="H103">
        <f t="shared" si="1"/>
        <v>2.8296942342138157E-2</v>
      </c>
      <c r="I103">
        <v>0</v>
      </c>
      <c r="J103">
        <v>0</v>
      </c>
      <c r="K103">
        <v>2.2779043280182201E-3</v>
      </c>
      <c r="L103">
        <v>0</v>
      </c>
      <c r="M103">
        <v>0</v>
      </c>
      <c r="N103">
        <v>0</v>
      </c>
      <c r="O103">
        <v>1.4718250630782199E-3</v>
      </c>
      <c r="P103">
        <v>0</v>
      </c>
      <c r="Q103">
        <v>2.3245002324500199E-3</v>
      </c>
      <c r="R103">
        <v>0</v>
      </c>
      <c r="S103">
        <v>4.7961630695443598E-3</v>
      </c>
      <c r="T103">
        <v>1.04607484190005E-3</v>
      </c>
      <c r="U103">
        <v>0</v>
      </c>
      <c r="V103">
        <v>0</v>
      </c>
      <c r="W103">
        <v>1.40646976090014E-3</v>
      </c>
      <c r="X103">
        <v>0</v>
      </c>
      <c r="Y103">
        <v>1.9618334225075802E-3</v>
      </c>
      <c r="Z103">
        <v>0</v>
      </c>
      <c r="AA103">
        <v>0</v>
      </c>
      <c r="AB103">
        <v>0</v>
      </c>
      <c r="AC103">
        <v>5.9027777777777802E-3</v>
      </c>
      <c r="AD103">
        <v>0</v>
      </c>
      <c r="AE103">
        <v>0</v>
      </c>
      <c r="AF103">
        <v>0</v>
      </c>
      <c r="AG103">
        <v>5.3889056376243598E-3</v>
      </c>
      <c r="AH103">
        <v>0</v>
      </c>
      <c r="AI103">
        <v>0</v>
      </c>
      <c r="AJ103">
        <v>0</v>
      </c>
      <c r="AK103">
        <v>0</v>
      </c>
      <c r="AL103">
        <v>8.9557585527494203E-4</v>
      </c>
      <c r="AM103">
        <v>8.2491235306248703E-4</v>
      </c>
      <c r="AN103">
        <v>0</v>
      </c>
      <c r="AO103">
        <v>0</v>
      </c>
      <c r="AP103">
        <v>0</v>
      </c>
      <c r="AQ103">
        <v>0</v>
      </c>
    </row>
    <row r="104" spans="1:43" x14ac:dyDescent="0.2">
      <c r="A104" t="s">
        <v>238</v>
      </c>
      <c r="B104" t="s">
        <v>7</v>
      </c>
      <c r="C104" t="s">
        <v>8</v>
      </c>
      <c r="D104" t="s">
        <v>9</v>
      </c>
      <c r="E104" t="s">
        <v>239</v>
      </c>
      <c r="F104" t="s">
        <v>240</v>
      </c>
      <c r="G104" t="s">
        <v>241</v>
      </c>
      <c r="H104">
        <f t="shared" si="1"/>
        <v>6.8939817429678335E-2</v>
      </c>
      <c r="I104">
        <v>6.5067100447336297E-3</v>
      </c>
      <c r="J104">
        <v>6.2433107384944703E-2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1:43" x14ac:dyDescent="0.2">
      <c r="A105" t="s">
        <v>21</v>
      </c>
      <c r="B105" t="s">
        <v>7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>
        <f t="shared" si="1"/>
        <v>1.442610068565032</v>
      </c>
      <c r="I105">
        <v>0</v>
      </c>
      <c r="J105">
        <v>0</v>
      </c>
      <c r="K105">
        <v>1.0250569476082E-2</v>
      </c>
      <c r="L105">
        <v>8.3737329219920695E-3</v>
      </c>
      <c r="M105">
        <v>0</v>
      </c>
      <c r="N105">
        <v>7.0151306740027494E-2</v>
      </c>
      <c r="O105">
        <v>3.2590412111017701E-2</v>
      </c>
      <c r="P105">
        <v>0.26375805651958401</v>
      </c>
      <c r="Q105">
        <v>1.39470013947001E-2</v>
      </c>
      <c r="R105">
        <v>7.1258907363420401E-2</v>
      </c>
      <c r="S105">
        <v>2.4580335731414899E-2</v>
      </c>
      <c r="T105">
        <v>0.181066045361609</v>
      </c>
      <c r="U105">
        <v>1.84049079754601E-2</v>
      </c>
      <c r="V105">
        <v>0</v>
      </c>
      <c r="W105">
        <v>3.43178621659634E-2</v>
      </c>
      <c r="X105">
        <v>0</v>
      </c>
      <c r="Y105">
        <v>8.0256821829855496E-3</v>
      </c>
      <c r="Z105">
        <v>3.92337872144011E-2</v>
      </c>
      <c r="AA105">
        <v>1.5647226173542E-2</v>
      </c>
      <c r="AB105">
        <v>7.9476861167002005E-2</v>
      </c>
      <c r="AC105">
        <v>2.5694444444444402E-2</v>
      </c>
      <c r="AD105">
        <v>0.12831858407079599</v>
      </c>
      <c r="AE105">
        <v>0</v>
      </c>
      <c r="AF105">
        <v>2.6186579378068699E-2</v>
      </c>
      <c r="AG105">
        <v>3.0147723846849601E-4</v>
      </c>
      <c r="AH105">
        <v>0</v>
      </c>
      <c r="AI105">
        <v>3.4285714285714301E-2</v>
      </c>
      <c r="AJ105">
        <v>0</v>
      </c>
      <c r="AK105">
        <v>6.1066969353007899E-2</v>
      </c>
      <c r="AL105">
        <v>0.21547555077915101</v>
      </c>
      <c r="AM105">
        <v>4.1245617653124398E-3</v>
      </c>
      <c r="AN105">
        <v>2.0060180541624901E-3</v>
      </c>
      <c r="AO105">
        <v>2.6533996683250401E-2</v>
      </c>
      <c r="AP105">
        <v>2.3407022106632001E-2</v>
      </c>
      <c r="AQ105">
        <v>2.4126455906822001E-2</v>
      </c>
    </row>
    <row r="106" spans="1:43" x14ac:dyDescent="0.2">
      <c r="A106" t="s">
        <v>125</v>
      </c>
      <c r="B106" t="s">
        <v>7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>
        <f t="shared" si="1"/>
        <v>4.7168465598402397E-2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4.7168465598402397E-2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2">
      <c r="A107" t="s">
        <v>222</v>
      </c>
      <c r="B107" t="s">
        <v>7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>
        <f t="shared" si="1"/>
        <v>1.40269126527507E-2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1.40269126527507E-2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2">
      <c r="A108" t="s">
        <v>249</v>
      </c>
      <c r="B108" t="s">
        <v>7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  <c r="H108">
        <f t="shared" si="1"/>
        <v>9.8426132851504901E-3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9.8426132851504901E-3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1:43" x14ac:dyDescent="0.2">
      <c r="A109" t="s">
        <v>244</v>
      </c>
      <c r="B109" t="s">
        <v>7</v>
      </c>
      <c r="C109" t="s">
        <v>66</v>
      </c>
      <c r="D109" t="s">
        <v>245</v>
      </c>
      <c r="E109" t="s">
        <v>246</v>
      </c>
      <c r="F109" t="s">
        <v>247</v>
      </c>
      <c r="G109" t="s">
        <v>248</v>
      </c>
      <c r="H109">
        <f t="shared" si="1"/>
        <v>4.4069223807814084E-2</v>
      </c>
      <c r="I109">
        <v>0</v>
      </c>
      <c r="J109">
        <v>0</v>
      </c>
      <c r="K109">
        <v>2.5626423690204999E-3</v>
      </c>
      <c r="L109">
        <v>0</v>
      </c>
      <c r="M109">
        <v>6.17283950617284E-3</v>
      </c>
      <c r="N109">
        <v>0</v>
      </c>
      <c r="O109">
        <v>2.52312867956266E-3</v>
      </c>
      <c r="P109">
        <v>1.4873574615766E-3</v>
      </c>
      <c r="Q109">
        <v>2.5569502556950299E-3</v>
      </c>
      <c r="R109">
        <v>0</v>
      </c>
      <c r="S109">
        <v>1.19904076738609E-3</v>
      </c>
      <c r="T109">
        <v>7.60781703200038E-4</v>
      </c>
      <c r="U109">
        <v>0</v>
      </c>
      <c r="V109">
        <v>0</v>
      </c>
      <c r="W109">
        <v>2.2503516174402298E-3</v>
      </c>
      <c r="X109">
        <v>0</v>
      </c>
      <c r="Y109">
        <v>1.7834849295523499E-3</v>
      </c>
      <c r="Z109">
        <v>1.3847219016847399E-3</v>
      </c>
      <c r="AA109">
        <v>0</v>
      </c>
      <c r="AB109">
        <v>9.0543259557344102E-3</v>
      </c>
      <c r="AC109">
        <v>5.5555555555555601E-3</v>
      </c>
      <c r="AD109">
        <v>0</v>
      </c>
      <c r="AE109">
        <v>0</v>
      </c>
      <c r="AF109">
        <v>1.6366612111293E-3</v>
      </c>
      <c r="AG109">
        <v>1.92191739523666E-3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6.1868426479686498E-4</v>
      </c>
      <c r="AN109">
        <v>0</v>
      </c>
      <c r="AO109">
        <v>0</v>
      </c>
      <c r="AP109">
        <v>2.6007802340702198E-3</v>
      </c>
      <c r="AQ109">
        <v>0</v>
      </c>
    </row>
    <row r="110" spans="1:43" x14ac:dyDescent="0.2">
      <c r="A110" t="s">
        <v>195</v>
      </c>
      <c r="B110" t="s">
        <v>7</v>
      </c>
      <c r="C110" t="s">
        <v>66</v>
      </c>
      <c r="D110" t="s">
        <v>67</v>
      </c>
      <c r="E110" t="s">
        <v>196</v>
      </c>
      <c r="F110" t="s">
        <v>197</v>
      </c>
      <c r="G110" t="s">
        <v>198</v>
      </c>
      <c r="H110">
        <f t="shared" si="1"/>
        <v>6.6672012360725647E-2</v>
      </c>
      <c r="I110">
        <v>9.7600650671004503E-3</v>
      </c>
      <c r="J110">
        <v>2.49732429539779E-3</v>
      </c>
      <c r="K110">
        <v>3.5592255125284698E-3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9.2980009298000901E-3</v>
      </c>
      <c r="R110">
        <v>0</v>
      </c>
      <c r="S110">
        <v>4.1966426858513197E-3</v>
      </c>
      <c r="T110">
        <v>1.9970519709001E-3</v>
      </c>
      <c r="U110">
        <v>0</v>
      </c>
      <c r="V110">
        <v>0</v>
      </c>
      <c r="W110">
        <v>1.6877637130801699E-3</v>
      </c>
      <c r="X110">
        <v>9.2833271444485704E-3</v>
      </c>
      <c r="Y110">
        <v>1.3673384459901301E-3</v>
      </c>
      <c r="Z110">
        <v>2.5386568197553702E-3</v>
      </c>
      <c r="AA110">
        <v>0</v>
      </c>
      <c r="AB110">
        <v>0</v>
      </c>
      <c r="AC110">
        <v>3.1250000000000002E-3</v>
      </c>
      <c r="AD110">
        <v>0</v>
      </c>
      <c r="AE110">
        <v>0</v>
      </c>
      <c r="AF110">
        <v>6.1374795417348596E-3</v>
      </c>
      <c r="AG110">
        <v>2.5625565269822102E-3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8.6615797071561106E-3</v>
      </c>
      <c r="AN110">
        <v>0</v>
      </c>
      <c r="AO110">
        <v>0</v>
      </c>
      <c r="AP110">
        <v>0</v>
      </c>
      <c r="AQ110">
        <v>0</v>
      </c>
    </row>
    <row r="111" spans="1:43" x14ac:dyDescent="0.2">
      <c r="A111" t="s">
        <v>183</v>
      </c>
      <c r="B111" t="s">
        <v>7</v>
      </c>
      <c r="C111" t="s">
        <v>66</v>
      </c>
      <c r="D111" t="s">
        <v>67</v>
      </c>
      <c r="E111" t="s">
        <v>184</v>
      </c>
      <c r="F111" t="s">
        <v>185</v>
      </c>
      <c r="G111" t="s">
        <v>185</v>
      </c>
      <c r="H111">
        <f t="shared" si="1"/>
        <v>9.7796687596864593E-2</v>
      </c>
      <c r="I111">
        <v>6.5067100447336297E-3</v>
      </c>
      <c r="J111">
        <v>7.1352122725651097E-4</v>
      </c>
      <c r="K111">
        <v>2.2779043280182201E-3</v>
      </c>
      <c r="L111">
        <v>0</v>
      </c>
      <c r="M111">
        <v>4.4091710758377397E-3</v>
      </c>
      <c r="N111">
        <v>0</v>
      </c>
      <c r="O111">
        <v>2.1026072329688801E-3</v>
      </c>
      <c r="P111">
        <v>5.4536440257808598E-3</v>
      </c>
      <c r="Q111">
        <v>1.16225011622501E-3</v>
      </c>
      <c r="R111">
        <v>7.91765637371338E-3</v>
      </c>
      <c r="S111">
        <v>1.79856115107914E-3</v>
      </c>
      <c r="T111">
        <v>5.8960581998002901E-3</v>
      </c>
      <c r="U111">
        <v>1.10429447852761E-2</v>
      </c>
      <c r="V111">
        <v>0</v>
      </c>
      <c r="W111">
        <v>1.9690576652602E-3</v>
      </c>
      <c r="X111">
        <v>0</v>
      </c>
      <c r="Y111">
        <v>2.1401819154628098E-3</v>
      </c>
      <c r="Z111">
        <v>6.6928225248095996E-3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2.3741332529394E-3</v>
      </c>
      <c r="AH111">
        <v>0</v>
      </c>
      <c r="AI111">
        <v>0</v>
      </c>
      <c r="AJ111">
        <v>2.1341463414634099E-2</v>
      </c>
      <c r="AK111">
        <v>1.58910329171396E-3</v>
      </c>
      <c r="AL111">
        <v>2.5076123947698399E-3</v>
      </c>
      <c r="AM111">
        <v>1.6498247061249699E-3</v>
      </c>
      <c r="AN111">
        <v>3.2597793380140399E-3</v>
      </c>
      <c r="AO111">
        <v>0</v>
      </c>
      <c r="AP111">
        <v>0</v>
      </c>
      <c r="AQ111">
        <v>4.9916805324459199E-3</v>
      </c>
    </row>
    <row r="112" spans="1:43" x14ac:dyDescent="0.2">
      <c r="A112" t="s">
        <v>250</v>
      </c>
      <c r="B112" t="s">
        <v>7</v>
      </c>
      <c r="C112" t="s">
        <v>66</v>
      </c>
      <c r="D112" t="s">
        <v>67</v>
      </c>
      <c r="E112" t="s">
        <v>184</v>
      </c>
      <c r="F112" t="s">
        <v>185</v>
      </c>
      <c r="G112" t="s">
        <v>251</v>
      </c>
      <c r="H112">
        <f t="shared" si="1"/>
        <v>5.4300159228590571E-2</v>
      </c>
      <c r="I112">
        <v>0</v>
      </c>
      <c r="J112">
        <v>0</v>
      </c>
      <c r="K112">
        <v>1.4236902050113901E-3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2.2347962531501101E-3</v>
      </c>
      <c r="U112">
        <v>0</v>
      </c>
      <c r="V112">
        <v>0</v>
      </c>
      <c r="W112">
        <v>0</v>
      </c>
      <c r="X112">
        <v>4.8273301151132604E-3</v>
      </c>
      <c r="Y112">
        <v>2.3185304084180499E-3</v>
      </c>
      <c r="Z112">
        <v>3.9233787214401098E-3</v>
      </c>
      <c r="AA112">
        <v>0</v>
      </c>
      <c r="AB112">
        <v>0</v>
      </c>
      <c r="AC112">
        <v>0</v>
      </c>
      <c r="AD112">
        <v>0</v>
      </c>
      <c r="AE112">
        <v>1.42276422764228E-2</v>
      </c>
      <c r="AF112">
        <v>2.45499181669394E-3</v>
      </c>
      <c r="AG112">
        <v>1.54507084715104E-3</v>
      </c>
      <c r="AH112">
        <v>0</v>
      </c>
      <c r="AI112">
        <v>1.7142857142857099E-2</v>
      </c>
      <c r="AJ112">
        <v>0</v>
      </c>
      <c r="AK112">
        <v>0</v>
      </c>
      <c r="AL112">
        <v>0</v>
      </c>
      <c r="AM112">
        <v>1.44359661785935E-3</v>
      </c>
      <c r="AN112">
        <v>2.7582748244734199E-3</v>
      </c>
      <c r="AO112">
        <v>0</v>
      </c>
      <c r="AP112">
        <v>0</v>
      </c>
      <c r="AQ112">
        <v>0</v>
      </c>
    </row>
    <row r="113" spans="1:43" x14ac:dyDescent="0.2">
      <c r="A113" t="s">
        <v>65</v>
      </c>
      <c r="B113" t="s">
        <v>7</v>
      </c>
      <c r="C113" t="s">
        <v>66</v>
      </c>
      <c r="D113" t="s">
        <v>67</v>
      </c>
      <c r="E113" t="s">
        <v>68</v>
      </c>
      <c r="F113" t="s">
        <v>69</v>
      </c>
      <c r="G113" t="s">
        <v>70</v>
      </c>
      <c r="H113">
        <f t="shared" si="1"/>
        <v>0.121425919049387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0.121425919049387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3"/>
  <sheetViews>
    <sheetView tabSelected="1" workbookViewId="0">
      <selection activeCell="E2" sqref="E2"/>
    </sheetView>
  </sheetViews>
  <sheetFormatPr baseColWidth="10" defaultRowHeight="16" x14ac:dyDescent="0.2"/>
  <cols>
    <col min="6" max="6" width="18.33203125" customWidth="1"/>
    <col min="7" max="7" width="25.33203125" customWidth="1"/>
  </cols>
  <sheetData>
    <row r="1" spans="1:4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296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  <c r="AM1" t="s">
        <v>291</v>
      </c>
      <c r="AN1" t="s">
        <v>292</v>
      </c>
      <c r="AO1" t="s">
        <v>293</v>
      </c>
      <c r="AP1" t="s">
        <v>294</v>
      </c>
      <c r="AQ1" t="s">
        <v>295</v>
      </c>
    </row>
    <row r="2" spans="1:43" x14ac:dyDescent="0.2">
      <c r="A2" t="s">
        <v>28</v>
      </c>
      <c r="B2" t="s">
        <v>7</v>
      </c>
      <c r="C2" t="s">
        <v>8</v>
      </c>
      <c r="D2" t="s">
        <v>14</v>
      </c>
      <c r="E2" t="s">
        <v>29</v>
      </c>
      <c r="F2" t="s">
        <v>30</v>
      </c>
      <c r="G2" t="s">
        <v>31</v>
      </c>
      <c r="H2">
        <f>SUM(I2:AQ2)</f>
        <v>2.5654479013200318</v>
      </c>
      <c r="I2">
        <v>0</v>
      </c>
      <c r="J2">
        <v>2.1762397431323601E-2</v>
      </c>
      <c r="K2">
        <v>0</v>
      </c>
      <c r="L2">
        <v>0.35390039665050699</v>
      </c>
      <c r="M2">
        <v>0</v>
      </c>
      <c r="N2">
        <v>0.45529573590096301</v>
      </c>
      <c r="O2">
        <v>0</v>
      </c>
      <c r="P2">
        <v>0.19980168567178999</v>
      </c>
      <c r="Q2">
        <v>0</v>
      </c>
      <c r="R2">
        <v>6.8883610451306407E-2</v>
      </c>
      <c r="S2">
        <v>0</v>
      </c>
      <c r="T2">
        <v>4.2793970805002102E-4</v>
      </c>
      <c r="U2">
        <v>0</v>
      </c>
      <c r="V2">
        <v>0.29850746268656703</v>
      </c>
      <c r="W2">
        <v>0</v>
      </c>
      <c r="X2">
        <v>0</v>
      </c>
      <c r="Y2">
        <v>0</v>
      </c>
      <c r="Z2">
        <v>1.8462958689129899E-3</v>
      </c>
      <c r="AA2">
        <v>0</v>
      </c>
      <c r="AB2">
        <v>0.138832997987928</v>
      </c>
      <c r="AC2">
        <v>0</v>
      </c>
      <c r="AD2">
        <v>0</v>
      </c>
      <c r="AE2">
        <v>0</v>
      </c>
      <c r="AF2">
        <v>3.64157119476268E-2</v>
      </c>
      <c r="AG2">
        <v>0</v>
      </c>
      <c r="AH2">
        <v>0.19230769230769201</v>
      </c>
      <c r="AI2">
        <v>0</v>
      </c>
      <c r="AJ2">
        <v>5.4878048780487798E-2</v>
      </c>
      <c r="AK2">
        <v>0</v>
      </c>
      <c r="AL2">
        <v>8.2392978685294598E-3</v>
      </c>
      <c r="AM2">
        <v>0</v>
      </c>
      <c r="AN2">
        <v>0.176278836509529</v>
      </c>
      <c r="AO2">
        <v>0.38336097291321197</v>
      </c>
      <c r="AP2">
        <v>0</v>
      </c>
      <c r="AQ2">
        <v>0.174708818635607</v>
      </c>
    </row>
    <row r="3" spans="1:43" x14ac:dyDescent="0.2">
      <c r="A3" t="s">
        <v>49</v>
      </c>
      <c r="B3" t="s">
        <v>7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f>SUM(I3:AQ3)</f>
        <v>2.54191237550793</v>
      </c>
      <c r="I3">
        <v>6.5067100447336296E-2</v>
      </c>
      <c r="J3">
        <v>8.9190153407063908E-3</v>
      </c>
      <c r="K3">
        <v>2.4629840546697E-2</v>
      </c>
      <c r="L3">
        <v>0</v>
      </c>
      <c r="M3">
        <v>0.20194003527336901</v>
      </c>
      <c r="N3">
        <v>1.6964695093993599E-2</v>
      </c>
      <c r="O3">
        <v>5.9714045416316197E-2</v>
      </c>
      <c r="P3">
        <v>1.14030738720873E-2</v>
      </c>
      <c r="Q3">
        <v>3.0915853091585298E-2</v>
      </c>
      <c r="R3">
        <v>1.9002375296912101E-2</v>
      </c>
      <c r="S3">
        <v>0</v>
      </c>
      <c r="T3">
        <v>1.85440540155009E-3</v>
      </c>
      <c r="U3">
        <v>0.182822085889571</v>
      </c>
      <c r="V3">
        <v>2.86069651741294E-2</v>
      </c>
      <c r="W3">
        <v>4.6976090014064699E-2</v>
      </c>
      <c r="X3">
        <v>7.9093947270701806E-2</v>
      </c>
      <c r="Y3">
        <v>1.01064146007966E-3</v>
      </c>
      <c r="Z3">
        <v>0</v>
      </c>
      <c r="AA3">
        <v>0.20341394025604601</v>
      </c>
      <c r="AB3">
        <v>0.15895372233400401</v>
      </c>
      <c r="AC3">
        <v>6.9444444444444406E-2</v>
      </c>
      <c r="AD3">
        <v>7.9646017699115002E-2</v>
      </c>
      <c r="AE3">
        <v>5.6910569105691103E-2</v>
      </c>
      <c r="AF3">
        <v>6.7103109656301105E-2</v>
      </c>
      <c r="AG3">
        <v>6.2179680434127204E-3</v>
      </c>
      <c r="AH3">
        <v>7.6923076923076901E-3</v>
      </c>
      <c r="AI3">
        <v>0.19428571428571401</v>
      </c>
      <c r="AJ3">
        <v>0.28963414634146301</v>
      </c>
      <c r="AK3">
        <v>1.9069239500567499E-2</v>
      </c>
      <c r="AL3">
        <v>4.8361096184846896E-3</v>
      </c>
      <c r="AM3">
        <v>0</v>
      </c>
      <c r="AN3">
        <v>2.2567703109327999E-3</v>
      </c>
      <c r="AO3">
        <v>0</v>
      </c>
      <c r="AP3">
        <v>0.36475942782834903</v>
      </c>
      <c r="AQ3">
        <v>0.23876871880199699</v>
      </c>
    </row>
    <row r="4" spans="1:43" x14ac:dyDescent="0.2">
      <c r="A4" t="s">
        <v>13</v>
      </c>
      <c r="B4" t="s">
        <v>7</v>
      </c>
      <c r="C4" t="s">
        <v>8</v>
      </c>
      <c r="D4" t="s">
        <v>14</v>
      </c>
      <c r="E4" t="s">
        <v>15</v>
      </c>
      <c r="F4" t="s">
        <v>16</v>
      </c>
      <c r="G4" t="s">
        <v>16</v>
      </c>
      <c r="H4">
        <f>SUM(I4:AQ4)</f>
        <v>1.8223097516861682</v>
      </c>
      <c r="I4">
        <v>5.65270435136234E-2</v>
      </c>
      <c r="J4">
        <v>0</v>
      </c>
      <c r="K4">
        <v>0.105780182232346</v>
      </c>
      <c r="L4">
        <v>1.36624063464081E-2</v>
      </c>
      <c r="M4">
        <v>8.7301587301587297E-2</v>
      </c>
      <c r="N4">
        <v>0</v>
      </c>
      <c r="O4">
        <v>7.6955424726661101E-2</v>
      </c>
      <c r="P4">
        <v>1.5865146256817099E-2</v>
      </c>
      <c r="Q4">
        <v>6.4388656438865599E-2</v>
      </c>
      <c r="R4">
        <v>5.9382422802850401E-2</v>
      </c>
      <c r="S4">
        <v>0.12649880095923299</v>
      </c>
      <c r="T4">
        <v>1.3171033236650699E-2</v>
      </c>
      <c r="U4">
        <v>5.5214723926380403E-2</v>
      </c>
      <c r="V4">
        <v>0</v>
      </c>
      <c r="W4">
        <v>6.6947960618846697E-2</v>
      </c>
      <c r="X4">
        <v>6.1641292239138501E-2</v>
      </c>
      <c r="Y4">
        <v>0.114856429463171</v>
      </c>
      <c r="Z4">
        <v>2.14631894761135E-2</v>
      </c>
      <c r="AA4">
        <v>8.6059743954480794E-2</v>
      </c>
      <c r="AB4">
        <v>5.5331991951710298E-2</v>
      </c>
      <c r="AC4">
        <v>0.1</v>
      </c>
      <c r="AD4">
        <v>0.15044247787610601</v>
      </c>
      <c r="AE4">
        <v>0</v>
      </c>
      <c r="AF4">
        <v>2.2504091653027799E-2</v>
      </c>
      <c r="AG4">
        <v>0.124547784142297</v>
      </c>
      <c r="AH4">
        <v>0</v>
      </c>
      <c r="AI4">
        <v>0</v>
      </c>
      <c r="AJ4">
        <v>4.8780487804878099E-2</v>
      </c>
      <c r="AK4">
        <v>9.6254256526674201E-2</v>
      </c>
      <c r="AL4">
        <v>8.4184130395844499E-3</v>
      </c>
      <c r="AM4">
        <v>3.71210558878119E-2</v>
      </c>
      <c r="AN4">
        <v>1.6800401203610801E-2</v>
      </c>
      <c r="AO4">
        <v>0</v>
      </c>
      <c r="AP4">
        <v>8.6475942782834894E-2</v>
      </c>
      <c r="AQ4">
        <v>4.9916805324459197E-2</v>
      </c>
    </row>
    <row r="5" spans="1:43" x14ac:dyDescent="0.2">
      <c r="A5" t="s">
        <v>17</v>
      </c>
      <c r="B5" t="s">
        <v>7</v>
      </c>
      <c r="C5" t="s">
        <v>8</v>
      </c>
      <c r="D5" t="s">
        <v>14</v>
      </c>
      <c r="E5" t="s">
        <v>15</v>
      </c>
      <c r="F5" t="s">
        <v>18</v>
      </c>
      <c r="G5" t="s">
        <v>19</v>
      </c>
      <c r="H5">
        <f>SUM(I5:AQ5)</f>
        <v>1.6967436273345182</v>
      </c>
      <c r="I5">
        <v>5.5307035380235903E-2</v>
      </c>
      <c r="J5">
        <v>1.42704245451302E-2</v>
      </c>
      <c r="K5">
        <v>7.3747152619590001E-2</v>
      </c>
      <c r="L5">
        <v>0</v>
      </c>
      <c r="M5">
        <v>9.1710758377424997E-2</v>
      </c>
      <c r="N5">
        <v>6.4190738193489203E-3</v>
      </c>
      <c r="O5">
        <v>5.8452481076534897E-2</v>
      </c>
      <c r="P5">
        <v>1.8839861179970298E-2</v>
      </c>
      <c r="Q5">
        <v>5.6950255695025598E-2</v>
      </c>
      <c r="R5">
        <v>6.7300079176563707E-2</v>
      </c>
      <c r="S5">
        <v>0.115107913669065</v>
      </c>
      <c r="T5">
        <v>3.9227806571252001E-2</v>
      </c>
      <c r="U5">
        <v>9.4478527607362001E-2</v>
      </c>
      <c r="V5">
        <v>0</v>
      </c>
      <c r="W5">
        <v>5.9353023909985897E-2</v>
      </c>
      <c r="X5">
        <v>6.1269959153360601E-2</v>
      </c>
      <c r="Y5">
        <v>7.6392604482492105E-2</v>
      </c>
      <c r="Z5">
        <v>6.1850911608585302E-2</v>
      </c>
      <c r="AA5">
        <v>7.2546230440967294E-2</v>
      </c>
      <c r="AB5">
        <v>4.1247484909456698E-2</v>
      </c>
      <c r="AC5">
        <v>7.3263888888888906E-2</v>
      </c>
      <c r="AD5">
        <v>0</v>
      </c>
      <c r="AE5">
        <v>0.14837398373983701</v>
      </c>
      <c r="AF5">
        <v>4.95090016366612E-2</v>
      </c>
      <c r="AG5">
        <v>7.9363883026831505E-2</v>
      </c>
      <c r="AH5">
        <v>0</v>
      </c>
      <c r="AI5">
        <v>0</v>
      </c>
      <c r="AJ5">
        <v>0</v>
      </c>
      <c r="AK5">
        <v>7.1509648127128303E-2</v>
      </c>
      <c r="AL5">
        <v>2.4180548092423398E-2</v>
      </c>
      <c r="AM5">
        <v>6.1868426479686503E-2</v>
      </c>
      <c r="AN5">
        <v>2.9338014042126399E-2</v>
      </c>
      <c r="AO5">
        <v>0</v>
      </c>
      <c r="AP5">
        <v>6.24187256176853E-2</v>
      </c>
      <c r="AQ5">
        <v>3.2445923460898501E-2</v>
      </c>
    </row>
    <row r="6" spans="1:43" x14ac:dyDescent="0.2">
      <c r="A6" t="s">
        <v>20</v>
      </c>
      <c r="B6" t="s">
        <v>7</v>
      </c>
      <c r="C6" t="s">
        <v>8</v>
      </c>
      <c r="D6" t="s">
        <v>14</v>
      </c>
      <c r="E6" t="s">
        <v>15</v>
      </c>
      <c r="F6" t="s">
        <v>16</v>
      </c>
      <c r="G6" t="s">
        <v>16</v>
      </c>
      <c r="H6">
        <f>SUM(I6:AQ6)</f>
        <v>1.680850066315895</v>
      </c>
      <c r="I6">
        <v>5.0833672224481499E-2</v>
      </c>
      <c r="J6">
        <v>8.5622547270781304E-3</v>
      </c>
      <c r="K6">
        <v>7.3462414578587695E-2</v>
      </c>
      <c r="L6">
        <v>0</v>
      </c>
      <c r="M6">
        <v>8.0246913580246895E-2</v>
      </c>
      <c r="N6">
        <v>0</v>
      </c>
      <c r="O6">
        <v>6.3078216989066405E-2</v>
      </c>
      <c r="P6">
        <v>0</v>
      </c>
      <c r="Q6">
        <v>6.9502556950255701E-2</v>
      </c>
      <c r="R6">
        <v>5.1464766429136999E-2</v>
      </c>
      <c r="S6">
        <v>0.104916067146283</v>
      </c>
      <c r="T6">
        <v>8.2259521658504097E-3</v>
      </c>
      <c r="U6">
        <v>9.5705521472392599E-2</v>
      </c>
      <c r="V6">
        <v>3.1094527363184101E-2</v>
      </c>
      <c r="W6">
        <v>5.8790436005625897E-2</v>
      </c>
      <c r="X6">
        <v>5.9413293724470899E-2</v>
      </c>
      <c r="Y6">
        <v>8.8163605017537602E-2</v>
      </c>
      <c r="Z6">
        <v>1.26932840987768E-2</v>
      </c>
      <c r="AA6">
        <v>8.1081081081081099E-2</v>
      </c>
      <c r="AB6">
        <v>0</v>
      </c>
      <c r="AC6">
        <v>7.6041666666666702E-2</v>
      </c>
      <c r="AD6">
        <v>0</v>
      </c>
      <c r="AE6">
        <v>0.138211382113821</v>
      </c>
      <c r="AF6">
        <v>4.4189852700491E-2</v>
      </c>
      <c r="AG6">
        <v>8.8521254145312006E-2</v>
      </c>
      <c r="AH6">
        <v>0</v>
      </c>
      <c r="AI6">
        <v>0.16571428571428601</v>
      </c>
      <c r="AJ6">
        <v>0</v>
      </c>
      <c r="AK6">
        <v>6.3337116912599301E-2</v>
      </c>
      <c r="AL6">
        <v>1.3970983342289099E-2</v>
      </c>
      <c r="AM6">
        <v>3.8564652505671301E-2</v>
      </c>
      <c r="AN6">
        <v>1.10330992978937E-2</v>
      </c>
      <c r="AO6">
        <v>0</v>
      </c>
      <c r="AP6">
        <v>0.104031209362809</v>
      </c>
      <c r="AQ6">
        <v>0</v>
      </c>
    </row>
    <row r="7" spans="1:43" x14ac:dyDescent="0.2">
      <c r="A7" t="s">
        <v>21</v>
      </c>
      <c r="B7" t="s">
        <v>7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>
        <f>SUM(I7:AQ7)</f>
        <v>1.442610068565032</v>
      </c>
      <c r="I7">
        <v>0</v>
      </c>
      <c r="J7">
        <v>0</v>
      </c>
      <c r="K7">
        <v>1.0250569476082E-2</v>
      </c>
      <c r="L7">
        <v>8.3737329219920695E-3</v>
      </c>
      <c r="M7">
        <v>0</v>
      </c>
      <c r="N7">
        <v>7.0151306740027494E-2</v>
      </c>
      <c r="O7">
        <v>3.2590412111017701E-2</v>
      </c>
      <c r="P7">
        <v>0.26375805651958401</v>
      </c>
      <c r="Q7">
        <v>1.39470013947001E-2</v>
      </c>
      <c r="R7">
        <v>7.1258907363420401E-2</v>
      </c>
      <c r="S7">
        <v>2.4580335731414899E-2</v>
      </c>
      <c r="T7">
        <v>0.181066045361609</v>
      </c>
      <c r="U7">
        <v>1.84049079754601E-2</v>
      </c>
      <c r="V7">
        <v>0</v>
      </c>
      <c r="W7">
        <v>3.43178621659634E-2</v>
      </c>
      <c r="X7">
        <v>0</v>
      </c>
      <c r="Y7">
        <v>8.0256821829855496E-3</v>
      </c>
      <c r="Z7">
        <v>3.92337872144011E-2</v>
      </c>
      <c r="AA7">
        <v>1.5647226173542E-2</v>
      </c>
      <c r="AB7">
        <v>7.9476861167002005E-2</v>
      </c>
      <c r="AC7">
        <v>2.5694444444444402E-2</v>
      </c>
      <c r="AD7">
        <v>0.12831858407079599</v>
      </c>
      <c r="AE7">
        <v>0</v>
      </c>
      <c r="AF7">
        <v>2.6186579378068699E-2</v>
      </c>
      <c r="AG7">
        <v>3.0147723846849601E-4</v>
      </c>
      <c r="AH7">
        <v>0</v>
      </c>
      <c r="AI7">
        <v>3.4285714285714301E-2</v>
      </c>
      <c r="AJ7">
        <v>0</v>
      </c>
      <c r="AK7">
        <v>6.1066969353007899E-2</v>
      </c>
      <c r="AL7">
        <v>0.21547555077915101</v>
      </c>
      <c r="AM7">
        <v>4.1245617653124398E-3</v>
      </c>
      <c r="AN7">
        <v>2.0060180541624901E-3</v>
      </c>
      <c r="AO7">
        <v>2.6533996683250401E-2</v>
      </c>
      <c r="AP7">
        <v>2.3407022106632001E-2</v>
      </c>
      <c r="AQ7">
        <v>2.4126455906822001E-2</v>
      </c>
    </row>
    <row r="8" spans="1:43" x14ac:dyDescent="0.2">
      <c r="A8" t="s">
        <v>54</v>
      </c>
      <c r="B8" t="s">
        <v>7</v>
      </c>
      <c r="C8" t="s">
        <v>8</v>
      </c>
      <c r="D8" t="s">
        <v>9</v>
      </c>
      <c r="E8" t="s">
        <v>39</v>
      </c>
      <c r="F8" t="s">
        <v>55</v>
      </c>
      <c r="G8" t="s">
        <v>56</v>
      </c>
      <c r="H8">
        <f>SUM(I8:AQ8)</f>
        <v>1.3518616716290959</v>
      </c>
      <c r="I8">
        <v>0</v>
      </c>
      <c r="J8">
        <v>4.4238316089903702E-2</v>
      </c>
      <c r="K8">
        <v>0</v>
      </c>
      <c r="L8">
        <v>0.19259585720581801</v>
      </c>
      <c r="M8">
        <v>0</v>
      </c>
      <c r="N8">
        <v>0.161393856029344</v>
      </c>
      <c r="O8">
        <v>0</v>
      </c>
      <c r="P8">
        <v>6.2964799206742694E-2</v>
      </c>
      <c r="Q8">
        <v>0</v>
      </c>
      <c r="R8">
        <v>2.69200316706255E-2</v>
      </c>
      <c r="S8">
        <v>0</v>
      </c>
      <c r="T8">
        <v>0</v>
      </c>
      <c r="U8">
        <v>0</v>
      </c>
      <c r="V8">
        <v>0.15547263681592</v>
      </c>
      <c r="W8">
        <v>0</v>
      </c>
      <c r="X8">
        <v>0</v>
      </c>
      <c r="Y8">
        <v>0</v>
      </c>
      <c r="Z8">
        <v>0</v>
      </c>
      <c r="AA8">
        <v>0</v>
      </c>
      <c r="AB8">
        <v>0.105633802816901</v>
      </c>
      <c r="AC8">
        <v>0</v>
      </c>
      <c r="AD8">
        <v>0</v>
      </c>
      <c r="AE8">
        <v>0</v>
      </c>
      <c r="AF8">
        <v>3.5597381342062202E-2</v>
      </c>
      <c r="AG8">
        <v>0</v>
      </c>
      <c r="AH8">
        <v>0.103846153846154</v>
      </c>
      <c r="AI8">
        <v>0</v>
      </c>
      <c r="AJ8">
        <v>9.1463414634146298E-2</v>
      </c>
      <c r="AK8">
        <v>0</v>
      </c>
      <c r="AL8">
        <v>0</v>
      </c>
      <c r="AM8">
        <v>7.6304392658280099E-3</v>
      </c>
      <c r="AN8">
        <v>0.16850551654964899</v>
      </c>
      <c r="AO8">
        <v>0.13902708678828099</v>
      </c>
      <c r="AP8">
        <v>0</v>
      </c>
      <c r="AQ8">
        <v>5.6572379367720499E-2</v>
      </c>
    </row>
    <row r="9" spans="1:43" x14ac:dyDescent="0.2">
      <c r="A9" t="s">
        <v>22</v>
      </c>
      <c r="B9" t="s">
        <v>7</v>
      </c>
      <c r="C9" t="s">
        <v>23</v>
      </c>
      <c r="D9" t="s">
        <v>24</v>
      </c>
      <c r="E9" t="s">
        <v>25</v>
      </c>
      <c r="F9" t="s">
        <v>26</v>
      </c>
      <c r="G9" t="s">
        <v>27</v>
      </c>
      <c r="H9">
        <f>SUM(I9:AQ9)</f>
        <v>1.3235277346122354</v>
      </c>
      <c r="I9">
        <v>4.7986986579910497E-2</v>
      </c>
      <c r="J9">
        <v>3.0681412772030001E-2</v>
      </c>
      <c r="K9">
        <v>6.8621867881549004E-2</v>
      </c>
      <c r="L9">
        <v>1.05773468488321E-2</v>
      </c>
      <c r="M9">
        <v>9.4356261022927698E-2</v>
      </c>
      <c r="N9">
        <v>0</v>
      </c>
      <c r="O9">
        <v>5.1934398654331401E-2</v>
      </c>
      <c r="P9">
        <v>6.9410014873574604E-3</v>
      </c>
      <c r="Q9">
        <v>5.4625755462575497E-2</v>
      </c>
      <c r="R9">
        <v>4.4338875692794898E-2</v>
      </c>
      <c r="S9">
        <v>6.89448441247002E-2</v>
      </c>
      <c r="T9">
        <v>2.9955779563501498E-3</v>
      </c>
      <c r="U9">
        <v>4.6625766871165597E-2</v>
      </c>
      <c r="V9">
        <v>4.47761194029851E-2</v>
      </c>
      <c r="W9">
        <v>2.36286919831224E-2</v>
      </c>
      <c r="X9">
        <v>5.0129966580022299E-2</v>
      </c>
      <c r="Y9">
        <v>6.4978300933357103E-2</v>
      </c>
      <c r="Z9">
        <v>2.7694438033694902E-3</v>
      </c>
      <c r="AA9">
        <v>5.7610241820768099E-2</v>
      </c>
      <c r="AB9">
        <v>4.1247484909456698E-2</v>
      </c>
      <c r="AC9">
        <v>5.3124999999999999E-2</v>
      </c>
      <c r="AD9">
        <v>8.8495575221238902E-3</v>
      </c>
      <c r="AE9">
        <v>7.9268292682926803E-2</v>
      </c>
      <c r="AF9">
        <v>7.8968903436988494E-2</v>
      </c>
      <c r="AG9">
        <v>6.6400361772686198E-2</v>
      </c>
      <c r="AH9">
        <v>0</v>
      </c>
      <c r="AI9">
        <v>6.8571428571428603E-2</v>
      </c>
      <c r="AJ9">
        <v>0</v>
      </c>
      <c r="AK9">
        <v>5.3575482406356401E-2</v>
      </c>
      <c r="AL9">
        <v>3.5823034210997698E-4</v>
      </c>
      <c r="AM9">
        <v>5.4031759125592903E-2</v>
      </c>
      <c r="AN9">
        <v>1.3791374122367099E-2</v>
      </c>
      <c r="AO9">
        <v>0</v>
      </c>
      <c r="AP9">
        <v>1.9505851755526701E-2</v>
      </c>
      <c r="AQ9">
        <v>1.3311148086522499E-2</v>
      </c>
    </row>
    <row r="10" spans="1:43" x14ac:dyDescent="0.2">
      <c r="A10" t="s">
        <v>45</v>
      </c>
      <c r="B10" t="s">
        <v>7</v>
      </c>
      <c r="C10" t="s">
        <v>8</v>
      </c>
      <c r="D10" t="s">
        <v>9</v>
      </c>
      <c r="E10" t="s">
        <v>46</v>
      </c>
      <c r="F10" t="s">
        <v>47</v>
      </c>
      <c r="G10" t="s">
        <v>48</v>
      </c>
      <c r="H10">
        <f>SUM(I10:AQ10)</f>
        <v>1.0956366208525108</v>
      </c>
      <c r="I10">
        <v>0</v>
      </c>
      <c r="J10">
        <v>0.13235818765608301</v>
      </c>
      <c r="K10">
        <v>0</v>
      </c>
      <c r="L10">
        <v>0.20096959012780999</v>
      </c>
      <c r="M10">
        <v>0</v>
      </c>
      <c r="N10">
        <v>0.10820724438331</v>
      </c>
      <c r="O10">
        <v>0</v>
      </c>
      <c r="P10">
        <v>3.1730292513634101E-2</v>
      </c>
      <c r="Q10">
        <v>0</v>
      </c>
      <c r="R10">
        <v>3.3254156769596199E-2</v>
      </c>
      <c r="S10">
        <v>0</v>
      </c>
      <c r="T10">
        <v>0</v>
      </c>
      <c r="U10">
        <v>0</v>
      </c>
      <c r="V10">
        <v>0.12686567164179099</v>
      </c>
      <c r="W10">
        <v>0</v>
      </c>
      <c r="X10">
        <v>0</v>
      </c>
      <c r="Y10">
        <v>0</v>
      </c>
      <c r="Z10">
        <v>0</v>
      </c>
      <c r="AA10">
        <v>0</v>
      </c>
      <c r="AB10">
        <v>5.8350100603621703E-2</v>
      </c>
      <c r="AC10">
        <v>0</v>
      </c>
      <c r="AD10">
        <v>0</v>
      </c>
      <c r="AE10">
        <v>0</v>
      </c>
      <c r="AF10">
        <v>3.2324058919803597E-2</v>
      </c>
      <c r="AG10">
        <v>0</v>
      </c>
      <c r="AH10">
        <v>3.4615384615384603E-2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0.10656970912738201</v>
      </c>
      <c r="AO10">
        <v>0.183803206191266</v>
      </c>
      <c r="AP10">
        <v>0</v>
      </c>
      <c r="AQ10">
        <v>4.6589018302828598E-2</v>
      </c>
    </row>
    <row r="11" spans="1:43" x14ac:dyDescent="0.2">
      <c r="A11" t="s">
        <v>32</v>
      </c>
      <c r="B11" t="s">
        <v>7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H11">
        <f>SUM(I11:AQ11)</f>
        <v>1.0828120436152644</v>
      </c>
      <c r="I11">
        <v>2.1553477023180199E-2</v>
      </c>
      <c r="J11">
        <v>9.2757759543346408E-3</v>
      </c>
      <c r="K11">
        <v>2.2779043280182199E-2</v>
      </c>
      <c r="L11">
        <v>0</v>
      </c>
      <c r="M11">
        <v>4.5855379188712499E-2</v>
      </c>
      <c r="N11">
        <v>1.6047684548372299E-2</v>
      </c>
      <c r="O11">
        <v>1.80824222035324E-2</v>
      </c>
      <c r="P11">
        <v>2.5780862667327702E-2</v>
      </c>
      <c r="Q11">
        <v>1.6271501627150201E-2</v>
      </c>
      <c r="R11">
        <v>0</v>
      </c>
      <c r="S11">
        <v>0</v>
      </c>
      <c r="T11">
        <v>2.6199419903951301E-2</v>
      </c>
      <c r="U11">
        <v>8.7116564417177897E-2</v>
      </c>
      <c r="V11">
        <v>0</v>
      </c>
      <c r="W11">
        <v>1.9409282700421901E-2</v>
      </c>
      <c r="X11">
        <v>3.8989974006683997E-2</v>
      </c>
      <c r="Y11">
        <v>7.3122882111646198E-3</v>
      </c>
      <c r="Z11">
        <v>5.37733671820909E-2</v>
      </c>
      <c r="AA11">
        <v>4.4807965860597397E-2</v>
      </c>
      <c r="AB11">
        <v>1.1066398390342101E-2</v>
      </c>
      <c r="AC11">
        <v>2.9861111111111099E-2</v>
      </c>
      <c r="AD11">
        <v>3.09734513274336E-2</v>
      </c>
      <c r="AE11">
        <v>0</v>
      </c>
      <c r="AF11">
        <v>2.2504091653027799E-2</v>
      </c>
      <c r="AG11">
        <v>6.7832378655411502E-3</v>
      </c>
      <c r="AH11">
        <v>0.21923076923076901</v>
      </c>
      <c r="AI11">
        <v>9.71428571428571E-2</v>
      </c>
      <c r="AJ11">
        <v>0</v>
      </c>
      <c r="AK11">
        <v>3.2690124858115802E-2</v>
      </c>
      <c r="AL11">
        <v>7.0571377395665394E-2</v>
      </c>
      <c r="AM11">
        <v>1.58795627964529E-2</v>
      </c>
      <c r="AN11">
        <v>3.4102306920762299E-2</v>
      </c>
      <c r="AO11">
        <v>1.6860143725815398E-2</v>
      </c>
      <c r="AP11">
        <v>2.2756827048114402E-2</v>
      </c>
      <c r="AQ11">
        <v>1.9134775374375999E-2</v>
      </c>
    </row>
    <row r="12" spans="1:43" x14ac:dyDescent="0.2">
      <c r="A12" t="s">
        <v>42</v>
      </c>
      <c r="B12" t="s">
        <v>7</v>
      </c>
      <c r="C12" t="s">
        <v>8</v>
      </c>
      <c r="D12" t="s">
        <v>14</v>
      </c>
      <c r="E12" t="s">
        <v>43</v>
      </c>
      <c r="F12" t="s">
        <v>44</v>
      </c>
      <c r="G12" t="s">
        <v>44</v>
      </c>
      <c r="H12">
        <f>SUM(I12:AQ12)</f>
        <v>1.0161528217425171</v>
      </c>
      <c r="I12">
        <v>5.5713704758031703E-2</v>
      </c>
      <c r="J12">
        <v>1.5340706386015E-2</v>
      </c>
      <c r="K12">
        <v>2.6338268792710701E-2</v>
      </c>
      <c r="L12">
        <v>1.36624063464081E-2</v>
      </c>
      <c r="M12">
        <v>7.2310405643739001E-2</v>
      </c>
      <c r="N12">
        <v>5.5020632737276497E-3</v>
      </c>
      <c r="O12">
        <v>3.0067283431455E-2</v>
      </c>
      <c r="P12">
        <v>0</v>
      </c>
      <c r="Q12">
        <v>5.5323105532310603E-2</v>
      </c>
      <c r="R12">
        <v>5.3840063341251E-2</v>
      </c>
      <c r="S12">
        <v>3.7170263788968802E-2</v>
      </c>
      <c r="T12">
        <v>1.9114640292901001E-2</v>
      </c>
      <c r="U12">
        <v>5.1533742331288303E-2</v>
      </c>
      <c r="V12">
        <v>1.61691542288557E-2</v>
      </c>
      <c r="W12">
        <v>2.61603375527426E-2</v>
      </c>
      <c r="X12">
        <v>4.6787968808020802E-2</v>
      </c>
      <c r="Y12">
        <v>3.2756673206111399E-2</v>
      </c>
      <c r="Z12">
        <v>2.7463651050080799E-2</v>
      </c>
      <c r="AA12">
        <v>4.1963015647226203E-2</v>
      </c>
      <c r="AB12">
        <v>4.6277665995975902E-2</v>
      </c>
      <c r="AC12">
        <v>3.125E-2</v>
      </c>
      <c r="AD12">
        <v>0</v>
      </c>
      <c r="AE12">
        <v>7.1138211382113806E-2</v>
      </c>
      <c r="AF12">
        <v>2.7823240589197999E-2</v>
      </c>
      <c r="AG12">
        <v>2.8564968344890002E-2</v>
      </c>
      <c r="AH12">
        <v>0</v>
      </c>
      <c r="AI12">
        <v>0.04</v>
      </c>
      <c r="AJ12">
        <v>0</v>
      </c>
      <c r="AK12">
        <v>3.4733257661748E-2</v>
      </c>
      <c r="AL12">
        <v>1.9344438473938699E-2</v>
      </c>
      <c r="AM12">
        <v>4.3514126624046197E-2</v>
      </c>
      <c r="AN12">
        <v>1.6298896690070199E-2</v>
      </c>
      <c r="AO12">
        <v>1.38197899391929E-3</v>
      </c>
      <c r="AP12">
        <v>2.86085825747724E-2</v>
      </c>
      <c r="AQ12">
        <v>0</v>
      </c>
    </row>
    <row r="13" spans="1:43" x14ac:dyDescent="0.2">
      <c r="A13" t="s">
        <v>38</v>
      </c>
      <c r="B13" t="s">
        <v>7</v>
      </c>
      <c r="C13" t="s">
        <v>8</v>
      </c>
      <c r="D13" t="s">
        <v>9</v>
      </c>
      <c r="E13" t="s">
        <v>39</v>
      </c>
      <c r="F13" t="s">
        <v>40</v>
      </c>
      <c r="G13" t="s">
        <v>41</v>
      </c>
      <c r="H13">
        <f>SUM(I13:AQ13)</f>
        <v>0.95212876328445262</v>
      </c>
      <c r="I13">
        <v>4.0260268401789298E-2</v>
      </c>
      <c r="J13">
        <v>6.4216910453086E-3</v>
      </c>
      <c r="K13">
        <v>2.8616173120728901E-2</v>
      </c>
      <c r="L13">
        <v>6.6108417805200497E-3</v>
      </c>
      <c r="M13">
        <v>1.85185185185185E-2</v>
      </c>
      <c r="N13">
        <v>1.55891792755617E-2</v>
      </c>
      <c r="O13">
        <v>2.1656854499579499E-2</v>
      </c>
      <c r="P13">
        <v>1.8839861179970298E-2</v>
      </c>
      <c r="Q13">
        <v>3.5332403533240402E-2</v>
      </c>
      <c r="R13">
        <v>3.8004750593824202E-2</v>
      </c>
      <c r="S13">
        <v>3.1175059952038401E-2</v>
      </c>
      <c r="T13">
        <v>6.0719889686652997E-2</v>
      </c>
      <c r="U13">
        <v>3.5582822085889601E-2</v>
      </c>
      <c r="V13">
        <v>7.4626865671641798E-3</v>
      </c>
      <c r="W13">
        <v>1.26582278481013E-2</v>
      </c>
      <c r="X13">
        <v>1.7081321945785401E-2</v>
      </c>
      <c r="Y13">
        <v>2.1877415135842099E-2</v>
      </c>
      <c r="Z13">
        <v>6.1158550657742901E-2</v>
      </c>
      <c r="AA13">
        <v>3.2005689900426702E-2</v>
      </c>
      <c r="AB13">
        <v>2.41448692152917E-2</v>
      </c>
      <c r="AC13">
        <v>3.0208333333333299E-2</v>
      </c>
      <c r="AD13">
        <v>3.09734513274336E-2</v>
      </c>
      <c r="AE13">
        <v>9.3495934959349603E-2</v>
      </c>
      <c r="AF13">
        <v>5.4009819967266802E-2</v>
      </c>
      <c r="AG13">
        <v>1.7410310521555599E-2</v>
      </c>
      <c r="AH13">
        <v>0</v>
      </c>
      <c r="AI13">
        <v>0</v>
      </c>
      <c r="AJ13">
        <v>3.65853658536585E-2</v>
      </c>
      <c r="AK13">
        <v>1.8615209988649298E-2</v>
      </c>
      <c r="AL13">
        <v>2.7583736342468201E-2</v>
      </c>
      <c r="AM13">
        <v>2.6190967209734E-2</v>
      </c>
      <c r="AN13">
        <v>4.9899699097291902E-2</v>
      </c>
      <c r="AO13">
        <v>1.13322277501382E-2</v>
      </c>
      <c r="AP13">
        <v>2.2106631989596899E-2</v>
      </c>
      <c r="AQ13">
        <v>0</v>
      </c>
    </row>
    <row r="14" spans="1:43" x14ac:dyDescent="0.2">
      <c r="A14" t="s">
        <v>77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>
        <f>SUM(I14:AQ14)</f>
        <v>0.91211077410714758</v>
      </c>
      <c r="I14">
        <v>2.1960146400975999E-2</v>
      </c>
      <c r="J14">
        <v>0</v>
      </c>
      <c r="K14">
        <v>0</v>
      </c>
      <c r="L14">
        <v>0</v>
      </c>
      <c r="M14">
        <v>0</v>
      </c>
      <c r="N14">
        <v>1.8340210912425499E-2</v>
      </c>
      <c r="O14">
        <v>5.6770395290159804E-3</v>
      </c>
      <c r="P14">
        <v>3.2226078334159601E-2</v>
      </c>
      <c r="Q14">
        <v>1.8596001859600201E-2</v>
      </c>
      <c r="R14">
        <v>2.6128266033254199E-2</v>
      </c>
      <c r="S14">
        <v>0</v>
      </c>
      <c r="T14">
        <v>2.4725405354001201E-3</v>
      </c>
      <c r="U14">
        <v>0</v>
      </c>
      <c r="V14">
        <v>4.7263681592039801E-2</v>
      </c>
      <c r="W14">
        <v>0</v>
      </c>
      <c r="X14">
        <v>0</v>
      </c>
      <c r="Y14">
        <v>4.1614648356221402E-3</v>
      </c>
      <c r="Z14">
        <v>0</v>
      </c>
      <c r="AA14">
        <v>2.1337126600284501E-2</v>
      </c>
      <c r="AB14">
        <v>5.2313883299798802E-2</v>
      </c>
      <c r="AC14">
        <v>0</v>
      </c>
      <c r="AD14">
        <v>7.0796460176991094E-2</v>
      </c>
      <c r="AE14">
        <v>0</v>
      </c>
      <c r="AF14">
        <v>6.8739770867430397E-2</v>
      </c>
      <c r="AG14">
        <v>3.3162496231534501E-3</v>
      </c>
      <c r="AH14">
        <v>0.234615384615385</v>
      </c>
      <c r="AI14">
        <v>2.2857142857142899E-2</v>
      </c>
      <c r="AJ14">
        <v>0.146341463414634</v>
      </c>
      <c r="AK14">
        <v>6.1293984108967102E-3</v>
      </c>
      <c r="AL14">
        <v>1.7195056421278901E-2</v>
      </c>
      <c r="AM14">
        <v>1.2167457207671701E-2</v>
      </c>
      <c r="AN14">
        <v>1.30391173520562E-2</v>
      </c>
      <c r="AO14">
        <v>1.49253731343284E-2</v>
      </c>
      <c r="AP14">
        <v>2.4057217165149501E-2</v>
      </c>
      <c r="AQ14">
        <v>2.74542429284526E-2</v>
      </c>
    </row>
    <row r="15" spans="1:43" x14ac:dyDescent="0.2">
      <c r="A15" t="s">
        <v>60</v>
      </c>
      <c r="B15" t="s">
        <v>7</v>
      </c>
      <c r="C15" t="s">
        <v>8</v>
      </c>
      <c r="D15" t="s">
        <v>14</v>
      </c>
      <c r="E15" t="s">
        <v>61</v>
      </c>
      <c r="F15" t="s">
        <v>62</v>
      </c>
      <c r="G15" t="s">
        <v>63</v>
      </c>
      <c r="H15">
        <f>SUM(I15:AQ15)</f>
        <v>0.66722420103874047</v>
      </c>
      <c r="I15">
        <v>2.7653517690117899E-2</v>
      </c>
      <c r="J15">
        <v>1.42704245451302E-2</v>
      </c>
      <c r="K15">
        <v>2.9328018223234598E-2</v>
      </c>
      <c r="L15">
        <v>1.14587924195681E-2</v>
      </c>
      <c r="M15">
        <v>2.2045855379188701E-2</v>
      </c>
      <c r="N15">
        <v>0</v>
      </c>
      <c r="O15">
        <v>2.5651808242220402E-2</v>
      </c>
      <c r="P15">
        <v>2.1814576103123401E-2</v>
      </c>
      <c r="Q15">
        <v>2.7661552766155301E-2</v>
      </c>
      <c r="R15">
        <v>2.2961203483768799E-2</v>
      </c>
      <c r="S15">
        <v>1.8585131894484401E-2</v>
      </c>
      <c r="T15">
        <v>2.54861870572013E-2</v>
      </c>
      <c r="U15">
        <v>3.3128834355828203E-2</v>
      </c>
      <c r="V15">
        <v>0</v>
      </c>
      <c r="W15">
        <v>1.3783403656821401E-2</v>
      </c>
      <c r="X15">
        <v>2.56219829186781E-2</v>
      </c>
      <c r="Y15">
        <v>1.73592533143095E-2</v>
      </c>
      <c r="Z15">
        <v>5.0542349411493201E-2</v>
      </c>
      <c r="AA15">
        <v>3.2716927453769598E-2</v>
      </c>
      <c r="AB15">
        <v>0</v>
      </c>
      <c r="AC15">
        <v>2.36111111111111E-2</v>
      </c>
      <c r="AD15">
        <v>0</v>
      </c>
      <c r="AE15">
        <v>5.2845528455284597E-2</v>
      </c>
      <c r="AF15">
        <v>1.67757774140753E-2</v>
      </c>
      <c r="AG15">
        <v>1.40940608984022E-2</v>
      </c>
      <c r="AH15">
        <v>0</v>
      </c>
      <c r="AI15">
        <v>0</v>
      </c>
      <c r="AJ15">
        <v>0</v>
      </c>
      <c r="AK15">
        <v>2.1566401816117999E-2</v>
      </c>
      <c r="AL15">
        <v>1.23589468027942E-2</v>
      </c>
      <c r="AM15">
        <v>2.9490616621983899E-2</v>
      </c>
      <c r="AN15">
        <v>2.0310932798395201E-2</v>
      </c>
      <c r="AO15">
        <v>1.1608623548922101E-2</v>
      </c>
      <c r="AP15">
        <v>2.53576072821847E-2</v>
      </c>
      <c r="AQ15">
        <v>1.9134775374375999E-2</v>
      </c>
    </row>
    <row r="16" spans="1:43" x14ac:dyDescent="0.2">
      <c r="A16" t="s">
        <v>57</v>
      </c>
      <c r="B16" t="s">
        <v>7</v>
      </c>
      <c r="C16" t="s">
        <v>8</v>
      </c>
      <c r="D16" t="s">
        <v>14</v>
      </c>
      <c r="E16" t="s">
        <v>15</v>
      </c>
      <c r="F16" t="s">
        <v>58</v>
      </c>
      <c r="G16" t="s">
        <v>58</v>
      </c>
      <c r="H16">
        <f>SUM(I16:AQ16)</f>
        <v>0.65587677576697812</v>
      </c>
      <c r="I16">
        <v>2.6433509556730399E-2</v>
      </c>
      <c r="J16">
        <v>6.0649304316803404E-3</v>
      </c>
      <c r="K16">
        <v>4.3137813211845101E-2</v>
      </c>
      <c r="L16">
        <v>0</v>
      </c>
      <c r="M16">
        <v>2.5573192239858902E-2</v>
      </c>
      <c r="N16">
        <v>0</v>
      </c>
      <c r="O16">
        <v>4.0790580319596301E-2</v>
      </c>
      <c r="P16">
        <v>0</v>
      </c>
      <c r="Q16">
        <v>2.6499302649930299E-2</v>
      </c>
      <c r="R16">
        <v>0</v>
      </c>
      <c r="S16">
        <v>4.4364508393285401E-2</v>
      </c>
      <c r="T16">
        <v>1.0508297275450501E-2</v>
      </c>
      <c r="U16">
        <v>0</v>
      </c>
      <c r="V16">
        <v>0</v>
      </c>
      <c r="W16">
        <v>3.0379746835442999E-2</v>
      </c>
      <c r="X16">
        <v>1.6709988860007401E-2</v>
      </c>
      <c r="Y16">
        <v>3.1567683253076503E-2</v>
      </c>
      <c r="Z16">
        <v>1.82321717055158E-2</v>
      </c>
      <c r="AA16">
        <v>2.1337126600284501E-2</v>
      </c>
      <c r="AB16">
        <v>0</v>
      </c>
      <c r="AC16">
        <v>4.5486111111111102E-2</v>
      </c>
      <c r="AD16">
        <v>5.3097345132743397E-2</v>
      </c>
      <c r="AE16">
        <v>3.4552845528455299E-2</v>
      </c>
      <c r="AF16">
        <v>0</v>
      </c>
      <c r="AG16">
        <v>3.3124811576725997E-2</v>
      </c>
      <c r="AH16">
        <v>0</v>
      </c>
      <c r="AI16">
        <v>0</v>
      </c>
      <c r="AJ16">
        <v>1.8292682926829298E-2</v>
      </c>
      <c r="AK16">
        <v>4.3586833144154402E-2</v>
      </c>
      <c r="AL16">
        <v>1.09260254343543E-2</v>
      </c>
      <c r="AM16">
        <v>2.8047020004124599E-2</v>
      </c>
      <c r="AN16">
        <v>1.8555667001003001E-2</v>
      </c>
      <c r="AO16">
        <v>0</v>
      </c>
      <c r="AP16">
        <v>2.86085825747724E-2</v>
      </c>
      <c r="AQ16">
        <v>0</v>
      </c>
    </row>
    <row r="17" spans="1:43" x14ac:dyDescent="0.2">
      <c r="A17" t="s">
        <v>75</v>
      </c>
      <c r="B17" t="s">
        <v>7</v>
      </c>
      <c r="C17" t="s">
        <v>8</v>
      </c>
      <c r="D17" t="s">
        <v>9</v>
      </c>
      <c r="E17" t="s">
        <v>39</v>
      </c>
      <c r="F17" t="s">
        <v>76</v>
      </c>
      <c r="G17" t="s">
        <v>76</v>
      </c>
      <c r="H17">
        <f>SUM(I17:AQ17)</f>
        <v>0.55167426940519571</v>
      </c>
      <c r="I17">
        <v>2.5213501423342801E-2</v>
      </c>
      <c r="J17">
        <v>1.03460577952194E-2</v>
      </c>
      <c r="K17">
        <v>1.39521640091116E-2</v>
      </c>
      <c r="L17">
        <v>0</v>
      </c>
      <c r="M17">
        <v>2.5573192239858902E-2</v>
      </c>
      <c r="N17">
        <v>0</v>
      </c>
      <c r="O17">
        <v>1.09335576114382E-2</v>
      </c>
      <c r="P17">
        <v>3.4705007436787302E-3</v>
      </c>
      <c r="Q17">
        <v>3.8121803812180402E-2</v>
      </c>
      <c r="R17">
        <v>2.6128266033254199E-2</v>
      </c>
      <c r="S17">
        <v>2.5179856115107899E-2</v>
      </c>
      <c r="T17">
        <v>9.0818315819504499E-3</v>
      </c>
      <c r="U17">
        <v>2.6993865030674798E-2</v>
      </c>
      <c r="V17">
        <v>0</v>
      </c>
      <c r="W17">
        <v>1.20956399437412E-2</v>
      </c>
      <c r="X17">
        <v>3.0449313033791298E-2</v>
      </c>
      <c r="Y17">
        <v>1.5991914868319398E-2</v>
      </c>
      <c r="Z17">
        <v>1.40780060004616E-2</v>
      </c>
      <c r="AA17">
        <v>2.0625889046941698E-2</v>
      </c>
      <c r="AB17">
        <v>2.21327967806841E-2</v>
      </c>
      <c r="AC17">
        <v>1.63194444444444E-2</v>
      </c>
      <c r="AD17">
        <v>0</v>
      </c>
      <c r="AE17">
        <v>2.4390243902439001E-2</v>
      </c>
      <c r="AF17">
        <v>4.2144026186579399E-2</v>
      </c>
      <c r="AG17">
        <v>1.81263189629183E-2</v>
      </c>
      <c r="AH17">
        <v>0</v>
      </c>
      <c r="AI17">
        <v>0</v>
      </c>
      <c r="AJ17">
        <v>3.9634146341463401E-2</v>
      </c>
      <c r="AK17">
        <v>1.7934165720771899E-2</v>
      </c>
      <c r="AL17">
        <v>6.8063765000895603E-3</v>
      </c>
      <c r="AM17">
        <v>2.9078160445452701E-2</v>
      </c>
      <c r="AN17">
        <v>9.5285857572718208E-3</v>
      </c>
      <c r="AO17">
        <v>3.0403537866224399E-3</v>
      </c>
      <c r="AP17">
        <v>1.43042912873862E-2</v>
      </c>
      <c r="AQ17">
        <v>0</v>
      </c>
    </row>
    <row r="18" spans="1:43" x14ac:dyDescent="0.2">
      <c r="A18" t="s">
        <v>59</v>
      </c>
      <c r="B18" t="s">
        <v>7</v>
      </c>
      <c r="C18" t="s">
        <v>8</v>
      </c>
      <c r="D18" t="s">
        <v>14</v>
      </c>
      <c r="E18" t="s">
        <v>15</v>
      </c>
      <c r="F18" t="s">
        <v>16</v>
      </c>
      <c r="G18" t="s">
        <v>16</v>
      </c>
      <c r="H18">
        <f>SUM(I18:AQ18)</f>
        <v>0.54013376717826223</v>
      </c>
      <c r="I18">
        <v>4.1073607157381099E-2</v>
      </c>
      <c r="J18">
        <v>0</v>
      </c>
      <c r="K18">
        <v>3.6731207289293799E-2</v>
      </c>
      <c r="L18">
        <v>0</v>
      </c>
      <c r="M18">
        <v>0</v>
      </c>
      <c r="N18">
        <v>1.14626318202659E-2</v>
      </c>
      <c r="O18">
        <v>1.7451640033641701E-2</v>
      </c>
      <c r="P18">
        <v>0</v>
      </c>
      <c r="Q18">
        <v>3.20781032078103E-2</v>
      </c>
      <c r="R18">
        <v>3.1670625494853499E-2</v>
      </c>
      <c r="S18">
        <v>5.0959232613908903E-2</v>
      </c>
      <c r="T18">
        <v>3.1857733821501599E-3</v>
      </c>
      <c r="U18">
        <v>0</v>
      </c>
      <c r="V18">
        <v>0</v>
      </c>
      <c r="W18">
        <v>0</v>
      </c>
      <c r="X18">
        <v>0</v>
      </c>
      <c r="Y18">
        <v>4.3576481778728998E-2</v>
      </c>
      <c r="Z18">
        <v>9.0006923609508398E-3</v>
      </c>
      <c r="AA18">
        <v>0</v>
      </c>
      <c r="AB18">
        <v>3.3199195171026201E-2</v>
      </c>
      <c r="AC18">
        <v>3.54166666666667E-2</v>
      </c>
      <c r="AD18">
        <v>0</v>
      </c>
      <c r="AE18">
        <v>0</v>
      </c>
      <c r="AF18">
        <v>2.86415711947627E-2</v>
      </c>
      <c r="AG18">
        <v>4.25082906240579E-2</v>
      </c>
      <c r="AH18">
        <v>3.4615384615384603E-2</v>
      </c>
      <c r="AI18">
        <v>0</v>
      </c>
      <c r="AJ18">
        <v>0</v>
      </c>
      <c r="AK18">
        <v>3.35981838819523E-2</v>
      </c>
      <c r="AL18">
        <v>0</v>
      </c>
      <c r="AM18">
        <v>2.3303773974015299E-2</v>
      </c>
      <c r="AN18">
        <v>1.00300902708124E-2</v>
      </c>
      <c r="AO18">
        <v>0</v>
      </c>
      <c r="AP18">
        <v>0</v>
      </c>
      <c r="AQ18">
        <v>2.1630615640599E-2</v>
      </c>
    </row>
    <row r="19" spans="1:43" x14ac:dyDescent="0.2">
      <c r="A19" t="s">
        <v>74</v>
      </c>
      <c r="B19" t="s">
        <v>7</v>
      </c>
      <c r="C19" t="s">
        <v>8</v>
      </c>
      <c r="D19" t="s">
        <v>14</v>
      </c>
      <c r="E19" t="s">
        <v>15</v>
      </c>
      <c r="F19" t="s">
        <v>18</v>
      </c>
      <c r="G19" t="s">
        <v>19</v>
      </c>
      <c r="H19">
        <f>SUM(I19:AQ19)</f>
        <v>0.4357971887347552</v>
      </c>
      <c r="I19">
        <v>2.6840178934526199E-2</v>
      </c>
      <c r="J19">
        <v>0</v>
      </c>
      <c r="K19">
        <v>1.77961275626424E-2</v>
      </c>
      <c r="L19">
        <v>1.27809607756721E-2</v>
      </c>
      <c r="M19">
        <v>0</v>
      </c>
      <c r="N19">
        <v>0</v>
      </c>
      <c r="O19">
        <v>1.97645079899075E-2</v>
      </c>
      <c r="P19">
        <v>0</v>
      </c>
      <c r="Q19">
        <v>3.20781032078103E-2</v>
      </c>
      <c r="R19">
        <v>0</v>
      </c>
      <c r="S19">
        <v>4.5563549160671499E-2</v>
      </c>
      <c r="T19">
        <v>1.50254386382008E-2</v>
      </c>
      <c r="U19">
        <v>0</v>
      </c>
      <c r="V19">
        <v>0</v>
      </c>
      <c r="W19">
        <v>1.57524613220816E-2</v>
      </c>
      <c r="X19">
        <v>0</v>
      </c>
      <c r="Y19">
        <v>2.52660365019916E-2</v>
      </c>
      <c r="Z19">
        <v>3.3464112624047998E-2</v>
      </c>
      <c r="AA19">
        <v>0</v>
      </c>
      <c r="AB19">
        <v>0</v>
      </c>
      <c r="AC19">
        <v>2.2222222222222199E-2</v>
      </c>
      <c r="AD19">
        <v>0</v>
      </c>
      <c r="AE19">
        <v>0</v>
      </c>
      <c r="AF19">
        <v>2.86415711947627E-2</v>
      </c>
      <c r="AG19">
        <v>2.08772987639433E-2</v>
      </c>
      <c r="AH19">
        <v>0</v>
      </c>
      <c r="AI19">
        <v>4.57142857142857E-2</v>
      </c>
      <c r="AJ19">
        <v>3.3536585365853702E-2</v>
      </c>
      <c r="AK19">
        <v>1.6345062429057901E-2</v>
      </c>
      <c r="AL19">
        <v>0</v>
      </c>
      <c r="AM19">
        <v>2.4128686327077702E-2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 t="s">
        <v>95</v>
      </c>
      <c r="B20" t="s">
        <v>7</v>
      </c>
      <c r="C20" t="s">
        <v>8</v>
      </c>
      <c r="D20" t="s">
        <v>9</v>
      </c>
      <c r="E20" t="s">
        <v>39</v>
      </c>
      <c r="F20" t="s">
        <v>76</v>
      </c>
      <c r="G20" t="s">
        <v>76</v>
      </c>
      <c r="H20">
        <f>SUM(I20:AQ20)</f>
        <v>0.38946364173348491</v>
      </c>
      <c r="I20">
        <v>2.5620170801138702E-2</v>
      </c>
      <c r="J20">
        <v>1.24866214769889E-2</v>
      </c>
      <c r="K20">
        <v>2.0216400911161701E-2</v>
      </c>
      <c r="L20">
        <v>7.93301013662406E-3</v>
      </c>
      <c r="M20">
        <v>9.7001763668430295E-3</v>
      </c>
      <c r="N20">
        <v>0</v>
      </c>
      <c r="O20">
        <v>7.9899074852817498E-3</v>
      </c>
      <c r="P20">
        <v>7.4367873078829902E-3</v>
      </c>
      <c r="Q20">
        <v>1.6503951650395199E-2</v>
      </c>
      <c r="R20">
        <v>0</v>
      </c>
      <c r="S20">
        <v>1.4388489208633099E-2</v>
      </c>
      <c r="T20">
        <v>7.7980124578003896E-3</v>
      </c>
      <c r="U20">
        <v>2.57668711656442E-2</v>
      </c>
      <c r="V20">
        <v>7.4626865671641798E-3</v>
      </c>
      <c r="W20">
        <v>9.0014064697609003E-3</v>
      </c>
      <c r="X20">
        <v>9.2833271444485704E-3</v>
      </c>
      <c r="Y20">
        <v>1.51596219011949E-2</v>
      </c>
      <c r="Z20">
        <v>5.5388876067389804E-3</v>
      </c>
      <c r="AA20">
        <v>1.77809388335704E-2</v>
      </c>
      <c r="AB20">
        <v>0</v>
      </c>
      <c r="AC20">
        <v>1.2500000000000001E-2</v>
      </c>
      <c r="AD20">
        <v>0</v>
      </c>
      <c r="AE20">
        <v>2.6422764227642299E-2</v>
      </c>
      <c r="AF20">
        <v>9.0016366612111296E-3</v>
      </c>
      <c r="AG20">
        <v>1.18329816098885E-2</v>
      </c>
      <c r="AH20">
        <v>0</v>
      </c>
      <c r="AI20">
        <v>2.8571428571428598E-2</v>
      </c>
      <c r="AJ20">
        <v>2.4390243902439001E-2</v>
      </c>
      <c r="AK20">
        <v>1.1123723041997701E-2</v>
      </c>
      <c r="AL20">
        <v>2.68672756582483E-3</v>
      </c>
      <c r="AM20">
        <v>1.81480717673747E-2</v>
      </c>
      <c r="AN20">
        <v>7.7733199598796401E-3</v>
      </c>
      <c r="AO20">
        <v>2.4875621890547298E-3</v>
      </c>
      <c r="AP20">
        <v>7.8023407022106599E-3</v>
      </c>
      <c r="AQ20">
        <v>6.6555740432612297E-3</v>
      </c>
    </row>
    <row r="21" spans="1:43" x14ac:dyDescent="0.2">
      <c r="A21" t="s">
        <v>71</v>
      </c>
      <c r="B21" t="s">
        <v>7</v>
      </c>
      <c r="C21" t="s">
        <v>8</v>
      </c>
      <c r="D21" t="s">
        <v>14</v>
      </c>
      <c r="E21" t="s">
        <v>72</v>
      </c>
      <c r="F21" t="s">
        <v>73</v>
      </c>
      <c r="G21" t="s">
        <v>73</v>
      </c>
      <c r="H21">
        <f>SUM(I21:AQ21)</f>
        <v>0.3776904577899009</v>
      </c>
      <c r="I21">
        <v>1.6673444489629902E-2</v>
      </c>
      <c r="J21">
        <v>0</v>
      </c>
      <c r="K21">
        <v>1.6941913439635501E-2</v>
      </c>
      <c r="L21">
        <v>1.14587924195681E-2</v>
      </c>
      <c r="M21">
        <v>0</v>
      </c>
      <c r="N21">
        <v>3.6680421824851002E-3</v>
      </c>
      <c r="O21">
        <v>1.3456686291000801E-2</v>
      </c>
      <c r="P21">
        <v>0</v>
      </c>
      <c r="Q21">
        <v>1.6271501627150201E-2</v>
      </c>
      <c r="R21">
        <v>0</v>
      </c>
      <c r="S21">
        <v>2.3381294964028802E-2</v>
      </c>
      <c r="T21">
        <v>3.2000380390851603E-2</v>
      </c>
      <c r="U21">
        <v>2.57668711656442E-2</v>
      </c>
      <c r="V21">
        <v>0</v>
      </c>
      <c r="W21">
        <v>9.2827004219409297E-3</v>
      </c>
      <c r="X21">
        <v>1.8566654288897099E-2</v>
      </c>
      <c r="Y21">
        <v>1.53379703941502E-2</v>
      </c>
      <c r="Z21">
        <v>6.1850911608585302E-2</v>
      </c>
      <c r="AA21">
        <v>3.2005689900426702E-2</v>
      </c>
      <c r="AB21">
        <v>7.0422535211267599E-3</v>
      </c>
      <c r="AC21">
        <v>1.94444444444444E-2</v>
      </c>
      <c r="AD21">
        <v>0</v>
      </c>
      <c r="AE21">
        <v>0</v>
      </c>
      <c r="AF21">
        <v>0</v>
      </c>
      <c r="AG21">
        <v>1.4885438649382E-2</v>
      </c>
      <c r="AH21">
        <v>0</v>
      </c>
      <c r="AI21">
        <v>0</v>
      </c>
      <c r="AJ21">
        <v>0</v>
      </c>
      <c r="AK21">
        <v>1.36208853575482E-2</v>
      </c>
      <c r="AL21">
        <v>9.6722192369693705E-3</v>
      </c>
      <c r="AM21">
        <v>8.0428954423592495E-3</v>
      </c>
      <c r="AN21">
        <v>0</v>
      </c>
      <c r="AO21">
        <v>0</v>
      </c>
      <c r="AP21">
        <v>0</v>
      </c>
      <c r="AQ21">
        <v>8.3194675540765404E-3</v>
      </c>
    </row>
    <row r="22" spans="1:43" x14ac:dyDescent="0.2">
      <c r="A22" t="s">
        <v>78</v>
      </c>
      <c r="B22" t="s">
        <v>7</v>
      </c>
      <c r="C22" t="s">
        <v>79</v>
      </c>
      <c r="D22" t="s">
        <v>80</v>
      </c>
      <c r="E22" t="s">
        <v>81</v>
      </c>
      <c r="F22" t="s">
        <v>82</v>
      </c>
      <c r="G22" t="s">
        <v>83</v>
      </c>
      <c r="H22">
        <f>SUM(I22:AQ22)</f>
        <v>0.37127306537532884</v>
      </c>
      <c r="I22">
        <v>1.87067913786092E-2</v>
      </c>
      <c r="J22">
        <v>0</v>
      </c>
      <c r="K22">
        <v>1.9931662870159499E-2</v>
      </c>
      <c r="L22">
        <v>7.0515645658880601E-3</v>
      </c>
      <c r="M22">
        <v>8.8183421516754793E-3</v>
      </c>
      <c r="N22">
        <v>0</v>
      </c>
      <c r="O22">
        <v>1.9554247266610598E-2</v>
      </c>
      <c r="P22">
        <v>0</v>
      </c>
      <c r="Q22">
        <v>1.6271501627150201E-2</v>
      </c>
      <c r="R22">
        <v>7.1258907363420396E-3</v>
      </c>
      <c r="S22">
        <v>2.2781774580335701E-2</v>
      </c>
      <c r="T22">
        <v>4.9450810708002498E-3</v>
      </c>
      <c r="U22">
        <v>9.8159509202453993E-3</v>
      </c>
      <c r="V22">
        <v>1.24378109452736E-2</v>
      </c>
      <c r="W22">
        <v>1.8284106891701801E-2</v>
      </c>
      <c r="X22">
        <v>1.1882658744894199E-2</v>
      </c>
      <c r="Y22">
        <v>2.13423696569764E-2</v>
      </c>
      <c r="Z22">
        <v>6.23124855758135E-3</v>
      </c>
      <c r="AA22">
        <v>1.28022759601707E-2</v>
      </c>
      <c r="AB22">
        <v>0</v>
      </c>
      <c r="AC22">
        <v>3.0208333333333299E-2</v>
      </c>
      <c r="AD22">
        <v>0</v>
      </c>
      <c r="AE22">
        <v>2.4390243902439001E-2</v>
      </c>
      <c r="AF22">
        <v>1.30932896890344E-2</v>
      </c>
      <c r="AG22">
        <v>2.49849261380766E-2</v>
      </c>
      <c r="AH22">
        <v>0</v>
      </c>
      <c r="AI22">
        <v>0</v>
      </c>
      <c r="AJ22">
        <v>0</v>
      </c>
      <c r="AK22">
        <v>2.0204313280363199E-2</v>
      </c>
      <c r="AL22">
        <v>4.6569944474297003E-3</v>
      </c>
      <c r="AM22">
        <v>1.23736852959373E-2</v>
      </c>
      <c r="AN22">
        <v>7.7733199598796401E-3</v>
      </c>
      <c r="AO22">
        <v>0</v>
      </c>
      <c r="AP22">
        <v>1.5604681404421301E-2</v>
      </c>
      <c r="AQ22">
        <v>0</v>
      </c>
    </row>
    <row r="23" spans="1:43" x14ac:dyDescent="0.2">
      <c r="A23" t="s">
        <v>97</v>
      </c>
      <c r="B23" t="s">
        <v>7</v>
      </c>
      <c r="C23" t="s">
        <v>33</v>
      </c>
      <c r="D23" t="s">
        <v>34</v>
      </c>
      <c r="E23" t="s">
        <v>35</v>
      </c>
      <c r="F23" t="s">
        <v>36</v>
      </c>
      <c r="G23" t="s">
        <v>37</v>
      </c>
      <c r="H23">
        <f>SUM(I23:AQ23)</f>
        <v>0.36036615179896242</v>
      </c>
      <c r="I23">
        <v>2.4806832045547001E-2</v>
      </c>
      <c r="J23">
        <v>0.110239029611131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1.44119014411901E-2</v>
      </c>
      <c r="R23">
        <v>6.3341250989707E-3</v>
      </c>
      <c r="S23">
        <v>7.1942446043165497E-3</v>
      </c>
      <c r="T23">
        <v>1.44073035043507E-2</v>
      </c>
      <c r="U23">
        <v>0</v>
      </c>
      <c r="V23">
        <v>3.60696517412935E-2</v>
      </c>
      <c r="W23">
        <v>0</v>
      </c>
      <c r="X23">
        <v>0</v>
      </c>
      <c r="Y23">
        <v>4.5181618215326099E-3</v>
      </c>
      <c r="Z23">
        <v>2.7463651050080799E-2</v>
      </c>
      <c r="AA23">
        <v>0</v>
      </c>
      <c r="AB23">
        <v>0</v>
      </c>
      <c r="AC23">
        <v>0</v>
      </c>
      <c r="AD23">
        <v>0</v>
      </c>
      <c r="AE23">
        <v>5.4878048780487798E-2</v>
      </c>
      <c r="AF23">
        <v>1.2684124386252001E-2</v>
      </c>
      <c r="AG23">
        <v>3.5046728971962599E-3</v>
      </c>
      <c r="AH23">
        <v>0</v>
      </c>
      <c r="AI23">
        <v>0</v>
      </c>
      <c r="AJ23">
        <v>0</v>
      </c>
      <c r="AK23">
        <v>0</v>
      </c>
      <c r="AL23">
        <v>3.0449579079348001E-2</v>
      </c>
      <c r="AM23">
        <v>1.34048257372654E-2</v>
      </c>
      <c r="AN23">
        <v>0</v>
      </c>
      <c r="AO23">
        <v>0</v>
      </c>
      <c r="AP23">
        <v>0</v>
      </c>
      <c r="AQ23">
        <v>0</v>
      </c>
    </row>
    <row r="24" spans="1:43" x14ac:dyDescent="0.2">
      <c r="A24" t="s">
        <v>84</v>
      </c>
      <c r="B24" t="s">
        <v>7</v>
      </c>
      <c r="C24" t="s">
        <v>85</v>
      </c>
      <c r="D24" t="s">
        <v>86</v>
      </c>
      <c r="E24" t="s">
        <v>87</v>
      </c>
      <c r="F24" t="s">
        <v>88</v>
      </c>
      <c r="G24" t="s">
        <v>89</v>
      </c>
      <c r="H24">
        <f>SUM(I24:AQ24)</f>
        <v>0.35525462649660117</v>
      </c>
      <c r="I24">
        <v>0</v>
      </c>
      <c r="J24">
        <v>0</v>
      </c>
      <c r="K24">
        <v>9.9658314350797306E-3</v>
      </c>
      <c r="L24">
        <v>3.5257822829440301E-3</v>
      </c>
      <c r="M24">
        <v>7.0546737213403902E-3</v>
      </c>
      <c r="N24">
        <v>0</v>
      </c>
      <c r="O24">
        <v>1.2615643397813301E-2</v>
      </c>
      <c r="P24">
        <v>1.33862171541894E-2</v>
      </c>
      <c r="Q24">
        <v>8.1357508135750795E-3</v>
      </c>
      <c r="R24">
        <v>1.02929532858274E-2</v>
      </c>
      <c r="S24">
        <v>2.4580335731414899E-2</v>
      </c>
      <c r="T24">
        <v>4.8499833579002401E-2</v>
      </c>
      <c r="U24">
        <v>0</v>
      </c>
      <c r="V24">
        <v>0</v>
      </c>
      <c r="W24">
        <v>0</v>
      </c>
      <c r="X24">
        <v>0</v>
      </c>
      <c r="Y24">
        <v>1.5456869389453699E-3</v>
      </c>
      <c r="Z24">
        <v>7.1543964920378501E-3</v>
      </c>
      <c r="AA24">
        <v>2.1337126600284501E-3</v>
      </c>
      <c r="AB24">
        <v>9.0543259557344102E-3</v>
      </c>
      <c r="AC24">
        <v>7.9861111111111105E-3</v>
      </c>
      <c r="AD24">
        <v>6.6371681415929196E-2</v>
      </c>
      <c r="AE24">
        <v>1.42276422764228E-2</v>
      </c>
      <c r="AF24">
        <v>3.68248772504092E-3</v>
      </c>
      <c r="AG24">
        <v>8.8558938800120598E-3</v>
      </c>
      <c r="AH24">
        <v>2.3076923076923099E-2</v>
      </c>
      <c r="AI24">
        <v>0</v>
      </c>
      <c r="AJ24">
        <v>0</v>
      </c>
      <c r="AK24">
        <v>6.1293984108967102E-3</v>
      </c>
      <c r="AL24">
        <v>2.6867275658248299E-2</v>
      </c>
      <c r="AM24">
        <v>0</v>
      </c>
      <c r="AN24">
        <v>3.5105315947843503E-2</v>
      </c>
      <c r="AO24">
        <v>1.10558319513543E-3</v>
      </c>
      <c r="AP24">
        <v>3.90117035110533E-3</v>
      </c>
      <c r="AQ24">
        <v>0</v>
      </c>
    </row>
    <row r="25" spans="1:43" x14ac:dyDescent="0.2">
      <c r="A25" t="s">
        <v>181</v>
      </c>
      <c r="B25" t="s">
        <v>7</v>
      </c>
      <c r="C25" t="s">
        <v>8</v>
      </c>
      <c r="D25" t="s">
        <v>9</v>
      </c>
      <c r="E25" t="s">
        <v>39</v>
      </c>
      <c r="F25" t="s">
        <v>55</v>
      </c>
      <c r="G25" t="s">
        <v>182</v>
      </c>
      <c r="H25">
        <f>SUM(I25:AQ25)</f>
        <v>0.33723291024317409</v>
      </c>
      <c r="I25">
        <v>0</v>
      </c>
      <c r="J25">
        <v>0</v>
      </c>
      <c r="K25">
        <v>0</v>
      </c>
      <c r="L25">
        <v>3.4376377258704301E-2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1.42517814726841E-2</v>
      </c>
      <c r="S25">
        <v>0</v>
      </c>
      <c r="T25">
        <v>0</v>
      </c>
      <c r="U25">
        <v>0</v>
      </c>
      <c r="V25">
        <v>9.0796019900497502E-2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2.5368248772504098E-2</v>
      </c>
      <c r="AG25">
        <v>0</v>
      </c>
      <c r="AH25">
        <v>0</v>
      </c>
      <c r="AI25">
        <v>0</v>
      </c>
      <c r="AJ25">
        <v>0.109756097560976</v>
      </c>
      <c r="AK25">
        <v>0</v>
      </c>
      <c r="AL25">
        <v>0</v>
      </c>
      <c r="AM25">
        <v>0</v>
      </c>
      <c r="AN25">
        <v>1.78034102306921E-2</v>
      </c>
      <c r="AO25">
        <v>1.3266998341625201E-2</v>
      </c>
      <c r="AP25">
        <v>0</v>
      </c>
      <c r="AQ25">
        <v>3.16139767054908E-2</v>
      </c>
    </row>
    <row r="26" spans="1:43" x14ac:dyDescent="0.2">
      <c r="A26" t="s">
        <v>118</v>
      </c>
      <c r="B26" t="s">
        <v>7</v>
      </c>
      <c r="C26" t="s">
        <v>79</v>
      </c>
      <c r="D26" t="s">
        <v>80</v>
      </c>
      <c r="E26" t="s">
        <v>81</v>
      </c>
      <c r="F26" t="s">
        <v>82</v>
      </c>
      <c r="G26" t="s">
        <v>82</v>
      </c>
      <c r="H26">
        <f>SUM(I26:AQ26)</f>
        <v>0.3215117530269293</v>
      </c>
      <c r="I26">
        <v>2.4806832045547001E-2</v>
      </c>
      <c r="J26">
        <v>0.29504102747056699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1.66389351081531E-3</v>
      </c>
    </row>
    <row r="27" spans="1:43" x14ac:dyDescent="0.2">
      <c r="A27" t="s">
        <v>108</v>
      </c>
      <c r="B27" t="s">
        <v>7</v>
      </c>
      <c r="C27" t="s">
        <v>79</v>
      </c>
      <c r="D27" t="s">
        <v>80</v>
      </c>
      <c r="E27" t="s">
        <v>109</v>
      </c>
      <c r="F27" t="s">
        <v>110</v>
      </c>
      <c r="G27" t="s">
        <v>110</v>
      </c>
      <c r="H27">
        <f>SUM(I27:AQ27)</f>
        <v>0.31787116850180236</v>
      </c>
      <c r="I27">
        <v>2.1553477023180199E-2</v>
      </c>
      <c r="J27">
        <v>0</v>
      </c>
      <c r="K27">
        <v>1.16742596810934E-2</v>
      </c>
      <c r="L27">
        <v>0</v>
      </c>
      <c r="M27">
        <v>2.2927689594356301E-2</v>
      </c>
      <c r="N27">
        <v>0</v>
      </c>
      <c r="O27">
        <v>1.05130361648444E-2</v>
      </c>
      <c r="P27">
        <v>0</v>
      </c>
      <c r="Q27">
        <v>2.5569502556950299E-2</v>
      </c>
      <c r="R27">
        <v>1.7418844022169401E-2</v>
      </c>
      <c r="S27">
        <v>9.5923261390887301E-3</v>
      </c>
      <c r="T27">
        <v>4.5646902192002297E-3</v>
      </c>
      <c r="U27">
        <v>4.9079754601226997E-3</v>
      </c>
      <c r="V27">
        <v>2.1144278606965199E-2</v>
      </c>
      <c r="W27">
        <v>1.0407876230661001E-2</v>
      </c>
      <c r="X27">
        <v>1.26253249164501E-2</v>
      </c>
      <c r="Y27">
        <v>9.2146721360204503E-3</v>
      </c>
      <c r="Z27">
        <v>8.7699053773367206E-3</v>
      </c>
      <c r="AA27">
        <v>1.8492176386913198E-2</v>
      </c>
      <c r="AB27">
        <v>0</v>
      </c>
      <c r="AC27">
        <v>1.2152777777777801E-2</v>
      </c>
      <c r="AD27">
        <v>2.6548672566371698E-2</v>
      </c>
      <c r="AE27">
        <v>0</v>
      </c>
      <c r="AF27">
        <v>1.5957446808510599E-2</v>
      </c>
      <c r="AG27">
        <v>7.4615616520952704E-3</v>
      </c>
      <c r="AH27">
        <v>0</v>
      </c>
      <c r="AI27">
        <v>0</v>
      </c>
      <c r="AJ27">
        <v>0</v>
      </c>
      <c r="AK27">
        <v>7.7185017026106702E-3</v>
      </c>
      <c r="AL27">
        <v>7.1646068421995302E-3</v>
      </c>
      <c r="AM27">
        <v>8.8678077954217407E-3</v>
      </c>
      <c r="AN27">
        <v>0</v>
      </c>
      <c r="AO27">
        <v>0</v>
      </c>
      <c r="AP27">
        <v>1.43042912873862E-2</v>
      </c>
      <c r="AQ27">
        <v>8.3194675540765404E-3</v>
      </c>
    </row>
    <row r="28" spans="1:43" x14ac:dyDescent="0.2">
      <c r="A28" t="s">
        <v>90</v>
      </c>
      <c r="B28" t="s">
        <v>7</v>
      </c>
      <c r="C28" t="s">
        <v>79</v>
      </c>
      <c r="D28" t="s">
        <v>80</v>
      </c>
      <c r="E28" t="s">
        <v>81</v>
      </c>
      <c r="F28" t="s">
        <v>82</v>
      </c>
      <c r="G28" t="s">
        <v>83</v>
      </c>
      <c r="H28">
        <f>SUM(I28:AQ28)</f>
        <v>0.31179131053931891</v>
      </c>
      <c r="I28">
        <v>8.9467263115087393E-3</v>
      </c>
      <c r="J28">
        <v>4.6378879771673204E-3</v>
      </c>
      <c r="K28">
        <v>1.5802961275626401E-2</v>
      </c>
      <c r="L28">
        <v>2.6443367122080202E-3</v>
      </c>
      <c r="M28">
        <v>1.14638447971781E-2</v>
      </c>
      <c r="N28">
        <v>0</v>
      </c>
      <c r="O28">
        <v>7.5693860386879704E-3</v>
      </c>
      <c r="P28">
        <v>0</v>
      </c>
      <c r="Q28">
        <v>1.0692701069270101E-2</v>
      </c>
      <c r="R28">
        <v>4.5130641330166303E-2</v>
      </c>
      <c r="S28">
        <v>1.9784172661870499E-2</v>
      </c>
      <c r="T28">
        <v>1.1982311825400599E-2</v>
      </c>
      <c r="U28">
        <v>0</v>
      </c>
      <c r="V28">
        <v>0</v>
      </c>
      <c r="W28">
        <v>8.4388185654008397E-3</v>
      </c>
      <c r="X28">
        <v>1.26253249164501E-2</v>
      </c>
      <c r="Y28">
        <v>1.6229712858926298E-2</v>
      </c>
      <c r="Z28">
        <v>1.24624971151627E-2</v>
      </c>
      <c r="AA28">
        <v>8.5348506401138006E-3</v>
      </c>
      <c r="AB28">
        <v>2.01207243460765E-2</v>
      </c>
      <c r="AC28">
        <v>1.9097222222222199E-2</v>
      </c>
      <c r="AD28">
        <v>0</v>
      </c>
      <c r="AE28">
        <v>0</v>
      </c>
      <c r="AF28">
        <v>1.10474631751228E-2</v>
      </c>
      <c r="AG28">
        <v>1.6242086222490199E-2</v>
      </c>
      <c r="AH28">
        <v>0</v>
      </c>
      <c r="AI28">
        <v>0</v>
      </c>
      <c r="AJ28">
        <v>0</v>
      </c>
      <c r="AK28">
        <v>1.2939841089670801E-2</v>
      </c>
      <c r="AL28">
        <v>1.23589468027942E-2</v>
      </c>
      <c r="AM28">
        <v>1.17550010311404E-2</v>
      </c>
      <c r="AN28">
        <v>1.1283851554664E-2</v>
      </c>
      <c r="AO28">
        <v>0</v>
      </c>
      <c r="AP28">
        <v>0</v>
      </c>
      <c r="AQ28">
        <v>0</v>
      </c>
    </row>
    <row r="29" spans="1:43" x14ac:dyDescent="0.2">
      <c r="A29" t="s">
        <v>91</v>
      </c>
      <c r="B29" t="s">
        <v>7</v>
      </c>
      <c r="C29" t="s">
        <v>8</v>
      </c>
      <c r="D29" t="s">
        <v>9</v>
      </c>
      <c r="E29" t="s">
        <v>39</v>
      </c>
      <c r="F29" t="s">
        <v>92</v>
      </c>
      <c r="G29" t="s">
        <v>93</v>
      </c>
      <c r="H29">
        <f>SUM(I29:AQ29)</f>
        <v>0.30752988346312188</v>
      </c>
      <c r="I29">
        <v>1.7080113867425799E-2</v>
      </c>
      <c r="J29">
        <v>3.56760613628255E-3</v>
      </c>
      <c r="K29">
        <v>1.13895216400911E-2</v>
      </c>
      <c r="L29">
        <v>4.4072278536800404E-3</v>
      </c>
      <c r="M29">
        <v>1.85185185185185E-2</v>
      </c>
      <c r="N29">
        <v>0</v>
      </c>
      <c r="O29">
        <v>4.41547518923465E-3</v>
      </c>
      <c r="P29">
        <v>1.68567178978681E-2</v>
      </c>
      <c r="Q29">
        <v>8.6006508600650899E-3</v>
      </c>
      <c r="R29">
        <v>0</v>
      </c>
      <c r="S29">
        <v>9.5923261390887301E-3</v>
      </c>
      <c r="T29">
        <v>3.0906756692501501E-2</v>
      </c>
      <c r="U29">
        <v>0</v>
      </c>
      <c r="V29">
        <v>0</v>
      </c>
      <c r="W29">
        <v>7.5949367088607601E-3</v>
      </c>
      <c r="X29">
        <v>6.6839955440029701E-3</v>
      </c>
      <c r="Y29">
        <v>7.6095356994233402E-3</v>
      </c>
      <c r="Z29">
        <v>4.5695822755596603E-2</v>
      </c>
      <c r="AA29">
        <v>8.5348506401138006E-3</v>
      </c>
      <c r="AB29">
        <v>0</v>
      </c>
      <c r="AC29">
        <v>5.2083333333333296E-3</v>
      </c>
      <c r="AD29">
        <v>0</v>
      </c>
      <c r="AE29">
        <v>2.8455284552845499E-2</v>
      </c>
      <c r="AF29">
        <v>1.22749590834697E-2</v>
      </c>
      <c r="AG29">
        <v>8.1022007838408207E-3</v>
      </c>
      <c r="AH29">
        <v>0</v>
      </c>
      <c r="AI29">
        <v>0</v>
      </c>
      <c r="AJ29">
        <v>0</v>
      </c>
      <c r="AK29">
        <v>1.2031782065834299E-2</v>
      </c>
      <c r="AL29">
        <v>1.6478595737058899E-2</v>
      </c>
      <c r="AM29">
        <v>1.0930088678077999E-2</v>
      </c>
      <c r="AN29">
        <v>9.2778335005015006E-3</v>
      </c>
      <c r="AO29">
        <v>3.3167495854063002E-3</v>
      </c>
      <c r="AP29">
        <v>0</v>
      </c>
      <c r="AQ29">
        <v>0</v>
      </c>
    </row>
    <row r="30" spans="1:43" x14ac:dyDescent="0.2">
      <c r="A30" t="s">
        <v>94</v>
      </c>
      <c r="B30" t="s">
        <v>7</v>
      </c>
      <c r="C30" t="s">
        <v>8</v>
      </c>
      <c r="D30" t="s">
        <v>14</v>
      </c>
      <c r="E30" t="s">
        <v>72</v>
      </c>
      <c r="F30" t="s">
        <v>73</v>
      </c>
      <c r="G30" t="s">
        <v>73</v>
      </c>
      <c r="H30">
        <f>SUM(I30:AQ30)</f>
        <v>0.30146664676706147</v>
      </c>
      <c r="I30">
        <v>5.69337128914193E-3</v>
      </c>
      <c r="J30">
        <v>3.56760613628255E-3</v>
      </c>
      <c r="K30">
        <v>1.19589977220957E-2</v>
      </c>
      <c r="L30">
        <v>3.0850594975760201E-3</v>
      </c>
      <c r="M30">
        <v>1.14638447971781E-2</v>
      </c>
      <c r="N30">
        <v>3.6680421824851002E-3</v>
      </c>
      <c r="O30">
        <v>9.4617325483599708E-3</v>
      </c>
      <c r="P30">
        <v>9.91571641051066E-3</v>
      </c>
      <c r="Q30">
        <v>1.1390051139005101E-2</v>
      </c>
      <c r="R30">
        <v>0</v>
      </c>
      <c r="S30">
        <v>5.3956834532374104E-3</v>
      </c>
      <c r="T30">
        <v>1.6214160049450799E-2</v>
      </c>
      <c r="U30">
        <v>1.3496932515337399E-2</v>
      </c>
      <c r="V30">
        <v>0</v>
      </c>
      <c r="W30">
        <v>0</v>
      </c>
      <c r="X30">
        <v>5.1986632008911996E-3</v>
      </c>
      <c r="Y30">
        <v>1.3019439985732101E-2</v>
      </c>
      <c r="Z30">
        <v>1.9155319639972301E-2</v>
      </c>
      <c r="AA30">
        <v>1.20910384068279E-2</v>
      </c>
      <c r="AB30">
        <v>6.0362173038229399E-3</v>
      </c>
      <c r="AC30">
        <v>1.3194444444444399E-2</v>
      </c>
      <c r="AD30">
        <v>0</v>
      </c>
      <c r="AE30">
        <v>2.23577235772358E-2</v>
      </c>
      <c r="AF30">
        <v>1.1456628477905101E-2</v>
      </c>
      <c r="AG30">
        <v>1.20590895387398E-2</v>
      </c>
      <c r="AH30">
        <v>0</v>
      </c>
      <c r="AI30">
        <v>0</v>
      </c>
      <c r="AJ30">
        <v>0</v>
      </c>
      <c r="AK30">
        <v>1.4755959137343899E-2</v>
      </c>
      <c r="AL30">
        <v>1.8627977789718801E-2</v>
      </c>
      <c r="AM30">
        <v>1.19612291194061E-2</v>
      </c>
      <c r="AN30">
        <v>1.6800401203610801E-2</v>
      </c>
      <c r="AO30">
        <v>2.4875621890547298E-3</v>
      </c>
      <c r="AP30">
        <v>7.8023407022106599E-3</v>
      </c>
      <c r="AQ30">
        <v>9.1514143094841901E-3</v>
      </c>
    </row>
    <row r="31" spans="1:43" x14ac:dyDescent="0.2">
      <c r="A31" t="s">
        <v>64</v>
      </c>
      <c r="B31" t="s">
        <v>7</v>
      </c>
      <c r="C31" t="s">
        <v>8</v>
      </c>
      <c r="D31" t="s">
        <v>14</v>
      </c>
      <c r="E31" t="s">
        <v>15</v>
      </c>
      <c r="F31" t="s">
        <v>16</v>
      </c>
      <c r="G31" t="s">
        <v>16</v>
      </c>
      <c r="H31">
        <f>SUM(I31:AQ31)</f>
        <v>0.28386630901173948</v>
      </c>
      <c r="I31">
        <v>0</v>
      </c>
      <c r="J31">
        <v>0</v>
      </c>
      <c r="K31">
        <v>3.1036446469248299E-2</v>
      </c>
      <c r="L31">
        <v>0</v>
      </c>
      <c r="M31">
        <v>0</v>
      </c>
      <c r="N31">
        <v>0</v>
      </c>
      <c r="O31">
        <v>1.97645079899075E-2</v>
      </c>
      <c r="P31">
        <v>0</v>
      </c>
      <c r="Q31">
        <v>1.3249651324965099E-2</v>
      </c>
      <c r="R31">
        <v>0</v>
      </c>
      <c r="S31">
        <v>4.4964028776978401E-2</v>
      </c>
      <c r="T31">
        <v>0</v>
      </c>
      <c r="U31">
        <v>0</v>
      </c>
      <c r="V31">
        <v>0</v>
      </c>
      <c r="W31">
        <v>1.9127988748241901E-2</v>
      </c>
      <c r="X31">
        <v>0</v>
      </c>
      <c r="Y31">
        <v>3.9771713929017301E-2</v>
      </c>
      <c r="Z31">
        <v>0</v>
      </c>
      <c r="AA31">
        <v>0</v>
      </c>
      <c r="AB31">
        <v>0</v>
      </c>
      <c r="AC31">
        <v>2.70833333333333E-2</v>
      </c>
      <c r="AD31">
        <v>0</v>
      </c>
      <c r="AE31">
        <v>0</v>
      </c>
      <c r="AF31">
        <v>0</v>
      </c>
      <c r="AG31">
        <v>4.38272535423576E-2</v>
      </c>
      <c r="AH31">
        <v>0</v>
      </c>
      <c r="AI31">
        <v>0</v>
      </c>
      <c r="AJ31">
        <v>0</v>
      </c>
      <c r="AK31">
        <v>3.0192962542565299E-2</v>
      </c>
      <c r="AL31">
        <v>0</v>
      </c>
      <c r="AM31">
        <v>1.4848422355124799E-2</v>
      </c>
      <c r="AN31">
        <v>0</v>
      </c>
      <c r="AO31">
        <v>0</v>
      </c>
      <c r="AP31">
        <v>0</v>
      </c>
      <c r="AQ31">
        <v>0</v>
      </c>
    </row>
    <row r="32" spans="1:43" x14ac:dyDescent="0.2">
      <c r="A32" t="s">
        <v>143</v>
      </c>
      <c r="B32" t="s">
        <v>7</v>
      </c>
      <c r="C32" t="s">
        <v>8</v>
      </c>
      <c r="D32" t="s">
        <v>9</v>
      </c>
      <c r="E32" t="s">
        <v>10</v>
      </c>
      <c r="F32" t="s">
        <v>144</v>
      </c>
      <c r="G32" t="s">
        <v>145</v>
      </c>
      <c r="H32">
        <f>SUM(I32:AQ32)</f>
        <v>0.27160671577576012</v>
      </c>
      <c r="I32">
        <v>5.1240341602277299E-2</v>
      </c>
      <c r="J32">
        <v>9.9892971815911495E-3</v>
      </c>
      <c r="K32">
        <v>0</v>
      </c>
      <c r="L32">
        <v>0</v>
      </c>
      <c r="M32">
        <v>0</v>
      </c>
      <c r="N32">
        <v>1.32966529115085E-2</v>
      </c>
      <c r="O32">
        <v>0</v>
      </c>
      <c r="P32">
        <v>0</v>
      </c>
      <c r="Q32">
        <v>1.51092515109252E-2</v>
      </c>
      <c r="R32">
        <v>4.5922406967537598E-2</v>
      </c>
      <c r="S32">
        <v>0</v>
      </c>
      <c r="T32">
        <v>0</v>
      </c>
      <c r="U32">
        <v>0</v>
      </c>
      <c r="V32">
        <v>0</v>
      </c>
      <c r="W32">
        <v>0</v>
      </c>
      <c r="X32">
        <v>4.75306349795767E-2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2.6422764227642299E-2</v>
      </c>
      <c r="AF32">
        <v>2.20949263502455E-2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1.4848422355124799E-2</v>
      </c>
      <c r="AN32">
        <v>0</v>
      </c>
      <c r="AO32">
        <v>2.5152017689331101E-2</v>
      </c>
      <c r="AP32">
        <v>0</v>
      </c>
      <c r="AQ32">
        <v>0</v>
      </c>
    </row>
    <row r="33" spans="1:43" x14ac:dyDescent="0.2">
      <c r="A33" t="s">
        <v>210</v>
      </c>
      <c r="B33" t="s">
        <v>7</v>
      </c>
      <c r="C33" t="s">
        <v>8</v>
      </c>
      <c r="D33" t="s">
        <v>9</v>
      </c>
      <c r="E33" t="s">
        <v>46</v>
      </c>
      <c r="F33" t="s">
        <v>47</v>
      </c>
      <c r="G33" t="s">
        <v>47</v>
      </c>
      <c r="H33">
        <f>SUM(I33:AQ33)</f>
        <v>0.267890743399472</v>
      </c>
      <c r="I33">
        <v>0</v>
      </c>
      <c r="J33">
        <v>0</v>
      </c>
      <c r="K33">
        <v>2.2779043280182201E-3</v>
      </c>
      <c r="L33">
        <v>3.4817100044072298E-2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7.60781703200038E-4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0.119469026548673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3.6207849640685498E-2</v>
      </c>
      <c r="AP33">
        <v>7.8023407022106599E-3</v>
      </c>
      <c r="AQ33">
        <v>6.6555740432612295E-2</v>
      </c>
    </row>
    <row r="34" spans="1:43" x14ac:dyDescent="0.2">
      <c r="A34" t="s">
        <v>96</v>
      </c>
      <c r="B34" t="s">
        <v>7</v>
      </c>
      <c r="C34" t="s">
        <v>8</v>
      </c>
      <c r="D34" t="s">
        <v>14</v>
      </c>
      <c r="E34" t="s">
        <v>72</v>
      </c>
      <c r="F34" t="s">
        <v>73</v>
      </c>
      <c r="G34" t="s">
        <v>73</v>
      </c>
      <c r="H34">
        <f>SUM(I34:AQ34)</f>
        <v>0.25857151330315692</v>
      </c>
      <c r="I34">
        <v>0</v>
      </c>
      <c r="J34">
        <v>0</v>
      </c>
      <c r="K34">
        <v>1.3240318906605901E-2</v>
      </c>
      <c r="L34">
        <v>0</v>
      </c>
      <c r="M34">
        <v>0</v>
      </c>
      <c r="N34">
        <v>0</v>
      </c>
      <c r="O34">
        <v>1.5349032800672799E-2</v>
      </c>
      <c r="P34">
        <v>0</v>
      </c>
      <c r="Q34">
        <v>0</v>
      </c>
      <c r="R34">
        <v>0</v>
      </c>
      <c r="S34">
        <v>1.6187050359712199E-2</v>
      </c>
      <c r="T34">
        <v>2.1206789976701099E-2</v>
      </c>
      <c r="U34">
        <v>0</v>
      </c>
      <c r="V34">
        <v>0</v>
      </c>
      <c r="W34">
        <v>0</v>
      </c>
      <c r="X34">
        <v>9.2833271444485704E-3</v>
      </c>
      <c r="Y34">
        <v>8.4418286665477703E-3</v>
      </c>
      <c r="Z34">
        <v>3.6002769443803401E-2</v>
      </c>
      <c r="AA34">
        <v>3.2005689900426702E-2</v>
      </c>
      <c r="AB34">
        <v>0</v>
      </c>
      <c r="AC34">
        <v>1.35416666666667E-2</v>
      </c>
      <c r="AD34">
        <v>0</v>
      </c>
      <c r="AE34">
        <v>0</v>
      </c>
      <c r="AF34">
        <v>1.35024549918167E-2</v>
      </c>
      <c r="AG34">
        <v>9.9864335242689194E-3</v>
      </c>
      <c r="AH34">
        <v>3.0769230769230799E-2</v>
      </c>
      <c r="AI34">
        <v>0</v>
      </c>
      <c r="AJ34">
        <v>0</v>
      </c>
      <c r="AK34">
        <v>1.0896708286038601E-2</v>
      </c>
      <c r="AL34">
        <v>2.0419129500268699E-2</v>
      </c>
      <c r="AM34">
        <v>0</v>
      </c>
      <c r="AN34">
        <v>0</v>
      </c>
      <c r="AO34">
        <v>7.7390823659480397E-3</v>
      </c>
      <c r="AP34">
        <v>0</v>
      </c>
      <c r="AQ34">
        <v>0</v>
      </c>
    </row>
    <row r="35" spans="1:43" x14ac:dyDescent="0.2">
      <c r="A35" t="s">
        <v>106</v>
      </c>
      <c r="B35" t="s">
        <v>7</v>
      </c>
      <c r="C35" t="s">
        <v>79</v>
      </c>
      <c r="D35" t="s">
        <v>80</v>
      </c>
      <c r="E35" t="s">
        <v>81</v>
      </c>
      <c r="F35" t="s">
        <v>82</v>
      </c>
      <c r="G35" t="s">
        <v>107</v>
      </c>
      <c r="H35">
        <f>SUM(I35:AQ35)</f>
        <v>0.25092360322720469</v>
      </c>
      <c r="I35">
        <v>7.3200488003253399E-3</v>
      </c>
      <c r="J35">
        <v>0</v>
      </c>
      <c r="K35">
        <v>8.6845102505694795E-3</v>
      </c>
      <c r="L35">
        <v>0</v>
      </c>
      <c r="M35">
        <v>5.2910052910052898E-3</v>
      </c>
      <c r="N35">
        <v>7.3360843649702004E-3</v>
      </c>
      <c r="O35">
        <v>7.3591253153910798E-3</v>
      </c>
      <c r="P35">
        <v>6.9410014873574604E-3</v>
      </c>
      <c r="Q35">
        <v>1.2784751278475099E-2</v>
      </c>
      <c r="R35">
        <v>1.7418844022169401E-2</v>
      </c>
      <c r="S35">
        <v>1.01918465227818E-2</v>
      </c>
      <c r="T35">
        <v>1.0032808710950501E-2</v>
      </c>
      <c r="U35">
        <v>9.8159509202453993E-3</v>
      </c>
      <c r="V35">
        <v>0</v>
      </c>
      <c r="W35">
        <v>7.5949367088607601E-3</v>
      </c>
      <c r="X35">
        <v>7.4266617155588598E-3</v>
      </c>
      <c r="Y35">
        <v>8.0851316806373006E-3</v>
      </c>
      <c r="Z35">
        <v>1.22317101315486E-2</v>
      </c>
      <c r="AA35">
        <v>1.1379800853485099E-2</v>
      </c>
      <c r="AB35">
        <v>0</v>
      </c>
      <c r="AC35">
        <v>9.7222222222222206E-3</v>
      </c>
      <c r="AD35">
        <v>0</v>
      </c>
      <c r="AE35">
        <v>0</v>
      </c>
      <c r="AF35">
        <v>9.8199672667757792E-3</v>
      </c>
      <c r="AG35">
        <v>1.00241181790775E-2</v>
      </c>
      <c r="AH35">
        <v>3.0769230769230799E-2</v>
      </c>
      <c r="AI35">
        <v>0</v>
      </c>
      <c r="AJ35">
        <v>0</v>
      </c>
      <c r="AK35">
        <v>6.58342792281498E-3</v>
      </c>
      <c r="AL35">
        <v>1.28962923159592E-2</v>
      </c>
      <c r="AM35">
        <v>9.8989482367498396E-3</v>
      </c>
      <c r="AN35">
        <v>8.2748244734202597E-3</v>
      </c>
      <c r="AO35">
        <v>3.0403537866224399E-3</v>
      </c>
      <c r="AP35">
        <v>0</v>
      </c>
      <c r="AQ35">
        <v>0</v>
      </c>
    </row>
    <row r="36" spans="1:43" x14ac:dyDescent="0.2">
      <c r="A36" t="s">
        <v>134</v>
      </c>
      <c r="B36" t="s">
        <v>7</v>
      </c>
      <c r="C36" t="s">
        <v>8</v>
      </c>
      <c r="D36" t="s">
        <v>14</v>
      </c>
      <c r="E36" t="s">
        <v>101</v>
      </c>
      <c r="F36" t="s">
        <v>135</v>
      </c>
      <c r="G36" t="s">
        <v>135</v>
      </c>
      <c r="H36">
        <f>SUM(I36:AQ36)</f>
        <v>0.24985973622517721</v>
      </c>
      <c r="I36">
        <v>0</v>
      </c>
      <c r="J36">
        <v>0</v>
      </c>
      <c r="K36">
        <v>1.2813211845102499E-3</v>
      </c>
      <c r="L36">
        <v>0</v>
      </c>
      <c r="M36">
        <v>1.14638447971781E-2</v>
      </c>
      <c r="N36">
        <v>0</v>
      </c>
      <c r="O36">
        <v>4.1000841042893199E-2</v>
      </c>
      <c r="P36">
        <v>3.6192364898363902E-2</v>
      </c>
      <c r="Q36">
        <v>3.9516503951650397E-3</v>
      </c>
      <c r="R36">
        <v>1.26682501979414E-2</v>
      </c>
      <c r="S36">
        <v>0</v>
      </c>
      <c r="T36">
        <v>3.3284199515001698E-4</v>
      </c>
      <c r="U36">
        <v>1.10429447852761E-2</v>
      </c>
      <c r="V36">
        <v>0</v>
      </c>
      <c r="W36">
        <v>9.6483825597749706E-2</v>
      </c>
      <c r="X36">
        <v>2.4136650575566299E-2</v>
      </c>
      <c r="Y36">
        <v>1.8429344272040901E-3</v>
      </c>
      <c r="Z36">
        <v>9.4622663281790902E-3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">
      <c r="A37" t="s">
        <v>130</v>
      </c>
      <c r="B37" t="s">
        <v>7</v>
      </c>
      <c r="C37" t="s">
        <v>8</v>
      </c>
      <c r="D37" t="s">
        <v>9</v>
      </c>
      <c r="E37" t="s">
        <v>131</v>
      </c>
      <c r="F37" t="s">
        <v>131</v>
      </c>
      <c r="G37" t="s">
        <v>131</v>
      </c>
      <c r="H37">
        <f>SUM(I37:AQ37)</f>
        <v>0.24727514529016925</v>
      </c>
      <c r="I37">
        <v>0</v>
      </c>
      <c r="J37">
        <v>0</v>
      </c>
      <c r="K37">
        <v>0</v>
      </c>
      <c r="L37">
        <v>0</v>
      </c>
      <c r="M37">
        <v>1.0582010582010601E-2</v>
      </c>
      <c r="N37">
        <v>0</v>
      </c>
      <c r="O37">
        <v>2.9436501261564298E-2</v>
      </c>
      <c r="P37">
        <v>2.1318790282597901E-2</v>
      </c>
      <c r="Q37">
        <v>9.5304509530451005E-3</v>
      </c>
      <c r="R37">
        <v>0</v>
      </c>
      <c r="S37">
        <v>0</v>
      </c>
      <c r="T37">
        <v>0</v>
      </c>
      <c r="U37">
        <v>8.5889570552147194E-3</v>
      </c>
      <c r="V37">
        <v>0</v>
      </c>
      <c r="W37">
        <v>0.116455696202532</v>
      </c>
      <c r="X37">
        <v>2.85926476049016E-2</v>
      </c>
      <c r="Y37">
        <v>7.3717377088163604E-3</v>
      </c>
      <c r="Z37">
        <v>1.08469882298638E-2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4.5513654096228902E-3</v>
      </c>
      <c r="AQ37">
        <v>0</v>
      </c>
    </row>
    <row r="38" spans="1:43" x14ac:dyDescent="0.2">
      <c r="A38" t="s">
        <v>104</v>
      </c>
      <c r="B38" t="s">
        <v>7</v>
      </c>
      <c r="C38" t="s">
        <v>79</v>
      </c>
      <c r="D38" t="s">
        <v>80</v>
      </c>
      <c r="E38" t="s">
        <v>81</v>
      </c>
      <c r="F38" t="s">
        <v>105</v>
      </c>
      <c r="G38" t="s">
        <v>105</v>
      </c>
      <c r="H38">
        <f>SUM(I38:AQ38)</f>
        <v>0.24311823314651476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6.9444444444444404E-4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7.4285714285714302E-2</v>
      </c>
      <c r="AJ38">
        <v>0</v>
      </c>
      <c r="AK38">
        <v>7.4460839954597097E-2</v>
      </c>
      <c r="AL38">
        <v>9.3677234461758893E-2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">
      <c r="A39" t="s">
        <v>215</v>
      </c>
      <c r="B39" t="s">
        <v>7</v>
      </c>
      <c r="C39" t="s">
        <v>8</v>
      </c>
      <c r="D39" t="s">
        <v>9</v>
      </c>
      <c r="E39" t="s">
        <v>39</v>
      </c>
      <c r="F39" t="s">
        <v>216</v>
      </c>
      <c r="G39" t="s">
        <v>217</v>
      </c>
      <c r="H39">
        <f>SUM(I39:AQ39)</f>
        <v>0.22525443709940565</v>
      </c>
      <c r="I39">
        <v>0</v>
      </c>
      <c r="J39">
        <v>3.2108455226543E-3</v>
      </c>
      <c r="K39">
        <v>0</v>
      </c>
      <c r="L39">
        <v>2.2917584839136199E-2</v>
      </c>
      <c r="M39">
        <v>0</v>
      </c>
      <c r="N39">
        <v>8.7116001834021094E-3</v>
      </c>
      <c r="O39">
        <v>0</v>
      </c>
      <c r="P39">
        <v>3.96628656420426E-3</v>
      </c>
      <c r="Q39">
        <v>0</v>
      </c>
      <c r="R39">
        <v>8.7094220110847196E-3</v>
      </c>
      <c r="S39">
        <v>0</v>
      </c>
      <c r="T39">
        <v>5.2303742095002599E-4</v>
      </c>
      <c r="U39">
        <v>0</v>
      </c>
      <c r="V39">
        <v>0</v>
      </c>
      <c r="W39">
        <v>0</v>
      </c>
      <c r="X39">
        <v>0</v>
      </c>
      <c r="Y39">
        <v>0</v>
      </c>
      <c r="Z39">
        <v>2.0770828525271201E-3</v>
      </c>
      <c r="AA39">
        <v>0</v>
      </c>
      <c r="AB39">
        <v>0</v>
      </c>
      <c r="AC39">
        <v>0</v>
      </c>
      <c r="AD39">
        <v>9.2920353982300904E-2</v>
      </c>
      <c r="AE39">
        <v>0</v>
      </c>
      <c r="AF39">
        <v>1.35024549918167E-2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5.0150451354062202E-3</v>
      </c>
      <c r="AO39">
        <v>2.4599226091763401E-2</v>
      </c>
      <c r="AP39">
        <v>0</v>
      </c>
      <c r="AQ39">
        <v>3.9101497504159699E-2</v>
      </c>
    </row>
    <row r="40" spans="1:43" x14ac:dyDescent="0.2">
      <c r="A40" t="s">
        <v>100</v>
      </c>
      <c r="B40" t="s">
        <v>7</v>
      </c>
      <c r="C40" t="s">
        <v>8</v>
      </c>
      <c r="D40" t="s">
        <v>14</v>
      </c>
      <c r="E40" t="s">
        <v>101</v>
      </c>
      <c r="F40" t="s">
        <v>102</v>
      </c>
      <c r="G40" t="s">
        <v>102</v>
      </c>
      <c r="H40">
        <f>SUM(I40:AQ40)</f>
        <v>0.22021044413330454</v>
      </c>
      <c r="I40">
        <v>3.2533550223668201E-3</v>
      </c>
      <c r="J40">
        <v>0</v>
      </c>
      <c r="K40">
        <v>1.1104783599088799E-2</v>
      </c>
      <c r="L40">
        <v>0</v>
      </c>
      <c r="M40">
        <v>0</v>
      </c>
      <c r="N40">
        <v>1.37551581843191E-3</v>
      </c>
      <c r="O40">
        <v>1.21951219512195E-2</v>
      </c>
      <c r="P40">
        <v>1.23946455131383E-2</v>
      </c>
      <c r="Q40">
        <v>8.6006508600650899E-3</v>
      </c>
      <c r="R40">
        <v>0</v>
      </c>
      <c r="S40">
        <v>6.5947242206235001E-3</v>
      </c>
      <c r="T40">
        <v>8.1308544529504097E-3</v>
      </c>
      <c r="U40">
        <v>0</v>
      </c>
      <c r="V40">
        <v>0</v>
      </c>
      <c r="W40">
        <v>5.6258790436005601E-3</v>
      </c>
      <c r="X40">
        <v>2.9706646862235398E-3</v>
      </c>
      <c r="Y40">
        <v>1.0106414600796599E-2</v>
      </c>
      <c r="Z40">
        <v>1.75398107546734E-2</v>
      </c>
      <c r="AA40">
        <v>0</v>
      </c>
      <c r="AB40">
        <v>4.0241448692152904E-3</v>
      </c>
      <c r="AC40">
        <v>7.6388888888888904E-3</v>
      </c>
      <c r="AD40">
        <v>0</v>
      </c>
      <c r="AE40">
        <v>6.0975609756097598E-3</v>
      </c>
      <c r="AF40">
        <v>0</v>
      </c>
      <c r="AG40">
        <v>1.2812782634911099E-2</v>
      </c>
      <c r="AH40">
        <v>1.9230769230769201E-2</v>
      </c>
      <c r="AI40">
        <v>0</v>
      </c>
      <c r="AJ40">
        <v>6.0975609756097598E-3</v>
      </c>
      <c r="AK40">
        <v>8.3995459704880801E-3</v>
      </c>
      <c r="AL40">
        <v>1.18216012896292E-2</v>
      </c>
      <c r="AM40">
        <v>7.4242111775623797E-3</v>
      </c>
      <c r="AN40">
        <v>1.8304914744232698E-2</v>
      </c>
      <c r="AO40">
        <v>2.21116639027087E-3</v>
      </c>
      <c r="AP40">
        <v>1.62548764629389E-2</v>
      </c>
      <c r="AQ40">
        <v>0</v>
      </c>
    </row>
    <row r="41" spans="1:43" x14ac:dyDescent="0.2">
      <c r="A41" t="s">
        <v>123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>
        <f>SUM(I41:AQ41)</f>
        <v>0.21735352449718617</v>
      </c>
      <c r="I41">
        <v>0</v>
      </c>
      <c r="J41">
        <v>0</v>
      </c>
      <c r="K41">
        <v>2.84738041002278E-4</v>
      </c>
      <c r="L41">
        <v>0</v>
      </c>
      <c r="M41">
        <v>0</v>
      </c>
      <c r="N41">
        <v>0</v>
      </c>
      <c r="O41">
        <v>6.3078216989066399E-3</v>
      </c>
      <c r="P41">
        <v>4.1646008924144801E-2</v>
      </c>
      <c r="Q41">
        <v>0</v>
      </c>
      <c r="R41">
        <v>0</v>
      </c>
      <c r="S41">
        <v>0</v>
      </c>
      <c r="T41" s="1">
        <v>9.5097712900004804E-5</v>
      </c>
      <c r="U41">
        <v>2.4539877300613498E-3</v>
      </c>
      <c r="V41">
        <v>0</v>
      </c>
      <c r="W41">
        <v>1.7721518987341801E-2</v>
      </c>
      <c r="X41">
        <v>0</v>
      </c>
      <c r="Y41">
        <v>7.1339397182093795E-4</v>
      </c>
      <c r="Z41">
        <v>7.8467574428802197E-3</v>
      </c>
      <c r="AA41">
        <v>0</v>
      </c>
      <c r="AB41">
        <v>0</v>
      </c>
      <c r="AC41">
        <v>3.81944444444444E-3</v>
      </c>
      <c r="AD41">
        <v>0</v>
      </c>
      <c r="AE41">
        <v>0</v>
      </c>
      <c r="AF41">
        <v>0</v>
      </c>
      <c r="AG41">
        <v>0</v>
      </c>
      <c r="AH41">
        <v>1.5384615384615399E-2</v>
      </c>
      <c r="AI41">
        <v>0</v>
      </c>
      <c r="AJ41">
        <v>0</v>
      </c>
      <c r="AK41">
        <v>9.9886492622020401E-3</v>
      </c>
      <c r="AL41">
        <v>0.106931757119828</v>
      </c>
      <c r="AM41">
        <v>0</v>
      </c>
      <c r="AN41">
        <v>0</v>
      </c>
      <c r="AO41">
        <v>0</v>
      </c>
      <c r="AP41">
        <v>0</v>
      </c>
      <c r="AQ41">
        <v>4.1597337770382702E-3</v>
      </c>
    </row>
    <row r="42" spans="1:43" x14ac:dyDescent="0.2">
      <c r="A42" t="s">
        <v>99</v>
      </c>
      <c r="B42" t="s">
        <v>7</v>
      </c>
      <c r="C42" t="s">
        <v>79</v>
      </c>
      <c r="D42" t="s">
        <v>80</v>
      </c>
      <c r="E42" t="s">
        <v>81</v>
      </c>
      <c r="F42" t="s">
        <v>82</v>
      </c>
      <c r="G42" t="s">
        <v>83</v>
      </c>
      <c r="H42">
        <f>SUM(I42:AQ42)</f>
        <v>0.20451764373357931</v>
      </c>
      <c r="I42">
        <v>8.9467263115087393E-3</v>
      </c>
      <c r="J42">
        <v>0</v>
      </c>
      <c r="K42">
        <v>1.0108200455580901E-2</v>
      </c>
      <c r="L42">
        <v>0</v>
      </c>
      <c r="M42">
        <v>0</v>
      </c>
      <c r="N42">
        <v>0</v>
      </c>
      <c r="O42">
        <v>1.3036164844407099E-2</v>
      </c>
      <c r="P42">
        <v>0</v>
      </c>
      <c r="Q42">
        <v>9.7629009762901005E-3</v>
      </c>
      <c r="R42">
        <v>1.26682501979414E-2</v>
      </c>
      <c r="S42">
        <v>0</v>
      </c>
      <c r="T42">
        <v>3.2333222386001599E-3</v>
      </c>
      <c r="U42">
        <v>1.22699386503067E-2</v>
      </c>
      <c r="V42">
        <v>1.3681592039801E-2</v>
      </c>
      <c r="W42">
        <v>5.6258790436005601E-3</v>
      </c>
      <c r="X42">
        <v>8.5406609728926903E-3</v>
      </c>
      <c r="Y42">
        <v>1.3197788478687401E-2</v>
      </c>
      <c r="Z42">
        <v>0</v>
      </c>
      <c r="AA42">
        <v>0</v>
      </c>
      <c r="AB42">
        <v>1.4084507042253501E-2</v>
      </c>
      <c r="AC42">
        <v>1.7013888888888901E-2</v>
      </c>
      <c r="AD42">
        <v>0</v>
      </c>
      <c r="AE42">
        <v>0</v>
      </c>
      <c r="AF42">
        <v>4.09165302782324E-3</v>
      </c>
      <c r="AG42">
        <v>1.9897497738920699E-2</v>
      </c>
      <c r="AH42">
        <v>0</v>
      </c>
      <c r="AI42">
        <v>0</v>
      </c>
      <c r="AJ42">
        <v>0</v>
      </c>
      <c r="AK42">
        <v>8.6265607264472202E-3</v>
      </c>
      <c r="AL42">
        <v>4.1196489342647299E-3</v>
      </c>
      <c r="AM42">
        <v>3.5058775005155701E-3</v>
      </c>
      <c r="AN42">
        <v>8.7763289869608792E-3</v>
      </c>
      <c r="AO42">
        <v>5.5279159756771697E-3</v>
      </c>
      <c r="AP42">
        <v>7.8023407022106599E-3</v>
      </c>
      <c r="AQ42">
        <v>0</v>
      </c>
    </row>
    <row r="43" spans="1:43" x14ac:dyDescent="0.2">
      <c r="A43" t="s">
        <v>98</v>
      </c>
      <c r="B43" t="s">
        <v>7</v>
      </c>
      <c r="C43" t="s">
        <v>8</v>
      </c>
      <c r="D43" t="s">
        <v>14</v>
      </c>
      <c r="E43" t="s">
        <v>72</v>
      </c>
      <c r="F43" t="s">
        <v>73</v>
      </c>
      <c r="G43" t="s">
        <v>73</v>
      </c>
      <c r="H43">
        <f>SUM(I43:AQ43)</f>
        <v>0.19619373042986538</v>
      </c>
      <c r="I43">
        <v>0</v>
      </c>
      <c r="J43">
        <v>0</v>
      </c>
      <c r="K43">
        <v>7.9726651480637803E-3</v>
      </c>
      <c r="L43">
        <v>0</v>
      </c>
      <c r="M43">
        <v>0</v>
      </c>
      <c r="N43">
        <v>0</v>
      </c>
      <c r="O43">
        <v>8.8309503784692999E-3</v>
      </c>
      <c r="P43">
        <v>0</v>
      </c>
      <c r="Q43">
        <v>0</v>
      </c>
      <c r="R43">
        <v>0</v>
      </c>
      <c r="S43">
        <v>1.55875299760192E-2</v>
      </c>
      <c r="T43">
        <v>2.1016594550901099E-2</v>
      </c>
      <c r="U43">
        <v>0</v>
      </c>
      <c r="V43">
        <v>0</v>
      </c>
      <c r="W43">
        <v>9.0014064697609003E-3</v>
      </c>
      <c r="X43">
        <v>1.26253249164501E-2</v>
      </c>
      <c r="Y43">
        <v>1.36733844599013E-2</v>
      </c>
      <c r="Z43">
        <v>1.6616662820216899E-2</v>
      </c>
      <c r="AA43">
        <v>0</v>
      </c>
      <c r="AB43">
        <v>0</v>
      </c>
      <c r="AC43">
        <v>1.7708333333333302E-2</v>
      </c>
      <c r="AD43">
        <v>3.5398230088495602E-2</v>
      </c>
      <c r="AE43">
        <v>0</v>
      </c>
      <c r="AF43">
        <v>0</v>
      </c>
      <c r="AG43">
        <v>1.30012059089539E-2</v>
      </c>
      <c r="AH43">
        <v>0</v>
      </c>
      <c r="AI43">
        <v>0</v>
      </c>
      <c r="AJ43">
        <v>0</v>
      </c>
      <c r="AK43">
        <v>1.2939841089670801E-2</v>
      </c>
      <c r="AL43">
        <v>1.18216012896292E-2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">
      <c r="A44" t="s">
        <v>159</v>
      </c>
      <c r="B44" t="s">
        <v>7</v>
      </c>
      <c r="C44" t="s">
        <v>8</v>
      </c>
      <c r="D44" t="s">
        <v>14</v>
      </c>
      <c r="E44" t="s">
        <v>152</v>
      </c>
      <c r="F44" t="s">
        <v>160</v>
      </c>
      <c r="G44" t="s">
        <v>161</v>
      </c>
      <c r="H44">
        <f>SUM(I44:AQ44)</f>
        <v>0.19529589976209</v>
      </c>
      <c r="I44">
        <v>0</v>
      </c>
      <c r="J44">
        <v>1.35569033178737E-2</v>
      </c>
      <c r="K44">
        <v>0</v>
      </c>
      <c r="L44">
        <v>2.4239753195240198E-2</v>
      </c>
      <c r="M44">
        <v>0</v>
      </c>
      <c r="N44">
        <v>4.4016506189821197E-2</v>
      </c>
      <c r="O44">
        <v>0</v>
      </c>
      <c r="P44">
        <v>1.9335647000495799E-2</v>
      </c>
      <c r="Q44">
        <v>0</v>
      </c>
      <c r="R44">
        <v>0</v>
      </c>
      <c r="S44">
        <v>0</v>
      </c>
      <c r="T44">
        <v>3.80390851600019E-4</v>
      </c>
      <c r="U44">
        <v>0</v>
      </c>
      <c r="V44">
        <v>2.2388059701492501E-2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6.1374795417348596E-3</v>
      </c>
      <c r="AG44">
        <v>0</v>
      </c>
      <c r="AH44">
        <v>0</v>
      </c>
      <c r="AI44">
        <v>0</v>
      </c>
      <c r="AJ44">
        <v>2.1341463414634099E-2</v>
      </c>
      <c r="AK44">
        <v>0</v>
      </c>
      <c r="AL44">
        <v>0</v>
      </c>
      <c r="AM44">
        <v>0</v>
      </c>
      <c r="AN44">
        <v>1.17853560682046E-2</v>
      </c>
      <c r="AO44">
        <v>1.6307352128247601E-2</v>
      </c>
      <c r="AP44">
        <v>0</v>
      </c>
      <c r="AQ44">
        <v>1.58069883527454E-2</v>
      </c>
    </row>
    <row r="45" spans="1:43" x14ac:dyDescent="0.2">
      <c r="A45" t="s">
        <v>253</v>
      </c>
      <c r="B45" t="s">
        <v>7</v>
      </c>
      <c r="C45" t="s">
        <v>8</v>
      </c>
      <c r="D45" t="s">
        <v>9</v>
      </c>
      <c r="E45" t="s">
        <v>9</v>
      </c>
      <c r="F45" t="s">
        <v>9</v>
      </c>
      <c r="G45" t="s">
        <v>9</v>
      </c>
      <c r="H45">
        <f>SUM(I45:AQ45)</f>
        <v>0.1875770685416415</v>
      </c>
      <c r="I45">
        <v>6.1000406669377803E-3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6.0862536256002997E-3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2.04582651391162E-3</v>
      </c>
      <c r="AG45">
        <v>0</v>
      </c>
      <c r="AH45">
        <v>0</v>
      </c>
      <c r="AI45">
        <v>0.14285714285714299</v>
      </c>
      <c r="AJ45">
        <v>3.0487804878048801E-2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">
      <c r="A46" t="s">
        <v>103</v>
      </c>
      <c r="B46" t="s">
        <v>7</v>
      </c>
      <c r="C46" t="s">
        <v>79</v>
      </c>
      <c r="D46" t="s">
        <v>80</v>
      </c>
      <c r="E46" t="s">
        <v>81</v>
      </c>
      <c r="F46" t="s">
        <v>82</v>
      </c>
      <c r="G46" t="s">
        <v>83</v>
      </c>
      <c r="H46">
        <f>SUM(I46:AQ46)</f>
        <v>0.18277580698161078</v>
      </c>
      <c r="I46">
        <v>1.13867425782839E-2</v>
      </c>
      <c r="J46">
        <v>0</v>
      </c>
      <c r="K46">
        <v>1.0250569476082E-2</v>
      </c>
      <c r="L46">
        <v>0</v>
      </c>
      <c r="M46">
        <v>0</v>
      </c>
      <c r="N46">
        <v>0</v>
      </c>
      <c r="O46">
        <v>6.0975609756097598E-3</v>
      </c>
      <c r="P46">
        <v>0</v>
      </c>
      <c r="Q46">
        <v>9.9953509995351006E-3</v>
      </c>
      <c r="R46">
        <v>0</v>
      </c>
      <c r="S46">
        <v>0</v>
      </c>
      <c r="T46">
        <v>1.22200561076506E-2</v>
      </c>
      <c r="U46">
        <v>0</v>
      </c>
      <c r="V46">
        <v>0</v>
      </c>
      <c r="W46">
        <v>5.3445850914205298E-3</v>
      </c>
      <c r="X46">
        <v>5.1986632008911996E-3</v>
      </c>
      <c r="Y46">
        <v>1.15926520420902E-2</v>
      </c>
      <c r="Z46">
        <v>2.10016155088853E-2</v>
      </c>
      <c r="AA46">
        <v>0</v>
      </c>
      <c r="AB46">
        <v>0</v>
      </c>
      <c r="AC46">
        <v>1.5625E-2</v>
      </c>
      <c r="AD46">
        <v>0</v>
      </c>
      <c r="AE46">
        <v>0</v>
      </c>
      <c r="AF46">
        <v>0</v>
      </c>
      <c r="AG46">
        <v>1.10792885137172E-2</v>
      </c>
      <c r="AH46">
        <v>0</v>
      </c>
      <c r="AI46">
        <v>0</v>
      </c>
      <c r="AJ46">
        <v>0</v>
      </c>
      <c r="AK46">
        <v>9.5346197502837703E-3</v>
      </c>
      <c r="AL46">
        <v>6.9854916711445496E-3</v>
      </c>
      <c r="AM46">
        <v>8.6615797071561106E-3</v>
      </c>
      <c r="AN46">
        <v>9.2778335005015006E-3</v>
      </c>
      <c r="AO46">
        <v>0</v>
      </c>
      <c r="AP46">
        <v>1.1053315994798399E-2</v>
      </c>
      <c r="AQ46">
        <v>1.7470881863560699E-2</v>
      </c>
    </row>
    <row r="47" spans="1:43" x14ac:dyDescent="0.2">
      <c r="A47" t="s">
        <v>162</v>
      </c>
      <c r="B47" t="s">
        <v>7</v>
      </c>
      <c r="C47" t="s">
        <v>8</v>
      </c>
      <c r="D47" t="s">
        <v>9</v>
      </c>
      <c r="E47" t="s">
        <v>163</v>
      </c>
      <c r="F47" t="s">
        <v>164</v>
      </c>
      <c r="G47" t="s">
        <v>164</v>
      </c>
      <c r="H47">
        <f>SUM(I47:AQ47)</f>
        <v>0.17223078787555132</v>
      </c>
      <c r="I47">
        <v>0</v>
      </c>
      <c r="J47">
        <v>0</v>
      </c>
      <c r="K47">
        <v>2.8473804100227801E-3</v>
      </c>
      <c r="L47">
        <v>2.6443367122080202E-3</v>
      </c>
      <c r="M47">
        <v>1.41093474426808E-2</v>
      </c>
      <c r="N47">
        <v>0</v>
      </c>
      <c r="O47">
        <v>2.8174936921782998E-2</v>
      </c>
      <c r="P47">
        <v>1.8344075359444701E-2</v>
      </c>
      <c r="Q47">
        <v>0</v>
      </c>
      <c r="R47">
        <v>2.37529691211401E-3</v>
      </c>
      <c r="S47">
        <v>0</v>
      </c>
      <c r="T47">
        <v>0</v>
      </c>
      <c r="U47">
        <v>2.3312883435582799E-2</v>
      </c>
      <c r="V47">
        <v>0</v>
      </c>
      <c r="W47">
        <v>5.2883263009845298E-2</v>
      </c>
      <c r="X47">
        <v>1.63386557742295E-2</v>
      </c>
      <c r="Y47">
        <v>6.12329825812972E-3</v>
      </c>
      <c r="Z47">
        <v>5.0773136395107299E-3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">
      <c r="A48" t="s">
        <v>111</v>
      </c>
      <c r="B48" t="s">
        <v>7</v>
      </c>
      <c r="C48" t="s">
        <v>8</v>
      </c>
      <c r="D48" t="s">
        <v>14</v>
      </c>
      <c r="E48" t="s">
        <v>72</v>
      </c>
      <c r="F48" t="s">
        <v>73</v>
      </c>
      <c r="G48" t="s">
        <v>73</v>
      </c>
      <c r="H48">
        <f>SUM(I48:AQ48)</f>
        <v>0.17062881401937732</v>
      </c>
      <c r="I48">
        <v>1.5453436356242399E-2</v>
      </c>
      <c r="J48">
        <v>0</v>
      </c>
      <c r="K48">
        <v>1.03929384965831E-2</v>
      </c>
      <c r="L48">
        <v>1.18995152049361E-2</v>
      </c>
      <c r="M48">
        <v>1.67548500881834E-2</v>
      </c>
      <c r="N48">
        <v>0</v>
      </c>
      <c r="O48">
        <v>0</v>
      </c>
      <c r="P48">
        <v>0</v>
      </c>
      <c r="Q48">
        <v>2.1385402138540201E-2</v>
      </c>
      <c r="R48">
        <v>0</v>
      </c>
      <c r="S48">
        <v>0</v>
      </c>
      <c r="T48">
        <v>1.4074461509200701E-2</v>
      </c>
      <c r="U48">
        <v>0</v>
      </c>
      <c r="V48">
        <v>0</v>
      </c>
      <c r="W48">
        <v>0</v>
      </c>
      <c r="X48">
        <v>0</v>
      </c>
      <c r="Y48">
        <v>7.6095356994233402E-3</v>
      </c>
      <c r="Z48">
        <v>2.7925225017308999E-2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9.4588483569490508E-3</v>
      </c>
      <c r="AH48">
        <v>0</v>
      </c>
      <c r="AI48">
        <v>0</v>
      </c>
      <c r="AJ48">
        <v>0</v>
      </c>
      <c r="AK48">
        <v>0</v>
      </c>
      <c r="AL48">
        <v>1.0746910263299299E-2</v>
      </c>
      <c r="AM48">
        <v>1.11363167663436E-2</v>
      </c>
      <c r="AN48">
        <v>1.3791374122367099E-2</v>
      </c>
      <c r="AO48">
        <v>0</v>
      </c>
      <c r="AP48">
        <v>0</v>
      </c>
      <c r="AQ48">
        <v>0</v>
      </c>
    </row>
    <row r="49" spans="1:43" x14ac:dyDescent="0.2">
      <c r="A49" t="s">
        <v>132</v>
      </c>
      <c r="B49" t="s">
        <v>7</v>
      </c>
      <c r="C49" t="s">
        <v>50</v>
      </c>
      <c r="D49" t="s">
        <v>51</v>
      </c>
      <c r="E49" t="s">
        <v>52</v>
      </c>
      <c r="F49" t="s">
        <v>53</v>
      </c>
      <c r="G49" t="s">
        <v>133</v>
      </c>
      <c r="H49">
        <f>SUM(I49:AQ49)</f>
        <v>0.16606491157329492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0.15611466281707601</v>
      </c>
      <c r="AN49">
        <v>0</v>
      </c>
      <c r="AO49">
        <v>9.9502487562189105E-3</v>
      </c>
      <c r="AP49">
        <v>0</v>
      </c>
      <c r="AQ49">
        <v>0</v>
      </c>
    </row>
    <row r="50" spans="1:43" x14ac:dyDescent="0.2">
      <c r="A50" t="s">
        <v>129</v>
      </c>
      <c r="B50" t="s">
        <v>7</v>
      </c>
      <c r="C50" t="s">
        <v>79</v>
      </c>
      <c r="D50" t="s">
        <v>80</v>
      </c>
      <c r="E50" t="s">
        <v>109</v>
      </c>
      <c r="F50" t="s">
        <v>110</v>
      </c>
      <c r="G50" t="s">
        <v>110</v>
      </c>
      <c r="H50">
        <f>SUM(I50:AQ50)</f>
        <v>0.16251961437822157</v>
      </c>
      <c r="I50">
        <v>6.5067100447336297E-3</v>
      </c>
      <c r="J50">
        <v>3.92436674991081E-3</v>
      </c>
      <c r="K50">
        <v>9.5387243735763107E-3</v>
      </c>
      <c r="L50">
        <v>0</v>
      </c>
      <c r="M50">
        <v>1.0582010582010601E-2</v>
      </c>
      <c r="N50">
        <v>0</v>
      </c>
      <c r="O50">
        <v>8.2001682085786395E-3</v>
      </c>
      <c r="P50">
        <v>0</v>
      </c>
      <c r="Q50">
        <v>1.0227801022780101E-2</v>
      </c>
      <c r="R50">
        <v>0</v>
      </c>
      <c r="S50">
        <v>9.5923261390887301E-3</v>
      </c>
      <c r="T50">
        <v>2.0446008273501E-3</v>
      </c>
      <c r="U50">
        <v>0</v>
      </c>
      <c r="V50">
        <v>0</v>
      </c>
      <c r="W50">
        <v>1.9690576652602E-3</v>
      </c>
      <c r="X50">
        <v>9.2833271444485704E-3</v>
      </c>
      <c r="Y50">
        <v>6.12329825812972E-3</v>
      </c>
      <c r="Z50">
        <v>2.3078698361412402E-3</v>
      </c>
      <c r="AA50">
        <v>6.40113798008535E-3</v>
      </c>
      <c r="AB50">
        <v>0</v>
      </c>
      <c r="AC50">
        <v>6.5972222222222196E-3</v>
      </c>
      <c r="AD50">
        <v>1.3274336283185801E-2</v>
      </c>
      <c r="AE50">
        <v>1.8292682926829298E-2</v>
      </c>
      <c r="AF50">
        <v>7.3649754500818296E-3</v>
      </c>
      <c r="AG50">
        <v>1.08154959300573E-2</v>
      </c>
      <c r="AH50">
        <v>0</v>
      </c>
      <c r="AI50">
        <v>0</v>
      </c>
      <c r="AJ50">
        <v>0</v>
      </c>
      <c r="AK50">
        <v>7.7185017026106702E-3</v>
      </c>
      <c r="AL50">
        <v>0</v>
      </c>
      <c r="AM50">
        <v>1.17550010311404E-2</v>
      </c>
      <c r="AN50">
        <v>0</v>
      </c>
      <c r="AO50">
        <v>0</v>
      </c>
      <c r="AP50">
        <v>0</v>
      </c>
      <c r="AQ50">
        <v>0</v>
      </c>
    </row>
    <row r="51" spans="1:43" x14ac:dyDescent="0.2">
      <c r="A51" t="s">
        <v>124</v>
      </c>
      <c r="B51" t="s">
        <v>7</v>
      </c>
      <c r="C51" t="s">
        <v>79</v>
      </c>
      <c r="D51" t="s">
        <v>80</v>
      </c>
      <c r="E51" t="s">
        <v>81</v>
      </c>
      <c r="F51" t="s">
        <v>105</v>
      </c>
      <c r="G51" t="s">
        <v>105</v>
      </c>
      <c r="H51">
        <f>SUM(I51:AQ51)</f>
        <v>0.15610441981412421</v>
      </c>
      <c r="I51">
        <v>9.7600650671004503E-3</v>
      </c>
      <c r="J51">
        <v>0</v>
      </c>
      <c r="K51">
        <v>7.5455580865603604E-3</v>
      </c>
      <c r="L51">
        <v>0</v>
      </c>
      <c r="M51">
        <v>0</v>
      </c>
      <c r="N51">
        <v>0</v>
      </c>
      <c r="O51">
        <v>4.6257359125315397E-3</v>
      </c>
      <c r="P51">
        <v>0</v>
      </c>
      <c r="Q51">
        <v>9.2980009298000901E-3</v>
      </c>
      <c r="R51">
        <v>0</v>
      </c>
      <c r="S51">
        <v>1.01918465227818E-2</v>
      </c>
      <c r="T51">
        <v>6.0862536256002997E-3</v>
      </c>
      <c r="U51">
        <v>9.8159509202453993E-3</v>
      </c>
      <c r="V51">
        <v>0</v>
      </c>
      <c r="W51">
        <v>7.3136427566807298E-3</v>
      </c>
      <c r="X51">
        <v>5.1986632008911996E-3</v>
      </c>
      <c r="Y51">
        <v>7.8473336900303208E-3</v>
      </c>
      <c r="Z51">
        <v>7.8467574428802197E-3</v>
      </c>
      <c r="AA51">
        <v>1.35135135135135E-2</v>
      </c>
      <c r="AB51">
        <v>9.0543259557344102E-3</v>
      </c>
      <c r="AC51">
        <v>5.9027777777777802E-3</v>
      </c>
      <c r="AD51">
        <v>0</v>
      </c>
      <c r="AE51">
        <v>0</v>
      </c>
      <c r="AF51">
        <v>0</v>
      </c>
      <c r="AG51">
        <v>1.04386493819717E-2</v>
      </c>
      <c r="AH51">
        <v>0</v>
      </c>
      <c r="AI51">
        <v>0</v>
      </c>
      <c r="AJ51">
        <v>0</v>
      </c>
      <c r="AK51">
        <v>5.2213393870601602E-3</v>
      </c>
      <c r="AL51">
        <v>0</v>
      </c>
      <c r="AM51">
        <v>1.1342544854609201E-2</v>
      </c>
      <c r="AN51">
        <v>9.2778335005015006E-3</v>
      </c>
      <c r="AO51">
        <v>0</v>
      </c>
      <c r="AP51">
        <v>0</v>
      </c>
      <c r="AQ51">
        <v>5.82362728785358E-3</v>
      </c>
    </row>
    <row r="52" spans="1:43" x14ac:dyDescent="0.2">
      <c r="A52" t="s">
        <v>148</v>
      </c>
      <c r="B52" t="s">
        <v>7</v>
      </c>
      <c r="C52" t="s">
        <v>149</v>
      </c>
      <c r="D52" t="s">
        <v>149</v>
      </c>
      <c r="E52" t="s">
        <v>149</v>
      </c>
      <c r="F52" t="s">
        <v>149</v>
      </c>
      <c r="G52" t="s">
        <v>149</v>
      </c>
      <c r="H52">
        <f>SUM(I52:AQ52)</f>
        <v>0.15332072724325146</v>
      </c>
      <c r="I52">
        <v>6.5067100447336297E-3</v>
      </c>
      <c r="J52">
        <v>2.85408490902604E-3</v>
      </c>
      <c r="K52">
        <v>8.6845102505694795E-3</v>
      </c>
      <c r="L52">
        <v>0</v>
      </c>
      <c r="M52">
        <v>7.0546737213403902E-3</v>
      </c>
      <c r="N52">
        <v>0</v>
      </c>
      <c r="O52">
        <v>7.1488645920941996E-3</v>
      </c>
      <c r="P52">
        <v>0</v>
      </c>
      <c r="Q52">
        <v>8.83310088331009E-3</v>
      </c>
      <c r="R52">
        <v>1.50435471100554E-2</v>
      </c>
      <c r="S52">
        <v>6.5947242206235001E-3</v>
      </c>
      <c r="T52">
        <v>1.4740145499500699E-3</v>
      </c>
      <c r="U52">
        <v>0</v>
      </c>
      <c r="V52">
        <v>8.7064676616915408E-3</v>
      </c>
      <c r="W52">
        <v>3.9381153305203904E-3</v>
      </c>
      <c r="X52">
        <v>5.1986632008911996E-3</v>
      </c>
      <c r="Y52">
        <v>4.8748588074430804E-3</v>
      </c>
      <c r="Z52">
        <v>1.1539349180706201E-3</v>
      </c>
      <c r="AA52">
        <v>9.2460881934566096E-3</v>
      </c>
      <c r="AB52">
        <v>3.0181086519114699E-3</v>
      </c>
      <c r="AC52">
        <v>5.2083333333333296E-3</v>
      </c>
      <c r="AD52">
        <v>3.09734513274336E-2</v>
      </c>
      <c r="AE52">
        <v>0</v>
      </c>
      <c r="AF52">
        <v>2.86415711947627E-3</v>
      </c>
      <c r="AG52">
        <v>6.0672294241784696E-3</v>
      </c>
      <c r="AH52">
        <v>0</v>
      </c>
      <c r="AI52">
        <v>0</v>
      </c>
      <c r="AJ52">
        <v>0</v>
      </c>
      <c r="AK52">
        <v>4.08626560726447E-3</v>
      </c>
      <c r="AL52">
        <v>0</v>
      </c>
      <c r="AM52">
        <v>1.8560527943905999E-3</v>
      </c>
      <c r="AN52">
        <v>0</v>
      </c>
      <c r="AO52">
        <v>1.9347705914870099E-3</v>
      </c>
      <c r="AP52">
        <v>0</v>
      </c>
      <c r="AQ52">
        <v>0</v>
      </c>
    </row>
    <row r="53" spans="1:43" x14ac:dyDescent="0.2">
      <c r="A53" t="s">
        <v>119</v>
      </c>
      <c r="B53" t="s">
        <v>7</v>
      </c>
      <c r="C53" t="s">
        <v>8</v>
      </c>
      <c r="D53" t="s">
        <v>14</v>
      </c>
      <c r="E53" t="s">
        <v>72</v>
      </c>
      <c r="F53" t="s">
        <v>73</v>
      </c>
      <c r="G53" t="s">
        <v>120</v>
      </c>
      <c r="H53">
        <f>SUM(I53:AQ53)</f>
        <v>0.15308233705779364</v>
      </c>
      <c r="I53">
        <v>0</v>
      </c>
      <c r="J53">
        <v>0</v>
      </c>
      <c r="K53">
        <v>8.3997722095672002E-3</v>
      </c>
      <c r="L53">
        <v>0</v>
      </c>
      <c r="M53">
        <v>0</v>
      </c>
      <c r="N53">
        <v>0</v>
      </c>
      <c r="O53">
        <v>0</v>
      </c>
      <c r="P53">
        <v>0</v>
      </c>
      <c r="Q53">
        <v>8.6006508600650899E-3</v>
      </c>
      <c r="R53">
        <v>0</v>
      </c>
      <c r="S53">
        <v>0</v>
      </c>
      <c r="T53">
        <v>1.73553326042509E-2</v>
      </c>
      <c r="U53">
        <v>0</v>
      </c>
      <c r="V53">
        <v>7.4626865671641798E-3</v>
      </c>
      <c r="W53">
        <v>0</v>
      </c>
      <c r="X53">
        <v>0</v>
      </c>
      <c r="Y53">
        <v>7.1933892158611299E-3</v>
      </c>
      <c r="Z53">
        <v>2.5848142164781901E-2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1.1456628477905101E-2</v>
      </c>
      <c r="AG53">
        <v>6.0672294241784696E-3</v>
      </c>
      <c r="AH53">
        <v>3.0769230769230799E-2</v>
      </c>
      <c r="AI53">
        <v>0</v>
      </c>
      <c r="AJ53">
        <v>0</v>
      </c>
      <c r="AK53">
        <v>0</v>
      </c>
      <c r="AL53">
        <v>8.4184130395844499E-3</v>
      </c>
      <c r="AM53">
        <v>7.21798308929676E-3</v>
      </c>
      <c r="AN53">
        <v>1.42928786359077E-2</v>
      </c>
      <c r="AO53">
        <v>0</v>
      </c>
      <c r="AP53">
        <v>0</v>
      </c>
      <c r="AQ53">
        <v>0</v>
      </c>
    </row>
    <row r="54" spans="1:43" x14ac:dyDescent="0.2">
      <c r="A54" t="s">
        <v>121</v>
      </c>
      <c r="B54" t="s">
        <v>7</v>
      </c>
      <c r="C54" t="s">
        <v>79</v>
      </c>
      <c r="D54" t="s">
        <v>80</v>
      </c>
      <c r="E54" t="s">
        <v>81</v>
      </c>
      <c r="F54" t="s">
        <v>122</v>
      </c>
      <c r="G54" t="s">
        <v>122</v>
      </c>
      <c r="H54">
        <f>SUM(I54:AQ54)</f>
        <v>0.14193600044224344</v>
      </c>
      <c r="I54">
        <v>7.7267181781211901E-3</v>
      </c>
      <c r="J54">
        <v>8.2054941134498804E-3</v>
      </c>
      <c r="K54">
        <v>4.1287015945330298E-3</v>
      </c>
      <c r="L54">
        <v>0</v>
      </c>
      <c r="M54">
        <v>0</v>
      </c>
      <c r="N54">
        <v>0</v>
      </c>
      <c r="O54">
        <v>0</v>
      </c>
      <c r="P54">
        <v>6.4452156668319298E-3</v>
      </c>
      <c r="Q54">
        <v>5.3463505346350504E-3</v>
      </c>
      <c r="R54">
        <v>1.02929532858274E-2</v>
      </c>
      <c r="S54">
        <v>0</v>
      </c>
      <c r="T54">
        <v>1.6451904331700799E-2</v>
      </c>
      <c r="U54">
        <v>0</v>
      </c>
      <c r="V54">
        <v>0</v>
      </c>
      <c r="W54">
        <v>0</v>
      </c>
      <c r="X54">
        <v>4.0846639435573699E-3</v>
      </c>
      <c r="Y54">
        <v>2.5563283990250301E-3</v>
      </c>
      <c r="Z54">
        <v>1.47703669513039E-2</v>
      </c>
      <c r="AA54">
        <v>8.5348506401138006E-3</v>
      </c>
      <c r="AB54">
        <v>0</v>
      </c>
      <c r="AC54">
        <v>0</v>
      </c>
      <c r="AD54">
        <v>0</v>
      </c>
      <c r="AE54">
        <v>0</v>
      </c>
      <c r="AF54">
        <v>9.8199672667757792E-3</v>
      </c>
      <c r="AG54">
        <v>3.8815194452818799E-3</v>
      </c>
      <c r="AH54">
        <v>0</v>
      </c>
      <c r="AI54">
        <v>0</v>
      </c>
      <c r="AJ54">
        <v>0</v>
      </c>
      <c r="AK54">
        <v>4.3132803632236101E-3</v>
      </c>
      <c r="AL54">
        <v>9.6722192369693705E-3</v>
      </c>
      <c r="AM54">
        <v>8.6615797071561106E-3</v>
      </c>
      <c r="AN54">
        <v>8.5255767301905695E-3</v>
      </c>
      <c r="AO54">
        <v>3.3167495854063002E-3</v>
      </c>
      <c r="AP54">
        <v>5.2015604681404396E-3</v>
      </c>
      <c r="AQ54">
        <v>0</v>
      </c>
    </row>
    <row r="55" spans="1:43" x14ac:dyDescent="0.2">
      <c r="A55" t="s">
        <v>187</v>
      </c>
      <c r="B55" t="s">
        <v>7</v>
      </c>
      <c r="C55" t="s">
        <v>8</v>
      </c>
      <c r="D55" t="s">
        <v>9</v>
      </c>
      <c r="E55" t="s">
        <v>10</v>
      </c>
      <c r="F55" t="s">
        <v>188</v>
      </c>
      <c r="G55" t="s">
        <v>189</v>
      </c>
      <c r="H55">
        <f>SUM(I55:AQ55)</f>
        <v>0.14057064549059708</v>
      </c>
      <c r="I55">
        <v>1.7080113867425799E-2</v>
      </c>
      <c r="J55">
        <v>6.0649304316803404E-3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1.0925151092515101E-2</v>
      </c>
      <c r="R55">
        <v>2.85035629453682E-2</v>
      </c>
      <c r="S55">
        <v>0</v>
      </c>
      <c r="T55">
        <v>0</v>
      </c>
      <c r="U55">
        <v>0</v>
      </c>
      <c r="V55">
        <v>0</v>
      </c>
      <c r="W55">
        <v>0</v>
      </c>
      <c r="X55">
        <v>2.22799851466766E-2</v>
      </c>
      <c r="Y55">
        <v>0</v>
      </c>
      <c r="Z55">
        <v>3.6925917378259898E-3</v>
      </c>
      <c r="AA55">
        <v>0</v>
      </c>
      <c r="AB55">
        <v>0</v>
      </c>
      <c r="AC55">
        <v>0</v>
      </c>
      <c r="AD55">
        <v>0</v>
      </c>
      <c r="AE55">
        <v>2.0325203252032499E-2</v>
      </c>
      <c r="AF55">
        <v>7.7741407528641596E-3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1.0105176325015499E-2</v>
      </c>
      <c r="AN55">
        <v>0</v>
      </c>
      <c r="AO55">
        <v>1.38197899391929E-2</v>
      </c>
      <c r="AP55">
        <v>0</v>
      </c>
      <c r="AQ55">
        <v>0</v>
      </c>
    </row>
    <row r="56" spans="1:43" x14ac:dyDescent="0.2">
      <c r="A56" t="s">
        <v>112</v>
      </c>
      <c r="B56" t="s">
        <v>7</v>
      </c>
      <c r="C56" t="s">
        <v>113</v>
      </c>
      <c r="D56" t="s">
        <v>114</v>
      </c>
      <c r="E56" t="s">
        <v>115</v>
      </c>
      <c r="F56" t="s">
        <v>116</v>
      </c>
      <c r="G56" t="s">
        <v>117</v>
      </c>
      <c r="H56">
        <f>SUM(I56:AQ56)</f>
        <v>0.13891276791591672</v>
      </c>
      <c r="I56">
        <v>1.7893452623017499E-2</v>
      </c>
      <c r="J56">
        <v>3.56760613628255E-3</v>
      </c>
      <c r="K56">
        <v>8.3997722095672002E-3</v>
      </c>
      <c r="L56">
        <v>0</v>
      </c>
      <c r="M56">
        <v>8.8183421516754793E-3</v>
      </c>
      <c r="N56">
        <v>0</v>
      </c>
      <c r="O56">
        <v>5.0462573591253199E-3</v>
      </c>
      <c r="P56">
        <v>0</v>
      </c>
      <c r="Q56">
        <v>4.8814504881450503E-3</v>
      </c>
      <c r="R56">
        <v>0</v>
      </c>
      <c r="S56">
        <v>0</v>
      </c>
      <c r="T56">
        <v>1.85440540155009E-3</v>
      </c>
      <c r="U56">
        <v>1.9631901840490799E-2</v>
      </c>
      <c r="V56">
        <v>0</v>
      </c>
      <c r="W56">
        <v>5.3445850914205298E-3</v>
      </c>
      <c r="X56">
        <v>5.1986632008911996E-3</v>
      </c>
      <c r="Y56">
        <v>4.10201533797039E-3</v>
      </c>
      <c r="Z56">
        <v>3.6925917378259898E-3</v>
      </c>
      <c r="AA56">
        <v>1.5647226173542E-2</v>
      </c>
      <c r="AB56">
        <v>0</v>
      </c>
      <c r="AC56">
        <v>7.6388888888888904E-3</v>
      </c>
      <c r="AD56">
        <v>0</v>
      </c>
      <c r="AE56">
        <v>0</v>
      </c>
      <c r="AF56">
        <v>2.86415711947627E-3</v>
      </c>
      <c r="AG56">
        <v>4.0699427193246901E-3</v>
      </c>
      <c r="AH56">
        <v>0</v>
      </c>
      <c r="AI56">
        <v>0</v>
      </c>
      <c r="AJ56">
        <v>0</v>
      </c>
      <c r="AK56">
        <v>3.6322360953462002E-3</v>
      </c>
      <c r="AL56">
        <v>1.07469102632993E-3</v>
      </c>
      <c r="AM56">
        <v>4.3307898535780596E-3</v>
      </c>
      <c r="AN56">
        <v>1.50451354062187E-3</v>
      </c>
      <c r="AO56">
        <v>1.6583747927031501E-3</v>
      </c>
      <c r="AP56">
        <v>3.90117035110533E-3</v>
      </c>
      <c r="AQ56">
        <v>4.1597337770382702E-3</v>
      </c>
    </row>
    <row r="57" spans="1:43" x14ac:dyDescent="0.2">
      <c r="A57" t="s">
        <v>127</v>
      </c>
      <c r="B57" t="s">
        <v>7</v>
      </c>
      <c r="C57" t="s">
        <v>79</v>
      </c>
      <c r="D57" t="s">
        <v>80</v>
      </c>
      <c r="E57" t="s">
        <v>81</v>
      </c>
      <c r="F57" t="s">
        <v>82</v>
      </c>
      <c r="G57" t="s">
        <v>107</v>
      </c>
      <c r="H57">
        <f>SUM(I57:AQ57)</f>
        <v>0.13430411188365962</v>
      </c>
      <c r="I57">
        <v>1.17934119560797E-2</v>
      </c>
      <c r="J57">
        <v>0</v>
      </c>
      <c r="K57">
        <v>1.25284738041002E-2</v>
      </c>
      <c r="L57">
        <v>0</v>
      </c>
      <c r="M57">
        <v>0</v>
      </c>
      <c r="N57">
        <v>0</v>
      </c>
      <c r="O57">
        <v>8.8309503784692999E-3</v>
      </c>
      <c r="P57">
        <v>0</v>
      </c>
      <c r="Q57">
        <v>8.3682008368200795E-3</v>
      </c>
      <c r="R57">
        <v>7.91765637371338E-3</v>
      </c>
      <c r="S57">
        <v>5.3956834532374104E-3</v>
      </c>
      <c r="T57">
        <v>3.80390851600019E-3</v>
      </c>
      <c r="U57">
        <v>0</v>
      </c>
      <c r="V57">
        <v>0</v>
      </c>
      <c r="W57">
        <v>2.81293952180028E-3</v>
      </c>
      <c r="X57">
        <v>7.7979948013367998E-3</v>
      </c>
      <c r="Y57">
        <v>1.1117056060876301E-2</v>
      </c>
      <c r="Z57">
        <v>2.5386568197553702E-3</v>
      </c>
      <c r="AA57">
        <v>0</v>
      </c>
      <c r="AB57">
        <v>0</v>
      </c>
      <c r="AC57">
        <v>7.2916666666666703E-3</v>
      </c>
      <c r="AD57">
        <v>0</v>
      </c>
      <c r="AE57">
        <v>0</v>
      </c>
      <c r="AF57">
        <v>3.68248772504092E-3</v>
      </c>
      <c r="AG57">
        <v>7.7630388905637598E-3</v>
      </c>
      <c r="AH57">
        <v>0</v>
      </c>
      <c r="AI57">
        <v>0</v>
      </c>
      <c r="AJ57">
        <v>0</v>
      </c>
      <c r="AK57">
        <v>7.0374574347332602E-3</v>
      </c>
      <c r="AL57">
        <v>3.22407307898979E-3</v>
      </c>
      <c r="AM57">
        <v>1.0930088678077999E-2</v>
      </c>
      <c r="AN57">
        <v>6.26880641925777E-3</v>
      </c>
      <c r="AO57">
        <v>0</v>
      </c>
      <c r="AP57">
        <v>5.2015604681404396E-3</v>
      </c>
      <c r="AQ57">
        <v>0</v>
      </c>
    </row>
    <row r="58" spans="1:43" x14ac:dyDescent="0.2">
      <c r="A58" t="s">
        <v>136</v>
      </c>
      <c r="B58" t="s">
        <v>7</v>
      </c>
      <c r="C58" t="s">
        <v>79</v>
      </c>
      <c r="D58" t="s">
        <v>137</v>
      </c>
      <c r="E58" t="s">
        <v>138</v>
      </c>
      <c r="F58" t="s">
        <v>139</v>
      </c>
      <c r="G58" t="s">
        <v>140</v>
      </c>
      <c r="H58">
        <f>SUM(I58:AQ58)</f>
        <v>0.12595258382992344</v>
      </c>
      <c r="I58">
        <v>6.91337942252948E-3</v>
      </c>
      <c r="J58">
        <v>0</v>
      </c>
      <c r="K58">
        <v>0</v>
      </c>
      <c r="L58">
        <v>4.4072278536800404E-3</v>
      </c>
      <c r="M58">
        <v>0</v>
      </c>
      <c r="N58">
        <v>0</v>
      </c>
      <c r="O58">
        <v>0</v>
      </c>
      <c r="P58">
        <v>0</v>
      </c>
      <c r="Q58">
        <v>1.9990701999070201E-2</v>
      </c>
      <c r="R58">
        <v>0</v>
      </c>
      <c r="S58">
        <v>1.01918465227818E-2</v>
      </c>
      <c r="T58">
        <v>7.60781703200038E-3</v>
      </c>
      <c r="U58">
        <v>4.9079754601226997E-3</v>
      </c>
      <c r="V58">
        <v>0</v>
      </c>
      <c r="W58">
        <v>1.57524613220816E-2</v>
      </c>
      <c r="X58">
        <v>2.0051986632008901E-2</v>
      </c>
      <c r="Y58">
        <v>6.6583437369954201E-3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8.2529394030750707E-3</v>
      </c>
      <c r="AH58">
        <v>0</v>
      </c>
      <c r="AI58">
        <v>0</v>
      </c>
      <c r="AJ58">
        <v>9.1463414634146301E-3</v>
      </c>
      <c r="AK58">
        <v>9.3076049943246301E-3</v>
      </c>
      <c r="AL58">
        <v>0</v>
      </c>
      <c r="AM58">
        <v>0</v>
      </c>
      <c r="AN58">
        <v>0</v>
      </c>
      <c r="AO58">
        <v>2.7639579878385801E-3</v>
      </c>
      <c r="AP58">
        <v>0</v>
      </c>
      <c r="AQ58">
        <v>0</v>
      </c>
    </row>
    <row r="59" spans="1:43" x14ac:dyDescent="0.2">
      <c r="A59" t="s">
        <v>150</v>
      </c>
      <c r="B59" t="s">
        <v>7</v>
      </c>
      <c r="C59" t="s">
        <v>8</v>
      </c>
      <c r="D59" t="s">
        <v>14</v>
      </c>
      <c r="E59" t="s">
        <v>72</v>
      </c>
      <c r="F59" t="s">
        <v>73</v>
      </c>
      <c r="G59" t="s">
        <v>73</v>
      </c>
      <c r="H59">
        <f>SUM(I59:AQ59)</f>
        <v>0.12457899097032905</v>
      </c>
      <c r="I59">
        <v>4.8800325335502199E-3</v>
      </c>
      <c r="J59">
        <v>2.85408490902604E-3</v>
      </c>
      <c r="K59">
        <v>4.41343963553531E-3</v>
      </c>
      <c r="L59">
        <v>0</v>
      </c>
      <c r="M59">
        <v>5.2910052910052898E-3</v>
      </c>
      <c r="N59">
        <v>0</v>
      </c>
      <c r="O59">
        <v>7.1488645920941996E-3</v>
      </c>
      <c r="P59">
        <v>0</v>
      </c>
      <c r="Q59">
        <v>4.1841004184100397E-3</v>
      </c>
      <c r="R59">
        <v>3.16706254948535E-3</v>
      </c>
      <c r="S59">
        <v>7.7937649880095898E-3</v>
      </c>
      <c r="T59">
        <v>5.2779230659502603E-3</v>
      </c>
      <c r="U59">
        <v>0</v>
      </c>
      <c r="V59">
        <v>0</v>
      </c>
      <c r="W59">
        <v>6.1884669479606198E-3</v>
      </c>
      <c r="X59">
        <v>0</v>
      </c>
      <c r="Y59">
        <v>4.10201533797039E-3</v>
      </c>
      <c r="Z59">
        <v>7.3851834756519701E-3</v>
      </c>
      <c r="AA59">
        <v>0</v>
      </c>
      <c r="AB59">
        <v>0</v>
      </c>
      <c r="AC59">
        <v>7.9861111111111105E-3</v>
      </c>
      <c r="AD59">
        <v>2.6548672566371698E-2</v>
      </c>
      <c r="AE59">
        <v>0</v>
      </c>
      <c r="AF59">
        <v>0</v>
      </c>
      <c r="AG59">
        <v>4.48447392221887E-3</v>
      </c>
      <c r="AH59">
        <v>0</v>
      </c>
      <c r="AI59">
        <v>0</v>
      </c>
      <c r="AJ59">
        <v>0</v>
      </c>
      <c r="AK59">
        <v>5.4483541430193003E-3</v>
      </c>
      <c r="AL59">
        <v>6.0899158158695997E-3</v>
      </c>
      <c r="AM59">
        <v>2.4747370591874599E-3</v>
      </c>
      <c r="AN59">
        <v>3.0090270812437301E-3</v>
      </c>
      <c r="AO59">
        <v>0</v>
      </c>
      <c r="AP59">
        <v>5.8517555266580003E-3</v>
      </c>
      <c r="AQ59">
        <v>0</v>
      </c>
    </row>
    <row r="60" spans="1:43" x14ac:dyDescent="0.2">
      <c r="A60" t="s">
        <v>175</v>
      </c>
      <c r="B60" t="s">
        <v>7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>
        <f>SUM(I60:AQ60)</f>
        <v>0.12314072352593167</v>
      </c>
      <c r="I60">
        <v>3.2533550223668201E-3</v>
      </c>
      <c r="J60">
        <v>7.4919728861933604E-3</v>
      </c>
      <c r="K60">
        <v>0</v>
      </c>
      <c r="L60">
        <v>0</v>
      </c>
      <c r="M60">
        <v>0</v>
      </c>
      <c r="N60">
        <v>5.5020632737276497E-3</v>
      </c>
      <c r="O60">
        <v>8.4104289318755296E-4</v>
      </c>
      <c r="P60">
        <v>0</v>
      </c>
      <c r="Q60">
        <v>5.5788005578800599E-3</v>
      </c>
      <c r="R60">
        <v>1.26682501979414E-2</v>
      </c>
      <c r="S60">
        <v>1.79856115107914E-3</v>
      </c>
      <c r="T60">
        <v>2.13969854025011E-3</v>
      </c>
      <c r="U60">
        <v>0</v>
      </c>
      <c r="V60">
        <v>4.97512437810945E-3</v>
      </c>
      <c r="W60">
        <v>5.6258790436005605E-4</v>
      </c>
      <c r="X60">
        <v>3.7133308577794299E-3</v>
      </c>
      <c r="Y60">
        <v>9.5119196242791795E-4</v>
      </c>
      <c r="Z60">
        <v>0</v>
      </c>
      <c r="AA60">
        <v>0</v>
      </c>
      <c r="AB60">
        <v>6.0362173038229399E-3</v>
      </c>
      <c r="AC60">
        <v>0</v>
      </c>
      <c r="AD60">
        <v>0</v>
      </c>
      <c r="AE60">
        <v>8.1300813008130107E-3</v>
      </c>
      <c r="AF60">
        <v>0</v>
      </c>
      <c r="AG60">
        <v>1.5827555019595999E-3</v>
      </c>
      <c r="AH60">
        <v>0</v>
      </c>
      <c r="AI60">
        <v>0</v>
      </c>
      <c r="AJ60">
        <v>0</v>
      </c>
      <c r="AK60">
        <v>9.0805902383654896E-4</v>
      </c>
      <c r="AL60">
        <v>0</v>
      </c>
      <c r="AM60">
        <v>1.67044751495154E-2</v>
      </c>
      <c r="AN60">
        <v>6.0180541624874602E-3</v>
      </c>
      <c r="AO60">
        <v>1.6030956329463799E-2</v>
      </c>
      <c r="AP60">
        <v>9.10273081924577E-3</v>
      </c>
      <c r="AQ60">
        <v>9.1514143094841901E-3</v>
      </c>
    </row>
    <row r="61" spans="1:43" x14ac:dyDescent="0.2">
      <c r="A61" t="s">
        <v>65</v>
      </c>
      <c r="B61" t="s">
        <v>7</v>
      </c>
      <c r="C61" t="s">
        <v>66</v>
      </c>
      <c r="D61" t="s">
        <v>67</v>
      </c>
      <c r="E61" t="s">
        <v>68</v>
      </c>
      <c r="F61" t="s">
        <v>69</v>
      </c>
      <c r="G61" t="s">
        <v>70</v>
      </c>
      <c r="H61">
        <f>SUM(I61:AQ61)</f>
        <v>0.121425919049387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0.121425919049387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2">
      <c r="A62" t="s">
        <v>227</v>
      </c>
      <c r="B62" t="s">
        <v>7</v>
      </c>
      <c r="C62" t="s">
        <v>8</v>
      </c>
      <c r="D62" t="s">
        <v>9</v>
      </c>
      <c r="E62" t="s">
        <v>228</v>
      </c>
      <c r="F62" t="s">
        <v>229</v>
      </c>
      <c r="G62" t="s">
        <v>230</v>
      </c>
      <c r="H62">
        <f>SUM(I62:AQ62)</f>
        <v>0.1170339553412769</v>
      </c>
      <c r="I62">
        <v>0</v>
      </c>
      <c r="J62">
        <v>0</v>
      </c>
      <c r="K62">
        <v>0</v>
      </c>
      <c r="L62">
        <v>0</v>
      </c>
      <c r="M62">
        <v>6.17283950617284E-3</v>
      </c>
      <c r="N62">
        <v>5.5020632737276497E-3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1.84049079754601E-2</v>
      </c>
      <c r="V62">
        <v>0</v>
      </c>
      <c r="W62">
        <v>7.5949367088607601E-3</v>
      </c>
      <c r="X62">
        <v>0</v>
      </c>
      <c r="Y62">
        <v>0</v>
      </c>
      <c r="Z62">
        <v>0</v>
      </c>
      <c r="AA62">
        <v>0</v>
      </c>
      <c r="AB62">
        <v>1.81086519114688E-2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1.58910329171396E-3</v>
      </c>
      <c r="AL62">
        <v>1.37918681712341E-2</v>
      </c>
      <c r="AM62">
        <v>0</v>
      </c>
      <c r="AN62">
        <v>0</v>
      </c>
      <c r="AO62">
        <v>0</v>
      </c>
      <c r="AP62">
        <v>2.3407022106632001E-2</v>
      </c>
      <c r="AQ62">
        <v>2.2462562396006702E-2</v>
      </c>
    </row>
    <row r="63" spans="1:43" x14ac:dyDescent="0.2">
      <c r="A63" t="s">
        <v>205</v>
      </c>
      <c r="B63" t="s">
        <v>7</v>
      </c>
      <c r="C63" t="s">
        <v>8</v>
      </c>
      <c r="D63" t="s">
        <v>14</v>
      </c>
      <c r="E63" t="s">
        <v>101</v>
      </c>
      <c r="F63" t="s">
        <v>206</v>
      </c>
      <c r="G63" t="s">
        <v>207</v>
      </c>
      <c r="H63">
        <f>SUM(I63:AQ63)</f>
        <v>0.10920388082173935</v>
      </c>
      <c r="I63">
        <v>0</v>
      </c>
      <c r="J63">
        <v>0</v>
      </c>
      <c r="K63">
        <v>2.4202733485193602E-3</v>
      </c>
      <c r="L63">
        <v>0</v>
      </c>
      <c r="M63">
        <v>5.2910052910052898E-3</v>
      </c>
      <c r="N63">
        <v>0</v>
      </c>
      <c r="O63">
        <v>2.1446593776282601E-2</v>
      </c>
      <c r="P63">
        <v>1.5865146256817099E-2</v>
      </c>
      <c r="Q63">
        <v>4.8814504881450503E-3</v>
      </c>
      <c r="R63">
        <v>0</v>
      </c>
      <c r="S63">
        <v>0</v>
      </c>
      <c r="T63">
        <v>0</v>
      </c>
      <c r="U63">
        <v>7.3619631901840499E-3</v>
      </c>
      <c r="V63">
        <v>0</v>
      </c>
      <c r="W63">
        <v>4.2194092827004197E-2</v>
      </c>
      <c r="X63">
        <v>2.5993316004455998E-3</v>
      </c>
      <c r="Y63">
        <v>1.6051364365971101E-3</v>
      </c>
      <c r="Z63">
        <v>5.5388876067389804E-3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 t="s">
        <v>126</v>
      </c>
      <c r="B64" t="s">
        <v>7</v>
      </c>
      <c r="C64" t="s">
        <v>8</v>
      </c>
      <c r="D64" t="s">
        <v>9</v>
      </c>
      <c r="E64" t="s">
        <v>39</v>
      </c>
      <c r="F64" t="s">
        <v>39</v>
      </c>
      <c r="G64" t="s">
        <v>39</v>
      </c>
      <c r="H64">
        <f>SUM(I64:AQ64)</f>
        <v>0.10901986282071695</v>
      </c>
      <c r="I64">
        <v>0</v>
      </c>
      <c r="J64">
        <v>0</v>
      </c>
      <c r="K64">
        <v>5.8371298405466999E-3</v>
      </c>
      <c r="L64">
        <v>0</v>
      </c>
      <c r="M64">
        <v>0</v>
      </c>
      <c r="N64">
        <v>0</v>
      </c>
      <c r="O64">
        <v>0</v>
      </c>
      <c r="P64">
        <v>4.95785820525533E-3</v>
      </c>
      <c r="Q64">
        <v>0</v>
      </c>
      <c r="R64">
        <v>0</v>
      </c>
      <c r="S64">
        <v>1.1990407673860899E-2</v>
      </c>
      <c r="T64">
        <v>2.92425467167515E-2</v>
      </c>
      <c r="U64">
        <v>0</v>
      </c>
      <c r="V64">
        <v>0</v>
      </c>
      <c r="W64">
        <v>4.10689170182841E-2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6.3564131668558503E-3</v>
      </c>
      <c r="AL64">
        <v>5.0152247895396702E-3</v>
      </c>
      <c r="AM64">
        <v>0</v>
      </c>
      <c r="AN64">
        <v>0</v>
      </c>
      <c r="AO64">
        <v>0</v>
      </c>
      <c r="AP64">
        <v>4.5513654096228902E-3</v>
      </c>
      <c r="AQ64">
        <v>0</v>
      </c>
    </row>
    <row r="65" spans="1:43" x14ac:dyDescent="0.2">
      <c r="A65" t="s">
        <v>211</v>
      </c>
      <c r="B65" t="s">
        <v>7</v>
      </c>
      <c r="C65" t="s">
        <v>79</v>
      </c>
      <c r="D65" t="s">
        <v>80</v>
      </c>
      <c r="E65" t="s">
        <v>191</v>
      </c>
      <c r="F65" t="s">
        <v>212</v>
      </c>
      <c r="G65" t="s">
        <v>213</v>
      </c>
      <c r="H65">
        <f>SUM(I65:AQ65)</f>
        <v>0.106671423474848</v>
      </c>
      <c r="I65">
        <v>0</v>
      </c>
      <c r="J65">
        <v>0.106671423474848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">
      <c r="A66" t="s">
        <v>142</v>
      </c>
      <c r="B66" t="s">
        <v>7</v>
      </c>
      <c r="C66" t="s">
        <v>79</v>
      </c>
      <c r="D66" t="s">
        <v>137</v>
      </c>
      <c r="E66" t="s">
        <v>138</v>
      </c>
      <c r="F66" t="s">
        <v>139</v>
      </c>
      <c r="G66" t="s">
        <v>140</v>
      </c>
      <c r="H66">
        <f>SUM(I66:AQ66)</f>
        <v>0.10650461022541717</v>
      </c>
      <c r="I66">
        <v>0</v>
      </c>
      <c r="J66">
        <v>0</v>
      </c>
      <c r="K66">
        <v>6.9760820045558104E-3</v>
      </c>
      <c r="L66">
        <v>0</v>
      </c>
      <c r="M66">
        <v>1.41093474426808E-2</v>
      </c>
      <c r="N66">
        <v>0</v>
      </c>
      <c r="O66">
        <v>6.0975609756097598E-3</v>
      </c>
      <c r="P66">
        <v>0</v>
      </c>
      <c r="Q66">
        <v>0</v>
      </c>
      <c r="R66">
        <v>0</v>
      </c>
      <c r="S66">
        <v>0</v>
      </c>
      <c r="T66">
        <v>2.9480290999001498E-3</v>
      </c>
      <c r="U66">
        <v>0</v>
      </c>
      <c r="V66">
        <v>0</v>
      </c>
      <c r="W66">
        <v>0</v>
      </c>
      <c r="X66">
        <v>0</v>
      </c>
      <c r="Y66">
        <v>8.0851316806373006E-3</v>
      </c>
      <c r="Z66">
        <v>0</v>
      </c>
      <c r="AA66">
        <v>6.40113798008535E-3</v>
      </c>
      <c r="AB66">
        <v>0</v>
      </c>
      <c r="AC66">
        <v>0</v>
      </c>
      <c r="AD66">
        <v>0</v>
      </c>
      <c r="AE66">
        <v>0</v>
      </c>
      <c r="AF66">
        <v>1.3911620294598999E-2</v>
      </c>
      <c r="AG66">
        <v>8.7051552607778099E-3</v>
      </c>
      <c r="AH66">
        <v>0</v>
      </c>
      <c r="AI66">
        <v>0</v>
      </c>
      <c r="AJ66">
        <v>0</v>
      </c>
      <c r="AK66">
        <v>0</v>
      </c>
      <c r="AL66">
        <v>1.09260254343543E-2</v>
      </c>
      <c r="AM66">
        <v>1.50546504433904E-2</v>
      </c>
      <c r="AN66">
        <v>1.3289869608826501E-2</v>
      </c>
      <c r="AO66">
        <v>0</v>
      </c>
      <c r="AP66">
        <v>0</v>
      </c>
      <c r="AQ66">
        <v>0</v>
      </c>
    </row>
    <row r="67" spans="1:43" x14ac:dyDescent="0.2">
      <c r="A67" t="s">
        <v>128</v>
      </c>
      <c r="B67" t="s">
        <v>7</v>
      </c>
      <c r="C67" t="s">
        <v>79</v>
      </c>
      <c r="D67" t="s">
        <v>80</v>
      </c>
      <c r="E67" t="s">
        <v>81</v>
      </c>
      <c r="F67" t="s">
        <v>122</v>
      </c>
      <c r="G67" t="s">
        <v>122</v>
      </c>
      <c r="H67">
        <f>SUM(I67:AQ67)</f>
        <v>9.8995306480793216E-2</v>
      </c>
      <c r="I67">
        <v>0</v>
      </c>
      <c r="J67">
        <v>0</v>
      </c>
      <c r="K67">
        <v>9.3963553530751701E-3</v>
      </c>
      <c r="L67">
        <v>0</v>
      </c>
      <c r="M67">
        <v>0</v>
      </c>
      <c r="N67">
        <v>0</v>
      </c>
      <c r="O67">
        <v>9.8822539949537398E-3</v>
      </c>
      <c r="P67">
        <v>0</v>
      </c>
      <c r="Q67">
        <v>0</v>
      </c>
      <c r="R67">
        <v>0</v>
      </c>
      <c r="S67">
        <v>0</v>
      </c>
      <c r="T67">
        <v>7.8455613142503905E-3</v>
      </c>
      <c r="U67">
        <v>0</v>
      </c>
      <c r="V67">
        <v>0</v>
      </c>
      <c r="W67">
        <v>0</v>
      </c>
      <c r="X67">
        <v>4.0846639435573699E-3</v>
      </c>
      <c r="Y67">
        <v>6.4799952440401896E-3</v>
      </c>
      <c r="Z67">
        <v>1.8462958689129901E-2</v>
      </c>
      <c r="AA67">
        <v>7.8236130867709794E-3</v>
      </c>
      <c r="AB67">
        <v>0</v>
      </c>
      <c r="AC67">
        <v>1.2500000000000001E-2</v>
      </c>
      <c r="AD67">
        <v>0</v>
      </c>
      <c r="AE67">
        <v>0</v>
      </c>
      <c r="AF67">
        <v>0</v>
      </c>
      <c r="AG67">
        <v>7.5369309617123901E-3</v>
      </c>
      <c r="AH67">
        <v>0</v>
      </c>
      <c r="AI67">
        <v>0</v>
      </c>
      <c r="AJ67">
        <v>0</v>
      </c>
      <c r="AK67">
        <v>1.49829738933031E-2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 t="s">
        <v>183</v>
      </c>
      <c r="B68" t="s">
        <v>7</v>
      </c>
      <c r="C68" t="s">
        <v>66</v>
      </c>
      <c r="D68" t="s">
        <v>67</v>
      </c>
      <c r="E68" t="s">
        <v>184</v>
      </c>
      <c r="F68" t="s">
        <v>185</v>
      </c>
      <c r="G68" t="s">
        <v>185</v>
      </c>
      <c r="H68">
        <f>SUM(I68:AQ68)</f>
        <v>9.7796687596864593E-2</v>
      </c>
      <c r="I68">
        <v>6.5067100447336297E-3</v>
      </c>
      <c r="J68">
        <v>7.1352122725651097E-4</v>
      </c>
      <c r="K68">
        <v>2.2779043280182201E-3</v>
      </c>
      <c r="L68">
        <v>0</v>
      </c>
      <c r="M68">
        <v>4.4091710758377397E-3</v>
      </c>
      <c r="N68">
        <v>0</v>
      </c>
      <c r="O68">
        <v>2.1026072329688801E-3</v>
      </c>
      <c r="P68">
        <v>5.4536440257808598E-3</v>
      </c>
      <c r="Q68">
        <v>1.16225011622501E-3</v>
      </c>
      <c r="R68">
        <v>7.91765637371338E-3</v>
      </c>
      <c r="S68">
        <v>1.79856115107914E-3</v>
      </c>
      <c r="T68">
        <v>5.8960581998002901E-3</v>
      </c>
      <c r="U68">
        <v>1.10429447852761E-2</v>
      </c>
      <c r="V68">
        <v>0</v>
      </c>
      <c r="W68">
        <v>1.9690576652602E-3</v>
      </c>
      <c r="X68">
        <v>0</v>
      </c>
      <c r="Y68">
        <v>2.1401819154628098E-3</v>
      </c>
      <c r="Z68">
        <v>6.6928225248095996E-3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2.3741332529394E-3</v>
      </c>
      <c r="AH68">
        <v>0</v>
      </c>
      <c r="AI68">
        <v>0</v>
      </c>
      <c r="AJ68">
        <v>2.1341463414634099E-2</v>
      </c>
      <c r="AK68">
        <v>1.58910329171396E-3</v>
      </c>
      <c r="AL68">
        <v>2.5076123947698399E-3</v>
      </c>
      <c r="AM68">
        <v>1.6498247061249699E-3</v>
      </c>
      <c r="AN68">
        <v>3.2597793380140399E-3</v>
      </c>
      <c r="AO68">
        <v>0</v>
      </c>
      <c r="AP68">
        <v>0</v>
      </c>
      <c r="AQ68">
        <v>4.9916805324459199E-3</v>
      </c>
    </row>
    <row r="69" spans="1:43" x14ac:dyDescent="0.2">
      <c r="A69" t="s">
        <v>151</v>
      </c>
      <c r="B69" t="s">
        <v>7</v>
      </c>
      <c r="C69" t="s">
        <v>8</v>
      </c>
      <c r="D69" t="s">
        <v>14</v>
      </c>
      <c r="E69" t="s">
        <v>152</v>
      </c>
      <c r="F69" t="s">
        <v>153</v>
      </c>
      <c r="G69" t="s">
        <v>153</v>
      </c>
      <c r="H69">
        <f>SUM(I69:AQ69)</f>
        <v>9.605588567358192E-2</v>
      </c>
      <c r="I69">
        <v>3.6600244001626699E-3</v>
      </c>
      <c r="J69">
        <v>0</v>
      </c>
      <c r="K69">
        <v>6.8337129840546698E-3</v>
      </c>
      <c r="L69">
        <v>0</v>
      </c>
      <c r="M69">
        <v>0</v>
      </c>
      <c r="N69">
        <v>0</v>
      </c>
      <c r="O69">
        <v>5.0462573591253199E-3</v>
      </c>
      <c r="P69">
        <v>0</v>
      </c>
      <c r="Q69">
        <v>2.78940027894003E-3</v>
      </c>
      <c r="R69">
        <v>0</v>
      </c>
      <c r="S69">
        <v>0</v>
      </c>
      <c r="T69">
        <v>9.2720270077504604E-3</v>
      </c>
      <c r="U69">
        <v>0</v>
      </c>
      <c r="V69">
        <v>0</v>
      </c>
      <c r="W69">
        <v>0</v>
      </c>
      <c r="X69">
        <v>8.5406609728926903E-3</v>
      </c>
      <c r="Y69">
        <v>3.0319243802389901E-3</v>
      </c>
      <c r="Z69">
        <v>8.5391183937225893E-3</v>
      </c>
      <c r="AA69">
        <v>0</v>
      </c>
      <c r="AB69">
        <v>5.0301810865191103E-3</v>
      </c>
      <c r="AC69">
        <v>1.0763888888888899E-2</v>
      </c>
      <c r="AD69">
        <v>0</v>
      </c>
      <c r="AE69">
        <v>1.21951219512195E-2</v>
      </c>
      <c r="AF69">
        <v>0</v>
      </c>
      <c r="AG69">
        <v>3.84383479047332E-3</v>
      </c>
      <c r="AH69">
        <v>0</v>
      </c>
      <c r="AI69">
        <v>0</v>
      </c>
      <c r="AJ69">
        <v>0</v>
      </c>
      <c r="AK69">
        <v>0</v>
      </c>
      <c r="AL69">
        <v>4.1196489342647299E-3</v>
      </c>
      <c r="AM69">
        <v>6.8055269127655204E-3</v>
      </c>
      <c r="AN69">
        <v>2.2567703109327999E-3</v>
      </c>
      <c r="AO69">
        <v>0</v>
      </c>
      <c r="AP69">
        <v>0</v>
      </c>
      <c r="AQ69">
        <v>3.3277870216306201E-3</v>
      </c>
    </row>
    <row r="70" spans="1:43" x14ac:dyDescent="0.2">
      <c r="A70" t="s">
        <v>168</v>
      </c>
      <c r="B70" t="s">
        <v>7</v>
      </c>
      <c r="C70" t="s">
        <v>8</v>
      </c>
      <c r="D70" t="s">
        <v>9</v>
      </c>
      <c r="E70" t="s">
        <v>39</v>
      </c>
      <c r="F70" t="s">
        <v>92</v>
      </c>
      <c r="G70" t="s">
        <v>93</v>
      </c>
      <c r="H70">
        <f>SUM(I70:AQ70)</f>
        <v>8.8118601407257177E-2</v>
      </c>
      <c r="I70">
        <v>1.3420089467263099E-2</v>
      </c>
      <c r="J70">
        <v>0</v>
      </c>
      <c r="K70">
        <v>6.1218678815489697E-3</v>
      </c>
      <c r="L70">
        <v>0</v>
      </c>
      <c r="M70">
        <v>0</v>
      </c>
      <c r="N70">
        <v>0</v>
      </c>
      <c r="O70">
        <v>4.41547518923465E-3</v>
      </c>
      <c r="P70">
        <v>0</v>
      </c>
      <c r="Q70">
        <v>0</v>
      </c>
      <c r="R70">
        <v>0</v>
      </c>
      <c r="S70">
        <v>0</v>
      </c>
      <c r="T70">
        <v>6.4190956207503197E-3</v>
      </c>
      <c r="U70">
        <v>0</v>
      </c>
      <c r="V70">
        <v>0</v>
      </c>
      <c r="W70">
        <v>5.9071729957805904E-3</v>
      </c>
      <c r="X70">
        <v>7.4266617155588598E-3</v>
      </c>
      <c r="Y70">
        <v>4.9343083050948202E-3</v>
      </c>
      <c r="Z70">
        <v>1.5001153934918099E-2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3.2408803135363299E-3</v>
      </c>
      <c r="AH70">
        <v>0</v>
      </c>
      <c r="AI70">
        <v>0</v>
      </c>
      <c r="AJ70">
        <v>0</v>
      </c>
      <c r="AK70">
        <v>0</v>
      </c>
      <c r="AL70">
        <v>3.0449579079347999E-3</v>
      </c>
      <c r="AM70">
        <v>0</v>
      </c>
      <c r="AN70">
        <v>6.26880641925777E-3</v>
      </c>
      <c r="AO70">
        <v>1.9347705914870099E-3</v>
      </c>
      <c r="AP70">
        <v>0</v>
      </c>
      <c r="AQ70">
        <v>9.9833610648918502E-3</v>
      </c>
    </row>
    <row r="71" spans="1:43" x14ac:dyDescent="0.2">
      <c r="A71" t="s">
        <v>171</v>
      </c>
      <c r="B71" t="s">
        <v>7</v>
      </c>
      <c r="C71" t="s">
        <v>172</v>
      </c>
      <c r="D71" t="s">
        <v>173</v>
      </c>
      <c r="E71" t="s">
        <v>174</v>
      </c>
      <c r="F71" t="s">
        <v>174</v>
      </c>
      <c r="G71" t="s">
        <v>174</v>
      </c>
      <c r="H71">
        <f>SUM(I71:AQ71)</f>
        <v>8.5966939478650917E-2</v>
      </c>
      <c r="I71">
        <v>3.2533550223668201E-3</v>
      </c>
      <c r="J71">
        <v>0</v>
      </c>
      <c r="K71">
        <v>3.4168564920273301E-3</v>
      </c>
      <c r="L71">
        <v>0</v>
      </c>
      <c r="M71">
        <v>6.17283950617284E-3</v>
      </c>
      <c r="N71">
        <v>0</v>
      </c>
      <c r="O71">
        <v>0</v>
      </c>
      <c r="P71">
        <v>0</v>
      </c>
      <c r="Q71">
        <v>2.5569502556950299E-3</v>
      </c>
      <c r="R71">
        <v>4.7505938242280296E-3</v>
      </c>
      <c r="S71">
        <v>1.19904076738609E-3</v>
      </c>
      <c r="T71">
        <v>8.5587941610004302E-4</v>
      </c>
      <c r="U71">
        <v>0</v>
      </c>
      <c r="V71">
        <v>0</v>
      </c>
      <c r="W71">
        <v>0</v>
      </c>
      <c r="X71">
        <v>1.0397326401782399E-2</v>
      </c>
      <c r="Y71">
        <v>1.0700909577314099E-3</v>
      </c>
      <c r="Z71">
        <v>0</v>
      </c>
      <c r="AA71">
        <v>7.8236130867709794E-3</v>
      </c>
      <c r="AB71">
        <v>0</v>
      </c>
      <c r="AC71">
        <v>2.7777777777777801E-3</v>
      </c>
      <c r="AD71">
        <v>0</v>
      </c>
      <c r="AE71">
        <v>0</v>
      </c>
      <c r="AF71">
        <v>0</v>
      </c>
      <c r="AG71">
        <v>9.0443171540548705E-4</v>
      </c>
      <c r="AH71">
        <v>2.3076923076923099E-2</v>
      </c>
      <c r="AI71">
        <v>0</v>
      </c>
      <c r="AJ71">
        <v>6.0975609756097598E-3</v>
      </c>
      <c r="AK71">
        <v>4.5402951191827502E-4</v>
      </c>
      <c r="AL71">
        <v>3.4031882500447802E-3</v>
      </c>
      <c r="AM71">
        <v>5.1557022066405396E-3</v>
      </c>
      <c r="AN71">
        <v>0</v>
      </c>
      <c r="AO71">
        <v>0</v>
      </c>
      <c r="AP71">
        <v>2.6007802340702198E-3</v>
      </c>
      <c r="AQ71">
        <v>0</v>
      </c>
    </row>
    <row r="72" spans="1:43" x14ac:dyDescent="0.2">
      <c r="A72" t="s">
        <v>194</v>
      </c>
      <c r="B72" t="s">
        <v>7</v>
      </c>
      <c r="C72" t="s">
        <v>8</v>
      </c>
      <c r="D72" t="s">
        <v>9</v>
      </c>
      <c r="E72" t="s">
        <v>39</v>
      </c>
      <c r="F72" t="s">
        <v>92</v>
      </c>
      <c r="G72" t="s">
        <v>93</v>
      </c>
      <c r="H72">
        <f>SUM(I72:AQ72)</f>
        <v>8.5836850370571899E-2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1.3017201301720099E-2</v>
      </c>
      <c r="R72">
        <v>0</v>
      </c>
      <c r="S72">
        <v>0</v>
      </c>
      <c r="T72">
        <v>6.0387047691502996E-3</v>
      </c>
      <c r="U72">
        <v>2.0858895705521501E-2</v>
      </c>
      <c r="V72">
        <v>0</v>
      </c>
      <c r="W72">
        <v>0</v>
      </c>
      <c r="X72">
        <v>0</v>
      </c>
      <c r="Y72">
        <v>0</v>
      </c>
      <c r="Z72">
        <v>1.08469882298638E-2</v>
      </c>
      <c r="AA72">
        <v>1.35135135135135E-2</v>
      </c>
      <c r="AB72">
        <v>0</v>
      </c>
      <c r="AC72">
        <v>0</v>
      </c>
      <c r="AD72">
        <v>0</v>
      </c>
      <c r="AE72">
        <v>0</v>
      </c>
      <c r="AF72">
        <v>6.1374795417348596E-3</v>
      </c>
      <c r="AG72">
        <v>2.6379258365993399E-3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1.2786141472468499E-2</v>
      </c>
      <c r="AN72">
        <v>0</v>
      </c>
      <c r="AO72">
        <v>0</v>
      </c>
      <c r="AP72">
        <v>0</v>
      </c>
      <c r="AQ72">
        <v>0</v>
      </c>
    </row>
    <row r="73" spans="1:43" x14ac:dyDescent="0.2">
      <c r="A73" t="s">
        <v>141</v>
      </c>
      <c r="B73" t="s">
        <v>7</v>
      </c>
      <c r="C73" t="s">
        <v>8</v>
      </c>
      <c r="D73" t="s">
        <v>14</v>
      </c>
      <c r="E73" t="s">
        <v>15</v>
      </c>
      <c r="F73" t="s">
        <v>18</v>
      </c>
      <c r="G73" t="s">
        <v>19</v>
      </c>
      <c r="H73">
        <f>SUM(I73:AQ73)</f>
        <v>8.5366211561603358E-2</v>
      </c>
      <c r="I73">
        <v>0</v>
      </c>
      <c r="J73">
        <v>0</v>
      </c>
      <c r="K73">
        <v>1.39521640091116E-2</v>
      </c>
      <c r="L73">
        <v>0</v>
      </c>
      <c r="M73">
        <v>0</v>
      </c>
      <c r="N73">
        <v>0</v>
      </c>
      <c r="O73">
        <v>1.4297729184188399E-2</v>
      </c>
      <c r="P73">
        <v>0</v>
      </c>
      <c r="Q73">
        <v>0</v>
      </c>
      <c r="R73">
        <v>0</v>
      </c>
      <c r="S73">
        <v>0</v>
      </c>
      <c r="T73">
        <v>5.6583139175502804E-3</v>
      </c>
      <c r="U73">
        <v>0</v>
      </c>
      <c r="V73">
        <v>0</v>
      </c>
      <c r="W73">
        <v>0</v>
      </c>
      <c r="X73">
        <v>0</v>
      </c>
      <c r="Y73">
        <v>1.0403662089055301E-2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1.55482815057283E-2</v>
      </c>
      <c r="AG73">
        <v>8.2529394030750707E-3</v>
      </c>
      <c r="AH73">
        <v>0</v>
      </c>
      <c r="AI73">
        <v>0</v>
      </c>
      <c r="AJ73">
        <v>0</v>
      </c>
      <c r="AK73">
        <v>1.7253121452894399E-2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">
      <c r="A74" t="s">
        <v>146</v>
      </c>
      <c r="B74" t="s">
        <v>7</v>
      </c>
      <c r="C74" t="s">
        <v>79</v>
      </c>
      <c r="D74" t="s">
        <v>80</v>
      </c>
      <c r="E74" t="s">
        <v>81</v>
      </c>
      <c r="F74" t="s">
        <v>82</v>
      </c>
      <c r="G74" t="s">
        <v>83</v>
      </c>
      <c r="H74">
        <f>SUM(I74:AQ74)</f>
        <v>8.47702996636122E-2</v>
      </c>
      <c r="I74">
        <v>0</v>
      </c>
      <c r="J74">
        <v>0</v>
      </c>
      <c r="K74">
        <v>1.06776765375854E-2</v>
      </c>
      <c r="L74">
        <v>0</v>
      </c>
      <c r="M74">
        <v>0</v>
      </c>
      <c r="N74">
        <v>0</v>
      </c>
      <c r="O74">
        <v>5.2565180824222001E-3</v>
      </c>
      <c r="P74">
        <v>0</v>
      </c>
      <c r="Q74">
        <v>4.1841004184100397E-3</v>
      </c>
      <c r="R74">
        <v>0</v>
      </c>
      <c r="S74">
        <v>0</v>
      </c>
      <c r="T74">
        <v>2.13969854025011E-3</v>
      </c>
      <c r="U74">
        <v>7.3619631901840499E-3</v>
      </c>
      <c r="V74">
        <v>0</v>
      </c>
      <c r="W74">
        <v>1.0689170182841099E-2</v>
      </c>
      <c r="X74">
        <v>9.6546602302265104E-3</v>
      </c>
      <c r="Y74">
        <v>8.5012781641995092E-3</v>
      </c>
      <c r="Z74">
        <v>0</v>
      </c>
      <c r="AA74">
        <v>0</v>
      </c>
      <c r="AB74">
        <v>0</v>
      </c>
      <c r="AC74">
        <v>6.9444444444444397E-3</v>
      </c>
      <c r="AD74">
        <v>0</v>
      </c>
      <c r="AE74">
        <v>0</v>
      </c>
      <c r="AF74">
        <v>0</v>
      </c>
      <c r="AG74">
        <v>5.5396442568586097E-3</v>
      </c>
      <c r="AH74">
        <v>0</v>
      </c>
      <c r="AI74">
        <v>0</v>
      </c>
      <c r="AJ74">
        <v>0</v>
      </c>
      <c r="AK74">
        <v>9.3076049943246301E-3</v>
      </c>
      <c r="AL74">
        <v>0</v>
      </c>
      <c r="AM74">
        <v>0</v>
      </c>
      <c r="AN74">
        <v>4.5135406218655997E-3</v>
      </c>
      <c r="AO74">
        <v>0</v>
      </c>
      <c r="AP74">
        <v>0</v>
      </c>
      <c r="AQ74">
        <v>0</v>
      </c>
    </row>
    <row r="75" spans="1:43" x14ac:dyDescent="0.2">
      <c r="A75" t="s">
        <v>165</v>
      </c>
      <c r="B75" t="s">
        <v>7</v>
      </c>
      <c r="C75" t="s">
        <v>8</v>
      </c>
      <c r="D75" t="s">
        <v>14</v>
      </c>
      <c r="E75" t="s">
        <v>166</v>
      </c>
      <c r="F75" t="s">
        <v>167</v>
      </c>
      <c r="G75" t="s">
        <v>167</v>
      </c>
      <c r="H75">
        <f>SUM(I75:AQ75)</f>
        <v>8.1459492893002139E-2</v>
      </c>
      <c r="I75">
        <v>0</v>
      </c>
      <c r="J75">
        <v>0</v>
      </c>
      <c r="K75">
        <v>4.8405466970387204E-3</v>
      </c>
      <c r="L75">
        <v>0</v>
      </c>
      <c r="M75">
        <v>0</v>
      </c>
      <c r="N75">
        <v>0</v>
      </c>
      <c r="O75">
        <v>3.3641715727502101E-3</v>
      </c>
      <c r="P75">
        <v>1.09072880515617E-2</v>
      </c>
      <c r="Q75">
        <v>0</v>
      </c>
      <c r="R75">
        <v>8.7094220110847196E-3</v>
      </c>
      <c r="S75">
        <v>0</v>
      </c>
      <c r="T75">
        <v>4.1367505111502096E-3</v>
      </c>
      <c r="U75">
        <v>0</v>
      </c>
      <c r="V75">
        <v>0</v>
      </c>
      <c r="W75">
        <v>4.5007032348804502E-3</v>
      </c>
      <c r="X75">
        <v>0</v>
      </c>
      <c r="Y75">
        <v>5.9449497651744799E-3</v>
      </c>
      <c r="Z75">
        <v>7.3851834756519701E-3</v>
      </c>
      <c r="AA75">
        <v>1.20910384068279E-2</v>
      </c>
      <c r="AB75">
        <v>0</v>
      </c>
      <c r="AC75">
        <v>6.5972222222222196E-3</v>
      </c>
      <c r="AD75">
        <v>0</v>
      </c>
      <c r="AE75">
        <v>0</v>
      </c>
      <c r="AF75">
        <v>0</v>
      </c>
      <c r="AG75">
        <v>6.0295447693699102E-3</v>
      </c>
      <c r="AH75">
        <v>0</v>
      </c>
      <c r="AI75">
        <v>0</v>
      </c>
      <c r="AJ75">
        <v>0</v>
      </c>
      <c r="AK75">
        <v>3.8592508513053299E-3</v>
      </c>
      <c r="AL75">
        <v>0</v>
      </c>
      <c r="AM75">
        <v>3.0934213239843301E-3</v>
      </c>
      <c r="AN75">
        <v>0</v>
      </c>
      <c r="AO75">
        <v>0</v>
      </c>
      <c r="AP75">
        <v>0</v>
      </c>
      <c r="AQ75">
        <v>0</v>
      </c>
    </row>
    <row r="76" spans="1:43" x14ac:dyDescent="0.2">
      <c r="A76" t="s">
        <v>147</v>
      </c>
      <c r="B76" t="s">
        <v>7</v>
      </c>
      <c r="C76" t="s">
        <v>79</v>
      </c>
      <c r="D76" t="s">
        <v>80</v>
      </c>
      <c r="E76" t="s">
        <v>81</v>
      </c>
      <c r="F76" t="s">
        <v>82</v>
      </c>
      <c r="G76" t="s">
        <v>83</v>
      </c>
      <c r="H76">
        <f>SUM(I76:AQ76)</f>
        <v>7.7756031352864505E-2</v>
      </c>
      <c r="I76">
        <v>0</v>
      </c>
      <c r="J76">
        <v>0</v>
      </c>
      <c r="K76">
        <v>1.33826879271071E-2</v>
      </c>
      <c r="L76">
        <v>0</v>
      </c>
      <c r="M76">
        <v>0</v>
      </c>
      <c r="N76">
        <v>0</v>
      </c>
      <c r="O76">
        <v>9.2514718250630793E-3</v>
      </c>
      <c r="P76">
        <v>0</v>
      </c>
      <c r="Q76">
        <v>1.48768014876801E-2</v>
      </c>
      <c r="R76">
        <v>0</v>
      </c>
      <c r="S76">
        <v>0</v>
      </c>
      <c r="T76">
        <v>2.8529313870001398E-3</v>
      </c>
      <c r="U76">
        <v>0</v>
      </c>
      <c r="V76">
        <v>0</v>
      </c>
      <c r="W76">
        <v>0</v>
      </c>
      <c r="X76">
        <v>0</v>
      </c>
      <c r="Y76">
        <v>8.3823791688960193E-3</v>
      </c>
      <c r="Z76">
        <v>0</v>
      </c>
      <c r="AA76">
        <v>0</v>
      </c>
      <c r="AB76">
        <v>0</v>
      </c>
      <c r="AC76">
        <v>1.14583333333333E-2</v>
      </c>
      <c r="AD76">
        <v>0</v>
      </c>
      <c r="AE76">
        <v>0</v>
      </c>
      <c r="AF76">
        <v>0</v>
      </c>
      <c r="AG76">
        <v>5.0497437443472997E-3</v>
      </c>
      <c r="AH76">
        <v>0</v>
      </c>
      <c r="AI76">
        <v>0</v>
      </c>
      <c r="AJ76">
        <v>0</v>
      </c>
      <c r="AK76">
        <v>5.9023836549375701E-3</v>
      </c>
      <c r="AL76">
        <v>0</v>
      </c>
      <c r="AM76">
        <v>6.5992988244998997E-3</v>
      </c>
      <c r="AN76">
        <v>0</v>
      </c>
      <c r="AO76">
        <v>0</v>
      </c>
      <c r="AP76">
        <v>0</v>
      </c>
      <c r="AQ76">
        <v>0</v>
      </c>
    </row>
    <row r="77" spans="1:43" x14ac:dyDescent="0.2">
      <c r="A77" t="s">
        <v>220</v>
      </c>
      <c r="B77" t="s">
        <v>7</v>
      </c>
      <c r="C77" t="s">
        <v>79</v>
      </c>
      <c r="D77" t="s">
        <v>80</v>
      </c>
      <c r="E77" t="s">
        <v>81</v>
      </c>
      <c r="F77" t="s">
        <v>82</v>
      </c>
      <c r="G77" t="s">
        <v>82</v>
      </c>
      <c r="H77">
        <f>SUM(I77:AQ77)</f>
        <v>7.5335013729331601E-2</v>
      </c>
      <c r="I77">
        <v>4.0666937779585202E-3</v>
      </c>
      <c r="J77">
        <v>0</v>
      </c>
      <c r="K77">
        <v>0</v>
      </c>
      <c r="L77">
        <v>0</v>
      </c>
      <c r="M77">
        <v>0</v>
      </c>
      <c r="N77">
        <v>0</v>
      </c>
      <c r="O77">
        <v>1.4718250630782199E-3</v>
      </c>
      <c r="P77">
        <v>0</v>
      </c>
      <c r="Q77">
        <v>1.39470013947001E-3</v>
      </c>
      <c r="R77">
        <v>0</v>
      </c>
      <c r="S77">
        <v>0</v>
      </c>
      <c r="T77">
        <v>4.3744947934002201E-3</v>
      </c>
      <c r="U77">
        <v>0</v>
      </c>
      <c r="V77">
        <v>0</v>
      </c>
      <c r="W77">
        <v>0</v>
      </c>
      <c r="X77">
        <v>2.2279985146676602E-3</v>
      </c>
      <c r="Y77">
        <v>1.5456869389453699E-3</v>
      </c>
      <c r="Z77">
        <v>4.8465266558966099E-3</v>
      </c>
      <c r="AA77">
        <v>0</v>
      </c>
      <c r="AB77">
        <v>0</v>
      </c>
      <c r="AC77">
        <v>3.81944444444444E-3</v>
      </c>
      <c r="AD77">
        <v>0</v>
      </c>
      <c r="AE77">
        <v>0</v>
      </c>
      <c r="AF77">
        <v>0</v>
      </c>
      <c r="AG77">
        <v>1.4697015375339201E-3</v>
      </c>
      <c r="AH77">
        <v>0</v>
      </c>
      <c r="AI77">
        <v>3.4285714285714301E-2</v>
      </c>
      <c r="AJ77">
        <v>0</v>
      </c>
      <c r="AK77">
        <v>2.0431328036322402E-3</v>
      </c>
      <c r="AL77">
        <v>3.0449579079347999E-3</v>
      </c>
      <c r="AM77">
        <v>8.2491235306248703E-4</v>
      </c>
      <c r="AN77">
        <v>6.0180541624874602E-3</v>
      </c>
      <c r="AO77">
        <v>0</v>
      </c>
      <c r="AP77">
        <v>3.90117035110533E-3</v>
      </c>
      <c r="AQ77">
        <v>0</v>
      </c>
    </row>
    <row r="78" spans="1:43" x14ac:dyDescent="0.2">
      <c r="A78" t="s">
        <v>199</v>
      </c>
      <c r="B78" t="s">
        <v>7</v>
      </c>
      <c r="C78" t="s">
        <v>8</v>
      </c>
      <c r="D78" t="s">
        <v>14</v>
      </c>
      <c r="E78" t="s">
        <v>152</v>
      </c>
      <c r="F78" t="s">
        <v>160</v>
      </c>
      <c r="G78" t="s">
        <v>200</v>
      </c>
      <c r="H78">
        <f>SUM(I78:AQ78)</f>
        <v>7.3640208220726491E-2</v>
      </c>
      <c r="I78">
        <v>2.8466856445709598E-3</v>
      </c>
      <c r="J78">
        <v>0</v>
      </c>
      <c r="K78">
        <v>1.9931662870159498E-3</v>
      </c>
      <c r="L78">
        <v>0</v>
      </c>
      <c r="M78">
        <v>6.17283950617284E-3</v>
      </c>
      <c r="N78">
        <v>0</v>
      </c>
      <c r="O78">
        <v>0</v>
      </c>
      <c r="P78">
        <v>0</v>
      </c>
      <c r="Q78">
        <v>4.1841004184100397E-3</v>
      </c>
      <c r="R78">
        <v>0</v>
      </c>
      <c r="S78">
        <v>0</v>
      </c>
      <c r="T78">
        <v>7.0372307546003503E-3</v>
      </c>
      <c r="U78">
        <v>1.22699386503067E-2</v>
      </c>
      <c r="V78">
        <v>0</v>
      </c>
      <c r="W78">
        <v>1.6877637130801699E-3</v>
      </c>
      <c r="X78">
        <v>5.1986632008911996E-3</v>
      </c>
      <c r="Y78">
        <v>1.3673384459901301E-3</v>
      </c>
      <c r="Z78">
        <v>1.5924301869374598E-2</v>
      </c>
      <c r="AA78">
        <v>5.6899004267425297E-3</v>
      </c>
      <c r="AB78">
        <v>0</v>
      </c>
      <c r="AC78">
        <v>3.81944444444444E-3</v>
      </c>
      <c r="AD78">
        <v>0</v>
      </c>
      <c r="AE78">
        <v>0</v>
      </c>
      <c r="AF78">
        <v>0</v>
      </c>
      <c r="AG78">
        <v>2.0349713596623498E-3</v>
      </c>
      <c r="AH78">
        <v>0</v>
      </c>
      <c r="AI78">
        <v>0</v>
      </c>
      <c r="AJ78">
        <v>0</v>
      </c>
      <c r="AK78">
        <v>0</v>
      </c>
      <c r="AL78">
        <v>1.9702668816048699E-3</v>
      </c>
      <c r="AM78">
        <v>1.44359661785935E-3</v>
      </c>
      <c r="AN78">
        <v>0</v>
      </c>
      <c r="AO78">
        <v>0</v>
      </c>
      <c r="AP78">
        <v>0</v>
      </c>
      <c r="AQ78">
        <v>0</v>
      </c>
    </row>
    <row r="79" spans="1:43" x14ac:dyDescent="0.2">
      <c r="A79" t="s">
        <v>201</v>
      </c>
      <c r="B79" t="s">
        <v>7</v>
      </c>
      <c r="C79" t="s">
        <v>8</v>
      </c>
      <c r="D79" t="s">
        <v>14</v>
      </c>
      <c r="E79" t="s">
        <v>15</v>
      </c>
      <c r="F79" t="s">
        <v>58</v>
      </c>
      <c r="G79" t="s">
        <v>58</v>
      </c>
      <c r="H79">
        <f>SUM(I79:AQ79)</f>
        <v>7.0046736083101982E-2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9.4199305899851302E-3</v>
      </c>
      <c r="Q79">
        <v>0</v>
      </c>
      <c r="R79">
        <v>3.2462391132224898E-2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4.8154093097913303E-3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1.55482815057283E-2</v>
      </c>
      <c r="AG79">
        <v>7.8007235453723201E-3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">
      <c r="A80" t="s">
        <v>238</v>
      </c>
      <c r="B80" t="s">
        <v>7</v>
      </c>
      <c r="C80" t="s">
        <v>8</v>
      </c>
      <c r="D80" t="s">
        <v>9</v>
      </c>
      <c r="E80" t="s">
        <v>239</v>
      </c>
      <c r="F80" t="s">
        <v>240</v>
      </c>
      <c r="G80" t="s">
        <v>241</v>
      </c>
      <c r="H80">
        <f>SUM(I80:AQ80)</f>
        <v>6.8939817429678335E-2</v>
      </c>
      <c r="I80">
        <v>6.5067100447336297E-3</v>
      </c>
      <c r="J80">
        <v>6.2433107384944703E-2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">
      <c r="A81" t="s">
        <v>208</v>
      </c>
      <c r="B81" t="s">
        <v>7</v>
      </c>
      <c r="C81" t="s">
        <v>8</v>
      </c>
      <c r="D81" t="s">
        <v>14</v>
      </c>
      <c r="E81" t="s">
        <v>101</v>
      </c>
      <c r="F81" t="s">
        <v>101</v>
      </c>
      <c r="G81" t="s">
        <v>101</v>
      </c>
      <c r="H81">
        <f>SUM(I81:AQ81)</f>
        <v>6.8672685802346853E-2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4.4620723847298002E-3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6.3564131668558503E-3</v>
      </c>
      <c r="AL81">
        <v>5.7854200250761198E-2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">
      <c r="A82" t="s">
        <v>170</v>
      </c>
      <c r="B82" t="s">
        <v>7</v>
      </c>
      <c r="C82" t="s">
        <v>8</v>
      </c>
      <c r="D82" t="s">
        <v>14</v>
      </c>
      <c r="E82" t="s">
        <v>43</v>
      </c>
      <c r="F82" t="s">
        <v>44</v>
      </c>
      <c r="G82" t="s">
        <v>44</v>
      </c>
      <c r="H82">
        <f>SUM(I82:AQ82)</f>
        <v>6.831458625378023E-2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2.4789291026276598E-3</v>
      </c>
      <c r="Q82">
        <v>1.2552301255230099E-2</v>
      </c>
      <c r="R82">
        <v>0</v>
      </c>
      <c r="S82">
        <v>0</v>
      </c>
      <c r="T82">
        <v>4.7073367885502298E-3</v>
      </c>
      <c r="U82">
        <v>0</v>
      </c>
      <c r="V82">
        <v>0</v>
      </c>
      <c r="W82">
        <v>0</v>
      </c>
      <c r="X82">
        <v>0</v>
      </c>
      <c r="Y82">
        <v>6.6583437369954201E-3</v>
      </c>
      <c r="Z82">
        <v>0</v>
      </c>
      <c r="AA82">
        <v>0</v>
      </c>
      <c r="AB82">
        <v>0</v>
      </c>
      <c r="AC82">
        <v>0</v>
      </c>
      <c r="AD82">
        <v>3.5398230088495602E-2</v>
      </c>
      <c r="AE82">
        <v>0</v>
      </c>
      <c r="AF82">
        <v>0</v>
      </c>
      <c r="AG82">
        <v>6.5194452818812202E-3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">
      <c r="A83" t="s">
        <v>214</v>
      </c>
      <c r="B83" t="s">
        <v>7</v>
      </c>
      <c r="C83" t="s">
        <v>79</v>
      </c>
      <c r="D83" t="s">
        <v>80</v>
      </c>
      <c r="E83" t="s">
        <v>81</v>
      </c>
      <c r="F83" t="s">
        <v>82</v>
      </c>
      <c r="G83" t="s">
        <v>83</v>
      </c>
      <c r="H83">
        <f>SUM(I83:AQ83)</f>
        <v>6.7499418861762167E-2</v>
      </c>
      <c r="I83">
        <v>0</v>
      </c>
      <c r="J83">
        <v>0</v>
      </c>
      <c r="K83">
        <v>4.2710706150341704E-3</v>
      </c>
      <c r="L83">
        <v>0</v>
      </c>
      <c r="M83">
        <v>0</v>
      </c>
      <c r="N83">
        <v>0</v>
      </c>
      <c r="O83">
        <v>7.3591253153910798E-3</v>
      </c>
      <c r="P83">
        <v>0</v>
      </c>
      <c r="Q83">
        <v>0</v>
      </c>
      <c r="R83">
        <v>0</v>
      </c>
      <c r="S83">
        <v>0</v>
      </c>
      <c r="T83">
        <v>1.6166611193000799E-3</v>
      </c>
      <c r="U83">
        <v>0</v>
      </c>
      <c r="V83">
        <v>0</v>
      </c>
      <c r="W83">
        <v>4.5007032348804502E-3</v>
      </c>
      <c r="X83">
        <v>0</v>
      </c>
      <c r="Y83">
        <v>2.97247488258724E-3</v>
      </c>
      <c r="Z83">
        <v>2.5386568197553702E-3</v>
      </c>
      <c r="AA83">
        <v>0</v>
      </c>
      <c r="AB83">
        <v>1.3078470824949701E-2</v>
      </c>
      <c r="AC83">
        <v>3.4722222222222199E-3</v>
      </c>
      <c r="AD83">
        <v>0</v>
      </c>
      <c r="AE83">
        <v>2.0325203252032499E-2</v>
      </c>
      <c r="AF83">
        <v>0</v>
      </c>
      <c r="AG83">
        <v>3.2785649683448898E-3</v>
      </c>
      <c r="AH83">
        <v>0</v>
      </c>
      <c r="AI83">
        <v>0</v>
      </c>
      <c r="AJ83">
        <v>0</v>
      </c>
      <c r="AK83">
        <v>4.08626560726447E-3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">
      <c r="A84" t="s">
        <v>195</v>
      </c>
      <c r="B84" t="s">
        <v>7</v>
      </c>
      <c r="C84" t="s">
        <v>66</v>
      </c>
      <c r="D84" t="s">
        <v>67</v>
      </c>
      <c r="E84" t="s">
        <v>196</v>
      </c>
      <c r="F84" t="s">
        <v>197</v>
      </c>
      <c r="G84" t="s">
        <v>198</v>
      </c>
      <c r="H84">
        <f>SUM(I84:AQ84)</f>
        <v>6.6672012360725647E-2</v>
      </c>
      <c r="I84">
        <v>9.7600650671004503E-3</v>
      </c>
      <c r="J84">
        <v>2.49732429539779E-3</v>
      </c>
      <c r="K84">
        <v>3.5592255125284698E-3</v>
      </c>
      <c r="L84">
        <v>0</v>
      </c>
      <c r="M84">
        <v>0</v>
      </c>
      <c r="N84">
        <v>0</v>
      </c>
      <c r="O84">
        <v>0</v>
      </c>
      <c r="P84">
        <v>0</v>
      </c>
      <c r="Q84">
        <v>9.2980009298000901E-3</v>
      </c>
      <c r="R84">
        <v>0</v>
      </c>
      <c r="S84">
        <v>4.1966426858513197E-3</v>
      </c>
      <c r="T84">
        <v>1.9970519709001E-3</v>
      </c>
      <c r="U84">
        <v>0</v>
      </c>
      <c r="V84">
        <v>0</v>
      </c>
      <c r="W84">
        <v>1.6877637130801699E-3</v>
      </c>
      <c r="X84">
        <v>9.2833271444485704E-3</v>
      </c>
      <c r="Y84">
        <v>1.3673384459901301E-3</v>
      </c>
      <c r="Z84">
        <v>2.5386568197553702E-3</v>
      </c>
      <c r="AA84">
        <v>0</v>
      </c>
      <c r="AB84">
        <v>0</v>
      </c>
      <c r="AC84">
        <v>3.1250000000000002E-3</v>
      </c>
      <c r="AD84">
        <v>0</v>
      </c>
      <c r="AE84">
        <v>0</v>
      </c>
      <c r="AF84">
        <v>6.1374795417348596E-3</v>
      </c>
      <c r="AG84">
        <v>2.5625565269822102E-3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8.6615797071561106E-3</v>
      </c>
      <c r="AN84">
        <v>0</v>
      </c>
      <c r="AO84">
        <v>0</v>
      </c>
      <c r="AP84">
        <v>0</v>
      </c>
      <c r="AQ84">
        <v>0</v>
      </c>
    </row>
    <row r="85" spans="1:43" x14ac:dyDescent="0.2">
      <c r="A85" t="s">
        <v>232</v>
      </c>
      <c r="B85" t="s">
        <v>7</v>
      </c>
      <c r="C85" t="s">
        <v>79</v>
      </c>
      <c r="D85" t="s">
        <v>80</v>
      </c>
      <c r="E85" t="s">
        <v>191</v>
      </c>
      <c r="F85" t="s">
        <v>192</v>
      </c>
      <c r="G85" t="s">
        <v>193</v>
      </c>
      <c r="H85">
        <f>SUM(I85:AQ85)</f>
        <v>6.5064077576151513E-2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6.5086006508600696E-3</v>
      </c>
      <c r="R85">
        <v>9.5011876484560592E-3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1.21951219512195E-2</v>
      </c>
      <c r="AK85">
        <v>1.8161180476731001E-3</v>
      </c>
      <c r="AL85">
        <v>3.22407307898979E-3</v>
      </c>
      <c r="AM85">
        <v>2.0210352650030902E-2</v>
      </c>
      <c r="AN85">
        <v>0</v>
      </c>
      <c r="AO85">
        <v>1.1608623548922101E-2</v>
      </c>
      <c r="AP85">
        <v>0</v>
      </c>
      <c r="AQ85">
        <v>0</v>
      </c>
    </row>
    <row r="86" spans="1:43" x14ac:dyDescent="0.2">
      <c r="A86" t="s">
        <v>190</v>
      </c>
      <c r="B86" t="s">
        <v>7</v>
      </c>
      <c r="C86" t="s">
        <v>79</v>
      </c>
      <c r="D86" t="s">
        <v>80</v>
      </c>
      <c r="E86" t="s">
        <v>191</v>
      </c>
      <c r="F86" t="s">
        <v>192</v>
      </c>
      <c r="G86" t="s">
        <v>193</v>
      </c>
      <c r="H86">
        <f>SUM(I86:AQ86)</f>
        <v>6.4359483726403655E-2</v>
      </c>
      <c r="I86">
        <v>4.8800325335502199E-3</v>
      </c>
      <c r="J86">
        <v>0</v>
      </c>
      <c r="K86">
        <v>0</v>
      </c>
      <c r="L86">
        <v>0</v>
      </c>
      <c r="M86">
        <v>0</v>
      </c>
      <c r="N86">
        <v>0</v>
      </c>
      <c r="O86">
        <v>1.26156433978133E-3</v>
      </c>
      <c r="P86">
        <v>0</v>
      </c>
      <c r="Q86">
        <v>0</v>
      </c>
      <c r="R86">
        <v>0</v>
      </c>
      <c r="S86">
        <v>0</v>
      </c>
      <c r="T86">
        <v>1.9019542580000999E-4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4.0650406504065002E-3</v>
      </c>
      <c r="AF86">
        <v>8.5924713584287996E-3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4.5370179418436803E-2</v>
      </c>
      <c r="AN86">
        <v>0</v>
      </c>
      <c r="AO86">
        <v>0</v>
      </c>
      <c r="AP86">
        <v>0</v>
      </c>
      <c r="AQ86">
        <v>0</v>
      </c>
    </row>
    <row r="87" spans="1:43" x14ac:dyDescent="0.2">
      <c r="A87" t="s">
        <v>154</v>
      </c>
      <c r="B87" t="s">
        <v>7</v>
      </c>
      <c r="C87" t="s">
        <v>113</v>
      </c>
      <c r="D87" t="s">
        <v>155</v>
      </c>
      <c r="E87" t="s">
        <v>156</v>
      </c>
      <c r="F87" t="s">
        <v>157</v>
      </c>
      <c r="G87" t="s">
        <v>158</v>
      </c>
      <c r="H87">
        <f>SUM(I87:AQ87)</f>
        <v>5.7250723408130103E-2</v>
      </c>
      <c r="I87">
        <v>3.2533550223668201E-3</v>
      </c>
      <c r="J87">
        <v>0</v>
      </c>
      <c r="K87">
        <v>4.41343963553531E-3</v>
      </c>
      <c r="L87">
        <v>0</v>
      </c>
      <c r="M87">
        <v>6.17283950617284E-3</v>
      </c>
      <c r="N87">
        <v>0</v>
      </c>
      <c r="O87">
        <v>3.15391084945332E-3</v>
      </c>
      <c r="P87">
        <v>0</v>
      </c>
      <c r="Q87">
        <v>2.5569502556950299E-3</v>
      </c>
      <c r="R87">
        <v>0</v>
      </c>
      <c r="S87">
        <v>0</v>
      </c>
      <c r="T87">
        <v>0</v>
      </c>
      <c r="U87">
        <v>6.13496932515337E-3</v>
      </c>
      <c r="V87">
        <v>0</v>
      </c>
      <c r="W87">
        <v>0</v>
      </c>
      <c r="X87">
        <v>4.8273301151132604E-3</v>
      </c>
      <c r="Y87">
        <v>5.3504547886570398E-4</v>
      </c>
      <c r="Z87">
        <v>0</v>
      </c>
      <c r="AA87">
        <v>4.9786628733997198E-3</v>
      </c>
      <c r="AB87">
        <v>8.0482897384305807E-3</v>
      </c>
      <c r="AC87">
        <v>2.4305555555555599E-3</v>
      </c>
      <c r="AD87">
        <v>0</v>
      </c>
      <c r="AE87">
        <v>0</v>
      </c>
      <c r="AF87">
        <v>0</v>
      </c>
      <c r="AG87">
        <v>1.1305396442568599E-3</v>
      </c>
      <c r="AH87">
        <v>0</v>
      </c>
      <c r="AI87">
        <v>0</v>
      </c>
      <c r="AJ87">
        <v>0</v>
      </c>
      <c r="AK87">
        <v>1.58910329171396E-3</v>
      </c>
      <c r="AL87">
        <v>0</v>
      </c>
      <c r="AM87">
        <v>4.1245617653124398E-3</v>
      </c>
      <c r="AN87">
        <v>0</v>
      </c>
      <c r="AO87">
        <v>0</v>
      </c>
      <c r="AP87">
        <v>3.90117035110533E-3</v>
      </c>
      <c r="AQ87">
        <v>0</v>
      </c>
    </row>
    <row r="88" spans="1:43" x14ac:dyDescent="0.2">
      <c r="A88" t="s">
        <v>250</v>
      </c>
      <c r="B88" t="s">
        <v>7</v>
      </c>
      <c r="C88" t="s">
        <v>66</v>
      </c>
      <c r="D88" t="s">
        <v>67</v>
      </c>
      <c r="E88" t="s">
        <v>184</v>
      </c>
      <c r="F88" t="s">
        <v>185</v>
      </c>
      <c r="G88" t="s">
        <v>251</v>
      </c>
      <c r="H88">
        <f>SUM(I88:AQ88)</f>
        <v>5.4300159228590571E-2</v>
      </c>
      <c r="I88">
        <v>0</v>
      </c>
      <c r="J88">
        <v>0</v>
      </c>
      <c r="K88">
        <v>1.4236902050113901E-3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2.2347962531501101E-3</v>
      </c>
      <c r="U88">
        <v>0</v>
      </c>
      <c r="V88">
        <v>0</v>
      </c>
      <c r="W88">
        <v>0</v>
      </c>
      <c r="X88">
        <v>4.8273301151132604E-3</v>
      </c>
      <c r="Y88">
        <v>2.3185304084180499E-3</v>
      </c>
      <c r="Z88">
        <v>3.9233787214401098E-3</v>
      </c>
      <c r="AA88">
        <v>0</v>
      </c>
      <c r="AB88">
        <v>0</v>
      </c>
      <c r="AC88">
        <v>0</v>
      </c>
      <c r="AD88">
        <v>0</v>
      </c>
      <c r="AE88">
        <v>1.42276422764228E-2</v>
      </c>
      <c r="AF88">
        <v>2.45499181669394E-3</v>
      </c>
      <c r="AG88">
        <v>1.54507084715104E-3</v>
      </c>
      <c r="AH88">
        <v>0</v>
      </c>
      <c r="AI88">
        <v>1.7142857142857099E-2</v>
      </c>
      <c r="AJ88">
        <v>0</v>
      </c>
      <c r="AK88">
        <v>0</v>
      </c>
      <c r="AL88">
        <v>0</v>
      </c>
      <c r="AM88">
        <v>1.44359661785935E-3</v>
      </c>
      <c r="AN88">
        <v>2.7582748244734199E-3</v>
      </c>
      <c r="AO88">
        <v>0</v>
      </c>
      <c r="AP88">
        <v>0</v>
      </c>
      <c r="AQ88">
        <v>0</v>
      </c>
    </row>
    <row r="89" spans="1:43" x14ac:dyDescent="0.2">
      <c r="A89" t="s">
        <v>254</v>
      </c>
      <c r="B89" t="s">
        <v>7</v>
      </c>
      <c r="C89" t="s">
        <v>255</v>
      </c>
      <c r="D89" t="s">
        <v>256</v>
      </c>
      <c r="E89" t="s">
        <v>257</v>
      </c>
      <c r="F89" t="s">
        <v>258</v>
      </c>
      <c r="G89" t="s">
        <v>259</v>
      </c>
      <c r="H89">
        <f>SUM(I89:AQ89)</f>
        <v>5.0942871129789083E-2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3.0277544154751899E-2</v>
      </c>
      <c r="P89">
        <v>1.73525037183937E-2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5.3504547886570398E-4</v>
      </c>
      <c r="Z89">
        <v>0</v>
      </c>
      <c r="AA89">
        <v>0</v>
      </c>
      <c r="AB89">
        <v>0</v>
      </c>
      <c r="AC89">
        <v>2.7777777777777801E-3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">
      <c r="A90" t="s">
        <v>203</v>
      </c>
      <c r="B90" t="s">
        <v>7</v>
      </c>
      <c r="C90" t="s">
        <v>8</v>
      </c>
      <c r="D90" t="s">
        <v>14</v>
      </c>
      <c r="E90" t="s">
        <v>166</v>
      </c>
      <c r="F90" t="s">
        <v>167</v>
      </c>
      <c r="G90" t="s">
        <v>167</v>
      </c>
      <c r="H90">
        <f>SUM(I90:AQ90)</f>
        <v>5.0844938433921009E-2</v>
      </c>
      <c r="I90">
        <v>0</v>
      </c>
      <c r="J90">
        <v>0</v>
      </c>
      <c r="K90">
        <v>3.5592255125284698E-3</v>
      </c>
      <c r="L90">
        <v>0</v>
      </c>
      <c r="M90">
        <v>0</v>
      </c>
      <c r="N90">
        <v>0</v>
      </c>
      <c r="O90">
        <v>4.41547518923465E-3</v>
      </c>
      <c r="P90">
        <v>0</v>
      </c>
      <c r="Q90">
        <v>0</v>
      </c>
      <c r="R90">
        <v>0</v>
      </c>
      <c r="S90">
        <v>0</v>
      </c>
      <c r="T90">
        <v>2.9955779563501498E-3</v>
      </c>
      <c r="U90">
        <v>0</v>
      </c>
      <c r="V90">
        <v>0</v>
      </c>
      <c r="W90">
        <v>0</v>
      </c>
      <c r="X90">
        <v>0</v>
      </c>
      <c r="Y90">
        <v>3.2697223708459699E-3</v>
      </c>
      <c r="Z90">
        <v>7.8467574428802197E-3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1.02291325695581E-2</v>
      </c>
      <c r="AG90">
        <v>4.4467892674103096E-3</v>
      </c>
      <c r="AH90">
        <v>0</v>
      </c>
      <c r="AI90">
        <v>0</v>
      </c>
      <c r="AJ90">
        <v>0</v>
      </c>
      <c r="AK90">
        <v>6.8104426787741201E-3</v>
      </c>
      <c r="AL90">
        <v>0</v>
      </c>
      <c r="AM90">
        <v>0</v>
      </c>
      <c r="AN90">
        <v>7.2718154463390196E-3</v>
      </c>
      <c r="AO90">
        <v>0</v>
      </c>
      <c r="AP90">
        <v>0</v>
      </c>
      <c r="AQ90">
        <v>0</v>
      </c>
    </row>
    <row r="91" spans="1:43" x14ac:dyDescent="0.2">
      <c r="A91" t="s">
        <v>125</v>
      </c>
      <c r="B91" t="s">
        <v>7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>
        <f>SUM(I91:AQ91)</f>
        <v>4.7168465598402397E-2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4.7168465598402397E-2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">
      <c r="A92" t="s">
        <v>260</v>
      </c>
      <c r="B92" t="s">
        <v>7</v>
      </c>
      <c r="C92" t="s">
        <v>8</v>
      </c>
      <c r="D92" t="s">
        <v>14</v>
      </c>
      <c r="E92" t="s">
        <v>72</v>
      </c>
      <c r="F92" t="s">
        <v>73</v>
      </c>
      <c r="G92" t="s">
        <v>73</v>
      </c>
      <c r="H92">
        <f>SUM(I92:AQ92)</f>
        <v>4.6404370613802148E-2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4.6257359125315397E-3</v>
      </c>
      <c r="P92">
        <v>0</v>
      </c>
      <c r="Q92">
        <v>0</v>
      </c>
      <c r="R92">
        <v>0</v>
      </c>
      <c r="S92">
        <v>0</v>
      </c>
      <c r="T92">
        <v>3.2333222386001599E-3</v>
      </c>
      <c r="U92">
        <v>0</v>
      </c>
      <c r="V92">
        <v>0</v>
      </c>
      <c r="W92">
        <v>0</v>
      </c>
      <c r="X92">
        <v>0</v>
      </c>
      <c r="Y92">
        <v>3.0913738778907299E-3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1.16822429906542E-3</v>
      </c>
      <c r="AH92">
        <v>0</v>
      </c>
      <c r="AI92">
        <v>3.4285714285714301E-2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">
      <c r="A93" t="s">
        <v>169</v>
      </c>
      <c r="B93" t="s">
        <v>7</v>
      </c>
      <c r="C93" t="s">
        <v>8</v>
      </c>
      <c r="D93" t="s">
        <v>9</v>
      </c>
      <c r="E93" t="s">
        <v>39</v>
      </c>
      <c r="F93" t="s">
        <v>40</v>
      </c>
      <c r="G93" t="s">
        <v>41</v>
      </c>
      <c r="H93">
        <f>SUM(I93:AQ93)</f>
        <v>4.6371668898516981E-2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1.28381912415006E-2</v>
      </c>
      <c r="U93">
        <v>0</v>
      </c>
      <c r="V93">
        <v>0</v>
      </c>
      <c r="W93">
        <v>0</v>
      </c>
      <c r="X93">
        <v>0</v>
      </c>
      <c r="Y93">
        <v>3.6858688544081802E-3</v>
      </c>
      <c r="Z93">
        <v>1.22317101315486E-2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1.54507084715104E-3</v>
      </c>
      <c r="AH93">
        <v>0</v>
      </c>
      <c r="AI93">
        <v>0</v>
      </c>
      <c r="AJ93">
        <v>0</v>
      </c>
      <c r="AK93">
        <v>0</v>
      </c>
      <c r="AL93">
        <v>6.0899158158695997E-3</v>
      </c>
      <c r="AM93">
        <v>3.7121055887811899E-3</v>
      </c>
      <c r="AN93">
        <v>6.26880641925777E-3</v>
      </c>
      <c r="AO93">
        <v>0</v>
      </c>
      <c r="AP93">
        <v>0</v>
      </c>
      <c r="AQ93">
        <v>0</v>
      </c>
    </row>
    <row r="94" spans="1:43" x14ac:dyDescent="0.2">
      <c r="A94" t="s">
        <v>218</v>
      </c>
      <c r="B94" t="s">
        <v>7</v>
      </c>
      <c r="C94" t="s">
        <v>8</v>
      </c>
      <c r="D94" t="s">
        <v>14</v>
      </c>
      <c r="E94" t="s">
        <v>72</v>
      </c>
      <c r="F94" t="s">
        <v>73</v>
      </c>
      <c r="G94" t="s">
        <v>73</v>
      </c>
      <c r="H94">
        <f>SUM(I94:AQ94)</f>
        <v>4.6162716691556888E-2</v>
      </c>
      <c r="I94">
        <v>9.7600650671004503E-3</v>
      </c>
      <c r="J94">
        <v>0</v>
      </c>
      <c r="K94">
        <v>3.7015945330296099E-3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8.7094220110847196E-3</v>
      </c>
      <c r="S94">
        <v>0</v>
      </c>
      <c r="T94">
        <v>2.6627359612001302E-3</v>
      </c>
      <c r="U94">
        <v>0</v>
      </c>
      <c r="V94">
        <v>0</v>
      </c>
      <c r="W94">
        <v>0</v>
      </c>
      <c r="X94">
        <v>0</v>
      </c>
      <c r="Y94">
        <v>3.2102728731942202E-3</v>
      </c>
      <c r="Z94">
        <v>5.7696745903531004E-3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3.1278263491106399E-3</v>
      </c>
      <c r="AH94">
        <v>0</v>
      </c>
      <c r="AI94">
        <v>0</v>
      </c>
      <c r="AJ94">
        <v>0</v>
      </c>
      <c r="AK94">
        <v>0</v>
      </c>
      <c r="AL94">
        <v>4.4778792763747102E-3</v>
      </c>
      <c r="AM94">
        <v>4.7432460301093E-3</v>
      </c>
      <c r="AN94">
        <v>0</v>
      </c>
      <c r="AO94">
        <v>0</v>
      </c>
      <c r="AP94">
        <v>0</v>
      </c>
      <c r="AQ94">
        <v>0</v>
      </c>
    </row>
    <row r="95" spans="1:43" x14ac:dyDescent="0.2">
      <c r="A95" t="s">
        <v>6</v>
      </c>
      <c r="B95" t="s">
        <v>7</v>
      </c>
      <c r="C95" t="s">
        <v>8</v>
      </c>
      <c r="D95" t="s">
        <v>9</v>
      </c>
      <c r="E95" t="s">
        <v>10</v>
      </c>
      <c r="F95" t="s">
        <v>11</v>
      </c>
      <c r="G95" t="s">
        <v>12</v>
      </c>
      <c r="H95">
        <f>SUM(I95:AQ95)</f>
        <v>4.5785743438976664E-2</v>
      </c>
      <c r="I95">
        <v>0</v>
      </c>
      <c r="J95">
        <v>9.2757759543346408E-3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3.85145737245019E-3</v>
      </c>
      <c r="U95">
        <v>0</v>
      </c>
      <c r="V95">
        <v>0</v>
      </c>
      <c r="W95">
        <v>1.15330520393812E-2</v>
      </c>
      <c r="X95">
        <v>0</v>
      </c>
      <c r="Y95">
        <v>0</v>
      </c>
      <c r="Z95">
        <v>5.0773136395107299E-3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1.60481444332999E-2</v>
      </c>
      <c r="AO95">
        <v>0</v>
      </c>
      <c r="AP95">
        <v>0</v>
      </c>
      <c r="AQ95">
        <v>0</v>
      </c>
    </row>
    <row r="96" spans="1:43" x14ac:dyDescent="0.2">
      <c r="A96" t="s">
        <v>221</v>
      </c>
      <c r="B96" t="s">
        <v>7</v>
      </c>
      <c r="C96" t="s">
        <v>79</v>
      </c>
      <c r="D96" t="s">
        <v>80</v>
      </c>
      <c r="E96" t="s">
        <v>81</v>
      </c>
      <c r="F96" t="s">
        <v>82</v>
      </c>
      <c r="G96" t="s">
        <v>82</v>
      </c>
      <c r="H96">
        <f>SUM(I96:AQ96)</f>
        <v>4.4201081857353657E-2</v>
      </c>
      <c r="I96">
        <v>2.8466856445709598E-3</v>
      </c>
      <c r="J96">
        <v>4.6378879771673204E-3</v>
      </c>
      <c r="K96">
        <v>0</v>
      </c>
      <c r="L96">
        <v>0</v>
      </c>
      <c r="M96">
        <v>0</v>
      </c>
      <c r="N96">
        <v>1.37551581843191E-3</v>
      </c>
      <c r="O96">
        <v>3.15391084945332E-3</v>
      </c>
      <c r="P96">
        <v>0</v>
      </c>
      <c r="Q96">
        <v>3.4867503486750301E-3</v>
      </c>
      <c r="R96">
        <v>0</v>
      </c>
      <c r="S96">
        <v>0</v>
      </c>
      <c r="T96">
        <v>1.14117255480006E-3</v>
      </c>
      <c r="U96">
        <v>0</v>
      </c>
      <c r="V96">
        <v>9.9502487562189105E-3</v>
      </c>
      <c r="W96">
        <v>0</v>
      </c>
      <c r="X96">
        <v>0</v>
      </c>
      <c r="Y96">
        <v>1.42678794364188E-3</v>
      </c>
      <c r="Z96">
        <v>1.1539349180706201E-3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3.68248772504092E-3</v>
      </c>
      <c r="AG96">
        <v>2.8263491106421501E-3</v>
      </c>
      <c r="AH96">
        <v>0</v>
      </c>
      <c r="AI96">
        <v>0</v>
      </c>
      <c r="AJ96">
        <v>0</v>
      </c>
      <c r="AK96">
        <v>2.9511918274687898E-3</v>
      </c>
      <c r="AL96">
        <v>0</v>
      </c>
      <c r="AM96">
        <v>5.5681583831717896E-3</v>
      </c>
      <c r="AN96">
        <v>0</v>
      </c>
      <c r="AO96">
        <v>0</v>
      </c>
      <c r="AP96">
        <v>0</v>
      </c>
      <c r="AQ96">
        <v>0</v>
      </c>
    </row>
    <row r="97" spans="1:43" x14ac:dyDescent="0.2">
      <c r="A97" t="s">
        <v>209</v>
      </c>
      <c r="B97" t="s">
        <v>7</v>
      </c>
      <c r="C97" t="s">
        <v>79</v>
      </c>
      <c r="D97" t="s">
        <v>80</v>
      </c>
      <c r="E97" t="s">
        <v>81</v>
      </c>
      <c r="F97" t="s">
        <v>82</v>
      </c>
      <c r="G97" t="s">
        <v>83</v>
      </c>
      <c r="H97">
        <f>SUM(I97:AQ97)</f>
        <v>4.4155643328503705E-2</v>
      </c>
      <c r="I97">
        <v>0</v>
      </c>
      <c r="J97">
        <v>0</v>
      </c>
      <c r="K97">
        <v>4.2710706150341704E-3</v>
      </c>
      <c r="L97">
        <v>0</v>
      </c>
      <c r="M97">
        <v>0</v>
      </c>
      <c r="N97">
        <v>2.29252636405319E-3</v>
      </c>
      <c r="O97">
        <v>0</v>
      </c>
      <c r="P97">
        <v>0</v>
      </c>
      <c r="Q97">
        <v>3.4867503486750301E-3</v>
      </c>
      <c r="R97">
        <v>9.5011876484560592E-3</v>
      </c>
      <c r="S97">
        <v>0</v>
      </c>
      <c r="T97">
        <v>8.5587941610004302E-4</v>
      </c>
      <c r="U97">
        <v>0</v>
      </c>
      <c r="V97">
        <v>0</v>
      </c>
      <c r="W97">
        <v>0</v>
      </c>
      <c r="X97">
        <v>0</v>
      </c>
      <c r="Y97">
        <v>4.10201533797039E-3</v>
      </c>
      <c r="Z97">
        <v>1.6155088852988699E-3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5.3889056376243598E-3</v>
      </c>
      <c r="AH97">
        <v>0</v>
      </c>
      <c r="AI97">
        <v>0</v>
      </c>
      <c r="AJ97">
        <v>0</v>
      </c>
      <c r="AK97">
        <v>3.6322360953462002E-3</v>
      </c>
      <c r="AL97">
        <v>2.5076123947698399E-3</v>
      </c>
      <c r="AM97">
        <v>0</v>
      </c>
      <c r="AN97">
        <v>0</v>
      </c>
      <c r="AO97">
        <v>0</v>
      </c>
      <c r="AP97">
        <v>6.5019505851755498E-3</v>
      </c>
      <c r="AQ97">
        <v>0</v>
      </c>
    </row>
    <row r="98" spans="1:43" x14ac:dyDescent="0.2">
      <c r="A98" t="s">
        <v>244</v>
      </c>
      <c r="B98" t="s">
        <v>7</v>
      </c>
      <c r="C98" t="s">
        <v>66</v>
      </c>
      <c r="D98" t="s">
        <v>245</v>
      </c>
      <c r="E98" t="s">
        <v>246</v>
      </c>
      <c r="F98" t="s">
        <v>247</v>
      </c>
      <c r="G98" t="s">
        <v>248</v>
      </c>
      <c r="H98">
        <f>SUM(I98:AQ98)</f>
        <v>4.4069223807814084E-2</v>
      </c>
      <c r="I98">
        <v>0</v>
      </c>
      <c r="J98">
        <v>0</v>
      </c>
      <c r="K98">
        <v>2.5626423690204999E-3</v>
      </c>
      <c r="L98">
        <v>0</v>
      </c>
      <c r="M98">
        <v>6.17283950617284E-3</v>
      </c>
      <c r="N98">
        <v>0</v>
      </c>
      <c r="O98">
        <v>2.52312867956266E-3</v>
      </c>
      <c r="P98">
        <v>1.4873574615766E-3</v>
      </c>
      <c r="Q98">
        <v>2.5569502556950299E-3</v>
      </c>
      <c r="R98">
        <v>0</v>
      </c>
      <c r="S98">
        <v>1.19904076738609E-3</v>
      </c>
      <c r="T98">
        <v>7.60781703200038E-4</v>
      </c>
      <c r="U98">
        <v>0</v>
      </c>
      <c r="V98">
        <v>0</v>
      </c>
      <c r="W98">
        <v>2.2503516174402298E-3</v>
      </c>
      <c r="X98">
        <v>0</v>
      </c>
      <c r="Y98">
        <v>1.7834849295523499E-3</v>
      </c>
      <c r="Z98">
        <v>1.3847219016847399E-3</v>
      </c>
      <c r="AA98">
        <v>0</v>
      </c>
      <c r="AB98">
        <v>9.0543259557344102E-3</v>
      </c>
      <c r="AC98">
        <v>5.5555555555555601E-3</v>
      </c>
      <c r="AD98">
        <v>0</v>
      </c>
      <c r="AE98">
        <v>0</v>
      </c>
      <c r="AF98">
        <v>1.6366612111293E-3</v>
      </c>
      <c r="AG98">
        <v>1.92191739523666E-3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6.1868426479686498E-4</v>
      </c>
      <c r="AN98">
        <v>0</v>
      </c>
      <c r="AO98">
        <v>0</v>
      </c>
      <c r="AP98">
        <v>2.6007802340702198E-3</v>
      </c>
      <c r="AQ98">
        <v>0</v>
      </c>
    </row>
    <row r="99" spans="1:43" x14ac:dyDescent="0.2">
      <c r="A99" t="s">
        <v>204</v>
      </c>
      <c r="B99" t="s">
        <v>7</v>
      </c>
      <c r="C99" t="s">
        <v>8</v>
      </c>
      <c r="D99" t="s">
        <v>14</v>
      </c>
      <c r="E99" t="s">
        <v>72</v>
      </c>
      <c r="F99" t="s">
        <v>73</v>
      </c>
      <c r="G99" t="s">
        <v>73</v>
      </c>
      <c r="H99">
        <f>SUM(I99:AQ99)</f>
        <v>4.1767589637973182E-2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8.8309503784692999E-3</v>
      </c>
      <c r="P99">
        <v>0</v>
      </c>
      <c r="Q99">
        <v>0</v>
      </c>
      <c r="R99">
        <v>0</v>
      </c>
      <c r="S99">
        <v>0</v>
      </c>
      <c r="T99">
        <v>6.8470353288003398E-3</v>
      </c>
      <c r="U99">
        <v>0</v>
      </c>
      <c r="V99">
        <v>0</v>
      </c>
      <c r="W99">
        <v>0</v>
      </c>
      <c r="X99">
        <v>0</v>
      </c>
      <c r="Y99">
        <v>3.8642173473634098E-3</v>
      </c>
      <c r="Z99">
        <v>1.1308562197092101E-2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3.4293035875791402E-3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7.4875207986688898E-3</v>
      </c>
    </row>
    <row r="100" spans="1:43" x14ac:dyDescent="0.2">
      <c r="A100" t="s">
        <v>186</v>
      </c>
      <c r="B100" t="s">
        <v>7</v>
      </c>
      <c r="C100" t="s">
        <v>8</v>
      </c>
      <c r="D100" t="s">
        <v>14</v>
      </c>
      <c r="E100" t="s">
        <v>61</v>
      </c>
      <c r="F100" t="s">
        <v>62</v>
      </c>
      <c r="G100" t="s">
        <v>63</v>
      </c>
      <c r="H100">
        <f>SUM(I100:AQ100)</f>
        <v>3.8437985962249684E-2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1.78817056396149E-2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4.8975322143502403E-3</v>
      </c>
      <c r="U100">
        <v>0</v>
      </c>
      <c r="V100">
        <v>0</v>
      </c>
      <c r="W100">
        <v>0</v>
      </c>
      <c r="X100">
        <v>0</v>
      </c>
      <c r="Y100">
        <v>9.2146721360204503E-3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6.44407597226409E-3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">
      <c r="A101" t="s">
        <v>225</v>
      </c>
      <c r="B101" t="s">
        <v>7</v>
      </c>
      <c r="C101" t="s">
        <v>8</v>
      </c>
      <c r="D101" t="s">
        <v>14</v>
      </c>
      <c r="E101" t="s">
        <v>166</v>
      </c>
      <c r="F101" t="s">
        <v>167</v>
      </c>
      <c r="G101" t="s">
        <v>167</v>
      </c>
      <c r="H101">
        <f>SUM(I101:AQ101)</f>
        <v>3.1779083295084706E-2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7.4384007438400698E-3</v>
      </c>
      <c r="R101">
        <v>0</v>
      </c>
      <c r="S101">
        <v>0</v>
      </c>
      <c r="T101">
        <v>2.5200893918501301E-3</v>
      </c>
      <c r="U101">
        <v>7.3619631901840499E-3</v>
      </c>
      <c r="V101">
        <v>0</v>
      </c>
      <c r="W101">
        <v>0</v>
      </c>
      <c r="X101">
        <v>0</v>
      </c>
      <c r="Y101">
        <v>3.8642173473634098E-3</v>
      </c>
      <c r="Z101">
        <v>0</v>
      </c>
      <c r="AA101">
        <v>0</v>
      </c>
      <c r="AB101">
        <v>0</v>
      </c>
      <c r="AC101">
        <v>8.3333333333333297E-3</v>
      </c>
      <c r="AD101">
        <v>0</v>
      </c>
      <c r="AE101">
        <v>0</v>
      </c>
      <c r="AF101">
        <v>0</v>
      </c>
      <c r="AG101">
        <v>2.2610792885137199E-3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1:43" x14ac:dyDescent="0.2">
      <c r="A102" t="s">
        <v>223</v>
      </c>
      <c r="B102" t="s">
        <v>7</v>
      </c>
      <c r="C102" t="s">
        <v>8</v>
      </c>
      <c r="D102" t="s">
        <v>9</v>
      </c>
      <c r="E102" t="s">
        <v>39</v>
      </c>
      <c r="F102" t="s">
        <v>76</v>
      </c>
      <c r="G102" t="s">
        <v>76</v>
      </c>
      <c r="H102">
        <f>SUM(I102:AQ102)</f>
        <v>2.8296942342138157E-2</v>
      </c>
      <c r="I102">
        <v>0</v>
      </c>
      <c r="J102">
        <v>0</v>
      </c>
      <c r="K102">
        <v>2.2779043280182201E-3</v>
      </c>
      <c r="L102">
        <v>0</v>
      </c>
      <c r="M102">
        <v>0</v>
      </c>
      <c r="N102">
        <v>0</v>
      </c>
      <c r="O102">
        <v>1.4718250630782199E-3</v>
      </c>
      <c r="P102">
        <v>0</v>
      </c>
      <c r="Q102">
        <v>2.3245002324500199E-3</v>
      </c>
      <c r="R102">
        <v>0</v>
      </c>
      <c r="S102">
        <v>4.7961630695443598E-3</v>
      </c>
      <c r="T102">
        <v>1.04607484190005E-3</v>
      </c>
      <c r="U102">
        <v>0</v>
      </c>
      <c r="V102">
        <v>0</v>
      </c>
      <c r="W102">
        <v>1.40646976090014E-3</v>
      </c>
      <c r="X102">
        <v>0</v>
      </c>
      <c r="Y102">
        <v>1.9618334225075802E-3</v>
      </c>
      <c r="Z102">
        <v>0</v>
      </c>
      <c r="AA102">
        <v>0</v>
      </c>
      <c r="AB102">
        <v>0</v>
      </c>
      <c r="AC102">
        <v>5.9027777777777802E-3</v>
      </c>
      <c r="AD102">
        <v>0</v>
      </c>
      <c r="AE102">
        <v>0</v>
      </c>
      <c r="AF102">
        <v>0</v>
      </c>
      <c r="AG102">
        <v>5.3889056376243598E-3</v>
      </c>
      <c r="AH102">
        <v>0</v>
      </c>
      <c r="AI102">
        <v>0</v>
      </c>
      <c r="AJ102">
        <v>0</v>
      </c>
      <c r="AK102">
        <v>0</v>
      </c>
      <c r="AL102">
        <v>8.9557585527494203E-4</v>
      </c>
      <c r="AM102">
        <v>8.2491235306248703E-4</v>
      </c>
      <c r="AN102">
        <v>0</v>
      </c>
      <c r="AO102">
        <v>0</v>
      </c>
      <c r="AP102">
        <v>0</v>
      </c>
      <c r="AQ102">
        <v>0</v>
      </c>
    </row>
    <row r="103" spans="1:43" x14ac:dyDescent="0.2">
      <c r="A103" t="s">
        <v>219</v>
      </c>
      <c r="B103" t="s">
        <v>7</v>
      </c>
      <c r="C103" t="s">
        <v>8</v>
      </c>
      <c r="D103" t="s">
        <v>14</v>
      </c>
      <c r="E103" t="s">
        <v>15</v>
      </c>
      <c r="F103" t="s">
        <v>18</v>
      </c>
      <c r="G103" t="s">
        <v>19</v>
      </c>
      <c r="H103">
        <f>SUM(I103:AQ103)</f>
        <v>2.5820751151558644E-2</v>
      </c>
      <c r="I103">
        <v>0</v>
      </c>
      <c r="J103">
        <v>0</v>
      </c>
      <c r="K103">
        <v>4.9829157175398601E-3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2.3298939660501201E-3</v>
      </c>
      <c r="U103">
        <v>0</v>
      </c>
      <c r="V103">
        <v>8.7064676616915408E-3</v>
      </c>
      <c r="W103">
        <v>0</v>
      </c>
      <c r="X103">
        <v>0</v>
      </c>
      <c r="Y103">
        <v>5.0532073003983101E-3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4.7482665058788103E-3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">
      <c r="A104" t="s">
        <v>202</v>
      </c>
      <c r="B104" t="s">
        <v>7</v>
      </c>
      <c r="C104" t="s">
        <v>8</v>
      </c>
      <c r="D104" t="s">
        <v>14</v>
      </c>
      <c r="E104" t="s">
        <v>15</v>
      </c>
      <c r="F104" t="s">
        <v>58</v>
      </c>
      <c r="G104" t="s">
        <v>58</v>
      </c>
      <c r="H104">
        <f>SUM(I104:AQ104)</f>
        <v>2.5130033432883159E-2</v>
      </c>
      <c r="I104">
        <v>0</v>
      </c>
      <c r="J104">
        <v>0</v>
      </c>
      <c r="K104">
        <v>8.9692482915717502E-3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2.5200893918501301E-3</v>
      </c>
      <c r="U104">
        <v>0</v>
      </c>
      <c r="V104">
        <v>0</v>
      </c>
      <c r="W104">
        <v>0</v>
      </c>
      <c r="X104">
        <v>0</v>
      </c>
      <c r="Y104">
        <v>8.0256821829855496E-3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5.6150135664757303E-3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1:43" x14ac:dyDescent="0.2">
      <c r="A105" t="s">
        <v>226</v>
      </c>
      <c r="B105" t="s">
        <v>7</v>
      </c>
      <c r="C105" t="s">
        <v>79</v>
      </c>
      <c r="D105" t="s">
        <v>80</v>
      </c>
      <c r="E105" t="s">
        <v>81</v>
      </c>
      <c r="F105" t="s">
        <v>82</v>
      </c>
      <c r="G105" t="s">
        <v>83</v>
      </c>
      <c r="H105">
        <f>SUM(I105:AQ105)</f>
        <v>2.4599250019704973E-2</v>
      </c>
      <c r="I105">
        <v>6.91337942252948E-3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2.52312867956266E-3</v>
      </c>
      <c r="P105">
        <v>0</v>
      </c>
      <c r="Q105">
        <v>0</v>
      </c>
      <c r="R105">
        <v>0</v>
      </c>
      <c r="S105">
        <v>0</v>
      </c>
      <c r="T105">
        <v>1.6166611193000799E-3</v>
      </c>
      <c r="U105">
        <v>0</v>
      </c>
      <c r="V105">
        <v>0</v>
      </c>
      <c r="W105">
        <v>0</v>
      </c>
      <c r="X105">
        <v>0</v>
      </c>
      <c r="Y105">
        <v>2.7941263896320099E-3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3.2785649683448898E-3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3.7121055887811899E-3</v>
      </c>
      <c r="AN105">
        <v>3.7612838515546599E-3</v>
      </c>
      <c r="AO105">
        <v>0</v>
      </c>
      <c r="AP105">
        <v>0</v>
      </c>
      <c r="AQ105">
        <v>0</v>
      </c>
    </row>
    <row r="106" spans="1:43" x14ac:dyDescent="0.2">
      <c r="A106" t="s">
        <v>242</v>
      </c>
      <c r="B106" t="s">
        <v>7</v>
      </c>
      <c r="C106" t="s">
        <v>8</v>
      </c>
      <c r="D106" t="s">
        <v>9</v>
      </c>
      <c r="E106" t="s">
        <v>39</v>
      </c>
      <c r="F106" t="s">
        <v>92</v>
      </c>
      <c r="G106" t="s">
        <v>93</v>
      </c>
      <c r="H106">
        <f>SUM(I106:AQ106)</f>
        <v>2.0660986128816127E-2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5.80096048690029E-3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1.3616432033233299E-2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1.24359360868254E-3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2">
      <c r="A107" t="s">
        <v>233</v>
      </c>
      <c r="B107" t="s">
        <v>234</v>
      </c>
      <c r="C107" t="s">
        <v>235</v>
      </c>
      <c r="D107" t="s">
        <v>236</v>
      </c>
      <c r="E107" t="s">
        <v>237</v>
      </c>
      <c r="F107" t="s">
        <v>237</v>
      </c>
      <c r="G107" t="s">
        <v>237</v>
      </c>
      <c r="H107">
        <f>SUM(I107:AQ107)</f>
        <v>1.9425107455765582E-2</v>
      </c>
      <c r="I107">
        <v>0</v>
      </c>
      <c r="J107">
        <v>0</v>
      </c>
      <c r="K107">
        <v>1.7084282460136701E-3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2.49687890137328E-3</v>
      </c>
      <c r="Z107">
        <v>0</v>
      </c>
      <c r="AA107">
        <v>1.42247510668563E-3</v>
      </c>
      <c r="AB107">
        <v>0</v>
      </c>
      <c r="AC107">
        <v>0</v>
      </c>
      <c r="AD107">
        <v>0</v>
      </c>
      <c r="AE107">
        <v>0</v>
      </c>
      <c r="AF107">
        <v>2.45499181669394E-3</v>
      </c>
      <c r="AG107">
        <v>4.5975278866445604E-3</v>
      </c>
      <c r="AH107">
        <v>0</v>
      </c>
      <c r="AI107">
        <v>0</v>
      </c>
      <c r="AJ107">
        <v>0</v>
      </c>
      <c r="AK107">
        <v>1.58910329171396E-3</v>
      </c>
      <c r="AL107">
        <v>0</v>
      </c>
      <c r="AM107">
        <v>5.1557022066405396E-3</v>
      </c>
      <c r="AN107">
        <v>0</v>
      </c>
      <c r="AO107">
        <v>0</v>
      </c>
      <c r="AP107">
        <v>0</v>
      </c>
      <c r="AQ107">
        <v>0</v>
      </c>
    </row>
    <row r="108" spans="1:43" x14ac:dyDescent="0.2">
      <c r="A108" t="s">
        <v>231</v>
      </c>
      <c r="B108" t="s">
        <v>7</v>
      </c>
      <c r="C108" t="s">
        <v>8</v>
      </c>
      <c r="D108" t="s">
        <v>9</v>
      </c>
      <c r="E108" t="s">
        <v>39</v>
      </c>
      <c r="F108" t="s">
        <v>92</v>
      </c>
      <c r="G108" t="s">
        <v>93</v>
      </c>
      <c r="H108">
        <f>SUM(I108:AQ108)</f>
        <v>1.5376610831375769E-2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8.0357567400503992E-3</v>
      </c>
      <c r="U108">
        <v>0</v>
      </c>
      <c r="V108">
        <v>0</v>
      </c>
      <c r="W108">
        <v>0</v>
      </c>
      <c r="X108">
        <v>0</v>
      </c>
      <c r="Y108">
        <v>1.5456869389453699E-3</v>
      </c>
      <c r="Z108">
        <v>0</v>
      </c>
      <c r="AA108">
        <v>0</v>
      </c>
      <c r="AB108">
        <v>0</v>
      </c>
      <c r="AC108">
        <v>4.5138888888888902E-3</v>
      </c>
      <c r="AD108">
        <v>0</v>
      </c>
      <c r="AE108">
        <v>0</v>
      </c>
      <c r="AF108">
        <v>0</v>
      </c>
      <c r="AG108">
        <v>1.2812782634911101E-3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1:43" x14ac:dyDescent="0.2">
      <c r="A109" t="s">
        <v>224</v>
      </c>
      <c r="B109" t="s">
        <v>7</v>
      </c>
      <c r="C109" t="s">
        <v>8</v>
      </c>
      <c r="D109" t="s">
        <v>14</v>
      </c>
      <c r="E109" t="s">
        <v>15</v>
      </c>
      <c r="F109" t="s">
        <v>58</v>
      </c>
      <c r="G109" t="s">
        <v>58</v>
      </c>
      <c r="H109">
        <f>SUM(I109:AQ109)</f>
        <v>1.429850386317235E-2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6.8366922299506602E-3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5.8034368405185397E-3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1.6583747927031501E-3</v>
      </c>
      <c r="AP109">
        <v>0</v>
      </c>
      <c r="AQ109">
        <v>0</v>
      </c>
    </row>
    <row r="110" spans="1:43" x14ac:dyDescent="0.2">
      <c r="A110" t="s">
        <v>222</v>
      </c>
      <c r="B110" t="s">
        <v>7</v>
      </c>
      <c r="C110" t="s">
        <v>8</v>
      </c>
      <c r="D110" t="s">
        <v>8</v>
      </c>
      <c r="E110" t="s">
        <v>8</v>
      </c>
      <c r="F110" t="s">
        <v>8</v>
      </c>
      <c r="G110" t="s">
        <v>8</v>
      </c>
      <c r="H110">
        <f>SUM(I110:AQ110)</f>
        <v>1.40269126527507E-2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1.40269126527507E-2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1:43" x14ac:dyDescent="0.2">
      <c r="A111" t="s">
        <v>243</v>
      </c>
      <c r="B111" t="s">
        <v>7</v>
      </c>
      <c r="C111" t="s">
        <v>8</v>
      </c>
      <c r="D111" t="s">
        <v>9</v>
      </c>
      <c r="E111" t="s">
        <v>39</v>
      </c>
      <c r="F111" t="s">
        <v>92</v>
      </c>
      <c r="G111" t="s">
        <v>93</v>
      </c>
      <c r="H111">
        <f>SUM(I111:AQ111)</f>
        <v>1.054469740769633E-2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7.2749750368503599E-3</v>
      </c>
      <c r="U111">
        <v>0</v>
      </c>
      <c r="V111">
        <v>0</v>
      </c>
      <c r="W111">
        <v>0</v>
      </c>
      <c r="X111">
        <v>0</v>
      </c>
      <c r="Y111">
        <v>3.2697223708459699E-3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 x14ac:dyDescent="0.2">
      <c r="A112" t="s">
        <v>252</v>
      </c>
      <c r="B112" t="s">
        <v>7</v>
      </c>
      <c r="C112" t="s">
        <v>8</v>
      </c>
      <c r="D112" t="s">
        <v>14</v>
      </c>
      <c r="E112" t="s">
        <v>15</v>
      </c>
      <c r="F112" t="s">
        <v>18</v>
      </c>
      <c r="G112" t="s">
        <v>19</v>
      </c>
      <c r="H112">
        <f>SUM(I112:AQ112)</f>
        <v>9.9092988316193294E-3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6.4799952440401896E-3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3.4293035875791402E-3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 x14ac:dyDescent="0.2">
      <c r="A113" t="s">
        <v>249</v>
      </c>
      <c r="B113" t="s">
        <v>7</v>
      </c>
      <c r="C113" t="s">
        <v>8</v>
      </c>
      <c r="D113" t="s">
        <v>8</v>
      </c>
      <c r="E113" t="s">
        <v>8</v>
      </c>
      <c r="F113" t="s">
        <v>8</v>
      </c>
      <c r="G113" t="s">
        <v>8</v>
      </c>
      <c r="H113">
        <f>SUM(I113:AQ113)</f>
        <v>9.8426132851504901E-3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9.8426132851504901E-3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</sheetData>
  <sortState xmlns:xlrd2="http://schemas.microsoft.com/office/spreadsheetml/2017/richdata2" ref="A2:AQ113">
    <sortCondition descending="1" ref="H2:H11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9" sqref="K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 by taxonomy</vt:lpstr>
      <vt:lpstr>sorted by abundance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Meyer,Julie</dc:creator>
  <cp:lastModifiedBy>Meyer,Julie</cp:lastModifiedBy>
  <dcterms:created xsi:type="dcterms:W3CDTF">2024-01-25T23:37:54Z</dcterms:created>
  <dcterms:modified xsi:type="dcterms:W3CDTF">2024-01-25T23:47:00Z</dcterms:modified>
</cp:coreProperties>
</file>