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filterPrivacy="1"/>
  <xr:revisionPtr revIDLastSave="0" documentId="13_ncr:1_{E5A5F5E1-5EDF-417F-ADBA-892C40D2365D}" xr6:coauthVersionLast="47" xr6:coauthVersionMax="47" xr10:uidLastSave="{00000000-0000-0000-0000-000000000000}"/>
  <bookViews>
    <workbookView xWindow="-90" yWindow="-90" windowWidth="19380" windowHeight="10530" activeTab="1" xr2:uid="{00000000-000D-0000-FFFF-FFFF00000000}"/>
  </bookViews>
  <sheets>
    <sheet name="(6,50)" sheetId="2" r:id="rId1"/>
    <sheet name="(8,50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2" i="3" l="1"/>
  <c r="M51" i="3"/>
  <c r="M50" i="3"/>
  <c r="L52" i="3"/>
  <c r="L51" i="3"/>
  <c r="L50" i="3"/>
  <c r="J52" i="3"/>
  <c r="J51" i="3"/>
  <c r="J50" i="3"/>
  <c r="I52" i="3"/>
  <c r="I51" i="3"/>
  <c r="I50" i="3"/>
  <c r="G52" i="3"/>
  <c r="G51" i="3"/>
  <c r="G50" i="3"/>
  <c r="F51" i="3"/>
  <c r="F52" i="3"/>
  <c r="F50" i="3"/>
  <c r="M37" i="3"/>
  <c r="L37" i="3"/>
  <c r="J37" i="3"/>
  <c r="I37" i="3"/>
  <c r="G37" i="3"/>
  <c r="F37" i="3"/>
  <c r="M36" i="3"/>
  <c r="L36" i="3"/>
  <c r="J36" i="3"/>
  <c r="I36" i="3"/>
  <c r="G36" i="3"/>
  <c r="F36" i="3"/>
  <c r="M35" i="3"/>
  <c r="L35" i="3"/>
  <c r="J35" i="3"/>
  <c r="I35" i="3"/>
  <c r="G35" i="3"/>
  <c r="F35" i="3"/>
  <c r="M19" i="3"/>
  <c r="L19" i="3"/>
  <c r="J19" i="3"/>
  <c r="I19" i="3"/>
  <c r="G19" i="3"/>
  <c r="F19" i="3"/>
  <c r="M18" i="3"/>
  <c r="L18" i="3"/>
  <c r="J18" i="3"/>
  <c r="I18" i="3"/>
  <c r="G18" i="3"/>
  <c r="F18" i="3"/>
  <c r="M17" i="3"/>
  <c r="L17" i="3"/>
  <c r="J17" i="3"/>
  <c r="I17" i="3"/>
  <c r="G17" i="3"/>
  <c r="F17" i="3"/>
  <c r="M55" i="2"/>
  <c r="L55" i="2"/>
  <c r="J55" i="2"/>
  <c r="I55" i="2"/>
  <c r="G55" i="2"/>
  <c r="F55" i="2"/>
  <c r="M54" i="2"/>
  <c r="L54" i="2"/>
  <c r="J54" i="2"/>
  <c r="I54" i="2"/>
  <c r="G54" i="2"/>
  <c r="F54" i="2"/>
  <c r="M53" i="2"/>
  <c r="L53" i="2"/>
  <c r="J53" i="2"/>
  <c r="I53" i="2"/>
  <c r="G53" i="2"/>
  <c r="F53" i="2"/>
  <c r="M37" i="2"/>
  <c r="L37" i="2"/>
  <c r="J37" i="2"/>
  <c r="I37" i="2"/>
  <c r="G37" i="2"/>
  <c r="F37" i="2"/>
  <c r="M36" i="2"/>
  <c r="L36" i="2"/>
  <c r="J36" i="2"/>
  <c r="I36" i="2"/>
  <c r="G36" i="2"/>
  <c r="F36" i="2"/>
  <c r="M35" i="2"/>
  <c r="L35" i="2"/>
  <c r="J35" i="2"/>
  <c r="I35" i="2"/>
  <c r="G35" i="2"/>
  <c r="F35" i="2"/>
  <c r="M19" i="2"/>
  <c r="M18" i="2"/>
  <c r="M17" i="2"/>
  <c r="L19" i="2"/>
  <c r="L18" i="2"/>
  <c r="L17" i="2"/>
  <c r="J19" i="2"/>
  <c r="J18" i="2"/>
  <c r="J17" i="2"/>
  <c r="I19" i="2"/>
  <c r="I18" i="2"/>
  <c r="I17" i="2"/>
  <c r="G19" i="2"/>
  <c r="G18" i="2"/>
  <c r="G17" i="2"/>
  <c r="F18" i="2"/>
  <c r="F19" i="2"/>
  <c r="F17" i="2"/>
</calcChain>
</file>

<file path=xl/sharedStrings.xml><?xml version="1.0" encoding="utf-8"?>
<sst xmlns="http://schemas.openxmlformats.org/spreadsheetml/2006/main" count="102" uniqueCount="15">
  <si>
    <t>ID</t>
  </si>
  <si>
    <t>LB CPU</t>
  </si>
  <si>
    <t>UB1 Value</t>
  </si>
  <si>
    <t>UB1 CPU</t>
  </si>
  <si>
    <t>Average</t>
  </si>
  <si>
    <t>Support</t>
  </si>
  <si>
    <t>Case</t>
  </si>
  <si>
    <t>m1</t>
  </si>
  <si>
    <t>LB Value</t>
  </si>
  <si>
    <t>Gap*</t>
  </si>
  <si>
    <t>Gap1</t>
  </si>
  <si>
    <t>UB2 Value</t>
  </si>
  <si>
    <t>UB2 CPU</t>
  </si>
  <si>
    <t>Gap2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</si>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</sst>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D7A5-CA15-4970-99A1-0489572DA57F}">
  <dimension ref="A1:M65"/>
  <sheetViews>
    <sheetView workbookViewId="0">
      <pane ySplit="1" topLeftCell="A2" activePane="bottomLeft" state="frozen"/>
      <selection pane="bottomLeft" activeCell="A2" sqref="A2"/>
    </sheetView>
  </sheetViews>
  <sheetFormatPr defaultRowHeight="14.75" x14ac:dyDescent="0.75"/>
  <cols>
    <col min="5" max="5" width="8.54296875" bestFit="1" customWidth="1"/>
    <col min="6" max="6" width="10.54296875" bestFit="1" customWidth="1"/>
    <col min="7" max="7" width="9.26953125" bestFit="1" customWidth="1"/>
    <col min="8" max="8" width="11" customWidth="1"/>
    <col min="9" max="9" width="10.54296875" bestFit="1" customWidth="1"/>
    <col min="10" max="10" width="9.26953125" bestFit="1" customWidth="1"/>
    <col min="11" max="11" width="11.1328125" customWidth="1"/>
    <col min="12" max="12" width="10.54296875" bestFit="1" customWidth="1"/>
    <col min="13" max="13" width="9.26953125" bestFit="1" customWidth="1"/>
  </cols>
  <sheetData>
    <row r="1" spans="1:13" x14ac:dyDescent="0.75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</v>
      </c>
      <c r="G1" s="1" t="s">
        <v>9</v>
      </c>
      <c r="H1" s="1" t="s">
        <v>2</v>
      </c>
      <c r="I1" s="1" t="s">
        <v>3</v>
      </c>
      <c r="J1" s="1" t="s">
        <v>10</v>
      </c>
      <c r="K1" s="1" t="s">
        <v>11</v>
      </c>
      <c r="L1" s="1" t="s">
        <v>12</v>
      </c>
      <c r="M1" s="1" t="s">
        <v>13</v>
      </c>
    </row>
    <row r="2" spans="1:13" x14ac:dyDescent="0.75">
      <c r="A2" s="2">
        <v>1</v>
      </c>
      <c r="B2" s="2">
        <v>1</v>
      </c>
      <c r="C2" s="2">
        <v>1</v>
      </c>
      <c r="D2" s="2">
        <v>75</v>
      </c>
      <c r="E2" s="3">
        <v>4.9756748123757202</v>
      </c>
      <c r="F2" s="3">
        <v>35.954839399999997</v>
      </c>
      <c r="G2" s="3">
        <v>11.778860093628699</v>
      </c>
      <c r="H2" s="3">
        <v>5.2230006913968898</v>
      </c>
      <c r="I2" s="3">
        <v>60.261324199999997</v>
      </c>
      <c r="J2" s="3">
        <v>4.7353215830232003</v>
      </c>
      <c r="K2" s="3">
        <v>5.1357680747987802</v>
      </c>
      <c r="L2" s="3">
        <v>175.1799943</v>
      </c>
      <c r="M2" s="3">
        <v>3.1172214183236502</v>
      </c>
    </row>
    <row r="3" spans="1:13" x14ac:dyDescent="0.75">
      <c r="A3" s="2">
        <v>2</v>
      </c>
      <c r="B3" s="2"/>
      <c r="C3" s="2"/>
      <c r="D3" s="2">
        <v>150</v>
      </c>
      <c r="E3" s="3">
        <v>5.0424774807686603</v>
      </c>
      <c r="F3" s="3">
        <v>516.49035160000005</v>
      </c>
      <c r="G3" s="3">
        <v>12.495591733299699</v>
      </c>
      <c r="H3" s="3">
        <v>5.1618396673538198</v>
      </c>
      <c r="I3" s="3">
        <v>509.96531320000003</v>
      </c>
      <c r="J3" s="3">
        <v>2.3123962439218699</v>
      </c>
      <c r="K3" s="3">
        <v>5.1346632348064798</v>
      </c>
      <c r="L3" s="3">
        <v>243.95363159999999</v>
      </c>
      <c r="M3" s="3">
        <v>1.7953612500410301</v>
      </c>
    </row>
    <row r="4" spans="1:13" x14ac:dyDescent="0.75">
      <c r="A4" s="2">
        <v>3</v>
      </c>
      <c r="B4" s="2"/>
      <c r="C4" s="2"/>
      <c r="D4" s="2">
        <v>225</v>
      </c>
      <c r="E4" s="3">
        <v>5.1066042860484702</v>
      </c>
      <c r="F4" s="3">
        <v>2801.9914858000002</v>
      </c>
      <c r="G4" s="3">
        <v>6.3129732732033998</v>
      </c>
      <c r="H4" s="3">
        <v>5.13274089605732</v>
      </c>
      <c r="I4" s="3">
        <v>3104.8177350000001</v>
      </c>
      <c r="J4" s="3">
        <v>0.50921350869132498</v>
      </c>
      <c r="K4" s="3">
        <v>5.1321091418314397</v>
      </c>
      <c r="L4" s="3">
        <v>1237.3133528000001</v>
      </c>
      <c r="M4" s="3">
        <v>0.49696635589996502</v>
      </c>
    </row>
    <row r="5" spans="1:13" x14ac:dyDescent="0.75">
      <c r="A5" s="2">
        <v>4</v>
      </c>
      <c r="B5" s="2">
        <v>1</v>
      </c>
      <c r="C5" s="2">
        <v>2</v>
      </c>
      <c r="D5" s="2">
        <v>75</v>
      </c>
      <c r="E5" s="3">
        <v>3.6091359191259298</v>
      </c>
      <c r="F5" s="3">
        <v>34.127947200000001</v>
      </c>
      <c r="G5" s="3">
        <v>12.7214611141217</v>
      </c>
      <c r="H5" s="3">
        <v>3.9555322419344598</v>
      </c>
      <c r="I5" s="3">
        <v>62.416029100000003</v>
      </c>
      <c r="J5" s="3">
        <v>8.7572620224457705</v>
      </c>
      <c r="K5" s="3">
        <v>3.7395154080041801</v>
      </c>
      <c r="L5" s="3">
        <v>160.969539</v>
      </c>
      <c r="M5" s="3">
        <v>3.48653434076446</v>
      </c>
    </row>
    <row r="6" spans="1:13" x14ac:dyDescent="0.75">
      <c r="A6" s="2">
        <v>5</v>
      </c>
      <c r="B6" s="2"/>
      <c r="C6" s="2"/>
      <c r="D6" s="2">
        <v>150</v>
      </c>
      <c r="E6" s="3">
        <v>3.63494454094258</v>
      </c>
      <c r="F6" s="3">
        <v>506.78402460000001</v>
      </c>
      <c r="G6" s="3">
        <v>12.435541505859399</v>
      </c>
      <c r="H6" s="3">
        <v>3.9438492733307902</v>
      </c>
      <c r="I6" s="3">
        <v>527.26654110000004</v>
      </c>
      <c r="J6" s="3">
        <v>7.8325694259437402</v>
      </c>
      <c r="K6" s="3">
        <v>3.7368994792192001</v>
      </c>
      <c r="L6" s="3">
        <v>236.32813820000001</v>
      </c>
      <c r="M6" s="3">
        <v>2.72832969801813</v>
      </c>
    </row>
    <row r="7" spans="1:13" x14ac:dyDescent="0.75">
      <c r="A7" s="2">
        <v>6</v>
      </c>
      <c r="B7" s="2"/>
      <c r="C7" s="2"/>
      <c r="D7" s="2">
        <v>225</v>
      </c>
      <c r="E7" s="3">
        <v>3.6819504124529701</v>
      </c>
      <c r="F7" s="3">
        <v>2673.1322034</v>
      </c>
      <c r="G7" s="3">
        <v>10.221076184156701</v>
      </c>
      <c r="H7" s="3">
        <v>3.8210722074076302</v>
      </c>
      <c r="I7" s="3">
        <v>2866.8346508</v>
      </c>
      <c r="J7" s="3">
        <v>3.6409098651669201</v>
      </c>
      <c r="K7" s="3">
        <v>3.7327464238892998</v>
      </c>
      <c r="L7" s="3">
        <v>979.62845159999995</v>
      </c>
      <c r="M7" s="3">
        <v>1.36082138104113</v>
      </c>
    </row>
    <row r="8" spans="1:13" x14ac:dyDescent="0.75">
      <c r="A8" s="2">
        <v>7</v>
      </c>
      <c r="B8" s="2">
        <v>1</v>
      </c>
      <c r="C8" s="2">
        <v>3</v>
      </c>
      <c r="D8" s="2">
        <v>75</v>
      </c>
      <c r="E8" s="3">
        <v>3.4257644111488701</v>
      </c>
      <c r="F8" s="3">
        <v>37.600169100000002</v>
      </c>
      <c r="G8" s="3">
        <v>15.483568440940999</v>
      </c>
      <c r="H8" s="3">
        <v>3.7586950566284201</v>
      </c>
      <c r="I8" s="3">
        <v>59.677562999999999</v>
      </c>
      <c r="J8" s="3">
        <v>8.85761256137088</v>
      </c>
      <c r="K8" s="3">
        <v>3.5738693909494201</v>
      </c>
      <c r="L8" s="3">
        <v>174.46966649999999</v>
      </c>
      <c r="M8" s="3">
        <v>4.1441072294251198</v>
      </c>
    </row>
    <row r="9" spans="1:13" x14ac:dyDescent="0.75">
      <c r="A9" s="2">
        <v>8</v>
      </c>
      <c r="B9" s="2"/>
      <c r="C9" s="2"/>
      <c r="D9" s="2">
        <v>150</v>
      </c>
      <c r="E9" s="3">
        <v>3.4970772608424601</v>
      </c>
      <c r="F9" s="3">
        <v>482.38310739999997</v>
      </c>
      <c r="G9" s="3">
        <v>12.7967683096016</v>
      </c>
      <c r="H9" s="3">
        <v>3.6680127597522301</v>
      </c>
      <c r="I9" s="3">
        <v>554.94858360000001</v>
      </c>
      <c r="J9" s="3">
        <v>4.66016641995855</v>
      </c>
      <c r="K9" s="3">
        <v>3.5716373060495901</v>
      </c>
      <c r="L9" s="3">
        <v>245.91718209999999</v>
      </c>
      <c r="M9" s="3">
        <v>2.0875592569502901</v>
      </c>
    </row>
    <row r="10" spans="1:13" x14ac:dyDescent="0.75">
      <c r="A10" s="2">
        <v>9</v>
      </c>
      <c r="B10" s="2"/>
      <c r="C10" s="2"/>
      <c r="D10" s="2">
        <v>225</v>
      </c>
      <c r="E10" s="3">
        <v>3.5421043610214502</v>
      </c>
      <c r="F10" s="3">
        <v>2688.3879253</v>
      </c>
      <c r="G10" s="3">
        <v>8.2718523107630109</v>
      </c>
      <c r="H10" s="3">
        <v>3.5728560202580901</v>
      </c>
      <c r="I10" s="3">
        <v>3271.1565065</v>
      </c>
      <c r="J10" s="3">
        <v>0.86070244818932995</v>
      </c>
      <c r="K10" s="3">
        <v>3.5659872213732502</v>
      </c>
      <c r="L10" s="3">
        <v>1135.1319799</v>
      </c>
      <c r="M10" s="3">
        <v>0.66974049173974803</v>
      </c>
    </row>
    <row r="11" spans="1:13" x14ac:dyDescent="0.75">
      <c r="A11" s="2">
        <v>10</v>
      </c>
      <c r="B11" s="2">
        <v>1</v>
      </c>
      <c r="C11" s="2">
        <v>4</v>
      </c>
      <c r="D11" s="2">
        <v>75</v>
      </c>
      <c r="E11" s="3">
        <v>3.07270528734173</v>
      </c>
      <c r="F11" s="3">
        <v>44.531667900000002</v>
      </c>
      <c r="G11" s="3">
        <v>12.881999759768</v>
      </c>
      <c r="H11" s="3">
        <v>3.46402214104031</v>
      </c>
      <c r="I11" s="3">
        <v>67.212808199999998</v>
      </c>
      <c r="J11" s="3">
        <v>11.2966037099595</v>
      </c>
      <c r="K11" s="3">
        <v>3.1831026732996399</v>
      </c>
      <c r="L11" s="3">
        <v>159.5506086</v>
      </c>
      <c r="M11" s="3">
        <v>3.4682320141270799</v>
      </c>
    </row>
    <row r="12" spans="1:13" x14ac:dyDescent="0.75">
      <c r="A12" s="2">
        <v>11</v>
      </c>
      <c r="B12" s="2"/>
      <c r="C12" s="2"/>
      <c r="D12" s="2">
        <v>150</v>
      </c>
      <c r="E12" s="3">
        <v>3.0840702086990399</v>
      </c>
      <c r="F12" s="3">
        <v>404.20851240000002</v>
      </c>
      <c r="G12" s="3">
        <v>12.134123845338699</v>
      </c>
      <c r="H12" s="3">
        <v>3.4571188094550398</v>
      </c>
      <c r="I12" s="3">
        <v>525.56393630000002</v>
      </c>
      <c r="J12" s="3">
        <v>10.7907370650882</v>
      </c>
      <c r="K12" s="3">
        <v>3.18010616243755</v>
      </c>
      <c r="L12" s="3">
        <v>269.62893109999999</v>
      </c>
      <c r="M12" s="3">
        <v>3.0198977277191399</v>
      </c>
    </row>
    <row r="13" spans="1:13" x14ac:dyDescent="0.75">
      <c r="A13" s="2">
        <v>12</v>
      </c>
      <c r="B13" s="2"/>
      <c r="C13" s="2"/>
      <c r="D13" s="2">
        <v>225</v>
      </c>
      <c r="E13" s="3">
        <v>3.1206122589027698</v>
      </c>
      <c r="F13" s="3">
        <v>1896.5196071</v>
      </c>
      <c r="G13" s="3">
        <v>9.7916345018340198</v>
      </c>
      <c r="H13" s="3">
        <v>3.3595827222622798</v>
      </c>
      <c r="I13" s="3">
        <v>2746.7546986000002</v>
      </c>
      <c r="J13" s="3">
        <v>7.1130995458445998</v>
      </c>
      <c r="K13" s="3">
        <v>3.1675987660749501</v>
      </c>
      <c r="L13" s="3">
        <v>1078.9753780999999</v>
      </c>
      <c r="M13" s="3">
        <v>1.48334781776679</v>
      </c>
    </row>
    <row r="14" spans="1:13" x14ac:dyDescent="0.75">
      <c r="A14" s="2">
        <v>13</v>
      </c>
      <c r="B14" s="2">
        <v>1</v>
      </c>
      <c r="C14" s="2">
        <v>5</v>
      </c>
      <c r="D14" s="2">
        <v>75</v>
      </c>
      <c r="E14" s="3">
        <v>4.3727950099430002</v>
      </c>
      <c r="F14" s="3">
        <v>35.611904000000003</v>
      </c>
      <c r="G14" s="3">
        <v>13.276815092674999</v>
      </c>
      <c r="H14" s="3">
        <v>4.6633598473264097</v>
      </c>
      <c r="I14" s="3">
        <v>62.213516800000001</v>
      </c>
      <c r="J14" s="3">
        <v>6.2308045464258299</v>
      </c>
      <c r="K14" s="3">
        <v>4.5276963701075399</v>
      </c>
      <c r="L14" s="3">
        <v>159.49422329999999</v>
      </c>
      <c r="M14" s="3">
        <v>3.42119584668316</v>
      </c>
    </row>
    <row r="15" spans="1:13" x14ac:dyDescent="0.75">
      <c r="A15" s="2">
        <v>14</v>
      </c>
      <c r="B15" s="2"/>
      <c r="C15" s="2"/>
      <c r="D15" s="2">
        <v>150</v>
      </c>
      <c r="E15" s="3">
        <v>4.4378670134181402</v>
      </c>
      <c r="F15" s="3">
        <v>510.41551229999999</v>
      </c>
      <c r="G15" s="3">
        <v>12.3243303444599</v>
      </c>
      <c r="H15" s="3">
        <v>4.5808850901242701</v>
      </c>
      <c r="I15" s="3">
        <v>551.45425120000004</v>
      </c>
      <c r="J15" s="3">
        <v>3.1220620882732102</v>
      </c>
      <c r="K15" s="3">
        <v>4.5263342344102799</v>
      </c>
      <c r="L15" s="3">
        <v>235.7946599</v>
      </c>
      <c r="M15" s="3">
        <v>1.95450040608111</v>
      </c>
    </row>
    <row r="16" spans="1:13" x14ac:dyDescent="0.75">
      <c r="A16" s="2">
        <v>15</v>
      </c>
      <c r="B16" s="2"/>
      <c r="C16" s="2"/>
      <c r="D16" s="2">
        <v>225</v>
      </c>
      <c r="E16" s="3">
        <v>4.4937117578538803</v>
      </c>
      <c r="F16" s="3">
        <v>2810.8292031000001</v>
      </c>
      <c r="G16" s="3">
        <v>7.7680383050655202</v>
      </c>
      <c r="H16" s="3">
        <v>4.5252025366250797</v>
      </c>
      <c r="I16" s="3">
        <v>3272.5432426000002</v>
      </c>
      <c r="J16" s="3">
        <v>0.695897664608921</v>
      </c>
      <c r="K16" s="3">
        <v>4.5231407709576201</v>
      </c>
      <c r="L16" s="3">
        <v>1229.7708917</v>
      </c>
      <c r="M16" s="3">
        <v>0.65063226182794098</v>
      </c>
    </row>
    <row r="17" spans="1:13" x14ac:dyDescent="0.75">
      <c r="A17" s="9" t="s">
        <v>4</v>
      </c>
      <c r="B17" s="4">
        <v>1</v>
      </c>
      <c r="C17" s="4"/>
      <c r="D17" s="4">
        <v>75</v>
      </c>
      <c r="E17" s="5"/>
      <c r="F17" s="5">
        <f>AVERAGE(F2,F5,F8,F11,F14)</f>
        <v>37.565305519999995</v>
      </c>
      <c r="G17" s="5">
        <f>AVERAGE(G2,G5,G8,G11,G14)</f>
        <v>13.22854090022688</v>
      </c>
      <c r="H17" s="5"/>
      <c r="I17" s="5">
        <f>AVERAGE(I2,I5,I8,I11,I14)</f>
        <v>62.356248259999994</v>
      </c>
      <c r="J17" s="5">
        <f>AVERAGE(J2,J5,J8,J11,J14)</f>
        <v>7.9755208846450358</v>
      </c>
      <c r="K17" s="5"/>
      <c r="L17" s="5">
        <f>AVERAGE(L2,L5,L8,L11,L14)</f>
        <v>165.93280634000001</v>
      </c>
      <c r="M17" s="5">
        <f>AVERAGE(M2,M5,M8,M11,M14)</f>
        <v>3.5274581698646941</v>
      </c>
    </row>
    <row r="18" spans="1:13" x14ac:dyDescent="0.75">
      <c r="A18" s="9"/>
      <c r="B18" s="4"/>
      <c r="C18" s="4"/>
      <c r="D18" s="4">
        <v>150</v>
      </c>
      <c r="E18" s="5"/>
      <c r="F18" s="5">
        <f t="shared" ref="F18:G19" si="0">AVERAGE(F3,F6,F9,F12,F15)</f>
        <v>484.05630166000003</v>
      </c>
      <c r="G18" s="5">
        <f t="shared" si="0"/>
        <v>12.43727114771186</v>
      </c>
      <c r="H18" s="5"/>
      <c r="I18" s="5">
        <f t="shared" ref="I18:J18" si="1">AVERAGE(I3,I6,I9,I12,I15)</f>
        <v>533.83972508000011</v>
      </c>
      <c r="J18" s="5">
        <f t="shared" si="1"/>
        <v>5.7435862486371132</v>
      </c>
      <c r="K18" s="5"/>
      <c r="L18" s="5">
        <f t="shared" ref="L18:M18" si="2">AVERAGE(L3,L6,L9,L12,L15)</f>
        <v>246.32450857999999</v>
      </c>
      <c r="M18" s="5">
        <f t="shared" si="2"/>
        <v>2.31712966776194</v>
      </c>
    </row>
    <row r="19" spans="1:13" x14ac:dyDescent="0.75">
      <c r="A19" s="9"/>
      <c r="B19" s="4"/>
      <c r="C19" s="4"/>
      <c r="D19" s="4">
        <v>225</v>
      </c>
      <c r="E19" s="5"/>
      <c r="F19" s="5">
        <f t="shared" si="0"/>
        <v>2574.1720849399999</v>
      </c>
      <c r="G19" s="5">
        <f t="shared" si="0"/>
        <v>8.4731149150045297</v>
      </c>
      <c r="H19" s="5"/>
      <c r="I19" s="5">
        <f t="shared" ref="I19:J19" si="3">AVERAGE(I4,I7,I10,I13,I16)</f>
        <v>3052.4213666999999</v>
      </c>
      <c r="J19" s="5">
        <f t="shared" si="3"/>
        <v>2.5639646065002188</v>
      </c>
      <c r="K19" s="5"/>
      <c r="L19" s="5">
        <f t="shared" ref="L19:M19" si="4">AVERAGE(L4,L7,L10,L13,L16)</f>
        <v>1132.1640108199999</v>
      </c>
      <c r="M19" s="5">
        <f t="shared" si="4"/>
        <v>0.93230166165511474</v>
      </c>
    </row>
    <row r="20" spans="1:13" x14ac:dyDescent="0.75">
      <c r="A20" s="2">
        <v>16</v>
      </c>
      <c r="B20" s="2">
        <v>2</v>
      </c>
      <c r="C20" s="2">
        <v>1</v>
      </c>
      <c r="D20" s="2">
        <v>75</v>
      </c>
      <c r="E20" s="3">
        <v>3.2592414878775902</v>
      </c>
      <c r="F20" s="3">
        <v>42.073340399999999</v>
      </c>
      <c r="G20" s="3">
        <v>13.0995639341659</v>
      </c>
      <c r="H20" s="3">
        <v>3.90743236317405</v>
      </c>
      <c r="I20" s="3">
        <v>63.576968999999998</v>
      </c>
      <c r="J20" s="3">
        <v>16.588665267898001</v>
      </c>
      <c r="K20" s="3">
        <v>3.3812689740967201</v>
      </c>
      <c r="L20" s="3">
        <v>169.17584769999999</v>
      </c>
      <c r="M20" s="3">
        <v>3.6089257362831502</v>
      </c>
    </row>
    <row r="21" spans="1:13" x14ac:dyDescent="0.75">
      <c r="A21" s="2">
        <v>17</v>
      </c>
      <c r="B21" s="2"/>
      <c r="C21" s="2"/>
      <c r="D21" s="2">
        <v>150</v>
      </c>
      <c r="E21" s="3">
        <v>3.2773793280936401</v>
      </c>
      <c r="F21" s="3">
        <v>545.26015440000003</v>
      </c>
      <c r="G21" s="3">
        <v>12.9364669626863</v>
      </c>
      <c r="H21" s="3">
        <v>3.8819189278139001</v>
      </c>
      <c r="I21" s="3">
        <v>513.27664649999997</v>
      </c>
      <c r="J21" s="3">
        <v>15.5732154885757</v>
      </c>
      <c r="K21" s="3">
        <v>3.3787381208286398</v>
      </c>
      <c r="L21" s="3">
        <v>245.2663537</v>
      </c>
      <c r="M21" s="3">
        <v>2.9999008242209402</v>
      </c>
    </row>
    <row r="22" spans="1:13" x14ac:dyDescent="0.75">
      <c r="A22" s="2">
        <v>18</v>
      </c>
      <c r="B22" s="2"/>
      <c r="C22" s="2"/>
      <c r="D22" s="2">
        <v>225</v>
      </c>
      <c r="E22" s="3">
        <v>3.3197076291169401</v>
      </c>
      <c r="F22" s="3">
        <v>2856.1856484999998</v>
      </c>
      <c r="G22" s="3">
        <v>10.780447033245499</v>
      </c>
      <c r="H22" s="3">
        <v>3.70729733269253</v>
      </c>
      <c r="I22" s="3">
        <v>2578.2256965000001</v>
      </c>
      <c r="J22" s="3">
        <v>10.454777936413601</v>
      </c>
      <c r="K22" s="3">
        <v>3.3720981436157502</v>
      </c>
      <c r="L22" s="3">
        <v>1119.5726887999999</v>
      </c>
      <c r="M22" s="3">
        <v>1.5536473811712499</v>
      </c>
    </row>
    <row r="23" spans="1:13" x14ac:dyDescent="0.75">
      <c r="A23" s="2">
        <v>19</v>
      </c>
      <c r="B23" s="2">
        <v>2</v>
      </c>
      <c r="C23" s="2">
        <v>2</v>
      </c>
      <c r="D23" s="2">
        <v>75</v>
      </c>
      <c r="E23" s="3">
        <v>3.9302356791937201</v>
      </c>
      <c r="F23" s="3">
        <v>42.218525300000003</v>
      </c>
      <c r="G23" s="3">
        <v>11.4355858217245</v>
      </c>
      <c r="H23" s="3">
        <v>4.5802423205748397</v>
      </c>
      <c r="I23" s="3">
        <v>56.690294700000003</v>
      </c>
      <c r="J23" s="3">
        <v>14.1915338946419</v>
      </c>
      <c r="K23" s="3">
        <v>4.0585916950980696</v>
      </c>
      <c r="L23" s="3">
        <v>159.81740110000001</v>
      </c>
      <c r="M23" s="3">
        <v>3.1625752366115001</v>
      </c>
    </row>
    <row r="24" spans="1:13" x14ac:dyDescent="0.75">
      <c r="A24" s="2">
        <v>20</v>
      </c>
      <c r="B24" s="2"/>
      <c r="C24" s="2"/>
      <c r="D24" s="2">
        <v>150</v>
      </c>
      <c r="E24" s="3">
        <v>3.9377614522101099</v>
      </c>
      <c r="F24" s="3">
        <v>544.85421299999996</v>
      </c>
      <c r="G24" s="3">
        <v>11.386526461421701</v>
      </c>
      <c r="H24" s="3">
        <v>4.5504938544985301</v>
      </c>
      <c r="I24" s="3">
        <v>542.97553809999999</v>
      </c>
      <c r="J24" s="3">
        <v>13.465184700396501</v>
      </c>
      <c r="K24" s="3">
        <v>4.0555329128388804</v>
      </c>
      <c r="L24" s="3">
        <v>235.1835519</v>
      </c>
      <c r="M24" s="3">
        <v>2.9039700369815602</v>
      </c>
    </row>
    <row r="25" spans="1:13" x14ac:dyDescent="0.75">
      <c r="A25" s="2">
        <v>21</v>
      </c>
      <c r="B25" s="2"/>
      <c r="C25" s="2"/>
      <c r="D25" s="2">
        <v>225</v>
      </c>
      <c r="E25" s="3">
        <v>3.99389306148518</v>
      </c>
      <c r="F25" s="3">
        <v>2746.9226726000002</v>
      </c>
      <c r="G25" s="3">
        <v>9.5077948084388701</v>
      </c>
      <c r="H25" s="3">
        <v>4.3025659043400699</v>
      </c>
      <c r="I25" s="3">
        <v>2670.8129092999998</v>
      </c>
      <c r="J25" s="3">
        <v>7.1741572289113904</v>
      </c>
      <c r="K25" s="3">
        <v>4.0490038564030399</v>
      </c>
      <c r="L25" s="3">
        <v>1011.2221444</v>
      </c>
      <c r="M25" s="3">
        <v>1.3610951451851301</v>
      </c>
    </row>
    <row r="26" spans="1:13" x14ac:dyDescent="0.75">
      <c r="A26" s="2">
        <v>22</v>
      </c>
      <c r="B26" s="2">
        <v>2</v>
      </c>
      <c r="C26" s="2">
        <v>3</v>
      </c>
      <c r="D26" s="2">
        <v>75</v>
      </c>
      <c r="E26" s="3">
        <v>5.0568200570402597</v>
      </c>
      <c r="F26" s="3">
        <v>38.330483100000002</v>
      </c>
      <c r="G26" s="3">
        <v>12.3264847311025</v>
      </c>
      <c r="H26" s="3">
        <v>5.6142479161702603</v>
      </c>
      <c r="I26" s="3">
        <v>63.5098409</v>
      </c>
      <c r="J26" s="3">
        <v>9.9288073389934208</v>
      </c>
      <c r="K26" s="3">
        <v>5.2272007885573704</v>
      </c>
      <c r="L26" s="3">
        <v>231.37588210000001</v>
      </c>
      <c r="M26" s="3">
        <v>3.2595023303883299</v>
      </c>
    </row>
    <row r="27" spans="1:13" x14ac:dyDescent="0.75">
      <c r="A27" s="2">
        <v>23</v>
      </c>
      <c r="B27" s="2"/>
      <c r="C27" s="2"/>
      <c r="D27" s="2">
        <v>150</v>
      </c>
      <c r="E27" s="3">
        <v>5.1477149525285499</v>
      </c>
      <c r="F27" s="3">
        <v>543.52695229999995</v>
      </c>
      <c r="G27" s="3">
        <v>10.808841868899799</v>
      </c>
      <c r="H27" s="3">
        <v>5.3165149754421002</v>
      </c>
      <c r="I27" s="3">
        <v>551.93343979999997</v>
      </c>
      <c r="J27" s="3">
        <v>3.17501264819647</v>
      </c>
      <c r="K27" s="3">
        <v>5.2242353046213799</v>
      </c>
      <c r="L27" s="3">
        <v>335.567046</v>
      </c>
      <c r="M27" s="3">
        <v>1.46471871251925</v>
      </c>
    </row>
    <row r="28" spans="1:13" x14ac:dyDescent="0.75">
      <c r="A28" s="2">
        <v>24</v>
      </c>
      <c r="B28" s="2"/>
      <c r="C28" s="2"/>
      <c r="D28" s="2">
        <v>225</v>
      </c>
      <c r="E28" s="3">
        <v>5.1857820471004503</v>
      </c>
      <c r="F28" s="3">
        <v>2945.6534778999999</v>
      </c>
      <c r="G28" s="3">
        <v>6.8981064008628996</v>
      </c>
      <c r="H28" s="3">
        <v>5.2241370228919104</v>
      </c>
      <c r="I28" s="3">
        <v>4320.7420098000002</v>
      </c>
      <c r="J28" s="3">
        <v>0.73418778304217602</v>
      </c>
      <c r="K28" s="3">
        <v>5.2184464396091403</v>
      </c>
      <c r="L28" s="3">
        <v>1238.6397316</v>
      </c>
      <c r="M28" s="3">
        <v>0.62594093638221004</v>
      </c>
    </row>
    <row r="29" spans="1:13" x14ac:dyDescent="0.75">
      <c r="A29" s="2">
        <v>25</v>
      </c>
      <c r="B29" s="2">
        <v>2</v>
      </c>
      <c r="C29" s="2">
        <v>4</v>
      </c>
      <c r="D29" s="2">
        <v>75</v>
      </c>
      <c r="E29" s="3">
        <v>4.4558649964979002</v>
      </c>
      <c r="F29" s="3">
        <v>44.126506999999997</v>
      </c>
      <c r="G29" s="3">
        <v>11.567569819990201</v>
      </c>
      <c r="H29" s="3">
        <v>4.9837947815249697</v>
      </c>
      <c r="I29" s="3">
        <v>69.433361500000004</v>
      </c>
      <c r="J29" s="3">
        <v>10.592927842537099</v>
      </c>
      <c r="K29" s="3">
        <v>4.58362016394205</v>
      </c>
      <c r="L29" s="3">
        <v>182.51843220000001</v>
      </c>
      <c r="M29" s="3">
        <v>2.7872110444308298</v>
      </c>
    </row>
    <row r="30" spans="1:13" x14ac:dyDescent="0.75">
      <c r="A30" s="2">
        <v>26</v>
      </c>
      <c r="B30" s="2"/>
      <c r="C30" s="2"/>
      <c r="D30" s="2">
        <v>150</v>
      </c>
      <c r="E30" s="3">
        <v>4.4865297933088604</v>
      </c>
      <c r="F30" s="3">
        <v>558.92276709999999</v>
      </c>
      <c r="G30" s="3">
        <v>10.3992560394612</v>
      </c>
      <c r="H30" s="3">
        <v>4.8104459157677599</v>
      </c>
      <c r="I30" s="3">
        <v>500.15240560000001</v>
      </c>
      <c r="J30" s="3">
        <v>6.7335986752738899</v>
      </c>
      <c r="K30" s="3">
        <v>4.58099545822156</v>
      </c>
      <c r="L30" s="3">
        <v>279.63615349999998</v>
      </c>
      <c r="M30" s="3">
        <v>2.0621209030707099</v>
      </c>
    </row>
    <row r="31" spans="1:13" x14ac:dyDescent="0.75">
      <c r="A31" s="2">
        <v>27</v>
      </c>
      <c r="B31" s="2"/>
      <c r="C31" s="2"/>
      <c r="D31" s="2">
        <v>225</v>
      </c>
      <c r="E31" s="3">
        <v>4.5303690727303403</v>
      </c>
      <c r="F31" s="3">
        <v>3069.2978131999998</v>
      </c>
      <c r="G31" s="3">
        <v>8.38202459555799</v>
      </c>
      <c r="H31" s="3">
        <v>4.6537741193127404</v>
      </c>
      <c r="I31" s="3">
        <v>3131.0548815000002</v>
      </c>
      <c r="J31" s="3">
        <v>2.6517197315244299</v>
      </c>
      <c r="K31" s="3">
        <v>4.57568824632515</v>
      </c>
      <c r="L31" s="3">
        <v>1078.8874552</v>
      </c>
      <c r="M31" s="3">
        <v>0.99043403210890602</v>
      </c>
    </row>
    <row r="32" spans="1:13" x14ac:dyDescent="0.75">
      <c r="A32" s="2">
        <v>28</v>
      </c>
      <c r="B32" s="2">
        <v>2</v>
      </c>
      <c r="C32" s="2">
        <v>5</v>
      </c>
      <c r="D32" s="2">
        <v>75</v>
      </c>
      <c r="E32" s="3">
        <v>3.25816295737026</v>
      </c>
      <c r="F32" s="3">
        <v>44.150456599999998</v>
      </c>
      <c r="G32" s="3">
        <v>12.35510692752</v>
      </c>
      <c r="H32" s="3">
        <v>3.9122873700415899</v>
      </c>
      <c r="I32" s="3">
        <v>66.724457400000006</v>
      </c>
      <c r="J32" s="3">
        <v>16.719743485110499</v>
      </c>
      <c r="K32" s="3">
        <v>3.3842102799154201</v>
      </c>
      <c r="L32" s="3">
        <v>143.92758950000001</v>
      </c>
      <c r="M32" s="3">
        <v>3.72457123285839</v>
      </c>
    </row>
    <row r="33" spans="1:13" x14ac:dyDescent="0.75">
      <c r="A33" s="2">
        <v>29</v>
      </c>
      <c r="B33" s="2"/>
      <c r="C33" s="2"/>
      <c r="D33" s="2">
        <v>150</v>
      </c>
      <c r="E33" s="3">
        <v>3.2904966641687698</v>
      </c>
      <c r="F33" s="3">
        <v>531.75247660000002</v>
      </c>
      <c r="G33" s="3">
        <v>11.4260165841795</v>
      </c>
      <c r="H33" s="3">
        <v>3.8633375691618799</v>
      </c>
      <c r="I33" s="3">
        <v>523.67230979999999</v>
      </c>
      <c r="J33" s="3">
        <v>14.8276171765489</v>
      </c>
      <c r="K33" s="3">
        <v>3.3808925408813701</v>
      </c>
      <c r="L33" s="3">
        <v>246.24205860000001</v>
      </c>
      <c r="M33" s="3">
        <v>2.6737281832991702</v>
      </c>
    </row>
    <row r="34" spans="1:13" x14ac:dyDescent="0.75">
      <c r="A34" s="2">
        <v>30</v>
      </c>
      <c r="B34" s="2"/>
      <c r="C34" s="2"/>
      <c r="D34" s="2">
        <v>225</v>
      </c>
      <c r="E34" s="3">
        <v>3.3170544457684601</v>
      </c>
      <c r="F34" s="3">
        <v>2536.5444698000001</v>
      </c>
      <c r="G34" s="3">
        <v>9.6360108453159992</v>
      </c>
      <c r="H34" s="3">
        <v>3.7239058885616299</v>
      </c>
      <c r="I34" s="3">
        <v>2920.3249906000001</v>
      </c>
      <c r="J34" s="3">
        <v>10.9253954038651</v>
      </c>
      <c r="K34" s="3">
        <v>3.3708117258628101</v>
      </c>
      <c r="L34" s="3">
        <v>962.84364770000002</v>
      </c>
      <c r="M34" s="3">
        <v>1.59478738257321</v>
      </c>
    </row>
    <row r="35" spans="1:13" x14ac:dyDescent="0.75">
      <c r="A35" s="9" t="s">
        <v>4</v>
      </c>
      <c r="B35" s="4">
        <v>2</v>
      </c>
      <c r="C35" s="4"/>
      <c r="D35" s="4">
        <v>75</v>
      </c>
      <c r="E35" s="5"/>
      <c r="F35" s="5">
        <f>AVERAGE(F20,F23,F26,F29,F32)</f>
        <v>42.179862479999997</v>
      </c>
      <c r="G35" s="5">
        <f>AVERAGE(G20,G23,G26,G29,G32)</f>
        <v>12.156862246900619</v>
      </c>
      <c r="H35" s="5"/>
      <c r="I35" s="5">
        <f>AVERAGE(I20,I23,I26,I29,I32)</f>
        <v>63.986984700000008</v>
      </c>
      <c r="J35" s="5">
        <f>AVERAGE(J20,J23,J26,J29,J32)</f>
        <v>13.604335565836186</v>
      </c>
      <c r="K35" s="5"/>
      <c r="L35" s="5">
        <f>AVERAGE(L20,L23,L26,L29,L32)</f>
        <v>177.36303052000002</v>
      </c>
      <c r="M35" s="5">
        <f>AVERAGE(M20,M23,M26,M29,M32)</f>
        <v>3.3085571161144403</v>
      </c>
    </row>
    <row r="36" spans="1:13" x14ac:dyDescent="0.75">
      <c r="A36" s="9"/>
      <c r="B36" s="4"/>
      <c r="C36" s="4"/>
      <c r="D36" s="4">
        <v>150</v>
      </c>
      <c r="E36" s="5"/>
      <c r="F36" s="5">
        <f t="shared" ref="F36:G36" si="5">AVERAGE(F21,F24,F27,F30,F33)</f>
        <v>544.86331268000004</v>
      </c>
      <c r="G36" s="5">
        <f t="shared" si="5"/>
        <v>11.391421583329699</v>
      </c>
      <c r="H36" s="5"/>
      <c r="I36" s="5">
        <f t="shared" ref="I36:J36" si="6">AVERAGE(I21,I24,I27,I30,I33)</f>
        <v>526.40206796000007</v>
      </c>
      <c r="J36" s="5">
        <f t="shared" si="6"/>
        <v>10.754925737798292</v>
      </c>
      <c r="K36" s="5"/>
      <c r="L36" s="5">
        <f t="shared" ref="L36:M36" si="7">AVERAGE(L21,L24,L27,L30,L33)</f>
        <v>268.37903274000001</v>
      </c>
      <c r="M36" s="5">
        <f t="shared" si="7"/>
        <v>2.4208877320183264</v>
      </c>
    </row>
    <row r="37" spans="1:13" x14ac:dyDescent="0.75">
      <c r="A37" s="9"/>
      <c r="B37" s="4"/>
      <c r="C37" s="4"/>
      <c r="D37" s="4">
        <v>225</v>
      </c>
      <c r="E37" s="5"/>
      <c r="F37" s="5">
        <f t="shared" ref="F37:G37" si="8">AVERAGE(F22,F25,F28,F31,F34)</f>
        <v>2830.9208163999997</v>
      </c>
      <c r="G37" s="5">
        <f t="shared" si="8"/>
        <v>9.0408767366842522</v>
      </c>
      <c r="H37" s="5"/>
      <c r="I37" s="5">
        <f t="shared" ref="I37:J37" si="9">AVERAGE(I22,I25,I28,I31,I34)</f>
        <v>3124.2320975400003</v>
      </c>
      <c r="J37" s="5">
        <f t="shared" si="9"/>
        <v>6.3880476167513391</v>
      </c>
      <c r="K37" s="5"/>
      <c r="L37" s="5">
        <f t="shared" ref="L37:M37" si="10">AVERAGE(L22,L25,L28,L31,L34)</f>
        <v>1082.2331335399999</v>
      </c>
      <c r="M37" s="5">
        <f t="shared" si="10"/>
        <v>1.2251809754841412</v>
      </c>
    </row>
    <row r="38" spans="1:13" x14ac:dyDescent="0.75">
      <c r="A38" s="2">
        <v>31</v>
      </c>
      <c r="B38" s="2">
        <v>3</v>
      </c>
      <c r="C38" s="2">
        <v>1</v>
      </c>
      <c r="D38" s="2">
        <v>75</v>
      </c>
      <c r="E38" s="3">
        <v>3.9561904323650299</v>
      </c>
      <c r="F38" s="3">
        <v>40.452081999999997</v>
      </c>
      <c r="G38" s="3">
        <v>12.952647595819901</v>
      </c>
      <c r="H38" s="3">
        <v>4.9742495340261597</v>
      </c>
      <c r="I38" s="3">
        <v>56.991174700000002</v>
      </c>
      <c r="J38" s="3">
        <v>20.466586862945601</v>
      </c>
      <c r="K38" s="3">
        <v>4.1048397260065501</v>
      </c>
      <c r="L38" s="3">
        <v>200.1207909</v>
      </c>
      <c r="M38" s="3">
        <v>3.6213178482887698</v>
      </c>
    </row>
    <row r="39" spans="1:13" x14ac:dyDescent="0.75">
      <c r="A39" s="2">
        <v>32</v>
      </c>
      <c r="B39" s="2"/>
      <c r="C39" s="2"/>
      <c r="D39" s="2">
        <v>150</v>
      </c>
      <c r="E39" s="3">
        <v>3.9753003535534002</v>
      </c>
      <c r="F39" s="3">
        <v>583.21711359999995</v>
      </c>
      <c r="G39" s="3">
        <v>12.9858128206173</v>
      </c>
      <c r="H39" s="3">
        <v>4.7658562019945103</v>
      </c>
      <c r="I39" s="3">
        <v>677.30083720000005</v>
      </c>
      <c r="J39" s="3">
        <v>16.5879081309727</v>
      </c>
      <c r="K39" s="3">
        <v>4.10147831948274</v>
      </c>
      <c r="L39" s="3">
        <v>267.50435470000002</v>
      </c>
      <c r="M39" s="3">
        <v>3.0764021189622301</v>
      </c>
    </row>
    <row r="40" spans="1:13" x14ac:dyDescent="0.75">
      <c r="A40" s="2">
        <v>33</v>
      </c>
      <c r="B40" s="2"/>
      <c r="C40" s="2"/>
      <c r="D40" s="2">
        <v>225</v>
      </c>
      <c r="E40" s="3">
        <v>4.0456435490771598</v>
      </c>
      <c r="F40" s="3">
        <v>2919.580473</v>
      </c>
      <c r="G40" s="3">
        <v>9.6439450917527001</v>
      </c>
      <c r="H40" s="3">
        <v>4.3082246895925103</v>
      </c>
      <c r="I40" s="3">
        <v>2576.7968255000001</v>
      </c>
      <c r="J40" s="3">
        <v>6.0948803610378404</v>
      </c>
      <c r="K40" s="3">
        <v>4.0949999448664904</v>
      </c>
      <c r="L40" s="3">
        <v>1020.4943167</v>
      </c>
      <c r="M40" s="3">
        <v>1.2052844066873101</v>
      </c>
    </row>
    <row r="41" spans="1:13" x14ac:dyDescent="0.75">
      <c r="A41" s="2">
        <v>34</v>
      </c>
      <c r="B41" s="2">
        <v>3</v>
      </c>
      <c r="C41" s="2">
        <v>2</v>
      </c>
      <c r="D41" s="2">
        <v>75</v>
      </c>
      <c r="E41" s="3">
        <v>3.7988138970987202</v>
      </c>
      <c r="F41" s="3">
        <v>43.955591800000001</v>
      </c>
      <c r="G41" s="3">
        <v>12.8213733348723</v>
      </c>
      <c r="H41" s="3">
        <v>4.7895375537428597</v>
      </c>
      <c r="I41" s="3">
        <v>62.622955300000001</v>
      </c>
      <c r="J41" s="3">
        <v>20.685163140018101</v>
      </c>
      <c r="K41" s="3">
        <v>3.9400902064835202</v>
      </c>
      <c r="L41" s="3">
        <v>196.97210419999999</v>
      </c>
      <c r="M41" s="3">
        <v>3.5856110388623001</v>
      </c>
    </row>
    <row r="42" spans="1:13" x14ac:dyDescent="0.75">
      <c r="A42" s="2">
        <v>35</v>
      </c>
      <c r="B42" s="2"/>
      <c r="C42" s="2"/>
      <c r="D42" s="2">
        <v>150</v>
      </c>
      <c r="E42" s="3">
        <v>3.8114022549700199</v>
      </c>
      <c r="F42" s="3">
        <v>505.16382349999998</v>
      </c>
      <c r="G42" s="3">
        <v>12.892586347703901</v>
      </c>
      <c r="H42" s="3">
        <v>4.5306975978472996</v>
      </c>
      <c r="I42" s="3">
        <v>500.25486050000001</v>
      </c>
      <c r="J42" s="3">
        <v>15.876039557772399</v>
      </c>
      <c r="K42" s="3">
        <v>3.93561417487936</v>
      </c>
      <c r="L42" s="3">
        <v>268.49562930000002</v>
      </c>
      <c r="M42" s="3">
        <v>3.1561000237821699</v>
      </c>
    </row>
    <row r="43" spans="1:13" x14ac:dyDescent="0.75">
      <c r="A43" s="2">
        <v>36</v>
      </c>
      <c r="B43" s="2"/>
      <c r="C43" s="2"/>
      <c r="D43" s="2">
        <v>225</v>
      </c>
      <c r="E43" s="3">
        <v>3.8943813328873702</v>
      </c>
      <c r="F43" s="3">
        <v>3067.0015997999999</v>
      </c>
      <c r="G43" s="3">
        <v>8.2776360436937999</v>
      </c>
      <c r="H43" s="3">
        <v>4.1217710530207397</v>
      </c>
      <c r="I43" s="3">
        <v>2595.1365778999998</v>
      </c>
      <c r="J43" s="3">
        <v>5.5167964743388698</v>
      </c>
      <c r="K43" s="3">
        <v>3.9284018556842102</v>
      </c>
      <c r="L43" s="3">
        <v>1078.0181689000001</v>
      </c>
      <c r="M43" s="3">
        <v>0.866014324568667</v>
      </c>
    </row>
    <row r="44" spans="1:13" x14ac:dyDescent="0.75">
      <c r="A44" s="2">
        <v>37</v>
      </c>
      <c r="B44" s="2">
        <v>3</v>
      </c>
      <c r="C44" s="2">
        <v>3</v>
      </c>
      <c r="D44" s="2">
        <v>75</v>
      </c>
      <c r="E44" s="3">
        <v>3.04919975568315</v>
      </c>
      <c r="F44" s="3">
        <v>50.225029599999999</v>
      </c>
      <c r="G44" s="3">
        <v>16.562965038057399</v>
      </c>
      <c r="H44" s="3">
        <v>3.9735927444342298</v>
      </c>
      <c r="I44" s="3">
        <v>61.474471100000002</v>
      </c>
      <c r="J44" s="3">
        <v>23.263405391653901</v>
      </c>
      <c r="K44" s="3">
        <v>3.1662871020212</v>
      </c>
      <c r="L44" s="3">
        <v>196.86807669999999</v>
      </c>
      <c r="M44" s="3">
        <v>3.6979383917302</v>
      </c>
    </row>
    <row r="45" spans="1:13" x14ac:dyDescent="0.75">
      <c r="A45" s="2">
        <v>38</v>
      </c>
      <c r="B45" s="2"/>
      <c r="C45" s="2"/>
      <c r="D45" s="2">
        <v>150</v>
      </c>
      <c r="E45" s="3">
        <v>3.0663134331857802</v>
      </c>
      <c r="F45" s="3">
        <v>584.32144370000003</v>
      </c>
      <c r="G45" s="3">
        <v>14.2884787137715</v>
      </c>
      <c r="H45" s="3">
        <v>3.8579632204604999</v>
      </c>
      <c r="I45" s="3">
        <v>654.26698680000004</v>
      </c>
      <c r="J45" s="3">
        <v>20.519889434825298</v>
      </c>
      <c r="K45" s="3">
        <v>3.1622167719093301</v>
      </c>
      <c r="L45" s="3">
        <v>267.91488670000001</v>
      </c>
      <c r="M45" s="3">
        <v>3.0327882508082702</v>
      </c>
    </row>
    <row r="46" spans="1:13" x14ac:dyDescent="0.75">
      <c r="A46" s="2">
        <v>39</v>
      </c>
      <c r="B46" s="2"/>
      <c r="C46" s="2"/>
      <c r="D46" s="2">
        <v>225</v>
      </c>
      <c r="E46" s="3">
        <v>3.1141031898846201</v>
      </c>
      <c r="F46" s="3">
        <v>2802.9634873</v>
      </c>
      <c r="G46" s="3">
        <v>10.7313704553116</v>
      </c>
      <c r="H46" s="3">
        <v>3.5193262839028701</v>
      </c>
      <c r="I46" s="3">
        <v>2458.9776434</v>
      </c>
      <c r="J46" s="3">
        <v>11.5142234998702</v>
      </c>
      <c r="K46" s="3">
        <v>3.1534856423413999</v>
      </c>
      <c r="L46" s="3">
        <v>1182.8167688999999</v>
      </c>
      <c r="M46" s="3">
        <v>1.24885466190172</v>
      </c>
    </row>
    <row r="47" spans="1:13" x14ac:dyDescent="0.75">
      <c r="A47" s="2">
        <v>40</v>
      </c>
      <c r="B47" s="2">
        <v>3</v>
      </c>
      <c r="C47" s="2">
        <v>4</v>
      </c>
      <c r="D47" s="2">
        <v>75</v>
      </c>
      <c r="E47" s="3">
        <v>4.3959000337112704</v>
      </c>
      <c r="F47" s="3">
        <v>38.128053399999999</v>
      </c>
      <c r="G47" s="3">
        <v>11.970469651102199</v>
      </c>
      <c r="H47" s="3">
        <v>5.4303713967160601</v>
      </c>
      <c r="I47" s="3">
        <v>54.318549099999998</v>
      </c>
      <c r="J47" s="3">
        <v>19.049735044464299</v>
      </c>
      <c r="K47" s="3">
        <v>4.54646116851002</v>
      </c>
      <c r="L47" s="3">
        <v>181.97010130000001</v>
      </c>
      <c r="M47" s="3">
        <v>3.31161158576628</v>
      </c>
    </row>
    <row r="48" spans="1:13" x14ac:dyDescent="0.75">
      <c r="A48" s="2">
        <v>41</v>
      </c>
      <c r="B48" s="2"/>
      <c r="C48" s="2"/>
      <c r="D48" s="2">
        <v>150</v>
      </c>
      <c r="E48" s="3">
        <v>4.4058707083632997</v>
      </c>
      <c r="F48" s="3">
        <v>377.62199579999998</v>
      </c>
      <c r="G48" s="3">
        <v>11.788682879322399</v>
      </c>
      <c r="H48" s="3">
        <v>5.2547848628010003</v>
      </c>
      <c r="I48" s="3">
        <v>577.58678799999996</v>
      </c>
      <c r="J48" s="3">
        <v>16.155069647993098</v>
      </c>
      <c r="K48" s="3">
        <v>4.5445938478428198</v>
      </c>
      <c r="L48" s="3">
        <v>277.57615449999997</v>
      </c>
      <c r="M48" s="3">
        <v>3.0524870675817</v>
      </c>
    </row>
    <row r="49" spans="1:13" x14ac:dyDescent="0.75">
      <c r="A49" s="2">
        <v>42</v>
      </c>
      <c r="B49" s="2"/>
      <c r="C49" s="2"/>
      <c r="D49" s="2">
        <v>225</v>
      </c>
      <c r="E49" s="3">
        <v>4.4863901314410697</v>
      </c>
      <c r="F49" s="3">
        <v>3313.6421276000001</v>
      </c>
      <c r="G49" s="3">
        <v>9.7043353436603201</v>
      </c>
      <c r="H49" s="3">
        <v>4.7586001538843599</v>
      </c>
      <c r="I49" s="3">
        <v>2712.1994117999998</v>
      </c>
      <c r="J49" s="3">
        <v>5.7203802303307798</v>
      </c>
      <c r="K49" s="3">
        <v>4.53863330690025</v>
      </c>
      <c r="L49" s="3">
        <v>1281.2577319</v>
      </c>
      <c r="M49" s="3">
        <v>1.1510772500558</v>
      </c>
    </row>
    <row r="50" spans="1:13" x14ac:dyDescent="0.75">
      <c r="A50" s="2">
        <v>43</v>
      </c>
      <c r="B50" s="2">
        <v>3</v>
      </c>
      <c r="C50" s="2">
        <v>5</v>
      </c>
      <c r="D50" s="2">
        <v>75</v>
      </c>
      <c r="E50" s="3">
        <v>3.8798170378999002</v>
      </c>
      <c r="F50" s="3">
        <v>35.515940999999998</v>
      </c>
      <c r="G50" s="3">
        <v>13.765456851607301</v>
      </c>
      <c r="H50" s="3">
        <v>4.75317362593848</v>
      </c>
      <c r="I50" s="3">
        <v>69.676570900000002</v>
      </c>
      <c r="J50" s="3">
        <v>18.374178112758202</v>
      </c>
      <c r="K50" s="3">
        <v>4.0188538516234198</v>
      </c>
      <c r="L50" s="3">
        <v>181.8093691</v>
      </c>
      <c r="M50" s="3">
        <v>3.4596135827969601</v>
      </c>
    </row>
    <row r="51" spans="1:13" x14ac:dyDescent="0.75">
      <c r="A51" s="2">
        <v>44</v>
      </c>
      <c r="B51" s="2"/>
      <c r="C51" s="2"/>
      <c r="D51" s="2">
        <v>150</v>
      </c>
      <c r="E51" s="3">
        <v>3.9330786283338002</v>
      </c>
      <c r="F51" s="3">
        <v>482.27098699999999</v>
      </c>
      <c r="G51" s="3">
        <v>11.7857350540746</v>
      </c>
      <c r="H51" s="3">
        <v>4.5139806992513396</v>
      </c>
      <c r="I51" s="3">
        <v>527.51760630000001</v>
      </c>
      <c r="J51" s="3">
        <v>12.8689533611406</v>
      </c>
      <c r="K51" s="3">
        <v>4.0155025423574804</v>
      </c>
      <c r="L51" s="3">
        <v>289.26678090000001</v>
      </c>
      <c r="M51" s="3">
        <v>2.0526425560495598</v>
      </c>
    </row>
    <row r="52" spans="1:13" x14ac:dyDescent="0.75">
      <c r="A52" s="2">
        <v>45</v>
      </c>
      <c r="B52" s="2"/>
      <c r="C52" s="2"/>
      <c r="D52" s="2">
        <v>225</v>
      </c>
      <c r="E52" s="3">
        <v>3.9704916748832302</v>
      </c>
      <c r="F52" s="3">
        <v>2671.4435871000001</v>
      </c>
      <c r="G52" s="3">
        <v>8.5310069967031001</v>
      </c>
      <c r="H52" s="3">
        <v>4.1906994614416497</v>
      </c>
      <c r="I52" s="3">
        <v>2705.5618355000001</v>
      </c>
      <c r="J52" s="3">
        <v>5.25467857059515</v>
      </c>
      <c r="K52" s="3">
        <v>4.0088141897094296</v>
      </c>
      <c r="L52" s="3">
        <v>1284.5161472</v>
      </c>
      <c r="M52" s="3">
        <v>0.95595637544311196</v>
      </c>
    </row>
    <row r="53" spans="1:13" x14ac:dyDescent="0.75">
      <c r="A53" s="9" t="s">
        <v>4</v>
      </c>
      <c r="B53" s="4">
        <v>3</v>
      </c>
      <c r="C53" s="4"/>
      <c r="D53" s="4">
        <v>75</v>
      </c>
      <c r="E53" s="5"/>
      <c r="F53" s="5">
        <f>AVERAGE(F38,F41,F44,F47,F50)</f>
        <v>41.655339560000002</v>
      </c>
      <c r="G53" s="5">
        <f>AVERAGE(G38,G41,G44,G47,G50)</f>
        <v>13.61458249429182</v>
      </c>
      <c r="H53" s="5"/>
      <c r="I53" s="5">
        <f>AVERAGE(I38,I41,I44,I47,I50)</f>
        <v>61.01674422</v>
      </c>
      <c r="J53" s="5">
        <f>AVERAGE(J38,J41,J44,J47,J50)</f>
        <v>20.367813710368019</v>
      </c>
      <c r="K53" s="5"/>
      <c r="L53" s="5">
        <f>AVERAGE(L38,L41,L44,L47,L50)</f>
        <v>191.54808843999999</v>
      </c>
      <c r="M53" s="5">
        <f>AVERAGE(M38,M41,M44,M47,M50)</f>
        <v>3.5352184894889023</v>
      </c>
    </row>
    <row r="54" spans="1:13" x14ac:dyDescent="0.75">
      <c r="A54" s="9"/>
      <c r="B54" s="4"/>
      <c r="C54" s="4"/>
      <c r="D54" s="4">
        <v>150</v>
      </c>
      <c r="E54" s="5"/>
      <c r="F54" s="5">
        <f t="shared" ref="F54:G54" si="11">AVERAGE(F39,F42,F45,F48,F51)</f>
        <v>506.51907272</v>
      </c>
      <c r="G54" s="5">
        <f t="shared" si="11"/>
        <v>12.748259163097941</v>
      </c>
      <c r="H54" s="5"/>
      <c r="I54" s="5">
        <f t="shared" ref="I54:J54" si="12">AVERAGE(I39,I42,I45,I48,I51)</f>
        <v>587.38541576</v>
      </c>
      <c r="J54" s="5">
        <f t="shared" si="12"/>
        <v>16.401572026540819</v>
      </c>
      <c r="K54" s="5"/>
      <c r="L54" s="5">
        <f t="shared" ref="L54:M54" si="13">AVERAGE(L39,L42,L45,L48,L51)</f>
        <v>274.15156121999996</v>
      </c>
      <c r="M54" s="5">
        <f t="shared" si="13"/>
        <v>2.8740840034367858</v>
      </c>
    </row>
    <row r="55" spans="1:13" x14ac:dyDescent="0.75">
      <c r="A55" s="9"/>
      <c r="B55" s="4"/>
      <c r="C55" s="4"/>
      <c r="D55" s="4">
        <v>225</v>
      </c>
      <c r="E55" s="5"/>
      <c r="F55" s="5">
        <f t="shared" ref="F55:G55" si="14">AVERAGE(F40,F43,F46,F49,F52)</f>
        <v>2954.9262549599998</v>
      </c>
      <c r="G55" s="5">
        <f t="shared" si="14"/>
        <v>9.3776587862243037</v>
      </c>
      <c r="H55" s="5"/>
      <c r="I55" s="5">
        <f t="shared" ref="I55:J55" si="15">AVERAGE(I40,I43,I46,I49,I52)</f>
        <v>2609.7344588200003</v>
      </c>
      <c r="J55" s="5">
        <f t="shared" si="15"/>
        <v>6.8201918272345683</v>
      </c>
      <c r="K55" s="5"/>
      <c r="L55" s="5">
        <f t="shared" ref="L55:M55" si="16">AVERAGE(L40,L43,L46,L49,L52)</f>
        <v>1169.4206267200002</v>
      </c>
      <c r="M55" s="5">
        <f t="shared" si="16"/>
        <v>1.0854374037313217</v>
      </c>
    </row>
    <row r="57" spans="1:13" x14ac:dyDescent="0.75">
      <c r="A57">
        <v>1</v>
      </c>
      <c r="B57">
        <v>1</v>
      </c>
      <c r="C57">
        <v>1</v>
      </c>
      <c r="D57">
        <v>75</v>
      </c>
      <c r="E57">
        <v>5.3393698224893296</v>
      </c>
      <c r="F57">
        <v>40.289513100000001</v>
      </c>
      <c r="G57">
        <v>0</v>
      </c>
      <c r="H57">
        <v>5.5840518469447096</v>
      </c>
      <c r="I57">
        <v>53.319245199999997</v>
      </c>
      <c r="J57">
        <v>4.3818007275355599</v>
      </c>
      <c r="K57">
        <v>5.4963548873660102</v>
      </c>
      <c r="L57">
        <v>170.2778045</v>
      </c>
      <c r="M57">
        <v>2.8561668249903698</v>
      </c>
    </row>
    <row r="58" spans="1:13" x14ac:dyDescent="0.75">
      <c r="A58">
        <v>2</v>
      </c>
      <c r="B58">
        <v>0</v>
      </c>
      <c r="C58">
        <v>0</v>
      </c>
      <c r="D58">
        <v>150</v>
      </c>
      <c r="E58">
        <v>5.3989582034432599</v>
      </c>
      <c r="F58">
        <v>458.15694550000001</v>
      </c>
      <c r="G58">
        <v>0</v>
      </c>
      <c r="H58">
        <v>5.5261152621856704</v>
      </c>
      <c r="I58">
        <v>558.75514150000004</v>
      </c>
      <c r="J58">
        <v>2.3010207480203202</v>
      </c>
      <c r="K58">
        <v>5.4954979949514096</v>
      </c>
      <c r="L58">
        <v>227.84939030000001</v>
      </c>
      <c r="M58">
        <v>1.7567068825580201</v>
      </c>
    </row>
    <row r="59" spans="1:13" x14ac:dyDescent="0.75">
      <c r="A59">
        <v>3</v>
      </c>
      <c r="B59">
        <v>0</v>
      </c>
      <c r="C59">
        <v>0</v>
      </c>
      <c r="D59">
        <v>225</v>
      </c>
      <c r="E59">
        <v>5.4604143724760803</v>
      </c>
      <c r="F59">
        <v>2739.6724018999998</v>
      </c>
      <c r="G59">
        <v>0</v>
      </c>
      <c r="H59">
        <v>5.4951251978634597</v>
      </c>
      <c r="I59">
        <v>3316.9123236</v>
      </c>
      <c r="J59">
        <v>0.63166577898661602</v>
      </c>
      <c r="K59">
        <v>5.4935060916006497</v>
      </c>
      <c r="L59">
        <v>1205.9462446</v>
      </c>
      <c r="M59">
        <v>0.60237885555752202</v>
      </c>
    </row>
    <row r="60" spans="1:13" x14ac:dyDescent="0.75">
      <c r="A60">
        <v>4</v>
      </c>
      <c r="B60">
        <v>2</v>
      </c>
      <c r="C60">
        <v>1</v>
      </c>
      <c r="D60">
        <v>75</v>
      </c>
      <c r="E60">
        <v>5.5431548770691803</v>
      </c>
      <c r="F60">
        <v>31.912332299999999</v>
      </c>
      <c r="G60">
        <v>0</v>
      </c>
      <c r="H60">
        <v>6.1808543096315596</v>
      </c>
      <c r="I60">
        <v>51.632996499999997</v>
      </c>
      <c r="J60">
        <v>10.317334798988201</v>
      </c>
      <c r="K60">
        <v>5.6972377935523504</v>
      </c>
      <c r="L60">
        <v>195.2972398</v>
      </c>
      <c r="M60">
        <v>2.7045196649075001</v>
      </c>
    </row>
    <row r="61" spans="1:13" x14ac:dyDescent="0.75">
      <c r="A61">
        <v>5</v>
      </c>
      <c r="B61">
        <v>0</v>
      </c>
      <c r="C61">
        <v>0</v>
      </c>
      <c r="D61">
        <v>150</v>
      </c>
      <c r="E61">
        <v>5.5692588130983198</v>
      </c>
      <c r="F61">
        <v>540.74599790000002</v>
      </c>
      <c r="G61">
        <v>0</v>
      </c>
      <c r="H61">
        <v>6.0529954762992499</v>
      </c>
      <c r="I61">
        <v>504.76954549999999</v>
      </c>
      <c r="J61">
        <v>7.9916904794496704</v>
      </c>
      <c r="K61">
        <v>5.6939879294801496</v>
      </c>
      <c r="L61">
        <v>307.82926329999998</v>
      </c>
      <c r="M61">
        <v>2.19054058291997</v>
      </c>
    </row>
    <row r="62" spans="1:13" x14ac:dyDescent="0.75">
      <c r="A62">
        <v>6</v>
      </c>
      <c r="B62">
        <v>0</v>
      </c>
      <c r="C62">
        <v>0</v>
      </c>
      <c r="D62">
        <v>225</v>
      </c>
      <c r="E62">
        <v>5.6304607685749097</v>
      </c>
      <c r="F62">
        <v>3151.9187044</v>
      </c>
      <c r="G62">
        <v>0</v>
      </c>
      <c r="H62">
        <v>5.7928958085778701</v>
      </c>
      <c r="I62">
        <v>3040.5938507999999</v>
      </c>
      <c r="J62">
        <v>2.8040386944717399</v>
      </c>
      <c r="K62">
        <v>5.6894921740812396</v>
      </c>
      <c r="L62">
        <v>1237.5168504999999</v>
      </c>
      <c r="M62">
        <v>1.0375513965068199</v>
      </c>
    </row>
    <row r="63" spans="1:13" x14ac:dyDescent="0.75">
      <c r="A63">
        <v>7</v>
      </c>
      <c r="B63">
        <v>3</v>
      </c>
      <c r="C63">
        <v>1</v>
      </c>
      <c r="D63">
        <v>75</v>
      </c>
      <c r="E63">
        <v>4.03316799186124</v>
      </c>
      <c r="F63">
        <v>41.922004999999999</v>
      </c>
      <c r="G63">
        <v>0</v>
      </c>
      <c r="H63">
        <v>5.0105079590272101</v>
      </c>
      <c r="I63">
        <v>60.878233100000003</v>
      </c>
      <c r="J63">
        <v>19.505806101058798</v>
      </c>
      <c r="K63">
        <v>4.1718302998294003</v>
      </c>
      <c r="L63">
        <v>197.85573070000001</v>
      </c>
      <c r="M63">
        <v>3.32377632843381</v>
      </c>
    </row>
    <row r="64" spans="1:13" x14ac:dyDescent="0.75">
      <c r="A64">
        <v>8</v>
      </c>
      <c r="B64">
        <v>0</v>
      </c>
      <c r="C64">
        <v>0</v>
      </c>
      <c r="D64">
        <v>150</v>
      </c>
      <c r="E64">
        <v>4.0465996376912203</v>
      </c>
      <c r="F64">
        <v>508.66520150000002</v>
      </c>
      <c r="G64">
        <v>0</v>
      </c>
      <c r="H64">
        <v>4.8473790828021102</v>
      </c>
      <c r="I64">
        <v>629.43606360000001</v>
      </c>
      <c r="J64">
        <v>16.519843639874601</v>
      </c>
      <c r="K64">
        <v>4.1687613989656098</v>
      </c>
      <c r="L64">
        <v>268.31406989999999</v>
      </c>
      <c r="M64">
        <v>2.9304090491890999</v>
      </c>
    </row>
    <row r="65" spans="1:13" x14ac:dyDescent="0.75">
      <c r="A65">
        <v>9</v>
      </c>
      <c r="B65">
        <v>0</v>
      </c>
      <c r="C65">
        <v>0</v>
      </c>
      <c r="D65">
        <v>225</v>
      </c>
      <c r="E65">
        <v>4.1275601875247903</v>
      </c>
      <c r="F65">
        <v>3097.2063085999998</v>
      </c>
      <c r="G65">
        <v>0</v>
      </c>
      <c r="H65">
        <v>4.31925491751048</v>
      </c>
      <c r="I65">
        <v>2620.9034992000002</v>
      </c>
      <c r="J65">
        <v>4.4381434679522096</v>
      </c>
      <c r="K65">
        <v>4.1612104225049098</v>
      </c>
      <c r="L65">
        <v>1241.8670411000001</v>
      </c>
      <c r="M65">
        <v>0.80866458466357205</v>
      </c>
    </row>
  </sheetData>
  <mergeCells count="3">
    <mergeCell ref="A17:A19"/>
    <mergeCell ref="A35:A37"/>
    <mergeCell ref="A53:A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D4A86-5580-4821-8AF6-B1ACE74504D4}">
  <dimension ref="A1:M52"/>
  <sheetViews>
    <sheetView tabSelected="1" workbookViewId="0">
      <pane ySplit="1" topLeftCell="A2" activePane="bottomLeft" state="frozen"/>
      <selection pane="bottomLeft" activeCell="E16" sqref="E16"/>
    </sheetView>
  </sheetViews>
  <sheetFormatPr defaultRowHeight="14.75" x14ac:dyDescent="0.75"/>
  <cols>
    <col min="5" max="5" width="11.54296875" bestFit="1" customWidth="1"/>
    <col min="6" max="6" width="14.7265625" bestFit="1" customWidth="1"/>
    <col min="7" max="7" width="12.54296875" bestFit="1" customWidth="1"/>
    <col min="8" max="8" width="11.54296875" bestFit="1" customWidth="1"/>
    <col min="9" max="9" width="15.7265625" bestFit="1" customWidth="1"/>
    <col min="10" max="10" width="12.54296875" bestFit="1" customWidth="1"/>
    <col min="11" max="11" width="11.54296875" bestFit="1" customWidth="1"/>
    <col min="12" max="12" width="14.7265625" bestFit="1" customWidth="1"/>
    <col min="13" max="13" width="11.54296875" bestFit="1" customWidth="1"/>
  </cols>
  <sheetData>
    <row r="1" spans="1:13" x14ac:dyDescent="0.75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</v>
      </c>
      <c r="G1" s="1" t="s">
        <v>9</v>
      </c>
      <c r="H1" s="1" t="s">
        <v>2</v>
      </c>
      <c r="I1" s="1" t="s">
        <v>3</v>
      </c>
      <c r="J1" s="1" t="s">
        <v>10</v>
      </c>
      <c r="K1" s="1" t="s">
        <v>11</v>
      </c>
      <c r="L1" s="1" t="s">
        <v>12</v>
      </c>
      <c r="M1" s="1" t="s">
        <v>13</v>
      </c>
    </row>
    <row r="2" spans="1:13" x14ac:dyDescent="0.75">
      <c r="A2" s="6">
        <v>1</v>
      </c>
      <c r="B2" s="6">
        <v>1</v>
      </c>
      <c r="C2" s="6">
        <v>1</v>
      </c>
      <c r="D2" s="6">
        <v>100</v>
      </c>
      <c r="E2" s="7">
        <v>6.2686636459287497</v>
      </c>
      <c r="F2" s="7">
        <v>110.1173857</v>
      </c>
      <c r="G2" s="7">
        <v>9.8388088912303502</v>
      </c>
      <c r="H2" s="7">
        <v>6.5292868608658798</v>
      </c>
      <c r="I2" s="7">
        <v>175.35352449999999</v>
      </c>
      <c r="J2" s="7">
        <v>3.99160307229279</v>
      </c>
      <c r="K2" s="7">
        <v>6.4357118692239998</v>
      </c>
      <c r="L2" s="7">
        <v>490.86246410000001</v>
      </c>
      <c r="M2" s="7">
        <v>2.5956448437986599</v>
      </c>
    </row>
    <row r="3" spans="1:13" x14ac:dyDescent="0.75">
      <c r="A3" s="6">
        <v>2</v>
      </c>
      <c r="B3" s="6"/>
      <c r="C3" s="6"/>
      <c r="D3" s="6">
        <v>200</v>
      </c>
      <c r="E3" s="7">
        <v>6.28026489945292</v>
      </c>
      <c r="F3" s="7">
        <v>1192.4471361000001</v>
      </c>
      <c r="G3" s="7">
        <v>10.002671948921</v>
      </c>
      <c r="H3" s="7">
        <v>6.5292847284107598</v>
      </c>
      <c r="I3" s="7">
        <v>1883.0384544999999</v>
      </c>
      <c r="J3" s="7">
        <v>3.8138914033613802</v>
      </c>
      <c r="K3" s="7">
        <v>6.4353320696195304</v>
      </c>
      <c r="L3" s="7">
        <v>674.11146199999996</v>
      </c>
      <c r="M3" s="7">
        <v>2.4096218888014498</v>
      </c>
    </row>
    <row r="4" spans="1:13" x14ac:dyDescent="0.75">
      <c r="A4" s="6">
        <v>3</v>
      </c>
      <c r="B4" s="6"/>
      <c r="C4" s="6"/>
      <c r="D4" s="6">
        <v>300</v>
      </c>
      <c r="E4" s="7" t="s">
        <v>14</v>
      </c>
      <c r="F4" s="7">
        <v>6941.4405618999999</v>
      </c>
      <c r="G4" s="7" t="s">
        <v>14</v>
      </c>
      <c r="H4" s="7" t="s">
        <v>14</v>
      </c>
      <c r="I4" s="7">
        <v>10118.2709103</v>
      </c>
      <c r="J4" s="7" t="s">
        <v>14</v>
      </c>
      <c r="K4" s="7">
        <v>6.4340888966441803</v>
      </c>
      <c r="L4" s="7">
        <v>4522.1798902999999</v>
      </c>
      <c r="M4" s="7" t="s">
        <v>14</v>
      </c>
    </row>
    <row r="5" spans="1:13" x14ac:dyDescent="0.75">
      <c r="A5" s="6">
        <v>4</v>
      </c>
      <c r="B5" s="6">
        <v>1</v>
      </c>
      <c r="C5" s="6">
        <v>2</v>
      </c>
      <c r="D5" s="6">
        <v>100</v>
      </c>
      <c r="E5" s="7">
        <v>4.5250435105112397</v>
      </c>
      <c r="F5" s="7">
        <v>115.1391764</v>
      </c>
      <c r="G5" s="7">
        <v>12.2025602630232</v>
      </c>
      <c r="H5" s="7">
        <v>4.8423476053326597</v>
      </c>
      <c r="I5" s="7">
        <v>151.09409919999999</v>
      </c>
      <c r="J5" s="7">
        <v>6.5526913943968799</v>
      </c>
      <c r="K5" s="7">
        <v>4.6746668755357499</v>
      </c>
      <c r="L5" s="7">
        <v>536.82283229999996</v>
      </c>
      <c r="M5" s="7">
        <v>3.2007278595088802</v>
      </c>
    </row>
    <row r="6" spans="1:13" x14ac:dyDescent="0.75">
      <c r="A6" s="6">
        <v>5</v>
      </c>
      <c r="B6" s="6"/>
      <c r="C6" s="6"/>
      <c r="D6" s="6">
        <v>200</v>
      </c>
      <c r="E6" s="7">
        <v>4.5347432631857396</v>
      </c>
      <c r="F6" s="7">
        <v>1566.3408070999999</v>
      </c>
      <c r="G6" s="7">
        <v>12.468142655090199</v>
      </c>
      <c r="H6" s="7">
        <v>4.8423541683798499</v>
      </c>
      <c r="I6" s="7">
        <v>1702.6134823</v>
      </c>
      <c r="J6" s="7">
        <v>6.3525073651733504</v>
      </c>
      <c r="K6" s="7">
        <v>4.67289971978464</v>
      </c>
      <c r="L6" s="7">
        <v>844.50436820000004</v>
      </c>
      <c r="M6" s="7">
        <v>2.9565465745810502</v>
      </c>
    </row>
    <row r="7" spans="1:13" x14ac:dyDescent="0.75">
      <c r="A7" s="6">
        <v>6</v>
      </c>
      <c r="B7" s="6"/>
      <c r="C7" s="6"/>
      <c r="D7" s="6">
        <v>300</v>
      </c>
      <c r="E7" s="7" t="s">
        <v>14</v>
      </c>
      <c r="F7" s="7">
        <v>6857.3542881000003</v>
      </c>
      <c r="G7" s="7" t="s">
        <v>14</v>
      </c>
      <c r="H7" s="7" t="s">
        <v>14</v>
      </c>
      <c r="I7" s="7">
        <v>8317.6392985000002</v>
      </c>
      <c r="J7" s="7" t="s">
        <v>14</v>
      </c>
      <c r="K7" s="7">
        <v>4.6703494095484901</v>
      </c>
      <c r="L7" s="7">
        <v>5116.4652188</v>
      </c>
      <c r="M7" s="7" t="s">
        <v>14</v>
      </c>
    </row>
    <row r="8" spans="1:13" x14ac:dyDescent="0.75">
      <c r="A8" s="6">
        <v>7</v>
      </c>
      <c r="B8" s="6">
        <v>1</v>
      </c>
      <c r="C8" s="6">
        <v>3</v>
      </c>
      <c r="D8" s="6">
        <v>100</v>
      </c>
      <c r="E8" s="7">
        <v>4.7249509541562498</v>
      </c>
      <c r="F8" s="7">
        <v>114.498649</v>
      </c>
      <c r="G8" s="7">
        <v>11.1355080037454</v>
      </c>
      <c r="H8" s="7">
        <v>5.0413947057147901</v>
      </c>
      <c r="I8" s="7">
        <v>158.24375409999999</v>
      </c>
      <c r="J8" s="7">
        <v>6.2769088720593498</v>
      </c>
      <c r="K8" s="7">
        <v>4.86119429242423</v>
      </c>
      <c r="L8" s="7">
        <v>491.3350509</v>
      </c>
      <c r="M8" s="7">
        <v>2.8026721433517001</v>
      </c>
    </row>
    <row r="9" spans="1:13" x14ac:dyDescent="0.75">
      <c r="A9" s="6">
        <v>8</v>
      </c>
      <c r="B9" s="6"/>
      <c r="C9" s="6"/>
      <c r="D9" s="6">
        <v>200</v>
      </c>
      <c r="E9" s="7">
        <v>4.7316436024758604</v>
      </c>
      <c r="F9" s="7">
        <v>1751.5682985999999</v>
      </c>
      <c r="G9" s="7">
        <v>11.1260738991508</v>
      </c>
      <c r="H9" s="7">
        <v>5.0413953509083003</v>
      </c>
      <c r="I9" s="7">
        <v>1699.9386658999999</v>
      </c>
      <c r="J9" s="7">
        <v>6.1441669790217004</v>
      </c>
      <c r="K9" s="7">
        <v>4.8597503211299804</v>
      </c>
      <c r="L9" s="7">
        <v>744.7172051</v>
      </c>
      <c r="M9" s="7">
        <v>2.6360761394905898</v>
      </c>
    </row>
    <row r="10" spans="1:13" x14ac:dyDescent="0.75">
      <c r="A10" s="6">
        <v>9</v>
      </c>
      <c r="B10" s="6"/>
      <c r="C10" s="6"/>
      <c r="D10" s="6">
        <v>300</v>
      </c>
      <c r="E10" s="7" t="s">
        <v>14</v>
      </c>
      <c r="F10" s="7">
        <v>7045.7900243000004</v>
      </c>
      <c r="G10" s="7" t="s">
        <v>14</v>
      </c>
      <c r="H10" s="7" t="s">
        <v>14</v>
      </c>
      <c r="I10" s="7">
        <v>9220.8513117999992</v>
      </c>
      <c r="J10" s="7" t="s">
        <v>14</v>
      </c>
      <c r="K10" s="7">
        <v>4.8580219026191003</v>
      </c>
      <c r="L10" s="7">
        <v>4255.3647528000001</v>
      </c>
      <c r="M10" s="7" t="s">
        <v>14</v>
      </c>
    </row>
    <row r="11" spans="1:13" x14ac:dyDescent="0.75">
      <c r="A11" s="6">
        <v>10</v>
      </c>
      <c r="B11" s="6">
        <v>1</v>
      </c>
      <c r="C11" s="6">
        <v>4</v>
      </c>
      <c r="D11" s="6">
        <v>100</v>
      </c>
      <c r="E11" s="7">
        <v>5.5166459508852999</v>
      </c>
      <c r="F11" s="7">
        <v>105.0982147</v>
      </c>
      <c r="G11" s="7">
        <v>10.218671840738001</v>
      </c>
      <c r="H11" s="7">
        <v>5.8057647378416899</v>
      </c>
      <c r="I11" s="7">
        <v>148.37672119999999</v>
      </c>
      <c r="J11" s="7">
        <v>4.9798570905211896</v>
      </c>
      <c r="K11" s="7">
        <v>5.6708433491811396</v>
      </c>
      <c r="L11" s="7">
        <v>469.32155840000001</v>
      </c>
      <c r="M11" s="7">
        <v>2.7191263944561301</v>
      </c>
    </row>
    <row r="12" spans="1:13" x14ac:dyDescent="0.75">
      <c r="A12" s="6">
        <v>11</v>
      </c>
      <c r="B12" s="6"/>
      <c r="C12" s="6"/>
      <c r="D12" s="6">
        <v>200</v>
      </c>
      <c r="E12" s="7">
        <v>5.5287747816584103</v>
      </c>
      <c r="F12" s="7">
        <v>1381.3060731999999</v>
      </c>
      <c r="G12" s="7">
        <v>10.4129595395439</v>
      </c>
      <c r="H12" s="7">
        <v>5.7848693885161397</v>
      </c>
      <c r="I12" s="7">
        <v>2051.6452752</v>
      </c>
      <c r="J12" s="7">
        <v>4.4269730162986498</v>
      </c>
      <c r="K12" s="7">
        <v>5.6695155648307196</v>
      </c>
      <c r="L12" s="7">
        <v>676.33524039999998</v>
      </c>
      <c r="M12" s="7">
        <v>2.4824128545542701</v>
      </c>
    </row>
    <row r="13" spans="1:13" x14ac:dyDescent="0.75">
      <c r="A13" s="6">
        <v>12</v>
      </c>
      <c r="B13" s="6"/>
      <c r="C13" s="6"/>
      <c r="D13" s="6">
        <v>300</v>
      </c>
      <c r="E13" s="7" t="s">
        <v>14</v>
      </c>
      <c r="F13" s="7">
        <v>6762.7828611000004</v>
      </c>
      <c r="G13" s="7" t="s">
        <v>14</v>
      </c>
      <c r="H13" s="7" t="s">
        <v>14</v>
      </c>
      <c r="I13" s="7">
        <v>7911.4592837999999</v>
      </c>
      <c r="J13" s="7" t="s">
        <v>14</v>
      </c>
      <c r="K13" s="7">
        <v>5.6680774084633097</v>
      </c>
      <c r="L13" s="7">
        <v>4089.4501504</v>
      </c>
      <c r="M13" s="7" t="s">
        <v>14</v>
      </c>
    </row>
    <row r="14" spans="1:13" x14ac:dyDescent="0.75">
      <c r="A14" s="6">
        <v>13</v>
      </c>
      <c r="B14" s="6">
        <v>1</v>
      </c>
      <c r="C14" s="6">
        <v>5</v>
      </c>
      <c r="D14" s="6">
        <v>100</v>
      </c>
      <c r="E14" s="7">
        <v>7.0350461616577302</v>
      </c>
      <c r="F14" s="7">
        <v>95.633058000000005</v>
      </c>
      <c r="G14" s="7">
        <v>10.7370329073708</v>
      </c>
      <c r="H14" s="7">
        <v>7.2440743313137803</v>
      </c>
      <c r="I14" s="7">
        <v>155.05428599999999</v>
      </c>
      <c r="J14" s="7">
        <v>2.8855055883743002</v>
      </c>
      <c r="K14" s="7">
        <v>7.2208286895640397</v>
      </c>
      <c r="L14" s="7">
        <v>494.5309585</v>
      </c>
      <c r="M14" s="7">
        <v>2.5728699003040201</v>
      </c>
    </row>
    <row r="15" spans="1:13" x14ac:dyDescent="0.75">
      <c r="A15" s="6">
        <v>14</v>
      </c>
      <c r="B15" s="6"/>
      <c r="C15" s="6"/>
      <c r="D15" s="6">
        <v>200</v>
      </c>
      <c r="E15" s="7">
        <v>7.0867664675065098</v>
      </c>
      <c r="F15" s="7">
        <v>1356.5552742</v>
      </c>
      <c r="G15" s="7">
        <v>9.7636272032267808</v>
      </c>
      <c r="H15" s="7">
        <v>7.2233986041418703</v>
      </c>
      <c r="I15" s="7">
        <v>2290.8894203999998</v>
      </c>
      <c r="J15" s="7">
        <v>1.8915214862573499</v>
      </c>
      <c r="K15" s="7">
        <v>7.2206519579538702</v>
      </c>
      <c r="L15" s="7">
        <v>717.82830730000001</v>
      </c>
      <c r="M15" s="7">
        <v>1.85420224139015</v>
      </c>
    </row>
    <row r="16" spans="1:13" x14ac:dyDescent="0.75">
      <c r="A16" s="6">
        <v>15</v>
      </c>
      <c r="B16" s="6"/>
      <c r="C16" s="6"/>
      <c r="D16" s="6">
        <v>300</v>
      </c>
      <c r="E16" s="7" t="s">
        <v>14</v>
      </c>
      <c r="F16" s="7">
        <v>7469.3197201000003</v>
      </c>
      <c r="G16" s="7" t="s">
        <v>14</v>
      </c>
      <c r="H16" s="7" t="s">
        <v>14</v>
      </c>
      <c r="I16" s="7">
        <v>8545.1269678000008</v>
      </c>
      <c r="J16" s="7" t="s">
        <v>14</v>
      </c>
      <c r="K16" s="7">
        <v>7.2202601722964204</v>
      </c>
      <c r="L16" s="7">
        <v>3887.8132495999998</v>
      </c>
      <c r="M16" s="7" t="s">
        <v>14</v>
      </c>
    </row>
    <row r="17" spans="1:13" x14ac:dyDescent="0.75">
      <c r="A17" s="9" t="s">
        <v>4</v>
      </c>
      <c r="B17" s="4">
        <v>1</v>
      </c>
      <c r="C17" s="4"/>
      <c r="D17" s="4">
        <v>75</v>
      </c>
      <c r="E17" s="5"/>
      <c r="F17" s="5">
        <f>AVERAGE(F2,F5,F8,F11,F14)</f>
        <v>108.09729675999999</v>
      </c>
      <c r="G17" s="5">
        <f>AVERAGE(G2,G5,G8,G11,G14)</f>
        <v>10.826516381221552</v>
      </c>
      <c r="H17" s="5"/>
      <c r="I17" s="5">
        <f>AVERAGE(I2,I5,I8,I11,I14)</f>
        <v>157.62447699999998</v>
      </c>
      <c r="J17" s="5">
        <f>AVERAGE(J2,J5,J8,J11,J14)</f>
        <v>4.9373132035289027</v>
      </c>
      <c r="K17" s="5"/>
      <c r="L17" s="5">
        <f>AVERAGE(L2,L5,L8,L11,L14)</f>
        <v>496.57457283999992</v>
      </c>
      <c r="M17" s="5">
        <f>AVERAGE(M2,M5,M8,M11,M14)</f>
        <v>2.7782082282838778</v>
      </c>
    </row>
    <row r="18" spans="1:13" x14ac:dyDescent="0.75">
      <c r="A18" s="9"/>
      <c r="B18" s="4"/>
      <c r="C18" s="4"/>
      <c r="D18" s="4">
        <v>150</v>
      </c>
      <c r="E18" s="5"/>
      <c r="F18" s="5">
        <f t="shared" ref="F18:G19" si="0">AVERAGE(F3,F6,F9,F12,F15)</f>
        <v>1449.64351784</v>
      </c>
      <c r="G18" s="5">
        <f t="shared" si="0"/>
        <v>10.754695049186536</v>
      </c>
      <c r="H18" s="5"/>
      <c r="I18" s="5">
        <f t="shared" ref="I18:J19" si="1">AVERAGE(I3,I6,I9,I12,I15)</f>
        <v>1925.6250596600003</v>
      </c>
      <c r="J18" s="5">
        <f t="shared" si="1"/>
        <v>4.5258120500224859</v>
      </c>
      <c r="K18" s="5"/>
      <c r="L18" s="5">
        <f t="shared" ref="L18:M19" si="2">AVERAGE(L3,L6,L9,L12,L15)</f>
        <v>731.49931660000004</v>
      </c>
      <c r="M18" s="5">
        <f t="shared" si="2"/>
        <v>2.4677719397635021</v>
      </c>
    </row>
    <row r="19" spans="1:13" x14ac:dyDescent="0.75">
      <c r="A19" s="9"/>
      <c r="B19" s="4"/>
      <c r="C19" s="4"/>
      <c r="D19" s="4">
        <v>225</v>
      </c>
      <c r="E19" s="5"/>
      <c r="F19" s="5">
        <f t="shared" si="0"/>
        <v>7015.337491100001</v>
      </c>
      <c r="G19" s="5" t="e">
        <f t="shared" si="0"/>
        <v>#DIV/0!</v>
      </c>
      <c r="H19" s="5"/>
      <c r="I19" s="5">
        <f t="shared" si="1"/>
        <v>8822.6695544400009</v>
      </c>
      <c r="J19" s="5" t="e">
        <f t="shared" si="1"/>
        <v>#DIV/0!</v>
      </c>
      <c r="K19" s="5"/>
      <c r="L19" s="5">
        <f t="shared" si="2"/>
        <v>4374.2546523799992</v>
      </c>
      <c r="M19" s="5" t="e">
        <f t="shared" si="2"/>
        <v>#DIV/0!</v>
      </c>
    </row>
    <row r="20" spans="1:13" x14ac:dyDescent="0.75">
      <c r="A20" s="6">
        <v>16</v>
      </c>
      <c r="B20" s="6">
        <v>2</v>
      </c>
      <c r="C20" s="6">
        <v>1</v>
      </c>
      <c r="D20" s="6">
        <v>100</v>
      </c>
      <c r="E20" s="7">
        <v>5.1661312569156399</v>
      </c>
      <c r="F20" s="7">
        <v>111.1580609</v>
      </c>
      <c r="G20" s="7">
        <v>11.076176764254299</v>
      </c>
      <c r="H20" s="7">
        <v>5.7752284534985101</v>
      </c>
      <c r="I20" s="7">
        <v>199.333854</v>
      </c>
      <c r="J20" s="7">
        <v>10.5467203849554</v>
      </c>
      <c r="K20" s="7">
        <v>5.3211861406621903</v>
      </c>
      <c r="L20" s="7">
        <v>492.12594230000002</v>
      </c>
      <c r="M20" s="7">
        <v>2.9139158008717798</v>
      </c>
    </row>
    <row r="21" spans="1:13" x14ac:dyDescent="0.75">
      <c r="A21" s="6">
        <v>17</v>
      </c>
      <c r="B21" s="6"/>
      <c r="C21" s="6"/>
      <c r="D21" s="6">
        <v>200</v>
      </c>
      <c r="E21" s="7">
        <v>5.2117513393181696</v>
      </c>
      <c r="F21" s="7">
        <v>1827.2138875999999</v>
      </c>
      <c r="G21" s="7">
        <v>10.9859989693875</v>
      </c>
      <c r="H21" s="7">
        <v>5.6528689757219501</v>
      </c>
      <c r="I21" s="7">
        <v>1697.6666669000001</v>
      </c>
      <c r="J21" s="7">
        <v>7.8034293435475801</v>
      </c>
      <c r="K21" s="7">
        <v>5.3188863436672698</v>
      </c>
      <c r="L21" s="7">
        <v>775.64662220000002</v>
      </c>
      <c r="M21" s="7">
        <v>2.0142375194134501</v>
      </c>
    </row>
    <row r="22" spans="1:13" x14ac:dyDescent="0.75">
      <c r="A22" s="6">
        <v>18</v>
      </c>
      <c r="B22" s="6"/>
      <c r="C22" s="6"/>
      <c r="D22" s="6">
        <v>300</v>
      </c>
      <c r="E22" s="7" t="s">
        <v>14</v>
      </c>
      <c r="F22" s="7">
        <v>6898.8608585000002</v>
      </c>
      <c r="G22" s="7" t="s">
        <v>14</v>
      </c>
      <c r="H22" s="7" t="s">
        <v>14</v>
      </c>
      <c r="I22" s="7">
        <v>7778.5568688000003</v>
      </c>
      <c r="J22" s="7" t="s">
        <v>14</v>
      </c>
      <c r="K22" s="7">
        <v>5.3137342046879601</v>
      </c>
      <c r="L22" s="7">
        <v>4244.9325342000002</v>
      </c>
      <c r="M22" s="7" t="s">
        <v>14</v>
      </c>
    </row>
    <row r="23" spans="1:13" x14ac:dyDescent="0.75">
      <c r="A23" s="6">
        <v>19</v>
      </c>
      <c r="B23" s="6">
        <v>2</v>
      </c>
      <c r="C23" s="6">
        <v>2</v>
      </c>
      <c r="D23" s="6">
        <v>100</v>
      </c>
      <c r="E23" s="7">
        <v>5.7319344924698097</v>
      </c>
      <c r="F23" s="7">
        <v>118.2164289</v>
      </c>
      <c r="G23" s="7">
        <v>10.664504873452699</v>
      </c>
      <c r="H23" s="7">
        <v>6.3583698897599499</v>
      </c>
      <c r="I23" s="7">
        <v>170.5869079</v>
      </c>
      <c r="J23" s="7">
        <v>9.8521383334272699</v>
      </c>
      <c r="K23" s="7">
        <v>5.8949416904958802</v>
      </c>
      <c r="L23" s="7">
        <v>513.6442346</v>
      </c>
      <c r="M23" s="7">
        <v>2.7652045869915698</v>
      </c>
    </row>
    <row r="24" spans="1:13" x14ac:dyDescent="0.75">
      <c r="A24" s="6">
        <v>20</v>
      </c>
      <c r="B24" s="6"/>
      <c r="C24" s="6"/>
      <c r="D24" s="6">
        <v>200</v>
      </c>
      <c r="E24" s="7">
        <v>5.7506073935676998</v>
      </c>
      <c r="F24" s="7">
        <v>1733.0563943</v>
      </c>
      <c r="G24" s="7">
        <v>11.3470771127616</v>
      </c>
      <c r="H24" s="7">
        <v>6.2612643768301002</v>
      </c>
      <c r="I24" s="7">
        <v>1786.8933417999999</v>
      </c>
      <c r="J24" s="7">
        <v>8.1558125089254894</v>
      </c>
      <c r="K24" s="7">
        <v>5.8933785438219601</v>
      </c>
      <c r="L24" s="7">
        <v>894.30688439999994</v>
      </c>
      <c r="M24" s="7">
        <v>2.4225688065452902</v>
      </c>
    </row>
    <row r="25" spans="1:13" x14ac:dyDescent="0.75">
      <c r="A25" s="6">
        <v>21</v>
      </c>
      <c r="B25" s="6"/>
      <c r="C25" s="6"/>
      <c r="D25" s="6">
        <v>300</v>
      </c>
      <c r="E25" s="7" t="s">
        <v>14</v>
      </c>
      <c r="F25" s="7">
        <v>6539.1001638999996</v>
      </c>
      <c r="G25" s="7" t="s">
        <v>14</v>
      </c>
      <c r="H25" s="7" t="s">
        <v>14</v>
      </c>
      <c r="I25" s="7">
        <v>8314.7230681000001</v>
      </c>
      <c r="J25" s="7" t="s">
        <v>14</v>
      </c>
      <c r="K25" s="7">
        <v>5.8891552422151099</v>
      </c>
      <c r="L25" s="7">
        <v>4622.4774811999996</v>
      </c>
      <c r="M25" s="7" t="s">
        <v>14</v>
      </c>
    </row>
    <row r="26" spans="1:13" x14ac:dyDescent="0.75">
      <c r="A26" s="6">
        <v>22</v>
      </c>
      <c r="B26" s="6">
        <v>2</v>
      </c>
      <c r="C26" s="6">
        <v>3</v>
      </c>
      <c r="D26" s="6">
        <v>100</v>
      </c>
      <c r="E26" s="7">
        <v>4.6872736969097097</v>
      </c>
      <c r="F26" s="7">
        <v>117.8850147</v>
      </c>
      <c r="G26" s="7">
        <v>11.2682909638852</v>
      </c>
      <c r="H26" s="7">
        <v>5.3238449034681103</v>
      </c>
      <c r="I26" s="7">
        <v>147.66617149999999</v>
      </c>
      <c r="J26" s="7">
        <v>11.9569825586715</v>
      </c>
      <c r="K26" s="7">
        <v>4.8382421061217897</v>
      </c>
      <c r="L26" s="7">
        <v>514.17297329999997</v>
      </c>
      <c r="M26" s="7">
        <v>3.1203153108247101</v>
      </c>
    </row>
    <row r="27" spans="1:13" x14ac:dyDescent="0.75">
      <c r="A27" s="6">
        <v>23</v>
      </c>
      <c r="B27" s="6"/>
      <c r="C27" s="6"/>
      <c r="D27" s="6">
        <v>200</v>
      </c>
      <c r="E27" s="7">
        <v>4.7104393716109101</v>
      </c>
      <c r="F27" s="7">
        <v>2092.0044164000001</v>
      </c>
      <c r="G27" s="7">
        <v>12.140671521535401</v>
      </c>
      <c r="H27" s="7">
        <v>5.2268248916770297</v>
      </c>
      <c r="I27" s="7">
        <v>1960.6813153000001</v>
      </c>
      <c r="J27" s="7">
        <v>9.8795259219107301</v>
      </c>
      <c r="K27" s="7">
        <v>4.8350127241915803</v>
      </c>
      <c r="L27" s="7">
        <v>708.36415039999997</v>
      </c>
      <c r="M27" s="7">
        <v>2.5764844828096001</v>
      </c>
    </row>
    <row r="28" spans="1:13" x14ac:dyDescent="0.75">
      <c r="A28" s="6">
        <v>24</v>
      </c>
      <c r="B28" s="6"/>
      <c r="C28" s="6"/>
      <c r="D28" s="6">
        <v>300</v>
      </c>
      <c r="E28" s="7" t="s">
        <v>14</v>
      </c>
      <c r="F28" s="7">
        <v>6873.8016952999997</v>
      </c>
      <c r="G28" s="7" t="s">
        <v>14</v>
      </c>
      <c r="H28" s="7" t="s">
        <v>14</v>
      </c>
      <c r="I28" s="7">
        <v>8634.4118122</v>
      </c>
      <c r="J28" s="7" t="s">
        <v>14</v>
      </c>
      <c r="K28" s="7">
        <v>4.8307927009988001</v>
      </c>
      <c r="L28" s="7">
        <v>3898.9416187000002</v>
      </c>
      <c r="M28" s="7" t="s">
        <v>14</v>
      </c>
    </row>
    <row r="29" spans="1:13" x14ac:dyDescent="0.75">
      <c r="A29" s="6">
        <v>25</v>
      </c>
      <c r="B29" s="6">
        <v>2</v>
      </c>
      <c r="C29" s="6">
        <v>4</v>
      </c>
      <c r="D29" s="6">
        <v>100</v>
      </c>
      <c r="E29" s="7">
        <v>6.2780221976769797</v>
      </c>
      <c r="F29" s="7">
        <v>133.82950450000001</v>
      </c>
      <c r="G29" s="7">
        <v>10.062355175736901</v>
      </c>
      <c r="H29" s="7">
        <v>6.78644045291521</v>
      </c>
      <c r="I29" s="7">
        <v>207.1585125</v>
      </c>
      <c r="J29" s="7">
        <v>7.4916778356145199</v>
      </c>
      <c r="K29" s="7">
        <v>6.4393827113500199</v>
      </c>
      <c r="L29" s="7">
        <v>557.77482299999997</v>
      </c>
      <c r="M29" s="7">
        <v>2.50583822869585</v>
      </c>
    </row>
    <row r="30" spans="1:13" x14ac:dyDescent="0.75">
      <c r="A30" s="6">
        <v>26</v>
      </c>
      <c r="B30" s="6"/>
      <c r="C30" s="6"/>
      <c r="D30" s="6">
        <v>200</v>
      </c>
      <c r="E30" s="7">
        <v>6.33576336323127</v>
      </c>
      <c r="F30" s="7">
        <v>1828.9751573000001</v>
      </c>
      <c r="G30" s="7">
        <v>9.5074853981079794</v>
      </c>
      <c r="H30" s="7">
        <v>6.5880546847721</v>
      </c>
      <c r="I30" s="7">
        <v>1872.7158692</v>
      </c>
      <c r="J30" s="7">
        <v>3.8295268271526202</v>
      </c>
      <c r="K30" s="7">
        <v>6.4377441647053804</v>
      </c>
      <c r="L30" s="7">
        <v>772.58557259999998</v>
      </c>
      <c r="M30" s="7">
        <v>1.58410770706333</v>
      </c>
    </row>
    <row r="31" spans="1:13" x14ac:dyDescent="0.75">
      <c r="A31" s="6">
        <v>27</v>
      </c>
      <c r="B31" s="6"/>
      <c r="C31" s="6"/>
      <c r="D31" s="6">
        <v>300</v>
      </c>
      <c r="E31" s="7" t="s">
        <v>14</v>
      </c>
      <c r="F31" s="7">
        <v>6721.2254728999997</v>
      </c>
      <c r="G31" s="7" t="s">
        <v>14</v>
      </c>
      <c r="H31" s="7" t="s">
        <v>14</v>
      </c>
      <c r="I31" s="7">
        <v>8195.5039156999992</v>
      </c>
      <c r="J31" s="7" t="s">
        <v>14</v>
      </c>
      <c r="K31" s="7">
        <v>6.4342481167917702</v>
      </c>
      <c r="L31" s="7">
        <v>4247.1331978999997</v>
      </c>
      <c r="M31" s="7" t="s">
        <v>14</v>
      </c>
    </row>
    <row r="32" spans="1:13" x14ac:dyDescent="0.75">
      <c r="A32" s="6">
        <v>28</v>
      </c>
      <c r="B32" s="6">
        <v>2</v>
      </c>
      <c r="C32" s="6">
        <v>5</v>
      </c>
      <c r="D32" s="6">
        <v>100</v>
      </c>
      <c r="E32" s="7">
        <v>4.9329683569331397</v>
      </c>
      <c r="F32" s="7">
        <v>137.75374880000001</v>
      </c>
      <c r="G32" s="7">
        <v>10.155259212185401</v>
      </c>
      <c r="H32" s="7">
        <v>5.5761030798963702</v>
      </c>
      <c r="I32" s="7">
        <v>169.14284359999999</v>
      </c>
      <c r="J32" s="7">
        <v>11.5337667497922</v>
      </c>
      <c r="K32" s="7">
        <v>5.0690678752160299</v>
      </c>
      <c r="L32" s="7">
        <v>448.53538529999997</v>
      </c>
      <c r="M32" s="7">
        <v>2.6849022667127498</v>
      </c>
    </row>
    <row r="33" spans="1:13" x14ac:dyDescent="0.75">
      <c r="A33" s="6">
        <v>29</v>
      </c>
      <c r="B33" s="6"/>
      <c r="C33" s="6"/>
      <c r="D33" s="6">
        <v>200</v>
      </c>
      <c r="E33" s="7">
        <v>4.9418023861439702</v>
      </c>
      <c r="F33" s="7">
        <v>2001.0520160000001</v>
      </c>
      <c r="G33" s="7">
        <v>10.111964872854299</v>
      </c>
      <c r="H33" s="7">
        <v>5.5761132488243303</v>
      </c>
      <c r="I33" s="7">
        <v>1688.3237879000001</v>
      </c>
      <c r="J33" s="7">
        <v>11.375501794446</v>
      </c>
      <c r="K33" s="7">
        <v>5.06731685059024</v>
      </c>
      <c r="L33" s="7">
        <v>705.34563409999998</v>
      </c>
      <c r="M33" s="7">
        <v>2.4769413112908198</v>
      </c>
    </row>
    <row r="34" spans="1:13" x14ac:dyDescent="0.75">
      <c r="A34" s="6">
        <v>30</v>
      </c>
      <c r="B34" s="6"/>
      <c r="C34" s="6"/>
      <c r="D34" s="6">
        <v>300</v>
      </c>
      <c r="E34" s="7" t="s">
        <v>14</v>
      </c>
      <c r="F34" s="7">
        <v>6850.5850013999998</v>
      </c>
      <c r="G34" s="7" t="s">
        <v>14</v>
      </c>
      <c r="H34" s="7" t="s">
        <v>14</v>
      </c>
      <c r="I34" s="7">
        <v>8692.1508543</v>
      </c>
      <c r="J34" s="7" t="s">
        <v>14</v>
      </c>
      <c r="K34" s="7">
        <v>5.0646160773458604</v>
      </c>
      <c r="L34" s="7">
        <v>4075.2086227999998</v>
      </c>
      <c r="M34" s="7" t="s">
        <v>14</v>
      </c>
    </row>
    <row r="35" spans="1:13" x14ac:dyDescent="0.75">
      <c r="A35" s="9" t="s">
        <v>4</v>
      </c>
      <c r="B35" s="4">
        <v>2</v>
      </c>
      <c r="C35" s="4"/>
      <c r="D35" s="4">
        <v>75</v>
      </c>
      <c r="E35" s="5"/>
      <c r="F35" s="5">
        <f>AVERAGE(F20,F23,F26,F29,F32)</f>
        <v>123.76855156000002</v>
      </c>
      <c r="G35" s="5">
        <f>AVERAGE(G20,G23,G26,G29,G32)</f>
        <v>10.6453173979029</v>
      </c>
      <c r="H35" s="5"/>
      <c r="I35" s="5">
        <f>AVERAGE(I20,I23,I26,I29,I32)</f>
        <v>178.77765790000001</v>
      </c>
      <c r="J35" s="5">
        <f>AVERAGE(J20,J23,J26,J29,J32)</f>
        <v>10.276257172492176</v>
      </c>
      <c r="K35" s="5"/>
      <c r="L35" s="5">
        <f>AVERAGE(L20,L23,L26,L29,L32)</f>
        <v>505.2506717</v>
      </c>
      <c r="M35" s="5">
        <f>AVERAGE(M20,M23,M26,M29,M32)</f>
        <v>2.7980352388193319</v>
      </c>
    </row>
    <row r="36" spans="1:13" x14ac:dyDescent="0.75">
      <c r="A36" s="9"/>
      <c r="B36" s="4"/>
      <c r="C36" s="4"/>
      <c r="D36" s="4">
        <v>150</v>
      </c>
      <c r="E36" s="5"/>
      <c r="F36" s="5">
        <f t="shared" ref="F36:G37" si="3">AVERAGE(F21,F24,F27,F30,F33)</f>
        <v>1896.46037432</v>
      </c>
      <c r="G36" s="5">
        <f t="shared" si="3"/>
        <v>10.818639574929357</v>
      </c>
      <c r="H36" s="5"/>
      <c r="I36" s="5">
        <f t="shared" ref="I36:J37" si="4">AVERAGE(I21,I24,I27,I30,I33)</f>
        <v>1801.2561962200002</v>
      </c>
      <c r="J36" s="5">
        <f t="shared" si="4"/>
        <v>8.2087592791964834</v>
      </c>
      <c r="K36" s="5"/>
      <c r="L36" s="5">
        <f t="shared" ref="L36:M37" si="5">AVERAGE(L21,L24,L27,L30,L33)</f>
        <v>771.24977273999991</v>
      </c>
      <c r="M36" s="5">
        <f t="shared" si="5"/>
        <v>2.214867965424498</v>
      </c>
    </row>
    <row r="37" spans="1:13" x14ac:dyDescent="0.75">
      <c r="A37" s="9"/>
      <c r="B37" s="4"/>
      <c r="C37" s="4"/>
      <c r="D37" s="4">
        <v>225</v>
      </c>
      <c r="E37" s="5"/>
      <c r="F37" s="5">
        <f t="shared" si="3"/>
        <v>6776.7146384000007</v>
      </c>
      <c r="G37" s="5" t="e">
        <f t="shared" si="3"/>
        <v>#DIV/0!</v>
      </c>
      <c r="H37" s="5"/>
      <c r="I37" s="5">
        <f t="shared" si="4"/>
        <v>8323.0693038200006</v>
      </c>
      <c r="J37" s="5" t="e">
        <f t="shared" si="4"/>
        <v>#DIV/0!</v>
      </c>
      <c r="K37" s="5"/>
      <c r="L37" s="5">
        <f t="shared" si="5"/>
        <v>4217.7386909600009</v>
      </c>
      <c r="M37" s="5" t="e">
        <f t="shared" si="5"/>
        <v>#DIV/0!</v>
      </c>
    </row>
    <row r="38" spans="1:13" x14ac:dyDescent="0.75">
      <c r="A38" s="6">
        <v>31</v>
      </c>
      <c r="B38" s="6">
        <v>3</v>
      </c>
      <c r="C38" s="6">
        <v>1</v>
      </c>
      <c r="D38" s="6">
        <v>100</v>
      </c>
      <c r="E38" s="7">
        <v>5.3749311732870497</v>
      </c>
      <c r="F38" s="7">
        <v>118.1820043</v>
      </c>
      <c r="G38" s="7">
        <v>10.857604366321</v>
      </c>
      <c r="H38" s="7">
        <v>6.4296962620735503</v>
      </c>
      <c r="I38" s="7">
        <v>154.83563649999999</v>
      </c>
      <c r="J38" s="7">
        <v>16.404586558904501</v>
      </c>
      <c r="K38" s="7">
        <v>5.5315396612017702</v>
      </c>
      <c r="L38" s="7">
        <v>510.18615799999998</v>
      </c>
      <c r="M38" s="7">
        <v>2.8311916303009501</v>
      </c>
    </row>
    <row r="39" spans="1:13" x14ac:dyDescent="0.75">
      <c r="A39" s="6">
        <v>32</v>
      </c>
      <c r="B39" s="6"/>
      <c r="C39" s="6"/>
      <c r="D39" s="6">
        <v>200</v>
      </c>
      <c r="E39" s="7">
        <v>5.3890650001407696</v>
      </c>
      <c r="F39" s="7">
        <v>1814.9251994000001</v>
      </c>
      <c r="G39" s="7">
        <v>10.8842086179418</v>
      </c>
      <c r="H39" s="7">
        <v>6.3216939330564896</v>
      </c>
      <c r="I39" s="7">
        <v>2409.8203812000002</v>
      </c>
      <c r="J39" s="7">
        <v>14.752832750079101</v>
      </c>
      <c r="K39" s="7">
        <v>5.5296640171214202</v>
      </c>
      <c r="L39" s="7">
        <v>675.09647140000004</v>
      </c>
      <c r="M39" s="7">
        <v>2.5426321842578199</v>
      </c>
    </row>
    <row r="40" spans="1:13" x14ac:dyDescent="0.75">
      <c r="A40" s="6">
        <v>33</v>
      </c>
      <c r="B40" s="6"/>
      <c r="C40" s="6"/>
      <c r="D40" s="6">
        <v>300</v>
      </c>
      <c r="E40" s="7" t="s">
        <v>14</v>
      </c>
      <c r="F40" s="7">
        <v>6671.9623076999997</v>
      </c>
      <c r="G40" s="7" t="s">
        <v>14</v>
      </c>
      <c r="H40" s="7" t="s">
        <v>14</v>
      </c>
      <c r="I40" s="7">
        <v>8063.6396834999996</v>
      </c>
      <c r="J40" s="7" t="s">
        <v>14</v>
      </c>
      <c r="K40" s="7">
        <v>5.5245386290133602</v>
      </c>
      <c r="L40" s="7">
        <v>3715.9638074999998</v>
      </c>
      <c r="M40" s="7" t="s">
        <v>14</v>
      </c>
    </row>
    <row r="41" spans="1:13" x14ac:dyDescent="0.75">
      <c r="A41" s="6">
        <v>34</v>
      </c>
      <c r="B41" s="6">
        <v>3</v>
      </c>
      <c r="C41" s="6">
        <v>2</v>
      </c>
      <c r="D41" s="6">
        <v>100</v>
      </c>
      <c r="E41" s="7">
        <v>6.4440969141197204</v>
      </c>
      <c r="F41" s="7">
        <v>125.52237940000001</v>
      </c>
      <c r="G41" s="7">
        <v>11.648614030864101</v>
      </c>
      <c r="H41" s="7">
        <v>7.4223558736184199</v>
      </c>
      <c r="I41" s="7">
        <v>215.88919329999999</v>
      </c>
      <c r="J41" s="7">
        <v>13.1798983524323</v>
      </c>
      <c r="K41" s="7">
        <v>6.6433738246267602</v>
      </c>
      <c r="L41" s="7">
        <v>536.88795110000001</v>
      </c>
      <c r="M41" s="7">
        <v>2.99963415829964</v>
      </c>
    </row>
    <row r="42" spans="1:13" x14ac:dyDescent="0.75">
      <c r="A42" s="6">
        <v>35</v>
      </c>
      <c r="B42" s="6"/>
      <c r="C42" s="6"/>
      <c r="D42" s="6">
        <v>200</v>
      </c>
      <c r="E42" s="7">
        <v>6.5084261494456497</v>
      </c>
      <c r="F42" s="7">
        <v>1833.0277266000001</v>
      </c>
      <c r="G42" s="7">
        <v>10.8551983381761</v>
      </c>
      <c r="H42" s="7">
        <v>7.1781602980769401</v>
      </c>
      <c r="I42" s="7">
        <v>2153.3699735</v>
      </c>
      <c r="J42" s="7">
        <v>9.3301642875084898</v>
      </c>
      <c r="K42" s="7">
        <v>6.6401969561670704</v>
      </c>
      <c r="L42" s="7">
        <v>806.2214606</v>
      </c>
      <c r="M42" s="7">
        <v>1.98444123858462</v>
      </c>
    </row>
    <row r="43" spans="1:13" x14ac:dyDescent="0.75">
      <c r="A43" s="6">
        <v>36</v>
      </c>
      <c r="B43" s="6"/>
      <c r="C43" s="6"/>
      <c r="D43" s="6">
        <v>300</v>
      </c>
      <c r="E43" s="7" t="s">
        <v>14</v>
      </c>
      <c r="F43" s="7">
        <v>6702.2496609</v>
      </c>
      <c r="G43" s="7" t="s">
        <v>14</v>
      </c>
      <c r="H43" s="7" t="s">
        <v>14</v>
      </c>
      <c r="I43" s="7">
        <v>8832.0285671000001</v>
      </c>
      <c r="J43" s="7" t="s">
        <v>14</v>
      </c>
      <c r="K43" s="7">
        <v>6.6337601776464297</v>
      </c>
      <c r="L43" s="7">
        <v>4254.1752030999996</v>
      </c>
      <c r="M43" s="7" t="s">
        <v>14</v>
      </c>
    </row>
    <row r="44" spans="1:13" x14ac:dyDescent="0.75">
      <c r="A44" s="6">
        <v>37</v>
      </c>
      <c r="B44" s="6">
        <v>3</v>
      </c>
      <c r="C44" s="6">
        <v>3</v>
      </c>
      <c r="D44" s="6">
        <v>100</v>
      </c>
      <c r="E44" s="7">
        <v>4.69645512090929</v>
      </c>
      <c r="F44" s="7">
        <v>138.0935661</v>
      </c>
      <c r="G44" s="7">
        <v>10.5056817227363</v>
      </c>
      <c r="H44" s="7">
        <v>5.6950663143213198</v>
      </c>
      <c r="I44" s="7">
        <v>162.4025231</v>
      </c>
      <c r="J44" s="7">
        <v>17.5346719124381</v>
      </c>
      <c r="K44" s="7">
        <v>4.8322450821510099</v>
      </c>
      <c r="L44" s="7">
        <v>514.70137939999995</v>
      </c>
      <c r="M44" s="7">
        <v>2.8100801787411802</v>
      </c>
    </row>
    <row r="45" spans="1:13" x14ac:dyDescent="0.75">
      <c r="A45" s="6">
        <v>38</v>
      </c>
      <c r="B45" s="6"/>
      <c r="C45" s="6"/>
      <c r="D45" s="6">
        <v>200</v>
      </c>
      <c r="E45" s="7">
        <v>4.7064207356677601</v>
      </c>
      <c r="F45" s="7">
        <v>1732.0965355999999</v>
      </c>
      <c r="G45" s="7">
        <v>10.712954454743199</v>
      </c>
      <c r="H45" s="7">
        <v>5.6655817740780696</v>
      </c>
      <c r="I45" s="7">
        <v>2328.2376826999998</v>
      </c>
      <c r="J45" s="7">
        <v>16.929612468022199</v>
      </c>
      <c r="K45" s="7">
        <v>4.8295119795972203</v>
      </c>
      <c r="L45" s="7">
        <v>807.16110070000002</v>
      </c>
      <c r="M45" s="7">
        <v>2.5487304814538101</v>
      </c>
    </row>
    <row r="46" spans="1:13" x14ac:dyDescent="0.75">
      <c r="A46" s="6">
        <v>39</v>
      </c>
      <c r="B46" s="6"/>
      <c r="C46" s="6"/>
      <c r="D46" s="6">
        <v>300</v>
      </c>
      <c r="E46" s="7" t="s">
        <v>14</v>
      </c>
      <c r="F46" s="7">
        <v>6697.2085950999999</v>
      </c>
      <c r="G46" s="7" t="s">
        <v>14</v>
      </c>
      <c r="H46" s="7" t="s">
        <v>14</v>
      </c>
      <c r="I46" s="7">
        <v>7683.4067644999996</v>
      </c>
      <c r="J46" s="7" t="s">
        <v>14</v>
      </c>
      <c r="K46" s="7">
        <v>4.8243458749673298</v>
      </c>
      <c r="L46" s="7">
        <v>3717.7576829</v>
      </c>
      <c r="M46" s="7" t="s">
        <v>14</v>
      </c>
    </row>
    <row r="47" spans="1:13" x14ac:dyDescent="0.75">
      <c r="A47" s="6">
        <v>40</v>
      </c>
      <c r="B47" s="6">
        <v>3</v>
      </c>
      <c r="C47" s="6">
        <v>4</v>
      </c>
      <c r="D47" s="6">
        <v>100</v>
      </c>
      <c r="E47" s="7">
        <v>5.31553356533803</v>
      </c>
      <c r="F47" s="7">
        <v>119.37019429999999</v>
      </c>
      <c r="G47" s="7">
        <v>10.6615431964092</v>
      </c>
      <c r="H47" s="7">
        <v>6.3511712556725097</v>
      </c>
      <c r="I47" s="7">
        <v>163.11683729999999</v>
      </c>
      <c r="J47" s="7">
        <v>16.3062472832789</v>
      </c>
      <c r="K47" s="7">
        <v>5.4682589664787598</v>
      </c>
      <c r="L47" s="7">
        <v>537.13453030000005</v>
      </c>
      <c r="M47" s="7">
        <v>2.7929438250265899</v>
      </c>
    </row>
    <row r="48" spans="1:13" x14ac:dyDescent="0.75">
      <c r="A48" s="6">
        <v>41</v>
      </c>
      <c r="B48" s="6"/>
      <c r="C48" s="6"/>
      <c r="D48" s="6">
        <v>200</v>
      </c>
      <c r="E48" s="7">
        <v>5.3247469886776297</v>
      </c>
      <c r="F48" s="7">
        <v>1915.3298334000001</v>
      </c>
      <c r="G48" s="7">
        <v>10.808380429516401</v>
      </c>
      <c r="H48" s="7">
        <v>6.2868585644076598</v>
      </c>
      <c r="I48" s="7">
        <v>2332.235232</v>
      </c>
      <c r="J48" s="7">
        <v>15.303534601158701</v>
      </c>
      <c r="K48" s="7">
        <v>5.4651791099808502</v>
      </c>
      <c r="L48" s="7">
        <v>801.73492899999997</v>
      </c>
      <c r="M48" s="7">
        <v>2.56957948636598</v>
      </c>
    </row>
    <row r="49" spans="1:13" s="6" customFormat="1" x14ac:dyDescent="0.75">
      <c r="A49" s="6">
        <v>42</v>
      </c>
      <c r="D49" s="6">
        <v>300</v>
      </c>
      <c r="E49" s="7" t="s">
        <v>14</v>
      </c>
      <c r="F49" s="7">
        <v>6531.5030144000002</v>
      </c>
      <c r="G49" s="7" t="s">
        <v>14</v>
      </c>
      <c r="H49" s="7" t="s">
        <v>14</v>
      </c>
      <c r="I49" s="7">
        <v>8791.3566991000007</v>
      </c>
      <c r="J49" s="7" t="s">
        <v>14</v>
      </c>
      <c r="K49" s="7">
        <v>5.4607367123529498</v>
      </c>
      <c r="L49" s="7">
        <v>4251.8186396000001</v>
      </c>
      <c r="M49" s="7" t="s">
        <v>14</v>
      </c>
    </row>
    <row r="50" spans="1:13" x14ac:dyDescent="0.75">
      <c r="A50" s="9" t="s">
        <v>4</v>
      </c>
      <c r="B50" s="4">
        <v>3</v>
      </c>
      <c r="C50" s="4"/>
      <c r="D50" s="8">
        <v>100</v>
      </c>
      <c r="E50" s="4"/>
      <c r="F50" s="5">
        <f>AVERAGE(F38,F41,F44,F47)</f>
        <v>125.29203602499999</v>
      </c>
      <c r="G50" s="5">
        <f>AVERAGE(G38,G41,G44,G47)</f>
        <v>10.918360829082649</v>
      </c>
      <c r="H50" s="5"/>
      <c r="I50" s="5">
        <f>AVERAGE(I38,I41,I44,I47)</f>
        <v>174.06104755000001</v>
      </c>
      <c r="J50" s="5">
        <f>AVERAGE(J38,J41,J44,J47)</f>
        <v>15.85635102676345</v>
      </c>
      <c r="K50" s="4"/>
      <c r="L50" s="5">
        <f>AVERAGE(L38,L41,L44,L47)</f>
        <v>524.72750470000005</v>
      </c>
      <c r="M50" s="5">
        <f>AVERAGE(M38,M41,M44,M47)</f>
        <v>2.8584624480920899</v>
      </c>
    </row>
    <row r="51" spans="1:13" x14ac:dyDescent="0.75">
      <c r="A51" s="9"/>
      <c r="B51" s="4"/>
      <c r="C51" s="4"/>
      <c r="D51" s="8">
        <v>200</v>
      </c>
      <c r="E51" s="4"/>
      <c r="F51" s="5">
        <f t="shared" ref="F51:G52" si="6">AVERAGE(F39,F42,F45,F48)</f>
        <v>1823.8448237499999</v>
      </c>
      <c r="G51" s="5">
        <f t="shared" si="6"/>
        <v>10.815185460094376</v>
      </c>
      <c r="H51" s="5"/>
      <c r="I51" s="5">
        <f t="shared" ref="I51:J51" si="7">AVERAGE(I39,I42,I45,I48)</f>
        <v>2305.91581735</v>
      </c>
      <c r="J51" s="5">
        <f t="shared" si="7"/>
        <v>14.079036026692123</v>
      </c>
      <c r="K51" s="4"/>
      <c r="L51" s="5">
        <f t="shared" ref="L51:M51" si="8">AVERAGE(L39,L42,L45,L48)</f>
        <v>772.55349042500006</v>
      </c>
      <c r="M51" s="5">
        <f t="shared" si="8"/>
        <v>2.4113458476655576</v>
      </c>
    </row>
    <row r="52" spans="1:13" x14ac:dyDescent="0.75">
      <c r="A52" s="9"/>
      <c r="B52" s="4"/>
      <c r="C52" s="4"/>
      <c r="D52" s="8">
        <v>300</v>
      </c>
      <c r="E52" s="4"/>
      <c r="F52" s="5">
        <f t="shared" si="6"/>
        <v>6650.7308945250006</v>
      </c>
      <c r="G52" s="5" t="e">
        <f t="shared" si="6"/>
        <v>#DIV/0!</v>
      </c>
      <c r="H52" s="5"/>
      <c r="I52" s="5">
        <f t="shared" ref="I52:J52" si="9">AVERAGE(I40,I43,I46,I49)</f>
        <v>8342.60792855</v>
      </c>
      <c r="J52" s="5" t="e">
        <f t="shared" si="9"/>
        <v>#DIV/0!</v>
      </c>
      <c r="K52" s="4"/>
      <c r="L52" s="5">
        <f t="shared" ref="L52:M52" si="10">AVERAGE(L40,L43,L46,L49)</f>
        <v>3984.9288332749998</v>
      </c>
      <c r="M52" s="5" t="e">
        <f t="shared" si="10"/>
        <v>#DIV/0!</v>
      </c>
    </row>
  </sheetData>
  <mergeCells count="3">
    <mergeCell ref="A17:A19"/>
    <mergeCell ref="A35:A37"/>
    <mergeCell ref="A50:A5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(6,50)</vt:lpstr>
      <vt:lpstr>(8,50)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2021-07-27T19:25:08Z</dcterms:modified>
</cp:coreProperties>
</file>