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OWNER\Dropbox\Meysam-Folder\Paper\Final Results\Post-INFORMS Results\Post-INFORMS Results\Multi-Product Newsvendor_Results\"/>
    </mc:Choice>
  </mc:AlternateContent>
  <xr:revisionPtr revIDLastSave="0" documentId="13_ncr:1_{F02503B6-DCDD-4E15-891D-1E992724077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Easy" sheetId="2" r:id="rId1"/>
    <sheet name="Medium" sheetId="3" r:id="rId2"/>
    <sheet name="Har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6" i="1" l="1"/>
  <c r="R85" i="1"/>
  <c r="R84" i="1"/>
  <c r="R83" i="1"/>
  <c r="R82" i="1"/>
  <c r="P86" i="1"/>
  <c r="P85" i="1"/>
  <c r="P84" i="1"/>
  <c r="P83" i="1"/>
  <c r="P82" i="1"/>
  <c r="N83" i="1"/>
  <c r="N84" i="1"/>
  <c r="N85" i="1"/>
  <c r="N86" i="1"/>
  <c r="N82" i="1"/>
  <c r="R81" i="1"/>
  <c r="R80" i="1"/>
  <c r="R79" i="1"/>
  <c r="R78" i="1"/>
  <c r="R77" i="1"/>
  <c r="P81" i="1"/>
  <c r="P80" i="1"/>
  <c r="P79" i="1"/>
  <c r="P78" i="1"/>
  <c r="P77" i="1"/>
  <c r="N78" i="1"/>
  <c r="N79" i="1"/>
  <c r="N80" i="1"/>
  <c r="N81" i="1"/>
  <c r="N77" i="1"/>
  <c r="R76" i="1"/>
  <c r="R75" i="1"/>
  <c r="R74" i="1"/>
  <c r="R73" i="1"/>
  <c r="R72" i="1"/>
  <c r="P76" i="1"/>
  <c r="P75" i="1"/>
  <c r="P74" i="1"/>
  <c r="P73" i="1"/>
  <c r="P72" i="1"/>
  <c r="N73" i="1"/>
  <c r="N74" i="1"/>
  <c r="N75" i="1"/>
  <c r="N76" i="1"/>
  <c r="N72" i="1"/>
  <c r="R71" i="1"/>
  <c r="R70" i="1"/>
  <c r="R69" i="1"/>
  <c r="R68" i="1"/>
  <c r="R67" i="1"/>
  <c r="P71" i="1"/>
  <c r="P70" i="1"/>
  <c r="P69" i="1"/>
  <c r="P68" i="1"/>
  <c r="P67" i="1"/>
  <c r="N68" i="1"/>
  <c r="N69" i="1"/>
  <c r="N70" i="1"/>
  <c r="N71" i="1"/>
  <c r="N67" i="1"/>
  <c r="R66" i="1"/>
  <c r="R65" i="1"/>
  <c r="R64" i="1"/>
  <c r="R63" i="1"/>
  <c r="R62" i="1"/>
  <c r="P66" i="1"/>
  <c r="P65" i="1"/>
  <c r="P64" i="1"/>
  <c r="P63" i="1"/>
  <c r="P62" i="1"/>
  <c r="N63" i="1"/>
  <c r="N64" i="1"/>
  <c r="N65" i="1"/>
  <c r="N66" i="1"/>
  <c r="N62" i="1"/>
  <c r="R56" i="1"/>
  <c r="R55" i="1"/>
  <c r="R54" i="1"/>
  <c r="R53" i="1"/>
  <c r="R52" i="1"/>
  <c r="P56" i="1"/>
  <c r="P55" i="1"/>
  <c r="P54" i="1"/>
  <c r="P53" i="1"/>
  <c r="P52" i="1"/>
  <c r="N53" i="1"/>
  <c r="N54" i="1"/>
  <c r="N55" i="1"/>
  <c r="N56" i="1"/>
  <c r="N52" i="1"/>
  <c r="R51" i="1"/>
  <c r="R50" i="1"/>
  <c r="R49" i="1"/>
  <c r="R48" i="1"/>
  <c r="R47" i="1"/>
  <c r="P51" i="1"/>
  <c r="P50" i="1"/>
  <c r="P49" i="1"/>
  <c r="P48" i="1"/>
  <c r="P47" i="1"/>
  <c r="N48" i="1"/>
  <c r="N49" i="1"/>
  <c r="N50" i="1"/>
  <c r="N51" i="1"/>
  <c r="N47" i="1"/>
  <c r="R46" i="1"/>
  <c r="R45" i="1"/>
  <c r="R44" i="1"/>
  <c r="R43" i="1"/>
  <c r="R42" i="1"/>
  <c r="P46" i="1"/>
  <c r="P45" i="1"/>
  <c r="P44" i="1"/>
  <c r="P43" i="1"/>
  <c r="P42" i="1"/>
  <c r="N43" i="1"/>
  <c r="N44" i="1"/>
  <c r="N45" i="1"/>
  <c r="N46" i="1"/>
  <c r="N42" i="1"/>
  <c r="R41" i="1"/>
  <c r="R40" i="1"/>
  <c r="R39" i="1"/>
  <c r="R38" i="1"/>
  <c r="R37" i="1"/>
  <c r="P41" i="1"/>
  <c r="P40" i="1"/>
  <c r="P39" i="1"/>
  <c r="P38" i="1"/>
  <c r="P37" i="1"/>
  <c r="N38" i="1"/>
  <c r="N39" i="1"/>
  <c r="N40" i="1"/>
  <c r="N41" i="1"/>
  <c r="N37" i="1"/>
  <c r="R36" i="1"/>
  <c r="R35" i="1"/>
  <c r="R34" i="1"/>
  <c r="R33" i="1"/>
  <c r="R32" i="1"/>
  <c r="P36" i="1"/>
  <c r="P35" i="1"/>
  <c r="P34" i="1"/>
  <c r="P33" i="1"/>
  <c r="P32" i="1"/>
  <c r="N33" i="1"/>
  <c r="N34" i="1"/>
  <c r="N35" i="1"/>
  <c r="N36" i="1"/>
  <c r="N32" i="1"/>
  <c r="R26" i="1"/>
  <c r="R25" i="1"/>
  <c r="R24" i="1"/>
  <c r="R23" i="1"/>
  <c r="R22" i="1"/>
  <c r="P26" i="1"/>
  <c r="P25" i="1"/>
  <c r="P24" i="1"/>
  <c r="P23" i="1"/>
  <c r="P22" i="1"/>
  <c r="N23" i="1"/>
  <c r="N24" i="1"/>
  <c r="N25" i="1"/>
  <c r="N26" i="1"/>
  <c r="N22" i="1"/>
  <c r="R21" i="1"/>
  <c r="R20" i="1"/>
  <c r="R19" i="1"/>
  <c r="R18" i="1"/>
  <c r="R17" i="1"/>
  <c r="P21" i="1"/>
  <c r="P20" i="1"/>
  <c r="P19" i="1"/>
  <c r="P18" i="1"/>
  <c r="P17" i="1"/>
  <c r="N18" i="1"/>
  <c r="N19" i="1"/>
  <c r="N20" i="1"/>
  <c r="N21" i="1"/>
  <c r="N17" i="1"/>
  <c r="R16" i="1"/>
  <c r="R15" i="1"/>
  <c r="R14" i="1"/>
  <c r="R13" i="1"/>
  <c r="R12" i="1"/>
  <c r="P16" i="1"/>
  <c r="P15" i="1"/>
  <c r="P14" i="1"/>
  <c r="P13" i="1"/>
  <c r="P12" i="1"/>
  <c r="N13" i="1"/>
  <c r="N14" i="1"/>
  <c r="N15" i="1"/>
  <c r="N16" i="1"/>
  <c r="N12" i="1"/>
  <c r="R11" i="1"/>
  <c r="R10" i="1"/>
  <c r="R9" i="1"/>
  <c r="R8" i="1"/>
  <c r="R7" i="1"/>
  <c r="P11" i="1"/>
  <c r="P10" i="1"/>
  <c r="P9" i="1"/>
  <c r="P8" i="1"/>
  <c r="P7" i="1"/>
  <c r="N8" i="1"/>
  <c r="N9" i="1"/>
  <c r="N10" i="1"/>
  <c r="N11" i="1"/>
  <c r="N7" i="1"/>
  <c r="R6" i="1"/>
  <c r="R5" i="1"/>
  <c r="R4" i="1"/>
  <c r="R3" i="1"/>
  <c r="R2" i="1"/>
  <c r="P6" i="1"/>
  <c r="P5" i="1"/>
  <c r="P4" i="1"/>
  <c r="P3" i="1"/>
  <c r="P2" i="1"/>
  <c r="N3" i="1"/>
  <c r="N4" i="1"/>
  <c r="N5" i="1"/>
  <c r="N6" i="1"/>
  <c r="N2" i="1"/>
  <c r="J87" i="1"/>
  <c r="J88" i="1"/>
  <c r="J89" i="1"/>
  <c r="J90" i="1"/>
  <c r="J91" i="1"/>
  <c r="R91" i="2"/>
  <c r="P91" i="2"/>
  <c r="N91" i="2"/>
  <c r="L91" i="2"/>
  <c r="J91" i="2"/>
  <c r="R90" i="2"/>
  <c r="P90" i="2"/>
  <c r="N90" i="2"/>
  <c r="L90" i="2"/>
  <c r="J90" i="2"/>
  <c r="R89" i="2"/>
  <c r="P89" i="2"/>
  <c r="N89" i="2"/>
  <c r="L89" i="2"/>
  <c r="J89" i="2"/>
  <c r="R88" i="2"/>
  <c r="P88" i="2"/>
  <c r="N88" i="2"/>
  <c r="L88" i="2"/>
  <c r="J88" i="2"/>
  <c r="R87" i="2"/>
  <c r="P87" i="2"/>
  <c r="N87" i="2"/>
  <c r="L87" i="2"/>
  <c r="J87" i="2"/>
  <c r="H87" i="2"/>
  <c r="F87" i="2"/>
  <c r="R61" i="2"/>
  <c r="P61" i="2"/>
  <c r="N61" i="2"/>
  <c r="L61" i="2"/>
  <c r="J61" i="2"/>
  <c r="R60" i="2"/>
  <c r="P60" i="2"/>
  <c r="N60" i="2"/>
  <c r="L60" i="2"/>
  <c r="J60" i="2"/>
  <c r="R59" i="2"/>
  <c r="P59" i="2"/>
  <c r="N59" i="2"/>
  <c r="L59" i="2"/>
  <c r="J59" i="2"/>
  <c r="R58" i="2"/>
  <c r="P58" i="2"/>
  <c r="N58" i="2"/>
  <c r="L58" i="2"/>
  <c r="J58" i="2"/>
  <c r="R57" i="2"/>
  <c r="P57" i="2"/>
  <c r="N57" i="2"/>
  <c r="L57" i="2"/>
  <c r="J57" i="2"/>
  <c r="H57" i="2"/>
  <c r="F57" i="2"/>
  <c r="R31" i="2"/>
  <c r="R30" i="2"/>
  <c r="R29" i="2"/>
  <c r="R28" i="2"/>
  <c r="R27" i="2"/>
  <c r="P31" i="2"/>
  <c r="P30" i="2"/>
  <c r="P29" i="2"/>
  <c r="P28" i="2"/>
  <c r="P27" i="2"/>
  <c r="N31" i="2"/>
  <c r="N30" i="2"/>
  <c r="N29" i="2"/>
  <c r="N28" i="2"/>
  <c r="N27" i="2"/>
  <c r="L31" i="2"/>
  <c r="L30" i="2"/>
  <c r="L29" i="2"/>
  <c r="L28" i="2"/>
  <c r="L27" i="2"/>
  <c r="J28" i="2"/>
  <c r="J29" i="2"/>
  <c r="J30" i="2"/>
  <c r="J31" i="2"/>
  <c r="J27" i="2"/>
  <c r="H27" i="2"/>
  <c r="F27" i="2"/>
  <c r="R86" i="2"/>
  <c r="R85" i="2"/>
  <c r="R84" i="2"/>
  <c r="R83" i="2"/>
  <c r="R82" i="2"/>
  <c r="P86" i="2"/>
  <c r="P85" i="2"/>
  <c r="P84" i="2"/>
  <c r="P83" i="2"/>
  <c r="P82" i="2"/>
  <c r="N83" i="2"/>
  <c r="N84" i="2"/>
  <c r="N85" i="2"/>
  <c r="N86" i="2"/>
  <c r="N82" i="2"/>
  <c r="R81" i="2"/>
  <c r="R80" i="2"/>
  <c r="R79" i="2"/>
  <c r="R78" i="2"/>
  <c r="R77" i="2"/>
  <c r="P81" i="2"/>
  <c r="P80" i="2"/>
  <c r="P79" i="2"/>
  <c r="P78" i="2"/>
  <c r="P77" i="2"/>
  <c r="N78" i="2"/>
  <c r="N79" i="2"/>
  <c r="N80" i="2"/>
  <c r="N81" i="2"/>
  <c r="N77" i="2"/>
  <c r="R76" i="2"/>
  <c r="R75" i="2"/>
  <c r="R74" i="2"/>
  <c r="R73" i="2"/>
  <c r="R72" i="2"/>
  <c r="P76" i="2"/>
  <c r="P75" i="2"/>
  <c r="P74" i="2"/>
  <c r="P73" i="2"/>
  <c r="P72" i="2"/>
  <c r="N73" i="2"/>
  <c r="N74" i="2"/>
  <c r="N75" i="2"/>
  <c r="N76" i="2"/>
  <c r="N72" i="2"/>
  <c r="R71" i="2"/>
  <c r="R70" i="2"/>
  <c r="R69" i="2"/>
  <c r="R68" i="2"/>
  <c r="R67" i="2"/>
  <c r="P71" i="2"/>
  <c r="P70" i="2"/>
  <c r="P69" i="2"/>
  <c r="P68" i="2"/>
  <c r="P67" i="2"/>
  <c r="N68" i="2"/>
  <c r="N69" i="2"/>
  <c r="N70" i="2"/>
  <c r="N71" i="2"/>
  <c r="N67" i="2"/>
  <c r="R66" i="2"/>
  <c r="R65" i="2"/>
  <c r="R64" i="2"/>
  <c r="R63" i="2"/>
  <c r="R62" i="2"/>
  <c r="P66" i="2"/>
  <c r="P65" i="2"/>
  <c r="P64" i="2"/>
  <c r="P63" i="2"/>
  <c r="P62" i="2"/>
  <c r="N63" i="2"/>
  <c r="N64" i="2"/>
  <c r="N65" i="2"/>
  <c r="N66" i="2"/>
  <c r="N62" i="2"/>
  <c r="R56" i="2"/>
  <c r="R55" i="2"/>
  <c r="R54" i="2"/>
  <c r="R53" i="2"/>
  <c r="R52" i="2"/>
  <c r="P56" i="2"/>
  <c r="P55" i="2"/>
  <c r="P54" i="2"/>
  <c r="P53" i="2"/>
  <c r="P52" i="2"/>
  <c r="N53" i="2"/>
  <c r="N54" i="2"/>
  <c r="N55" i="2"/>
  <c r="N56" i="2"/>
  <c r="N52" i="2"/>
  <c r="R51" i="2"/>
  <c r="R50" i="2"/>
  <c r="R49" i="2"/>
  <c r="R48" i="2"/>
  <c r="R47" i="2"/>
  <c r="P51" i="2"/>
  <c r="P50" i="2"/>
  <c r="P49" i="2"/>
  <c r="P48" i="2"/>
  <c r="P47" i="2"/>
  <c r="N48" i="2"/>
  <c r="N49" i="2"/>
  <c r="N50" i="2"/>
  <c r="N51" i="2"/>
  <c r="N47" i="2"/>
  <c r="R46" i="2"/>
  <c r="R45" i="2"/>
  <c r="R44" i="2"/>
  <c r="R43" i="2"/>
  <c r="R42" i="2"/>
  <c r="P46" i="2"/>
  <c r="P45" i="2"/>
  <c r="P44" i="2"/>
  <c r="P43" i="2"/>
  <c r="P42" i="2"/>
  <c r="N43" i="2"/>
  <c r="N44" i="2"/>
  <c r="N45" i="2"/>
  <c r="N46" i="2"/>
  <c r="N42" i="2"/>
  <c r="R41" i="2"/>
  <c r="R40" i="2"/>
  <c r="R39" i="2"/>
  <c r="R38" i="2"/>
  <c r="R37" i="2"/>
  <c r="P41" i="2"/>
  <c r="P40" i="2"/>
  <c r="P39" i="2"/>
  <c r="P38" i="2"/>
  <c r="P37" i="2"/>
  <c r="N38" i="2"/>
  <c r="N39" i="2"/>
  <c r="N40" i="2"/>
  <c r="N41" i="2"/>
  <c r="N37" i="2"/>
  <c r="R36" i="2"/>
  <c r="R35" i="2"/>
  <c r="R34" i="2"/>
  <c r="R33" i="2"/>
  <c r="R32" i="2"/>
  <c r="P36" i="2"/>
  <c r="P35" i="2"/>
  <c r="P34" i="2"/>
  <c r="P33" i="2"/>
  <c r="P32" i="2"/>
  <c r="N33" i="2"/>
  <c r="N34" i="2"/>
  <c r="N35" i="2"/>
  <c r="N36" i="2"/>
  <c r="N32" i="2"/>
  <c r="R26" i="2"/>
  <c r="R25" i="2"/>
  <c r="R24" i="2"/>
  <c r="R23" i="2"/>
  <c r="R22" i="2"/>
  <c r="P26" i="2"/>
  <c r="P25" i="2"/>
  <c r="P24" i="2"/>
  <c r="P23" i="2"/>
  <c r="P22" i="2"/>
  <c r="N23" i="2"/>
  <c r="N24" i="2"/>
  <c r="N25" i="2"/>
  <c r="N26" i="2"/>
  <c r="N22" i="2"/>
  <c r="R21" i="2"/>
  <c r="R20" i="2"/>
  <c r="R19" i="2"/>
  <c r="R18" i="2"/>
  <c r="R17" i="2"/>
  <c r="P21" i="2"/>
  <c r="P20" i="2"/>
  <c r="P19" i="2"/>
  <c r="P18" i="2"/>
  <c r="P17" i="2"/>
  <c r="N18" i="2"/>
  <c r="N19" i="2"/>
  <c r="N20" i="2"/>
  <c r="N21" i="2"/>
  <c r="N17" i="2"/>
  <c r="R16" i="2"/>
  <c r="R15" i="2"/>
  <c r="R14" i="2"/>
  <c r="R13" i="2"/>
  <c r="R12" i="2"/>
  <c r="P16" i="2"/>
  <c r="P15" i="2"/>
  <c r="P14" i="2"/>
  <c r="P13" i="2"/>
  <c r="P12" i="2"/>
  <c r="N13" i="2"/>
  <c r="N14" i="2"/>
  <c r="N15" i="2"/>
  <c r="N16" i="2"/>
  <c r="N12" i="2"/>
  <c r="R11" i="2"/>
  <c r="R10" i="2"/>
  <c r="R9" i="2"/>
  <c r="R8" i="2"/>
  <c r="R7" i="2"/>
  <c r="P11" i="2"/>
  <c r="P10" i="2"/>
  <c r="P9" i="2"/>
  <c r="P8" i="2"/>
  <c r="P7" i="2"/>
  <c r="N8" i="2"/>
  <c r="N9" i="2"/>
  <c r="N10" i="2"/>
  <c r="N11" i="2"/>
  <c r="N7" i="2"/>
  <c r="R6" i="2"/>
  <c r="R5" i="2"/>
  <c r="R4" i="2"/>
  <c r="R3" i="2"/>
  <c r="R2" i="2"/>
  <c r="P6" i="2"/>
  <c r="P5" i="2"/>
  <c r="P4" i="2"/>
  <c r="P3" i="2"/>
  <c r="P2" i="2"/>
  <c r="N3" i="2"/>
  <c r="N4" i="2"/>
  <c r="N5" i="2"/>
  <c r="N6" i="2"/>
  <c r="N2" i="2"/>
  <c r="R91" i="3"/>
  <c r="P91" i="3"/>
  <c r="N91" i="3"/>
  <c r="L91" i="3"/>
  <c r="J91" i="3"/>
  <c r="R90" i="3"/>
  <c r="P90" i="3"/>
  <c r="N90" i="3"/>
  <c r="L90" i="3"/>
  <c r="J90" i="3"/>
  <c r="R89" i="3"/>
  <c r="P89" i="3"/>
  <c r="N89" i="3"/>
  <c r="L89" i="3"/>
  <c r="J89" i="3"/>
  <c r="R88" i="3"/>
  <c r="P88" i="3"/>
  <c r="N88" i="3"/>
  <c r="L88" i="3"/>
  <c r="J88" i="3"/>
  <c r="R87" i="3"/>
  <c r="P87" i="3"/>
  <c r="N87" i="3"/>
  <c r="L87" i="3"/>
  <c r="J87" i="3"/>
  <c r="H87" i="3"/>
  <c r="F87" i="3"/>
  <c r="R61" i="3"/>
  <c r="P61" i="3"/>
  <c r="N61" i="3"/>
  <c r="L61" i="3"/>
  <c r="J61" i="3"/>
  <c r="R60" i="3"/>
  <c r="P60" i="3"/>
  <c r="N60" i="3"/>
  <c r="L60" i="3"/>
  <c r="J60" i="3"/>
  <c r="R59" i="3"/>
  <c r="P59" i="3"/>
  <c r="N59" i="3"/>
  <c r="L59" i="3"/>
  <c r="J59" i="3"/>
  <c r="R58" i="3"/>
  <c r="P58" i="3"/>
  <c r="N58" i="3"/>
  <c r="L58" i="3"/>
  <c r="J58" i="3"/>
  <c r="R57" i="3"/>
  <c r="P57" i="3"/>
  <c r="N57" i="3"/>
  <c r="L57" i="3"/>
  <c r="J57" i="3"/>
  <c r="H57" i="3"/>
  <c r="F57" i="3"/>
  <c r="R31" i="3"/>
  <c r="R30" i="3"/>
  <c r="R29" i="3"/>
  <c r="R28" i="3"/>
  <c r="R27" i="3"/>
  <c r="P31" i="3"/>
  <c r="P30" i="3"/>
  <c r="P29" i="3"/>
  <c r="P28" i="3"/>
  <c r="P2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30" i="3" s="1"/>
  <c r="N4" i="3"/>
  <c r="N3" i="3"/>
  <c r="N2" i="3"/>
  <c r="R86" i="3"/>
  <c r="R85" i="3"/>
  <c r="R84" i="3"/>
  <c r="R83" i="3"/>
  <c r="R82" i="3"/>
  <c r="P83" i="3"/>
  <c r="P84" i="3"/>
  <c r="P85" i="3"/>
  <c r="P86" i="3"/>
  <c r="P82" i="3"/>
  <c r="R81" i="3"/>
  <c r="R80" i="3"/>
  <c r="R79" i="3"/>
  <c r="R78" i="3"/>
  <c r="R77" i="3"/>
  <c r="P78" i="3"/>
  <c r="P79" i="3"/>
  <c r="P80" i="3"/>
  <c r="P81" i="3"/>
  <c r="P77" i="3"/>
  <c r="R76" i="3"/>
  <c r="R75" i="3"/>
  <c r="R74" i="3"/>
  <c r="R73" i="3"/>
  <c r="R72" i="3"/>
  <c r="P73" i="3"/>
  <c r="P74" i="3"/>
  <c r="P75" i="3"/>
  <c r="P76" i="3"/>
  <c r="P72" i="3"/>
  <c r="R71" i="3"/>
  <c r="R70" i="3"/>
  <c r="R69" i="3"/>
  <c r="R68" i="3"/>
  <c r="R67" i="3"/>
  <c r="P68" i="3"/>
  <c r="P69" i="3"/>
  <c r="P70" i="3"/>
  <c r="P71" i="3"/>
  <c r="P67" i="3"/>
  <c r="R66" i="3"/>
  <c r="R65" i="3"/>
  <c r="R64" i="3"/>
  <c r="R63" i="3"/>
  <c r="R62" i="3"/>
  <c r="P63" i="3"/>
  <c r="P64" i="3"/>
  <c r="P65" i="3"/>
  <c r="P66" i="3"/>
  <c r="P62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P3" i="3"/>
  <c r="P4" i="3"/>
  <c r="P5" i="3"/>
  <c r="P6" i="3"/>
  <c r="P2" i="3"/>
  <c r="P8" i="3"/>
  <c r="P9" i="3"/>
  <c r="P10" i="3"/>
  <c r="P11" i="3"/>
  <c r="P7" i="3"/>
  <c r="P53" i="3"/>
  <c r="P54" i="3"/>
  <c r="P55" i="3"/>
  <c r="P56" i="3"/>
  <c r="P52" i="3"/>
  <c r="P48" i="3"/>
  <c r="P49" i="3"/>
  <c r="P50" i="3"/>
  <c r="P51" i="3"/>
  <c r="P47" i="3"/>
  <c r="P43" i="3"/>
  <c r="P44" i="3"/>
  <c r="P45" i="3"/>
  <c r="P46" i="3"/>
  <c r="P42" i="3"/>
  <c r="P38" i="3"/>
  <c r="P39" i="3"/>
  <c r="P40" i="3"/>
  <c r="P41" i="3"/>
  <c r="P37" i="3"/>
  <c r="P33" i="3"/>
  <c r="P34" i="3"/>
  <c r="P35" i="3"/>
  <c r="P36" i="3"/>
  <c r="P32" i="3"/>
  <c r="P23" i="3"/>
  <c r="P24" i="3"/>
  <c r="P25" i="3"/>
  <c r="P26" i="3"/>
  <c r="P22" i="3"/>
  <c r="P21" i="3"/>
  <c r="P18" i="3"/>
  <c r="P19" i="3"/>
  <c r="P20" i="3"/>
  <c r="P17" i="3"/>
  <c r="P13" i="3"/>
  <c r="P14" i="3"/>
  <c r="P15" i="3"/>
  <c r="P16" i="3"/>
  <c r="P12" i="3"/>
  <c r="N31" i="3"/>
  <c r="N27" i="3"/>
  <c r="L31" i="3"/>
  <c r="L30" i="3"/>
  <c r="L29" i="3"/>
  <c r="L28" i="3"/>
  <c r="L27" i="3"/>
  <c r="J28" i="3"/>
  <c r="J29" i="3"/>
  <c r="J30" i="3"/>
  <c r="J31" i="3"/>
  <c r="J27" i="3"/>
  <c r="H27" i="3"/>
  <c r="F27" i="3"/>
  <c r="N29" i="3" l="1"/>
  <c r="N28" i="3"/>
  <c r="R91" i="1"/>
  <c r="P91" i="1"/>
  <c r="N91" i="1"/>
  <c r="L91" i="1"/>
  <c r="R90" i="1"/>
  <c r="P90" i="1"/>
  <c r="N90" i="1"/>
  <c r="L90" i="1"/>
  <c r="R89" i="1"/>
  <c r="P89" i="1"/>
  <c r="N89" i="1"/>
  <c r="L89" i="1"/>
  <c r="R88" i="1"/>
  <c r="P88" i="1"/>
  <c r="N88" i="1"/>
  <c r="L88" i="1"/>
  <c r="R87" i="1"/>
  <c r="P87" i="1"/>
  <c r="N87" i="1"/>
  <c r="L87" i="1"/>
  <c r="H87" i="1"/>
  <c r="F87" i="1"/>
  <c r="R61" i="1"/>
  <c r="P61" i="1"/>
  <c r="N61" i="1"/>
  <c r="L61" i="1"/>
  <c r="J61" i="1"/>
  <c r="R60" i="1"/>
  <c r="P60" i="1"/>
  <c r="N60" i="1"/>
  <c r="L60" i="1"/>
  <c r="J60" i="1"/>
  <c r="R59" i="1"/>
  <c r="P59" i="1"/>
  <c r="N59" i="1"/>
  <c r="L59" i="1"/>
  <c r="J59" i="1"/>
  <c r="R58" i="1"/>
  <c r="P58" i="1"/>
  <c r="N58" i="1"/>
  <c r="L58" i="1"/>
  <c r="J58" i="1"/>
  <c r="R57" i="1"/>
  <c r="P57" i="1"/>
  <c r="N57" i="1"/>
  <c r="L57" i="1"/>
  <c r="J57" i="1"/>
  <c r="H57" i="1"/>
  <c r="F57" i="1"/>
  <c r="R31" i="1"/>
  <c r="R30" i="1"/>
  <c r="R29" i="1"/>
  <c r="R28" i="1"/>
  <c r="R27" i="1"/>
  <c r="P31" i="1"/>
  <c r="P30" i="1"/>
  <c r="P29" i="1"/>
  <c r="P28" i="1"/>
  <c r="P27" i="1"/>
  <c r="N31" i="1"/>
  <c r="N30" i="1"/>
  <c r="N29" i="1"/>
  <c r="N28" i="1"/>
  <c r="N27" i="1"/>
  <c r="L31" i="1"/>
  <c r="L30" i="1"/>
  <c r="L29" i="1"/>
  <c r="L28" i="1"/>
  <c r="L27" i="1"/>
  <c r="J31" i="1"/>
  <c r="J30" i="1"/>
  <c r="J29" i="1"/>
  <c r="J28" i="1"/>
  <c r="J27" i="1"/>
  <c r="H27" i="1"/>
  <c r="F27" i="1"/>
</calcChain>
</file>

<file path=xl/sharedStrings.xml><?xml version="1.0" encoding="utf-8"?>
<sst xmlns="http://schemas.openxmlformats.org/spreadsheetml/2006/main" count="63" uniqueCount="19">
  <si>
    <t>ID</t>
  </si>
  <si>
    <t>Support type</t>
  </si>
  <si>
    <t>m1</t>
  </si>
  <si>
    <t>case number</t>
  </si>
  <si>
    <t>Problem 21 Value</t>
  </si>
  <si>
    <t>Problem 21 CPU</t>
  </si>
  <si>
    <t>Problem 22 Value</t>
  </si>
  <si>
    <t>Problem 22 CPU</t>
  </si>
  <si>
    <t>Problem 12 Value</t>
  </si>
  <si>
    <t>Problem 12 CPU</t>
  </si>
  <si>
    <t>Problem 23 Value</t>
  </si>
  <si>
    <t>Problem 23 CPU</t>
  </si>
  <si>
    <t>Real Gap (12 - 21)</t>
  </si>
  <si>
    <t>Theoretical Gap with C = eq. 19</t>
  </si>
  <si>
    <t>Theoretical Gap with C = eq. 20</t>
  </si>
  <si>
    <t>Average</t>
  </si>
  <si>
    <t>Real Relative Gap (%)(12-21/12)*100</t>
  </si>
  <si>
    <t>(Theoretical Gap with first C /12)*100</t>
  </si>
  <si>
    <t>(Theoretical Gap with second C /12)*100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</si>
</sst>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B0FB-598B-44AD-9704-2BB506956D94}">
  <dimension ref="A1:R91"/>
  <sheetViews>
    <sheetView zoomScaleNormal="100" workbookViewId="0">
      <pane ySplit="1" topLeftCell="A81" activePane="bottomLeft" state="frozen"/>
      <selection activeCell="B1" sqref="B1"/>
      <selection pane="bottomLeft" activeCell="B87" sqref="B87"/>
    </sheetView>
  </sheetViews>
  <sheetFormatPr defaultRowHeight="15" x14ac:dyDescent="0.25"/>
  <cols>
    <col min="2" max="2" width="14" customWidth="1"/>
    <col min="4" max="4" width="13.28515625" customWidth="1"/>
    <col min="5" max="5" width="21.28515625" customWidth="1"/>
    <col min="6" max="6" width="16.140625" customWidth="1"/>
    <col min="7" max="7" width="18.28515625" customWidth="1"/>
    <col min="8" max="8" width="17.140625" customWidth="1"/>
    <col min="9" max="9" width="18.28515625" customWidth="1"/>
    <col min="10" max="10" width="18" customWidth="1"/>
    <col min="11" max="11" width="17.85546875" customWidth="1"/>
    <col min="12" max="12" width="16.7109375" customWidth="1"/>
    <col min="13" max="13" width="17.85546875" customWidth="1"/>
    <col min="14" max="14" width="34.7109375" customWidth="1"/>
    <col min="15" max="15" width="29.85546875" customWidth="1"/>
    <col min="16" max="17" width="33.28515625" customWidth="1"/>
    <col min="18" max="18" width="37.140625" bestFit="1" customWidth="1"/>
  </cols>
  <sheetData>
    <row r="1" spans="1:18" s="5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" t="s">
        <v>12</v>
      </c>
      <c r="N1" s="2" t="s">
        <v>16</v>
      </c>
      <c r="O1" s="2" t="s">
        <v>13</v>
      </c>
      <c r="P1" s="2" t="s">
        <v>17</v>
      </c>
      <c r="Q1" s="2" t="s">
        <v>14</v>
      </c>
      <c r="R1" s="2" t="s">
        <v>18</v>
      </c>
    </row>
    <row r="2" spans="1:18" x14ac:dyDescent="0.25">
      <c r="A2" s="11">
        <v>1</v>
      </c>
      <c r="B2" s="11">
        <v>1</v>
      </c>
      <c r="C2" s="11">
        <v>10</v>
      </c>
      <c r="D2" s="11">
        <v>1</v>
      </c>
      <c r="E2" s="13">
        <v>-1321.9945388173401</v>
      </c>
      <c r="F2" s="13">
        <v>18.725018500000001</v>
      </c>
      <c r="G2" s="13">
        <v>-1321.9945398368</v>
      </c>
      <c r="H2" s="13">
        <v>23.200658499999999</v>
      </c>
      <c r="I2" s="13">
        <v>-845.61223028601205</v>
      </c>
      <c r="J2" s="13">
        <v>0.29041040000000001</v>
      </c>
      <c r="K2" s="13">
        <v>-845.61223388544204</v>
      </c>
      <c r="L2" s="13">
        <v>0.30336800000000003</v>
      </c>
      <c r="M2" s="13">
        <v>476.38230853132302</v>
      </c>
      <c r="N2" s="13">
        <f>ABS((M2/$I$2)*100)</f>
        <v>56.335787429445752</v>
      </c>
      <c r="O2" s="13">
        <v>521.53226992069403</v>
      </c>
      <c r="P2" s="13">
        <f>ABS((O2/$I$2)*100)</f>
        <v>61.675109611919375</v>
      </c>
      <c r="Q2" s="13">
        <v>533.59407455298197</v>
      </c>
      <c r="R2" s="13">
        <f>ABS((Q2/$I$2)*100)</f>
        <v>63.101508639782097</v>
      </c>
    </row>
    <row r="3" spans="1:18" x14ac:dyDescent="0.25">
      <c r="A3" s="11">
        <v>2</v>
      </c>
      <c r="B3" s="11">
        <v>1</v>
      </c>
      <c r="C3" s="11">
        <v>25</v>
      </c>
      <c r="D3" s="11"/>
      <c r="E3" s="13"/>
      <c r="F3" s="13"/>
      <c r="G3" s="13"/>
      <c r="H3" s="13"/>
      <c r="I3" s="13">
        <v>-934.33846946004405</v>
      </c>
      <c r="J3" s="13">
        <v>0.32463429999999999</v>
      </c>
      <c r="K3" s="13">
        <v>-934.33847949582196</v>
      </c>
      <c r="L3" s="13">
        <v>0.4248902</v>
      </c>
      <c r="M3" s="13">
        <v>387.65606935729198</v>
      </c>
      <c r="N3" s="13">
        <f t="shared" ref="N3:P6" si="0">ABS((M3/$I$2)*100)</f>
        <v>45.843242975113405</v>
      </c>
      <c r="O3" s="13">
        <v>440.21706314623299</v>
      </c>
      <c r="P3" s="13">
        <f t="shared" si="0"/>
        <v>52.05897542391719</v>
      </c>
      <c r="Q3" s="13">
        <v>449.61953117996597</v>
      </c>
      <c r="R3" s="13">
        <f t="shared" ref="R3" si="1">ABS((Q3/$I$2)*100)</f>
        <v>53.17088791725385</v>
      </c>
    </row>
    <row r="4" spans="1:18" x14ac:dyDescent="0.25">
      <c r="A4" s="11">
        <v>3</v>
      </c>
      <c r="B4" s="11">
        <v>1</v>
      </c>
      <c r="C4" s="11">
        <v>50</v>
      </c>
      <c r="D4" s="11"/>
      <c r="E4" s="13"/>
      <c r="F4" s="13"/>
      <c r="G4" s="13"/>
      <c r="H4" s="13"/>
      <c r="I4" s="13">
        <v>-1139.0177411884399</v>
      </c>
      <c r="J4" s="13">
        <v>0.99676209999999998</v>
      </c>
      <c r="K4" s="13">
        <v>-1139.01774305919</v>
      </c>
      <c r="L4" s="13">
        <v>1.7650912000000001</v>
      </c>
      <c r="M4" s="13">
        <v>182.97679762889399</v>
      </c>
      <c r="N4" s="13">
        <f t="shared" si="0"/>
        <v>21.638381172302299</v>
      </c>
      <c r="O4" s="13">
        <v>239.35995907623399</v>
      </c>
      <c r="P4" s="13">
        <f t="shared" si="0"/>
        <v>28.306113665749027</v>
      </c>
      <c r="Q4" s="13">
        <v>242.84731556752399</v>
      </c>
      <c r="R4" s="13">
        <f t="shared" ref="R4" si="2">ABS((Q4/$I$2)*100)</f>
        <v>28.718519774174219</v>
      </c>
    </row>
    <row r="5" spans="1:18" x14ac:dyDescent="0.25">
      <c r="A5" s="11">
        <v>4</v>
      </c>
      <c r="B5" s="11">
        <v>1</v>
      </c>
      <c r="C5" s="11">
        <v>75</v>
      </c>
      <c r="D5" s="11"/>
      <c r="E5" s="13"/>
      <c r="F5" s="13"/>
      <c r="G5" s="13"/>
      <c r="H5" s="13"/>
      <c r="I5" s="13">
        <v>-1278.5149278045701</v>
      </c>
      <c r="J5" s="13">
        <v>4.0569829000000004</v>
      </c>
      <c r="K5" s="13">
        <v>-1278.51492780883</v>
      </c>
      <c r="L5" s="13">
        <v>6.1424719999999997</v>
      </c>
      <c r="M5" s="13">
        <v>43.479611012767201</v>
      </c>
      <c r="N5" s="13">
        <f t="shared" si="0"/>
        <v>5.1417906997467453</v>
      </c>
      <c r="O5" s="13">
        <v>103.787594546563</v>
      </c>
      <c r="P5" s="13">
        <f t="shared" si="0"/>
        <v>12.273662895279889</v>
      </c>
      <c r="Q5" s="13">
        <v>105.716938190164</v>
      </c>
      <c r="R5" s="13">
        <f t="shared" ref="R5" si="3">ABS((Q5/$I$2)*100)</f>
        <v>12.501822277855096</v>
      </c>
    </row>
    <row r="6" spans="1:18" x14ac:dyDescent="0.25">
      <c r="A6" s="11">
        <v>5</v>
      </c>
      <c r="B6" s="11">
        <v>1</v>
      </c>
      <c r="C6" s="11">
        <v>100</v>
      </c>
      <c r="D6" s="11"/>
      <c r="E6" s="13"/>
      <c r="F6" s="13"/>
      <c r="G6" s="13"/>
      <c r="H6" s="13"/>
      <c r="I6" s="13">
        <v>-1321.9945388173401</v>
      </c>
      <c r="J6" s="13">
        <v>18.752910400000001</v>
      </c>
      <c r="K6" s="13">
        <v>-1321.9945398368</v>
      </c>
      <c r="L6" s="13">
        <v>23.1932312</v>
      </c>
      <c r="M6" s="13">
        <v>0</v>
      </c>
      <c r="N6" s="13">
        <f t="shared" si="0"/>
        <v>0</v>
      </c>
      <c r="O6" s="13">
        <v>0</v>
      </c>
      <c r="P6" s="13">
        <f t="shared" si="0"/>
        <v>0</v>
      </c>
      <c r="Q6" s="13">
        <v>0</v>
      </c>
      <c r="R6" s="13">
        <f t="shared" ref="R6" si="4">ABS((Q6/$I$2)*100)</f>
        <v>0</v>
      </c>
    </row>
    <row r="7" spans="1:18" x14ac:dyDescent="0.25">
      <c r="A7" s="11">
        <v>6</v>
      </c>
      <c r="B7" s="11">
        <v>1</v>
      </c>
      <c r="C7" s="11">
        <v>10</v>
      </c>
      <c r="D7" s="11">
        <v>2</v>
      </c>
      <c r="E7" s="13">
        <v>-1425.33851582378</v>
      </c>
      <c r="F7" s="13">
        <v>19.352040599999999</v>
      </c>
      <c r="G7" s="13">
        <v>-1425.3385165751499</v>
      </c>
      <c r="H7" s="13">
        <v>24.814678799999999</v>
      </c>
      <c r="I7" s="13">
        <v>-934.03209769980106</v>
      </c>
      <c r="J7" s="13">
        <v>0.27651799999999999</v>
      </c>
      <c r="K7" s="13">
        <v>-934.03210612223495</v>
      </c>
      <c r="L7" s="13">
        <v>0.2716306</v>
      </c>
      <c r="M7" s="13">
        <v>491.30641812398301</v>
      </c>
      <c r="N7" s="13">
        <f>ABS((M7/$I$7)*100)</f>
        <v>52.600592563564064</v>
      </c>
      <c r="O7" s="13">
        <v>547.89678462530401</v>
      </c>
      <c r="P7" s="13">
        <f>ABS((O7/$I$7)*100)</f>
        <v>58.659310100218697</v>
      </c>
      <c r="Q7" s="13">
        <v>559.74871705521105</v>
      </c>
      <c r="R7" s="13">
        <f>ABS((Q7/$I$7)*100)</f>
        <v>59.9282100083797</v>
      </c>
    </row>
    <row r="8" spans="1:18" x14ac:dyDescent="0.25">
      <c r="A8" s="11">
        <v>7</v>
      </c>
      <c r="B8" s="11">
        <v>1</v>
      </c>
      <c r="C8" s="11">
        <v>25</v>
      </c>
      <c r="D8" s="11"/>
      <c r="E8" s="13"/>
      <c r="F8" s="13"/>
      <c r="G8" s="13"/>
      <c r="H8" s="13"/>
      <c r="I8" s="13">
        <v>-1046.12433931428</v>
      </c>
      <c r="J8" s="13">
        <v>0.31400790000000001</v>
      </c>
      <c r="K8" s="13">
        <v>-1046.1243457840101</v>
      </c>
      <c r="L8" s="13">
        <v>0.41552909999999998</v>
      </c>
      <c r="M8" s="13">
        <v>379.21417650950701</v>
      </c>
      <c r="N8" s="13">
        <f t="shared" ref="N8:P11" si="5">ABS((M8/$I$7)*100)</f>
        <v>40.599694319218877</v>
      </c>
      <c r="O8" s="13">
        <v>438.26951871851099</v>
      </c>
      <c r="P8" s="13">
        <f t="shared" si="5"/>
        <v>46.922318815147541</v>
      </c>
      <c r="Q8" s="13">
        <v>448.58374181244301</v>
      </c>
      <c r="R8" s="13">
        <f t="shared" ref="R8" si="6">ABS((Q8/$I$7)*100)</f>
        <v>48.026587407129803</v>
      </c>
    </row>
    <row r="9" spans="1:18" x14ac:dyDescent="0.25">
      <c r="A9" s="11">
        <v>8</v>
      </c>
      <c r="B9" s="11">
        <v>1</v>
      </c>
      <c r="C9" s="11">
        <v>50</v>
      </c>
      <c r="D9" s="11"/>
      <c r="E9" s="13"/>
      <c r="F9" s="13"/>
      <c r="G9" s="13"/>
      <c r="H9" s="13"/>
      <c r="I9" s="13">
        <v>-1257.95158633338</v>
      </c>
      <c r="J9" s="13">
        <v>1.0296506000000001</v>
      </c>
      <c r="K9" s="13">
        <v>-1257.9515986020101</v>
      </c>
      <c r="L9" s="13">
        <v>1.8517151000000001</v>
      </c>
      <c r="M9" s="13">
        <v>167.38692949040899</v>
      </c>
      <c r="N9" s="13">
        <f t="shared" si="5"/>
        <v>17.920896926628675</v>
      </c>
      <c r="O9" s="13">
        <v>232.47561873182701</v>
      </c>
      <c r="P9" s="13">
        <f t="shared" si="5"/>
        <v>24.889467857082671</v>
      </c>
      <c r="Q9" s="13">
        <v>237.743613515269</v>
      </c>
      <c r="R9" s="13">
        <f t="shared" ref="R9" si="7">ABS((Q9/$I$7)*100)</f>
        <v>25.453473611961471</v>
      </c>
    </row>
    <row r="10" spans="1:18" x14ac:dyDescent="0.25">
      <c r="A10" s="11">
        <v>9</v>
      </c>
      <c r="B10" s="11">
        <v>1</v>
      </c>
      <c r="C10" s="11">
        <v>75</v>
      </c>
      <c r="D10" s="11"/>
      <c r="E10" s="13"/>
      <c r="F10" s="13"/>
      <c r="G10" s="13"/>
      <c r="H10" s="13"/>
      <c r="I10" s="13">
        <v>-1364.87476918075</v>
      </c>
      <c r="J10" s="13">
        <v>5.2238208999999998</v>
      </c>
      <c r="K10" s="13">
        <v>-1364.8747701557099</v>
      </c>
      <c r="L10" s="13">
        <v>7.1224974000000003</v>
      </c>
      <c r="M10" s="13">
        <v>60.463746643036103</v>
      </c>
      <c r="N10" s="13">
        <f t="shared" si="5"/>
        <v>6.4734120799421619</v>
      </c>
      <c r="O10" s="13">
        <v>128.521515596749</v>
      </c>
      <c r="P10" s="13">
        <f t="shared" si="5"/>
        <v>13.759860706420387</v>
      </c>
      <c r="Q10" s="13">
        <v>131.124775028589</v>
      </c>
      <c r="R10" s="13">
        <f t="shared" ref="R10" si="8">ABS((Q10/$I$7)*100)</f>
        <v>14.038572694825383</v>
      </c>
    </row>
    <row r="11" spans="1:18" x14ac:dyDescent="0.25">
      <c r="A11" s="11">
        <v>10</v>
      </c>
      <c r="B11" s="11">
        <v>1</v>
      </c>
      <c r="C11" s="11">
        <v>100</v>
      </c>
      <c r="D11" s="11"/>
      <c r="E11" s="13"/>
      <c r="F11" s="13"/>
      <c r="G11" s="13"/>
      <c r="H11" s="13"/>
      <c r="I11" s="13">
        <v>-1425.33851582378</v>
      </c>
      <c r="J11" s="13">
        <v>19.536857900000001</v>
      </c>
      <c r="K11" s="13">
        <v>-1425.3385165751499</v>
      </c>
      <c r="L11" s="13">
        <v>25.156238599999998</v>
      </c>
      <c r="M11" s="13">
        <v>0</v>
      </c>
      <c r="N11" s="13">
        <f t="shared" si="5"/>
        <v>0</v>
      </c>
      <c r="O11" s="13">
        <v>0</v>
      </c>
      <c r="P11" s="13">
        <f t="shared" si="5"/>
        <v>0</v>
      </c>
      <c r="Q11" s="13">
        <v>0</v>
      </c>
      <c r="R11" s="13">
        <f t="shared" ref="R11" si="9">ABS((Q11/$I$7)*100)</f>
        <v>0</v>
      </c>
    </row>
    <row r="12" spans="1:18" x14ac:dyDescent="0.25">
      <c r="A12" s="11">
        <v>11</v>
      </c>
      <c r="B12" s="11">
        <v>1</v>
      </c>
      <c r="C12" s="11">
        <v>10</v>
      </c>
      <c r="D12" s="11">
        <v>3</v>
      </c>
      <c r="E12" s="13">
        <v>-1426.1912431967601</v>
      </c>
      <c r="F12" s="13">
        <v>17.766435600000001</v>
      </c>
      <c r="G12" s="13">
        <v>-1426.19124552984</v>
      </c>
      <c r="H12" s="13">
        <v>21.383975599999999</v>
      </c>
      <c r="I12" s="13">
        <v>-910.71854008567595</v>
      </c>
      <c r="J12" s="13">
        <v>0.26707219999999998</v>
      </c>
      <c r="K12" s="13">
        <v>-910.71854370436699</v>
      </c>
      <c r="L12" s="13">
        <v>0.28084120000000001</v>
      </c>
      <c r="M12" s="13">
        <v>515.472703111089</v>
      </c>
      <c r="N12" s="13">
        <f>ABS((M12/$I$12)*100)</f>
        <v>56.600659855084956</v>
      </c>
      <c r="O12" s="13">
        <v>566.37709677124099</v>
      </c>
      <c r="P12" s="13">
        <f>ABS((O12/$I$12)*100)</f>
        <v>62.190135792992528</v>
      </c>
      <c r="Q12" s="13">
        <v>579.54979751381495</v>
      </c>
      <c r="R12" s="13">
        <f>ABS((Q12/$I$12)*100)</f>
        <v>63.636543235333029</v>
      </c>
    </row>
    <row r="13" spans="1:18" x14ac:dyDescent="0.25">
      <c r="A13" s="11">
        <v>12</v>
      </c>
      <c r="B13" s="11">
        <v>1</v>
      </c>
      <c r="C13" s="11">
        <v>25</v>
      </c>
      <c r="D13" s="11"/>
      <c r="E13" s="13"/>
      <c r="F13" s="13"/>
      <c r="G13" s="13"/>
      <c r="H13" s="13"/>
      <c r="I13" s="13">
        <v>-1006.48042750703</v>
      </c>
      <c r="J13" s="13">
        <v>0.3151562</v>
      </c>
      <c r="K13" s="13">
        <v>-1006.4804369495999</v>
      </c>
      <c r="L13" s="13">
        <v>0.43146889999999999</v>
      </c>
      <c r="M13" s="13">
        <v>419.71081568973301</v>
      </c>
      <c r="N13" s="13">
        <f t="shared" ref="N13:P16" si="10">ABS((M13/$I$12)*100)</f>
        <v>46.085678199792511</v>
      </c>
      <c r="O13" s="13">
        <v>473.76794084314702</v>
      </c>
      <c r="P13" s="13">
        <f t="shared" si="10"/>
        <v>52.021334802141752</v>
      </c>
      <c r="Q13" s="13">
        <v>484.21289347690902</v>
      </c>
      <c r="R13" s="13">
        <f t="shared" ref="R13" si="11">ABS((Q13/$I$12)*100)</f>
        <v>53.168226204262467</v>
      </c>
    </row>
    <row r="14" spans="1:18" x14ac:dyDescent="0.25">
      <c r="A14" s="11">
        <v>13</v>
      </c>
      <c r="B14" s="11">
        <v>1</v>
      </c>
      <c r="C14" s="11">
        <v>50</v>
      </c>
      <c r="D14" s="11"/>
      <c r="E14" s="13"/>
      <c r="F14" s="13"/>
      <c r="G14" s="13"/>
      <c r="H14" s="13"/>
      <c r="I14" s="13">
        <v>-1274.78160047348</v>
      </c>
      <c r="J14" s="13">
        <v>1.1021699</v>
      </c>
      <c r="K14" s="13">
        <v>-1274.7816007702299</v>
      </c>
      <c r="L14" s="13">
        <v>1.8505128</v>
      </c>
      <c r="M14" s="13">
        <v>151.40964272328699</v>
      </c>
      <c r="N14" s="13">
        <f t="shared" si="10"/>
        <v>16.625294869811601</v>
      </c>
      <c r="O14" s="13">
        <v>212.846388386592</v>
      </c>
      <c r="P14" s="13">
        <f t="shared" si="10"/>
        <v>23.371258958510765</v>
      </c>
      <c r="Q14" s="13">
        <v>218.099105903701</v>
      </c>
      <c r="R14" s="13">
        <f t="shared" ref="R14" si="12">ABS((Q14/$I$12)*100)</f>
        <v>23.948025246437094</v>
      </c>
    </row>
    <row r="15" spans="1:18" x14ac:dyDescent="0.25">
      <c r="A15" s="11">
        <v>14</v>
      </c>
      <c r="B15" s="11">
        <v>1</v>
      </c>
      <c r="C15" s="11">
        <v>75</v>
      </c>
      <c r="D15" s="11"/>
      <c r="E15" s="13"/>
      <c r="F15" s="13"/>
      <c r="G15" s="13"/>
      <c r="H15" s="13"/>
      <c r="I15" s="13">
        <v>-1354.72039109766</v>
      </c>
      <c r="J15" s="13">
        <v>4.6448175000000003</v>
      </c>
      <c r="K15" s="13">
        <v>-1354.7203983448301</v>
      </c>
      <c r="L15" s="13">
        <v>7.6538586999999998</v>
      </c>
      <c r="M15" s="13">
        <v>71.470852099105102</v>
      </c>
      <c r="N15" s="13">
        <f t="shared" si="10"/>
        <v>7.8477431778627764</v>
      </c>
      <c r="O15" s="13">
        <v>136.49294764627501</v>
      </c>
      <c r="P15" s="13">
        <f t="shared" si="10"/>
        <v>14.987390904925951</v>
      </c>
      <c r="Q15" s="13">
        <v>138.78975337187799</v>
      </c>
      <c r="R15" s="13">
        <f t="shared" ref="R15" si="13">ABS((Q15/$I$12)*100)</f>
        <v>15.239588002548112</v>
      </c>
    </row>
    <row r="16" spans="1:18" x14ac:dyDescent="0.25">
      <c r="A16" s="11">
        <v>15</v>
      </c>
      <c r="B16" s="11">
        <v>1</v>
      </c>
      <c r="C16" s="11">
        <v>100</v>
      </c>
      <c r="D16" s="11"/>
      <c r="E16" s="13"/>
      <c r="F16" s="13"/>
      <c r="G16" s="13"/>
      <c r="H16" s="13"/>
      <c r="I16" s="13">
        <v>-1426.1912431967601</v>
      </c>
      <c r="J16" s="13">
        <v>18.108046699999999</v>
      </c>
      <c r="K16" s="13">
        <v>-1426.19124552984</v>
      </c>
      <c r="L16" s="13">
        <v>21.365562700000002</v>
      </c>
      <c r="M16" s="13">
        <v>0</v>
      </c>
      <c r="N16" s="13">
        <f t="shared" si="10"/>
        <v>0</v>
      </c>
      <c r="O16" s="13">
        <v>0</v>
      </c>
      <c r="P16" s="13">
        <f t="shared" si="10"/>
        <v>0</v>
      </c>
      <c r="Q16" s="13">
        <v>0</v>
      </c>
      <c r="R16" s="13">
        <f t="shared" ref="R16" si="14">ABS((Q16/$I$12)*100)</f>
        <v>0</v>
      </c>
    </row>
    <row r="17" spans="1:18" x14ac:dyDescent="0.25">
      <c r="A17" s="11">
        <v>16</v>
      </c>
      <c r="B17" s="11">
        <v>1</v>
      </c>
      <c r="C17" s="11">
        <v>10</v>
      </c>
      <c r="D17" s="11">
        <v>4</v>
      </c>
      <c r="E17" s="13">
        <v>-1348.82422739596</v>
      </c>
      <c r="F17" s="13">
        <v>19.4839074</v>
      </c>
      <c r="G17" s="13">
        <v>-1348.82422810766</v>
      </c>
      <c r="H17" s="13">
        <v>19.6444692</v>
      </c>
      <c r="I17" s="13">
        <v>-904.61282558427501</v>
      </c>
      <c r="J17" s="13">
        <v>0.26671669999999997</v>
      </c>
      <c r="K17" s="13">
        <v>-904.61282627081096</v>
      </c>
      <c r="L17" s="13">
        <v>0.26751439999999999</v>
      </c>
      <c r="M17" s="13">
        <v>444.21140181168602</v>
      </c>
      <c r="N17" s="13">
        <f>ABS((M17/$I$17)*100)</f>
        <v>49.105140812565523</v>
      </c>
      <c r="O17" s="13">
        <v>485.50204125474102</v>
      </c>
      <c r="P17" s="13">
        <f>ABS((O17/$I$17)*100)</f>
        <v>53.669595159803642</v>
      </c>
      <c r="Q17" s="13">
        <v>499.70891208159702</v>
      </c>
      <c r="R17" s="13">
        <f>ABS((Q17/$I$17)*100)</f>
        <v>55.240087023842818</v>
      </c>
    </row>
    <row r="18" spans="1:18" x14ac:dyDescent="0.25">
      <c r="A18" s="11">
        <v>17</v>
      </c>
      <c r="B18" s="11">
        <v>1</v>
      </c>
      <c r="C18" s="11">
        <v>25</v>
      </c>
      <c r="D18" s="11"/>
      <c r="E18" s="13"/>
      <c r="F18" s="13"/>
      <c r="G18" s="13"/>
      <c r="H18" s="13"/>
      <c r="I18" s="13">
        <v>-1033.62267701628</v>
      </c>
      <c r="J18" s="13">
        <v>0.30261680000000002</v>
      </c>
      <c r="K18" s="13">
        <v>-1033.6226772257401</v>
      </c>
      <c r="L18" s="13">
        <v>0.44612200000000002</v>
      </c>
      <c r="M18" s="13">
        <v>315.20155037968198</v>
      </c>
      <c r="N18" s="13">
        <f t="shared" ref="N18:P21" si="15">ABS((M18/$I$17)*100)</f>
        <v>34.843807368760032</v>
      </c>
      <c r="O18" s="13">
        <v>362.37697102339399</v>
      </c>
      <c r="P18" s="13">
        <f t="shared" si="15"/>
        <v>40.05879209034434</v>
      </c>
      <c r="Q18" s="13">
        <v>370.76712064727798</v>
      </c>
      <c r="R18" s="13">
        <f t="shared" ref="R18" si="16">ABS((Q18/$I$17)*100)</f>
        <v>40.986277240520593</v>
      </c>
    </row>
    <row r="19" spans="1:18" x14ac:dyDescent="0.25">
      <c r="A19" s="11">
        <v>18</v>
      </c>
      <c r="B19" s="11">
        <v>1</v>
      </c>
      <c r="C19" s="11">
        <v>50</v>
      </c>
      <c r="D19" s="11"/>
      <c r="E19" s="13"/>
      <c r="F19" s="13"/>
      <c r="G19" s="13"/>
      <c r="H19" s="13"/>
      <c r="I19" s="13">
        <v>-1154.4888018183799</v>
      </c>
      <c r="J19" s="13">
        <v>1.1371187</v>
      </c>
      <c r="K19" s="13">
        <v>-1154.4888144019201</v>
      </c>
      <c r="L19" s="13">
        <v>1.8705556999999999</v>
      </c>
      <c r="M19" s="13">
        <v>194.33542557758599</v>
      </c>
      <c r="N19" s="13">
        <f t="shared" si="15"/>
        <v>21.482718360981433</v>
      </c>
      <c r="O19" s="13">
        <v>248.728805364859</v>
      </c>
      <c r="P19" s="13">
        <f t="shared" si="15"/>
        <v>27.495608986552782</v>
      </c>
      <c r="Q19" s="13">
        <v>255.45229664332899</v>
      </c>
      <c r="R19" s="13">
        <f t="shared" ref="R19" si="17">ABS((Q19/$I$17)*100)</f>
        <v>28.238854172594387</v>
      </c>
    </row>
    <row r="20" spans="1:18" x14ac:dyDescent="0.25">
      <c r="A20" s="11">
        <v>19</v>
      </c>
      <c r="B20" s="11">
        <v>1</v>
      </c>
      <c r="C20" s="11">
        <v>75</v>
      </c>
      <c r="D20" s="11"/>
      <c r="E20" s="13"/>
      <c r="F20" s="13"/>
      <c r="G20" s="13"/>
      <c r="H20" s="13"/>
      <c r="I20" s="13">
        <v>-1317.43591472924</v>
      </c>
      <c r="J20" s="13">
        <v>4.1236978999999998</v>
      </c>
      <c r="K20" s="13">
        <v>-1317.43591787901</v>
      </c>
      <c r="L20" s="13">
        <v>7.8483511999999997</v>
      </c>
      <c r="M20" s="13">
        <v>31.388312666722602</v>
      </c>
      <c r="N20" s="13">
        <f t="shared" si="15"/>
        <v>3.4698062838595494</v>
      </c>
      <c r="O20" s="13">
        <v>93.166141869914796</v>
      </c>
      <c r="P20" s="13">
        <f t="shared" si="15"/>
        <v>10.299007402392318</v>
      </c>
      <c r="Q20" s="13">
        <v>95.696913912708496</v>
      </c>
      <c r="R20" s="13">
        <f t="shared" ref="R20" si="18">ABS((Q20/$I$17)*100)</f>
        <v>10.578770409417906</v>
      </c>
    </row>
    <row r="21" spans="1:18" x14ac:dyDescent="0.25">
      <c r="A21" s="11">
        <v>20</v>
      </c>
      <c r="B21" s="11">
        <v>1</v>
      </c>
      <c r="C21" s="11">
        <v>100</v>
      </c>
      <c r="D21" s="11"/>
      <c r="E21" s="13"/>
      <c r="F21" s="13"/>
      <c r="G21" s="13"/>
      <c r="H21" s="13"/>
      <c r="I21" s="13">
        <v>-1348.82422739596</v>
      </c>
      <c r="J21" s="13">
        <v>19.5113086</v>
      </c>
      <c r="K21" s="13">
        <v>-1348.82422810766</v>
      </c>
      <c r="L21" s="13">
        <v>19.604850200000001</v>
      </c>
      <c r="M21" s="13">
        <v>0</v>
      </c>
      <c r="N21" s="13">
        <f t="shared" si="15"/>
        <v>0</v>
      </c>
      <c r="O21" s="13">
        <v>0</v>
      </c>
      <c r="P21" s="13">
        <f t="shared" si="15"/>
        <v>0</v>
      </c>
      <c r="Q21" s="13">
        <v>0</v>
      </c>
      <c r="R21" s="13">
        <f t="shared" ref="R21" si="19">ABS((Q21/$I$17)*100)</f>
        <v>0</v>
      </c>
    </row>
    <row r="22" spans="1:18" x14ac:dyDescent="0.25">
      <c r="A22" s="11">
        <v>21</v>
      </c>
      <c r="B22" s="11">
        <v>1</v>
      </c>
      <c r="C22" s="11">
        <v>10</v>
      </c>
      <c r="D22" s="11">
        <v>5</v>
      </c>
      <c r="E22" s="13">
        <v>-1291.42952680447</v>
      </c>
      <c r="F22" s="13">
        <v>18.727765900000001</v>
      </c>
      <c r="G22" s="13">
        <v>-1291.4295283941301</v>
      </c>
      <c r="H22" s="13">
        <v>23.1166521</v>
      </c>
      <c r="I22" s="13">
        <v>-846.06382444299095</v>
      </c>
      <c r="J22" s="13">
        <v>0.27830270000000001</v>
      </c>
      <c r="K22" s="13">
        <v>-846.06383339871604</v>
      </c>
      <c r="L22" s="13">
        <v>0.27646910000000002</v>
      </c>
      <c r="M22" s="13">
        <v>445.365702361481</v>
      </c>
      <c r="N22" s="13">
        <f>ABS((M22/$I$22)*100)</f>
        <v>52.639728764515972</v>
      </c>
      <c r="O22" s="13">
        <v>494.45819834731401</v>
      </c>
      <c r="P22" s="13">
        <f>ABS((O22/$I$22)*100)</f>
        <v>58.442186518592997</v>
      </c>
      <c r="Q22" s="13">
        <v>504.68011311843401</v>
      </c>
      <c r="R22" s="13">
        <f>ABS((Q22/$I$22)*100)</f>
        <v>59.650359528217855</v>
      </c>
    </row>
    <row r="23" spans="1:18" x14ac:dyDescent="0.25">
      <c r="A23" s="11">
        <v>22</v>
      </c>
      <c r="B23" s="11">
        <v>1</v>
      </c>
      <c r="C23" s="11">
        <v>25</v>
      </c>
      <c r="D23" s="11"/>
      <c r="E23" s="13"/>
      <c r="F23" s="13"/>
      <c r="G23" s="13"/>
      <c r="H23" s="13"/>
      <c r="I23" s="13">
        <v>-988.62435772597803</v>
      </c>
      <c r="J23" s="13">
        <v>0.34457919999999997</v>
      </c>
      <c r="K23" s="13">
        <v>-988.62435551952103</v>
      </c>
      <c r="L23" s="13">
        <v>0.42827490000000001</v>
      </c>
      <c r="M23" s="13">
        <v>302.80516907849398</v>
      </c>
      <c r="N23" s="13">
        <f t="shared" ref="N23:P26" si="20">ABS((M23/$I$22)*100)</f>
        <v>35.789873095903467</v>
      </c>
      <c r="O23" s="13">
        <v>349.41787538944601</v>
      </c>
      <c r="P23" s="13">
        <f t="shared" si="20"/>
        <v>41.299233615086486</v>
      </c>
      <c r="Q23" s="13">
        <v>357.17174849003499</v>
      </c>
      <c r="R23" s="13">
        <f t="shared" ref="R23" si="21">ABS((Q23/$I$22)*100)</f>
        <v>42.215697938058071</v>
      </c>
    </row>
    <row r="24" spans="1:18" x14ac:dyDescent="0.25">
      <c r="A24" s="11">
        <v>23</v>
      </c>
      <c r="B24" s="11">
        <v>1</v>
      </c>
      <c r="C24" s="11">
        <v>50</v>
      </c>
      <c r="D24" s="11"/>
      <c r="E24" s="13"/>
      <c r="F24" s="13"/>
      <c r="G24" s="13"/>
      <c r="H24" s="13"/>
      <c r="I24" s="13">
        <v>-1129.93325605768</v>
      </c>
      <c r="J24" s="13">
        <v>0.98060119999999995</v>
      </c>
      <c r="K24" s="13">
        <v>-1129.93327565389</v>
      </c>
      <c r="L24" s="13">
        <v>1.8549814</v>
      </c>
      <c r="M24" s="13">
        <v>161.49627074679401</v>
      </c>
      <c r="N24" s="13">
        <f t="shared" si="20"/>
        <v>19.087953660365475</v>
      </c>
      <c r="O24" s="13">
        <v>214.33028782947699</v>
      </c>
      <c r="P24" s="13">
        <f t="shared" si="20"/>
        <v>25.332638228632703</v>
      </c>
      <c r="Q24" s="13">
        <v>219.356563379178</v>
      </c>
      <c r="R24" s="13">
        <f t="shared" ref="R24" si="22">ABS((Q24/$I$22)*100)</f>
        <v>25.926715815274591</v>
      </c>
    </row>
    <row r="25" spans="1:18" x14ac:dyDescent="0.25">
      <c r="A25" s="11">
        <v>24</v>
      </c>
      <c r="B25" s="11">
        <v>1</v>
      </c>
      <c r="C25" s="11">
        <v>75</v>
      </c>
      <c r="D25" s="11"/>
      <c r="E25" s="13"/>
      <c r="F25" s="13"/>
      <c r="G25" s="13"/>
      <c r="H25" s="13"/>
      <c r="I25" s="13">
        <v>-1272.3517961591799</v>
      </c>
      <c r="J25" s="13">
        <v>5.4181087000000003</v>
      </c>
      <c r="K25" s="13">
        <v>-1272.3517978802699</v>
      </c>
      <c r="L25" s="13">
        <v>7.6896209000000004</v>
      </c>
      <c r="M25" s="13">
        <v>19.077730645296501</v>
      </c>
      <c r="N25" s="13">
        <f t="shared" si="20"/>
        <v>2.2548807896208527</v>
      </c>
      <c r="O25" s="13">
        <v>78.639720288790897</v>
      </c>
      <c r="P25" s="13">
        <f t="shared" si="20"/>
        <v>9.2947739894875703</v>
      </c>
      <c r="Q25" s="13">
        <v>80.174223650468207</v>
      </c>
      <c r="R25" s="13">
        <f t="shared" ref="R25" si="23">ABS((Q25/$I$22)*100)</f>
        <v>9.4761436825704237</v>
      </c>
    </row>
    <row r="26" spans="1:18" x14ac:dyDescent="0.25">
      <c r="A26" s="11">
        <v>25</v>
      </c>
      <c r="B26" s="11">
        <v>1</v>
      </c>
      <c r="C26" s="11">
        <v>100</v>
      </c>
      <c r="D26" s="11"/>
      <c r="E26" s="13"/>
      <c r="F26" s="13"/>
      <c r="G26" s="13"/>
      <c r="H26" s="13"/>
      <c r="I26" s="13">
        <v>-1291.42952680447</v>
      </c>
      <c r="J26" s="13">
        <v>18.9395168</v>
      </c>
      <c r="K26" s="13">
        <v>-1291.4295283941301</v>
      </c>
      <c r="L26" s="13">
        <v>23.031360200000002</v>
      </c>
      <c r="M26" s="13">
        <v>0</v>
      </c>
      <c r="N26" s="13">
        <f t="shared" si="20"/>
        <v>0</v>
      </c>
      <c r="O26" s="13">
        <v>0</v>
      </c>
      <c r="P26" s="13">
        <f t="shared" si="20"/>
        <v>0</v>
      </c>
      <c r="Q26" s="13">
        <v>0</v>
      </c>
      <c r="R26" s="13">
        <f t="shared" ref="R26" si="24">ABS((Q26/$I$22)*100)</f>
        <v>0</v>
      </c>
    </row>
    <row r="27" spans="1:18" x14ac:dyDescent="0.25">
      <c r="A27" s="14" t="s">
        <v>15</v>
      </c>
      <c r="B27" s="15">
        <v>1</v>
      </c>
      <c r="C27" s="15">
        <v>10</v>
      </c>
      <c r="D27" s="15"/>
      <c r="E27" s="16"/>
      <c r="F27" s="16">
        <f>AVERAGE(F2,F7,F12,F17,F22)</f>
        <v>18.811033600000002</v>
      </c>
      <c r="G27" s="16"/>
      <c r="H27" s="16">
        <f>AVERAGE(H2,H7,H12,H17,H22)</f>
        <v>22.43208684</v>
      </c>
      <c r="I27" s="16"/>
      <c r="J27" s="16">
        <f>AVERAGE(J2,J7,J12,J17,J22)</f>
        <v>0.27580399999999999</v>
      </c>
      <c r="K27" s="16"/>
      <c r="L27" s="16">
        <f>AVERAGE(L2,L7,L12,L17,L22)</f>
        <v>0.27996465999999998</v>
      </c>
      <c r="M27" s="16"/>
      <c r="N27" s="16">
        <f>AVERAGE(N2,N7,N12,N17,N22)</f>
        <v>53.456381885035249</v>
      </c>
      <c r="O27" s="16"/>
      <c r="P27" s="16">
        <f>AVERAGE(P2,P7,P12,P17,P22)</f>
        <v>58.927267436705449</v>
      </c>
      <c r="Q27" s="16"/>
      <c r="R27" s="16">
        <f>AVERAGE(R2,R7,R12,R17,R22)</f>
        <v>60.311341687111096</v>
      </c>
    </row>
    <row r="28" spans="1:18" x14ac:dyDescent="0.25">
      <c r="A28" s="14"/>
      <c r="B28" s="15"/>
      <c r="C28" s="15">
        <v>25</v>
      </c>
      <c r="D28" s="15"/>
      <c r="E28" s="16"/>
      <c r="F28" s="16"/>
      <c r="G28" s="16"/>
      <c r="H28" s="16"/>
      <c r="I28" s="16"/>
      <c r="J28" s="16">
        <f t="shared" ref="J28:L31" si="25">AVERAGE(J3,J8,J13,J18,J23)</f>
        <v>0.32019888000000007</v>
      </c>
      <c r="K28" s="16"/>
      <c r="L28" s="16">
        <f t="shared" si="25"/>
        <v>0.42925701999999999</v>
      </c>
      <c r="M28" s="16"/>
      <c r="N28" s="16">
        <f t="shared" ref="N28" si="26">AVERAGE(N3,N8,N13,N18,N23)</f>
        <v>40.632459191757654</v>
      </c>
      <c r="O28" s="16"/>
      <c r="P28" s="16">
        <f t="shared" ref="P28" si="27">AVERAGE(P3,P8,P13,P18,P23)</f>
        <v>46.472130949327465</v>
      </c>
      <c r="Q28" s="16"/>
      <c r="R28" s="16">
        <f t="shared" ref="R28" si="28">AVERAGE(R3,R8,R13,R18,R23)</f>
        <v>47.513535341444957</v>
      </c>
    </row>
    <row r="29" spans="1:18" x14ac:dyDescent="0.25">
      <c r="A29" s="14"/>
      <c r="B29" s="15"/>
      <c r="C29" s="15">
        <v>50</v>
      </c>
      <c r="D29" s="15"/>
      <c r="E29" s="16"/>
      <c r="F29" s="16"/>
      <c r="G29" s="16"/>
      <c r="H29" s="16"/>
      <c r="I29" s="16"/>
      <c r="J29" s="16">
        <f t="shared" si="25"/>
        <v>1.0492604999999999</v>
      </c>
      <c r="K29" s="16"/>
      <c r="L29" s="16">
        <f t="shared" si="25"/>
        <v>1.8385712399999998</v>
      </c>
      <c r="M29" s="16"/>
      <c r="N29" s="16">
        <f t="shared" ref="N29" si="29">AVERAGE(N4,N9,N14,N19,N24)</f>
        <v>19.351048998017895</v>
      </c>
      <c r="O29" s="16"/>
      <c r="P29" s="16">
        <f t="shared" ref="P29" si="30">AVERAGE(P4,P9,P14,P19,P24)</f>
        <v>25.87901753930559</v>
      </c>
      <c r="Q29" s="16"/>
      <c r="R29" s="16">
        <f t="shared" ref="R29" si="31">AVERAGE(R4,R9,R14,R19,R24)</f>
        <v>26.457117724088352</v>
      </c>
    </row>
    <row r="30" spans="1:18" x14ac:dyDescent="0.25">
      <c r="A30" s="14"/>
      <c r="B30" s="15"/>
      <c r="C30" s="15">
        <v>75</v>
      </c>
      <c r="D30" s="15"/>
      <c r="E30" s="16"/>
      <c r="F30" s="16"/>
      <c r="G30" s="16"/>
      <c r="H30" s="16"/>
      <c r="I30" s="16"/>
      <c r="J30" s="16">
        <f t="shared" si="25"/>
        <v>4.6934855799999999</v>
      </c>
      <c r="K30" s="16"/>
      <c r="L30" s="16">
        <f t="shared" si="25"/>
        <v>7.2913600399999989</v>
      </c>
      <c r="M30" s="16"/>
      <c r="N30" s="16">
        <f t="shared" ref="N30" si="32">AVERAGE(N5,N10,N15,N20,N25)</f>
        <v>5.0375266062064163</v>
      </c>
      <c r="O30" s="16"/>
      <c r="P30" s="16">
        <f t="shared" ref="P30" si="33">AVERAGE(P5,P10,P15,P20,P25)</f>
        <v>12.122939179701223</v>
      </c>
      <c r="Q30" s="16"/>
      <c r="R30" s="16">
        <f t="shared" ref="R30" si="34">AVERAGE(R5,R10,R15,R20,R25)</f>
        <v>12.366979413443385</v>
      </c>
    </row>
    <row r="31" spans="1:18" x14ac:dyDescent="0.25">
      <c r="A31" s="14"/>
      <c r="B31" s="15"/>
      <c r="C31" s="15">
        <v>100</v>
      </c>
      <c r="D31" s="15"/>
      <c r="E31" s="16"/>
      <c r="F31" s="16"/>
      <c r="G31" s="16"/>
      <c r="H31" s="16"/>
      <c r="I31" s="16"/>
      <c r="J31" s="16">
        <f t="shared" si="25"/>
        <v>18.969728080000003</v>
      </c>
      <c r="K31" s="16"/>
      <c r="L31" s="16">
        <f t="shared" si="25"/>
        <v>22.470248579999996</v>
      </c>
      <c r="M31" s="16"/>
      <c r="N31" s="16">
        <f t="shared" ref="N31" si="35">AVERAGE(N6,N11,N16,N21,N26)</f>
        <v>0</v>
      </c>
      <c r="O31" s="16"/>
      <c r="P31" s="16">
        <f t="shared" ref="P31" si="36">AVERAGE(P6,P11,P16,P21,P26)</f>
        <v>0</v>
      </c>
      <c r="Q31" s="16"/>
      <c r="R31" s="16">
        <f t="shared" ref="R31" si="37">AVERAGE(R6,R11,R16,R21,R26)</f>
        <v>0</v>
      </c>
    </row>
    <row r="32" spans="1:18" x14ac:dyDescent="0.25">
      <c r="A32" s="11">
        <v>26</v>
      </c>
      <c r="B32" s="11">
        <v>2</v>
      </c>
      <c r="C32" s="11">
        <v>10</v>
      </c>
      <c r="D32" s="11">
        <v>1</v>
      </c>
      <c r="E32" s="13">
        <v>-1361.23945407048</v>
      </c>
      <c r="F32" s="13">
        <v>16.409573300000002</v>
      </c>
      <c r="G32" s="13">
        <v>-1361.23945621551</v>
      </c>
      <c r="H32" s="13">
        <v>23.042629900000001</v>
      </c>
      <c r="I32" s="13">
        <v>-743.70411572717296</v>
      </c>
      <c r="J32" s="13">
        <v>0.28608299999999998</v>
      </c>
      <c r="K32" s="13">
        <v>-743.70412907628099</v>
      </c>
      <c r="L32" s="13">
        <v>0.2723756</v>
      </c>
      <c r="M32" s="13">
        <v>617.53533834330699</v>
      </c>
      <c r="N32" s="13">
        <f>ABS((M32/$I$32)*100)</f>
        <v>83.035084152989839</v>
      </c>
      <c r="O32" s="13">
        <v>663.29592073613503</v>
      </c>
      <c r="P32" s="13">
        <f>ABS((O32/$I$32)*100)</f>
        <v>89.18814710169822</v>
      </c>
      <c r="Q32" s="13">
        <v>676.57383088627</v>
      </c>
      <c r="R32" s="13">
        <f>ABS((Q32/$I$32)*100)</f>
        <v>90.973522477381366</v>
      </c>
    </row>
    <row r="33" spans="1:18" x14ac:dyDescent="0.25">
      <c r="A33" s="11">
        <v>27</v>
      </c>
      <c r="B33" s="11">
        <v>2</v>
      </c>
      <c r="C33" s="11">
        <v>25</v>
      </c>
      <c r="D33" s="11"/>
      <c r="E33" s="13"/>
      <c r="F33" s="13"/>
      <c r="G33" s="13"/>
      <c r="H33" s="13"/>
      <c r="I33" s="13">
        <v>-868.04961977297603</v>
      </c>
      <c r="J33" s="13">
        <v>0.32789249999999998</v>
      </c>
      <c r="K33" s="13">
        <v>-868.04961976698803</v>
      </c>
      <c r="L33" s="13">
        <v>0.41981770000000002</v>
      </c>
      <c r="M33" s="13">
        <v>493.18983429750398</v>
      </c>
      <c r="N33" s="13">
        <f t="shared" ref="N33:P36" si="38">ABS((M33/$I$32)*100)</f>
        <v>66.315329425772617</v>
      </c>
      <c r="O33" s="13">
        <v>542.67917533346395</v>
      </c>
      <c r="P33" s="13">
        <f t="shared" si="38"/>
        <v>72.969769005896595</v>
      </c>
      <c r="Q33" s="13">
        <v>550.72957595817797</v>
      </c>
      <c r="R33" s="13">
        <f t="shared" ref="R33" si="39">ABS((Q33/$I$32)*100)</f>
        <v>74.052242593775361</v>
      </c>
    </row>
    <row r="34" spans="1:18" x14ac:dyDescent="0.25">
      <c r="A34" s="11">
        <v>28</v>
      </c>
      <c r="B34" s="11">
        <v>2</v>
      </c>
      <c r="C34" s="11">
        <v>50</v>
      </c>
      <c r="D34" s="11"/>
      <c r="E34" s="13"/>
      <c r="F34" s="13"/>
      <c r="G34" s="13"/>
      <c r="H34" s="13"/>
      <c r="I34" s="13">
        <v>-1157.2338170502701</v>
      </c>
      <c r="J34" s="13">
        <v>1.0384471</v>
      </c>
      <c r="K34" s="13">
        <v>-1157.23381747233</v>
      </c>
      <c r="L34" s="13">
        <v>2.0302804999999999</v>
      </c>
      <c r="M34" s="13">
        <v>204.00563702021199</v>
      </c>
      <c r="N34" s="13">
        <f t="shared" si="38"/>
        <v>27.431021653112815</v>
      </c>
      <c r="O34" s="13">
        <v>261.733006541755</v>
      </c>
      <c r="P34" s="13">
        <f t="shared" si="38"/>
        <v>35.193163652972373</v>
      </c>
      <c r="Q34" s="13">
        <v>265.418945525195</v>
      </c>
      <c r="R34" s="13">
        <f t="shared" ref="R34" si="40">ABS((Q34/$I$32)*100)</f>
        <v>35.688782664013608</v>
      </c>
    </row>
    <row r="35" spans="1:18" x14ac:dyDescent="0.25">
      <c r="A35" s="11">
        <v>29</v>
      </c>
      <c r="B35" s="11">
        <v>2</v>
      </c>
      <c r="C35" s="11">
        <v>75</v>
      </c>
      <c r="D35" s="11"/>
      <c r="E35" s="13"/>
      <c r="F35" s="13"/>
      <c r="G35" s="13"/>
      <c r="H35" s="13"/>
      <c r="I35" s="13">
        <v>-1316.7839763673401</v>
      </c>
      <c r="J35" s="13">
        <v>4.9224607999999996</v>
      </c>
      <c r="K35" s="13">
        <v>-1316.78397661179</v>
      </c>
      <c r="L35" s="13">
        <v>7.9746743999999996</v>
      </c>
      <c r="M35" s="13">
        <v>44.455477703138101</v>
      </c>
      <c r="N35" s="13">
        <f t="shared" si="38"/>
        <v>5.9775758615603181</v>
      </c>
      <c r="O35" s="13">
        <v>104.00104429941599</v>
      </c>
      <c r="P35" s="13">
        <f t="shared" si="38"/>
        <v>13.984196416302833</v>
      </c>
      <c r="Q35" s="13">
        <v>106.331844177512</v>
      </c>
      <c r="R35" s="13">
        <f t="shared" ref="R35" si="41">ABS((Q35/$I$32)*100)</f>
        <v>14.29760060875066</v>
      </c>
    </row>
    <row r="36" spans="1:18" x14ac:dyDescent="0.25">
      <c r="A36" s="11">
        <v>30</v>
      </c>
      <c r="B36" s="11">
        <v>2</v>
      </c>
      <c r="C36" s="11">
        <v>100</v>
      </c>
      <c r="D36" s="11"/>
      <c r="E36" s="13"/>
      <c r="F36" s="13"/>
      <c r="G36" s="13"/>
      <c r="H36" s="13"/>
      <c r="I36" s="13">
        <v>-1361.23945407048</v>
      </c>
      <c r="J36" s="13">
        <v>16.3404913</v>
      </c>
      <c r="K36" s="13">
        <v>-1361.23945621551</v>
      </c>
      <c r="L36" s="13">
        <v>22.8487595</v>
      </c>
      <c r="M36" s="13">
        <v>0</v>
      </c>
      <c r="N36" s="13">
        <f t="shared" si="38"/>
        <v>0</v>
      </c>
      <c r="O36" s="13">
        <v>0</v>
      </c>
      <c r="P36" s="13">
        <f t="shared" si="38"/>
        <v>0</v>
      </c>
      <c r="Q36" s="13">
        <v>0</v>
      </c>
      <c r="R36" s="13">
        <f t="shared" ref="R36" si="42">ABS((Q36/$I$32)*100)</f>
        <v>0</v>
      </c>
    </row>
    <row r="37" spans="1:18" x14ac:dyDescent="0.25">
      <c r="A37" s="11">
        <v>31</v>
      </c>
      <c r="B37" s="11">
        <v>2</v>
      </c>
      <c r="C37" s="11">
        <v>10</v>
      </c>
      <c r="D37" s="11">
        <v>2</v>
      </c>
      <c r="E37" s="13">
        <v>-1391.22445345236</v>
      </c>
      <c r="F37" s="13">
        <v>17.606158499999999</v>
      </c>
      <c r="G37" s="13">
        <v>-1391.22445569412</v>
      </c>
      <c r="H37" s="13">
        <v>17.803721100000001</v>
      </c>
      <c r="I37" s="13">
        <v>-700.116884121628</v>
      </c>
      <c r="J37" s="13">
        <v>0.26483820000000002</v>
      </c>
      <c r="K37" s="13">
        <v>-700.11688010420301</v>
      </c>
      <c r="L37" s="13">
        <v>0.26051669999999999</v>
      </c>
      <c r="M37" s="13">
        <v>691.10756933073299</v>
      </c>
      <c r="N37" s="13">
        <f>ABS((M37/$I$37)*100)</f>
        <v>98.713169901308945</v>
      </c>
      <c r="O37" s="13">
        <v>736.15225193027402</v>
      </c>
      <c r="P37" s="13">
        <f>ABS((O37/$I$37)*100)</f>
        <v>105.14705024631084</v>
      </c>
      <c r="Q37" s="13">
        <v>747.328120960089</v>
      </c>
      <c r="R37" s="13">
        <f>ABS((Q37/$I$37)*100)</f>
        <v>106.74333642127381</v>
      </c>
    </row>
    <row r="38" spans="1:18" x14ac:dyDescent="0.25">
      <c r="A38" s="11">
        <v>32</v>
      </c>
      <c r="B38" s="11">
        <v>2</v>
      </c>
      <c r="C38" s="11">
        <v>25</v>
      </c>
      <c r="D38" s="11"/>
      <c r="E38" s="13"/>
      <c r="F38" s="13"/>
      <c r="G38" s="13"/>
      <c r="H38" s="13"/>
      <c r="I38" s="13">
        <v>-828.67091065606701</v>
      </c>
      <c r="J38" s="13">
        <v>0.31456790000000001</v>
      </c>
      <c r="K38" s="13">
        <v>-828.67091246947098</v>
      </c>
      <c r="L38" s="13">
        <v>0.40400940000000002</v>
      </c>
      <c r="M38" s="13">
        <v>562.55354279629398</v>
      </c>
      <c r="N38" s="13">
        <f t="shared" ref="N38:P41" si="43">ABS((M38/$I$37)*100)</f>
        <v>80.351374971063294</v>
      </c>
      <c r="O38" s="13">
        <v>612.51626698109203</v>
      </c>
      <c r="P38" s="13">
        <f t="shared" si="43"/>
        <v>87.487715390489356</v>
      </c>
      <c r="Q38" s="13">
        <v>631.78690530159895</v>
      </c>
      <c r="R38" s="13">
        <f t="shared" ref="R38" si="44">ABS((Q38/$I$37)*100)</f>
        <v>90.240204118808478</v>
      </c>
    </row>
    <row r="39" spans="1:18" x14ac:dyDescent="0.25">
      <c r="A39" s="11">
        <v>33</v>
      </c>
      <c r="B39" s="11">
        <v>2</v>
      </c>
      <c r="C39" s="11">
        <v>50</v>
      </c>
      <c r="D39" s="11"/>
      <c r="E39" s="13"/>
      <c r="F39" s="13"/>
      <c r="G39" s="13"/>
      <c r="H39" s="13"/>
      <c r="I39" s="13">
        <v>-1087.1707463003399</v>
      </c>
      <c r="J39" s="13">
        <v>1.0034649</v>
      </c>
      <c r="K39" s="13">
        <v>-1087.17075272958</v>
      </c>
      <c r="L39" s="13">
        <v>1.5660077999999999</v>
      </c>
      <c r="M39" s="13">
        <v>304.053707152019</v>
      </c>
      <c r="N39" s="13">
        <f t="shared" si="43"/>
        <v>43.42899222227544</v>
      </c>
      <c r="O39" s="13">
        <v>359.98749852053902</v>
      </c>
      <c r="P39" s="13">
        <f t="shared" si="43"/>
        <v>51.418199829901553</v>
      </c>
      <c r="Q39" s="13">
        <v>366.90218593920901</v>
      </c>
      <c r="R39" s="13">
        <f t="shared" ref="R39" si="45">ABS((Q39/$I$37)*100)</f>
        <v>52.405847403541387</v>
      </c>
    </row>
    <row r="40" spans="1:18" x14ac:dyDescent="0.25">
      <c r="A40" s="11">
        <v>34</v>
      </c>
      <c r="B40" s="11">
        <v>2</v>
      </c>
      <c r="C40" s="11">
        <v>75</v>
      </c>
      <c r="D40" s="11"/>
      <c r="E40" s="13"/>
      <c r="F40" s="13"/>
      <c r="G40" s="13"/>
      <c r="H40" s="13"/>
      <c r="I40" s="13">
        <v>-1329.4471145961099</v>
      </c>
      <c r="J40" s="13">
        <v>4.3000408999999999</v>
      </c>
      <c r="K40" s="13">
        <v>-1329.4471157778901</v>
      </c>
      <c r="L40" s="13">
        <v>6.5869546000000003</v>
      </c>
      <c r="M40" s="13">
        <v>61.7773388562496</v>
      </c>
      <c r="N40" s="13">
        <f t="shared" si="43"/>
        <v>8.8238607377332308</v>
      </c>
      <c r="O40" s="13">
        <v>125.06149880269599</v>
      </c>
      <c r="P40" s="13">
        <f t="shared" si="43"/>
        <v>17.862945693646441</v>
      </c>
      <c r="Q40" s="13">
        <v>127.70835715456801</v>
      </c>
      <c r="R40" s="13">
        <f t="shared" ref="R40" si="46">ABS((Q40/$I$37)*100)</f>
        <v>18.241005187982559</v>
      </c>
    </row>
    <row r="41" spans="1:18" x14ac:dyDescent="0.25">
      <c r="A41" s="11">
        <v>35</v>
      </c>
      <c r="B41" s="11">
        <v>2</v>
      </c>
      <c r="C41" s="11">
        <v>100</v>
      </c>
      <c r="D41" s="11"/>
      <c r="E41" s="13"/>
      <c r="F41" s="13"/>
      <c r="G41" s="13"/>
      <c r="H41" s="13"/>
      <c r="I41" s="13">
        <v>-1391.22445345236</v>
      </c>
      <c r="J41" s="13">
        <v>17.571135099999999</v>
      </c>
      <c r="K41" s="13">
        <v>-1391.22445569412</v>
      </c>
      <c r="L41" s="13">
        <v>18.067178699999999</v>
      </c>
      <c r="M41" s="13">
        <v>0</v>
      </c>
      <c r="N41" s="13">
        <f t="shared" si="43"/>
        <v>0</v>
      </c>
      <c r="O41" s="13">
        <v>0</v>
      </c>
      <c r="P41" s="13">
        <f t="shared" si="43"/>
        <v>0</v>
      </c>
      <c r="Q41" s="13">
        <v>0</v>
      </c>
      <c r="R41" s="13">
        <f t="shared" ref="R41" si="47">ABS((Q41/$I$37)*100)</f>
        <v>0</v>
      </c>
    </row>
    <row r="42" spans="1:18" x14ac:dyDescent="0.25">
      <c r="A42" s="11">
        <v>36</v>
      </c>
      <c r="B42" s="11">
        <v>2</v>
      </c>
      <c r="C42" s="11">
        <v>10</v>
      </c>
      <c r="D42" s="11">
        <v>3</v>
      </c>
      <c r="E42" s="13">
        <v>-1255.58852356331</v>
      </c>
      <c r="F42" s="13">
        <v>18.951822799999999</v>
      </c>
      <c r="G42" s="13">
        <v>-1255.5885240876401</v>
      </c>
      <c r="H42" s="13">
        <v>22.751923399999999</v>
      </c>
      <c r="I42" s="13">
        <v>-601.60235607344703</v>
      </c>
      <c r="J42" s="13">
        <v>0.27072960000000001</v>
      </c>
      <c r="K42" s="13">
        <v>-601.60236414585802</v>
      </c>
      <c r="L42" s="13">
        <v>0.2632816</v>
      </c>
      <c r="M42" s="13">
        <v>653.98616748986501</v>
      </c>
      <c r="N42" s="13">
        <f>ABS((M42/$I$42)*100)</f>
        <v>108.70738136039193</v>
      </c>
      <c r="O42" s="13">
        <v>707.684622524107</v>
      </c>
      <c r="P42" s="13">
        <f>ABS((O42/$I$42)*100)</f>
        <v>117.63328640250685</v>
      </c>
      <c r="Q42" s="13">
        <v>721.364484926611</v>
      </c>
      <c r="R42" s="13">
        <f>ABS((Q42/$I$42)*100)</f>
        <v>119.9071907954002</v>
      </c>
    </row>
    <row r="43" spans="1:18" x14ac:dyDescent="0.25">
      <c r="A43" s="11">
        <v>37</v>
      </c>
      <c r="B43" s="11">
        <v>2</v>
      </c>
      <c r="C43" s="11">
        <v>25</v>
      </c>
      <c r="D43" s="11"/>
      <c r="E43" s="13"/>
      <c r="F43" s="13"/>
      <c r="G43" s="13"/>
      <c r="H43" s="13"/>
      <c r="I43" s="13">
        <v>-708.77022385114105</v>
      </c>
      <c r="J43" s="13">
        <v>0.313274</v>
      </c>
      <c r="K43" s="13">
        <v>-708.77022385705504</v>
      </c>
      <c r="L43" s="13">
        <v>0.42934729999999999</v>
      </c>
      <c r="M43" s="13">
        <v>546.81829971217098</v>
      </c>
      <c r="N43" s="13">
        <f t="shared" ref="N43:P46" si="48">ABS((M43/$I$42)*100)</f>
        <v>90.893643316352353</v>
      </c>
      <c r="O43" s="13">
        <v>603.18638121964898</v>
      </c>
      <c r="P43" s="13">
        <f t="shared" si="48"/>
        <v>100.26330102104994</v>
      </c>
      <c r="Q43" s="13">
        <v>614.65835756066599</v>
      </c>
      <c r="R43" s="13">
        <f t="shared" ref="R43" si="49">ABS((Q43/$I$42)*100)</f>
        <v>102.17020451389737</v>
      </c>
    </row>
    <row r="44" spans="1:18" x14ac:dyDescent="0.25">
      <c r="A44" s="11">
        <v>38</v>
      </c>
      <c r="B44" s="11">
        <v>2</v>
      </c>
      <c r="C44" s="11">
        <v>50</v>
      </c>
      <c r="D44" s="11"/>
      <c r="E44" s="13"/>
      <c r="F44" s="13"/>
      <c r="G44" s="13"/>
      <c r="H44" s="13"/>
      <c r="I44" s="13">
        <v>-978.09711758650099</v>
      </c>
      <c r="J44" s="13">
        <v>1.0817005</v>
      </c>
      <c r="K44" s="13">
        <v>-978.09711768198702</v>
      </c>
      <c r="L44" s="13">
        <v>1.5550044000000001</v>
      </c>
      <c r="M44" s="13">
        <v>277.49140597680997</v>
      </c>
      <c r="N44" s="13">
        <f t="shared" si="48"/>
        <v>46.125385510114633</v>
      </c>
      <c r="O44" s="13">
        <v>338.61637171552098</v>
      </c>
      <c r="P44" s="13">
        <f t="shared" si="48"/>
        <v>56.285745608712467</v>
      </c>
      <c r="Q44" s="13">
        <v>344.03812018159601</v>
      </c>
      <c r="R44" s="13">
        <f t="shared" ref="R44" si="50">ABS((Q44/$I$42)*100)</f>
        <v>57.186963566278635</v>
      </c>
    </row>
    <row r="45" spans="1:18" x14ac:dyDescent="0.25">
      <c r="A45" s="11">
        <v>39</v>
      </c>
      <c r="B45" s="11">
        <v>2</v>
      </c>
      <c r="C45" s="11">
        <v>75</v>
      </c>
      <c r="D45" s="11"/>
      <c r="E45" s="13"/>
      <c r="F45" s="13"/>
      <c r="G45" s="13"/>
      <c r="H45" s="13"/>
      <c r="I45" s="13">
        <v>-1186.69962832485</v>
      </c>
      <c r="J45" s="13">
        <v>4.9113783</v>
      </c>
      <c r="K45" s="13">
        <v>-1186.6996311631101</v>
      </c>
      <c r="L45" s="13">
        <v>7.6166061999999997</v>
      </c>
      <c r="M45" s="13">
        <v>68.8888952384589</v>
      </c>
      <c r="N45" s="13">
        <f t="shared" si="48"/>
        <v>11.450901836236916</v>
      </c>
      <c r="O45" s="13">
        <v>134.69025233644501</v>
      </c>
      <c r="P45" s="13">
        <f t="shared" si="48"/>
        <v>22.388584581939579</v>
      </c>
      <c r="Q45" s="13">
        <v>137.535896568737</v>
      </c>
      <c r="R45" s="13">
        <f t="shared" ref="R45" si="51">ABS((Q45/$I$42)*100)</f>
        <v>22.861595401056881</v>
      </c>
    </row>
    <row r="46" spans="1:18" x14ac:dyDescent="0.25">
      <c r="A46" s="11">
        <v>40</v>
      </c>
      <c r="B46" s="11">
        <v>2</v>
      </c>
      <c r="C46" s="11">
        <v>100</v>
      </c>
      <c r="D46" s="11"/>
      <c r="E46" s="13"/>
      <c r="F46" s="13"/>
      <c r="G46" s="13"/>
      <c r="H46" s="13"/>
      <c r="I46" s="13">
        <v>-1255.58852356331</v>
      </c>
      <c r="J46" s="13">
        <v>19.004696899999999</v>
      </c>
      <c r="K46" s="13">
        <v>-1255.5885240876401</v>
      </c>
      <c r="L46" s="13">
        <v>22.994364300000001</v>
      </c>
      <c r="M46" s="13">
        <v>0</v>
      </c>
      <c r="N46" s="13">
        <f t="shared" si="48"/>
        <v>0</v>
      </c>
      <c r="O46" s="13">
        <v>0</v>
      </c>
      <c r="P46" s="13">
        <f t="shared" si="48"/>
        <v>0</v>
      </c>
      <c r="Q46" s="13">
        <v>0</v>
      </c>
      <c r="R46" s="13">
        <f t="shared" ref="R46" si="52">ABS((Q46/$I$42)*100)</f>
        <v>0</v>
      </c>
    </row>
    <row r="47" spans="1:18" x14ac:dyDescent="0.25">
      <c r="A47" s="11">
        <v>41</v>
      </c>
      <c r="B47" s="11">
        <v>2</v>
      </c>
      <c r="C47" s="11">
        <v>10</v>
      </c>
      <c r="D47" s="11">
        <v>4</v>
      </c>
      <c r="E47" s="13">
        <v>-1266.0694286497301</v>
      </c>
      <c r="F47" s="13">
        <v>14.2758004</v>
      </c>
      <c r="G47" s="13">
        <v>-1266.06943089276</v>
      </c>
      <c r="H47" s="13">
        <v>24.865290000000002</v>
      </c>
      <c r="I47" s="13">
        <v>-663.41268211705903</v>
      </c>
      <c r="J47" s="13">
        <v>0.27584589999999998</v>
      </c>
      <c r="K47" s="13">
        <v>-663.41268341380805</v>
      </c>
      <c r="L47" s="13">
        <v>0.26494869999999998</v>
      </c>
      <c r="M47" s="13">
        <v>602.65674653266603</v>
      </c>
      <c r="N47" s="13">
        <f>ABS((M47/$I$47)*100)</f>
        <v>90.841909233554176</v>
      </c>
      <c r="O47" s="13">
        <v>650.83673276418801</v>
      </c>
      <c r="P47" s="13">
        <f>ABS((O47/$I$47)*100)</f>
        <v>98.104354997746029</v>
      </c>
      <c r="Q47" s="13">
        <v>663.95605333915205</v>
      </c>
      <c r="R47" s="13">
        <f>ABS((Q47/$I$47)*100)</f>
        <v>100.08190546197564</v>
      </c>
    </row>
    <row r="48" spans="1:18" x14ac:dyDescent="0.25">
      <c r="A48" s="11">
        <v>42</v>
      </c>
      <c r="B48" s="11">
        <v>2</v>
      </c>
      <c r="C48" s="11">
        <v>25</v>
      </c>
      <c r="D48" s="11"/>
      <c r="E48" s="13"/>
      <c r="F48" s="13"/>
      <c r="G48" s="13"/>
      <c r="H48" s="13"/>
      <c r="I48" s="13">
        <v>-771.377285276718</v>
      </c>
      <c r="J48" s="13">
        <v>0.34059790000000001</v>
      </c>
      <c r="K48" s="13">
        <v>-771.37728549061899</v>
      </c>
      <c r="L48" s="13">
        <v>0.42449360000000003</v>
      </c>
      <c r="M48" s="13">
        <v>494.69214337300701</v>
      </c>
      <c r="N48" s="13">
        <f t="shared" ref="N48:P51" si="53">ABS((M48/$I$47)*100)</f>
        <v>74.567785137052695</v>
      </c>
      <c r="O48" s="13">
        <v>548.226531363052</v>
      </c>
      <c r="P48" s="13">
        <f t="shared" si="53"/>
        <v>82.637330599947362</v>
      </c>
      <c r="Q48" s="13">
        <v>555.54443547197104</v>
      </c>
      <c r="R48" s="13">
        <f t="shared" ref="R48" si="54">ABS((Q48/$I$47)*100)</f>
        <v>83.740400273799011</v>
      </c>
    </row>
    <row r="49" spans="1:18" x14ac:dyDescent="0.25">
      <c r="A49" s="11">
        <v>43</v>
      </c>
      <c r="B49" s="11">
        <v>2</v>
      </c>
      <c r="C49" s="11">
        <v>50</v>
      </c>
      <c r="D49" s="11"/>
      <c r="E49" s="13"/>
      <c r="F49" s="13"/>
      <c r="G49" s="13"/>
      <c r="H49" s="13"/>
      <c r="I49" s="13">
        <v>-1028.99505023867</v>
      </c>
      <c r="J49" s="13">
        <v>0.99036749999999996</v>
      </c>
      <c r="K49" s="13">
        <v>-1028.9950562740601</v>
      </c>
      <c r="L49" s="13">
        <v>1.6472613</v>
      </c>
      <c r="M49" s="13">
        <v>237.07437841105701</v>
      </c>
      <c r="N49" s="13">
        <f t="shared" si="53"/>
        <v>35.735581305819125</v>
      </c>
      <c r="O49" s="13">
        <v>297.746882501296</v>
      </c>
      <c r="P49" s="13">
        <f t="shared" si="53"/>
        <v>44.88109596445107</v>
      </c>
      <c r="Q49" s="13">
        <v>302.35340957433101</v>
      </c>
      <c r="R49" s="13">
        <f t="shared" ref="R49" si="55">ABS((Q49/$I$47)*100)</f>
        <v>45.575464220773036</v>
      </c>
    </row>
    <row r="50" spans="1:18" x14ac:dyDescent="0.25">
      <c r="A50" s="11">
        <v>44</v>
      </c>
      <c r="B50" s="11">
        <v>2</v>
      </c>
      <c r="C50" s="11">
        <v>75</v>
      </c>
      <c r="D50" s="11"/>
      <c r="E50" s="13"/>
      <c r="F50" s="13"/>
      <c r="G50" s="13"/>
      <c r="H50" s="13"/>
      <c r="I50" s="13">
        <v>-1183.7301897029599</v>
      </c>
      <c r="J50" s="13">
        <v>4.8885182</v>
      </c>
      <c r="K50" s="13">
        <v>-1183.73019265529</v>
      </c>
      <c r="L50" s="13">
        <v>7.6972132000000002</v>
      </c>
      <c r="M50" s="13">
        <v>82.339238946765803</v>
      </c>
      <c r="N50" s="13">
        <f t="shared" si="53"/>
        <v>12.411465919525044</v>
      </c>
      <c r="O50" s="13">
        <v>146.72880976744099</v>
      </c>
      <c r="P50" s="13">
        <f t="shared" si="53"/>
        <v>22.117275373633984</v>
      </c>
      <c r="Q50" s="13">
        <v>149.588090928963</v>
      </c>
      <c r="R50" s="13">
        <f t="shared" ref="R50" si="56">ABS((Q50/$I$47)*100)</f>
        <v>22.548271228641994</v>
      </c>
    </row>
    <row r="51" spans="1:18" x14ac:dyDescent="0.25">
      <c r="A51" s="11">
        <v>45</v>
      </c>
      <c r="B51" s="11">
        <v>2</v>
      </c>
      <c r="C51" s="11">
        <v>100</v>
      </c>
      <c r="D51" s="11"/>
      <c r="E51" s="13"/>
      <c r="F51" s="13"/>
      <c r="G51" s="13"/>
      <c r="H51" s="13"/>
      <c r="I51" s="13">
        <v>-1266.0694286497301</v>
      </c>
      <c r="J51" s="13">
        <v>14.339241100000001</v>
      </c>
      <c r="K51" s="13">
        <v>-1266.06943089276</v>
      </c>
      <c r="L51" s="13">
        <v>24.875465200000001</v>
      </c>
      <c r="M51" s="13">
        <v>0</v>
      </c>
      <c r="N51" s="13">
        <f t="shared" si="53"/>
        <v>0</v>
      </c>
      <c r="O51" s="13">
        <v>0</v>
      </c>
      <c r="P51" s="13">
        <f t="shared" si="53"/>
        <v>0</v>
      </c>
      <c r="Q51" s="13">
        <v>0</v>
      </c>
      <c r="R51" s="13">
        <f t="shared" ref="R51" si="57">ABS((Q51/$I$47)*100)</f>
        <v>0</v>
      </c>
    </row>
    <row r="52" spans="1:18" x14ac:dyDescent="0.25">
      <c r="A52" s="11">
        <v>46</v>
      </c>
      <c r="B52" s="11">
        <v>2</v>
      </c>
      <c r="C52" s="11">
        <v>10</v>
      </c>
      <c r="D52" s="11">
        <v>5</v>
      </c>
      <c r="E52" s="13">
        <v>-1284.97993792954</v>
      </c>
      <c r="F52" s="13">
        <v>17.7740799</v>
      </c>
      <c r="G52" s="13">
        <v>-1284.97994054171</v>
      </c>
      <c r="H52" s="13">
        <v>26.5154</v>
      </c>
      <c r="I52" s="13">
        <v>-616.57078354466796</v>
      </c>
      <c r="J52" s="13">
        <v>0.25604310000000002</v>
      </c>
      <c r="K52" s="13">
        <v>-616.570782810796</v>
      </c>
      <c r="L52" s="13">
        <v>0.29076160000000001</v>
      </c>
      <c r="M52" s="13">
        <v>668.40915438487605</v>
      </c>
      <c r="N52" s="13">
        <f>ABS((M52/$I$52)*100)</f>
        <v>108.40752955276101</v>
      </c>
      <c r="O52" s="13">
        <v>723.08423567178704</v>
      </c>
      <c r="P52" s="13">
        <f>ABS((O52/$I$52)*100)</f>
        <v>117.27513774084019</v>
      </c>
      <c r="Q52" s="13">
        <v>735.24677198984398</v>
      </c>
      <c r="R52" s="13">
        <f>ABS((Q52/$I$52)*100)</f>
        <v>119.24774764105869</v>
      </c>
    </row>
    <row r="53" spans="1:18" x14ac:dyDescent="0.25">
      <c r="A53" s="11">
        <v>47</v>
      </c>
      <c r="B53" s="11">
        <v>2</v>
      </c>
      <c r="C53" s="11">
        <v>25</v>
      </c>
      <c r="D53" s="11"/>
      <c r="E53" s="13"/>
      <c r="F53" s="13"/>
      <c r="G53" s="13"/>
      <c r="H53" s="13"/>
      <c r="I53" s="13">
        <v>-810.23921352823402</v>
      </c>
      <c r="J53" s="13">
        <v>0.31692510000000002</v>
      </c>
      <c r="K53" s="13">
        <v>-810.239215110195</v>
      </c>
      <c r="L53" s="13">
        <v>0.4097864</v>
      </c>
      <c r="M53" s="13">
        <v>474.74072440130902</v>
      </c>
      <c r="N53" s="13">
        <f t="shared" ref="N53:P56" si="58">ABS((M53/$I$52)*100)</f>
        <v>76.996954294853651</v>
      </c>
      <c r="O53" s="13">
        <v>537.02628025486104</v>
      </c>
      <c r="P53" s="13">
        <f t="shared" si="58"/>
        <v>87.098885413852202</v>
      </c>
      <c r="Q53" s="13">
        <v>545.28784663280601</v>
      </c>
      <c r="R53" s="13">
        <f t="shared" ref="R53" si="59">ABS((Q53/$I$52)*100)</f>
        <v>88.438807219820561</v>
      </c>
    </row>
    <row r="54" spans="1:18" x14ac:dyDescent="0.25">
      <c r="A54" s="11">
        <v>48</v>
      </c>
      <c r="B54" s="11">
        <v>2</v>
      </c>
      <c r="C54" s="11">
        <v>50</v>
      </c>
      <c r="D54" s="11"/>
      <c r="E54" s="13"/>
      <c r="F54" s="13"/>
      <c r="G54" s="13"/>
      <c r="H54" s="13"/>
      <c r="I54" s="13">
        <v>-1017.41992985298</v>
      </c>
      <c r="J54" s="13">
        <v>0.96500019999999997</v>
      </c>
      <c r="K54" s="13">
        <v>-1017.41993751308</v>
      </c>
      <c r="L54" s="13">
        <v>1.6535675000000001</v>
      </c>
      <c r="M54" s="13">
        <v>267.56000807656</v>
      </c>
      <c r="N54" s="13">
        <f t="shared" si="58"/>
        <v>43.394856716751384</v>
      </c>
      <c r="O54" s="13">
        <v>335.49496380797899</v>
      </c>
      <c r="P54" s="13">
        <f t="shared" si="58"/>
        <v>54.413049200809851</v>
      </c>
      <c r="Q54" s="13">
        <v>341.37294014571398</v>
      </c>
      <c r="R54" s="13">
        <f t="shared" ref="R54" si="60">ABS((Q54/$I$52)*100)</f>
        <v>55.366382783037423</v>
      </c>
    </row>
    <row r="55" spans="1:18" x14ac:dyDescent="0.25">
      <c r="A55" s="11">
        <v>49</v>
      </c>
      <c r="B55" s="11">
        <v>2</v>
      </c>
      <c r="C55" s="11">
        <v>75</v>
      </c>
      <c r="D55" s="11"/>
      <c r="E55" s="13"/>
      <c r="F55" s="13"/>
      <c r="G55" s="13"/>
      <c r="H55" s="13"/>
      <c r="I55" s="13">
        <v>-1200.4343545762399</v>
      </c>
      <c r="J55" s="13">
        <v>4.5806056999999996</v>
      </c>
      <c r="K55" s="13">
        <v>-1200.43435623439</v>
      </c>
      <c r="L55" s="13">
        <v>7.5818453999999997</v>
      </c>
      <c r="M55" s="13">
        <v>84.545583353307194</v>
      </c>
      <c r="N55" s="13">
        <f t="shared" si="58"/>
        <v>13.71222665907948</v>
      </c>
      <c r="O55" s="13">
        <v>157.157415803059</v>
      </c>
      <c r="P55" s="13">
        <f t="shared" si="58"/>
        <v>25.488949524912673</v>
      </c>
      <c r="Q55" s="13">
        <v>158.805340604539</v>
      </c>
      <c r="R55" s="13">
        <f t="shared" ref="R55" si="61">ABS((Q55/$I$52)*100)</f>
        <v>25.756222130988181</v>
      </c>
    </row>
    <row r="56" spans="1:18" x14ac:dyDescent="0.25">
      <c r="A56" s="11">
        <v>50</v>
      </c>
      <c r="B56" s="11">
        <v>2</v>
      </c>
      <c r="C56" s="11">
        <v>100</v>
      </c>
      <c r="D56" s="11"/>
      <c r="E56" s="13"/>
      <c r="F56" s="13"/>
      <c r="G56" s="13"/>
      <c r="H56" s="13"/>
      <c r="I56" s="13">
        <v>-1284.97993792954</v>
      </c>
      <c r="J56" s="13">
        <v>17.6763166</v>
      </c>
      <c r="K56" s="13">
        <v>-1284.97994054171</v>
      </c>
      <c r="L56" s="13">
        <v>26.745673499999999</v>
      </c>
      <c r="M56" s="13">
        <v>0</v>
      </c>
      <c r="N56" s="13">
        <f t="shared" si="58"/>
        <v>0</v>
      </c>
      <c r="O56" s="13">
        <v>0</v>
      </c>
      <c r="P56" s="13">
        <f t="shared" si="58"/>
        <v>0</v>
      </c>
      <c r="Q56" s="13">
        <v>0</v>
      </c>
      <c r="R56" s="13">
        <f t="shared" ref="R56" si="62">ABS((Q56/$I$52)*100)</f>
        <v>0</v>
      </c>
    </row>
    <row r="57" spans="1:18" x14ac:dyDescent="0.25">
      <c r="A57" s="14" t="s">
        <v>15</v>
      </c>
      <c r="B57" s="15">
        <v>2</v>
      </c>
      <c r="C57" s="15">
        <v>10</v>
      </c>
      <c r="D57" s="15"/>
      <c r="E57" s="16"/>
      <c r="F57" s="16">
        <f>AVERAGE(F32,F37,F42,F47,F52)</f>
        <v>17.003486979999998</v>
      </c>
      <c r="G57" s="16"/>
      <c r="H57" s="16">
        <f>AVERAGE(H32,H37,H42,H47,H52)</f>
        <v>22.99579288</v>
      </c>
      <c r="I57" s="16"/>
      <c r="J57" s="16">
        <f>AVERAGE(J32,J37,J42,J47,J52)</f>
        <v>0.27070796000000003</v>
      </c>
      <c r="K57" s="16"/>
      <c r="L57" s="16">
        <f>AVERAGE(L32,L37,L42,L47,L52)</f>
        <v>0.27037684000000001</v>
      </c>
      <c r="M57" s="16"/>
      <c r="N57" s="16">
        <f>AVERAGE(N32,N37,N42,N47,N52)</f>
        <v>97.941014840201177</v>
      </c>
      <c r="O57" s="16"/>
      <c r="P57" s="16">
        <f>AVERAGE(P32,P37,P42,P47,P52)</f>
        <v>105.46959529782043</v>
      </c>
      <c r="Q57" s="16"/>
      <c r="R57" s="16">
        <f>AVERAGE(R32,R37,R42,R47,R52)</f>
        <v>107.39074055941794</v>
      </c>
    </row>
    <row r="58" spans="1:18" x14ac:dyDescent="0.25">
      <c r="A58" s="14"/>
      <c r="B58" s="15"/>
      <c r="C58" s="15">
        <v>25</v>
      </c>
      <c r="D58" s="15"/>
      <c r="E58" s="16"/>
      <c r="F58" s="16"/>
      <c r="G58" s="16"/>
      <c r="H58" s="16"/>
      <c r="I58" s="16"/>
      <c r="J58" s="16">
        <f t="shared" ref="J58:L58" si="63">AVERAGE(J33,J38,J43,J48,J53)</f>
        <v>0.32265147999999999</v>
      </c>
      <c r="K58" s="16"/>
      <c r="L58" s="16">
        <f t="shared" ref="L58:N58" si="64">AVERAGE(L33,L38,L43,L48,L53)</f>
        <v>0.41749088000000006</v>
      </c>
      <c r="M58" s="16"/>
      <c r="N58" s="16">
        <f t="shared" ref="N58:N61" si="65">AVERAGE(N33,N38,N43,N48,N53)</f>
        <v>77.825017429018914</v>
      </c>
      <c r="O58" s="16"/>
      <c r="P58" s="16">
        <f t="shared" ref="P58:P61" si="66">AVERAGE(P33,P38,P43,P48,P53)</f>
        <v>86.09140028624708</v>
      </c>
      <c r="Q58" s="16"/>
      <c r="R58" s="16">
        <f t="shared" ref="R58:R61" si="67">AVERAGE(R33,R38,R43,R48,R53)</f>
        <v>87.728371744020166</v>
      </c>
    </row>
    <row r="59" spans="1:18" x14ac:dyDescent="0.25">
      <c r="A59" s="14"/>
      <c r="B59" s="15"/>
      <c r="C59" s="15">
        <v>50</v>
      </c>
      <c r="D59" s="15"/>
      <c r="E59" s="16"/>
      <c r="F59" s="16"/>
      <c r="G59" s="16"/>
      <c r="H59" s="16"/>
      <c r="I59" s="16"/>
      <c r="J59" s="16">
        <f t="shared" ref="J59:L59" si="68">AVERAGE(J34,J39,J44,J49,J54)</f>
        <v>1.0157960400000001</v>
      </c>
      <c r="K59" s="16"/>
      <c r="L59" s="16">
        <f t="shared" ref="L59:N59" si="69">AVERAGE(L34,L39,L44,L49,L54)</f>
        <v>1.6904243000000001</v>
      </c>
      <c r="M59" s="16"/>
      <c r="N59" s="16">
        <f t="shared" si="65"/>
        <v>39.223167481614681</v>
      </c>
      <c r="O59" s="16"/>
      <c r="P59" s="16">
        <f t="shared" si="66"/>
        <v>48.438250851369467</v>
      </c>
      <c r="Q59" s="16"/>
      <c r="R59" s="16">
        <f t="shared" si="67"/>
        <v>49.244688127528811</v>
      </c>
    </row>
    <row r="60" spans="1:18" x14ac:dyDescent="0.25">
      <c r="A60" s="14"/>
      <c r="B60" s="15"/>
      <c r="C60" s="15">
        <v>75</v>
      </c>
      <c r="D60" s="15"/>
      <c r="E60" s="16"/>
      <c r="F60" s="16"/>
      <c r="G60" s="16"/>
      <c r="H60" s="16"/>
      <c r="I60" s="16"/>
      <c r="J60" s="16">
        <f t="shared" ref="J60:L60" si="70">AVERAGE(J35,J40,J45,J50,J55)</f>
        <v>4.7206007799999998</v>
      </c>
      <c r="K60" s="16"/>
      <c r="L60" s="16">
        <f t="shared" ref="L60:N60" si="71">AVERAGE(L35,L40,L45,L50,L55)</f>
        <v>7.4914587600000004</v>
      </c>
      <c r="M60" s="16"/>
      <c r="N60" s="16">
        <f t="shared" si="65"/>
        <v>10.475206202827</v>
      </c>
      <c r="O60" s="16"/>
      <c r="P60" s="16">
        <f t="shared" si="66"/>
        <v>20.368390318087101</v>
      </c>
      <c r="Q60" s="16"/>
      <c r="R60" s="16">
        <f t="shared" si="67"/>
        <v>20.740938911484054</v>
      </c>
    </row>
    <row r="61" spans="1:18" x14ac:dyDescent="0.25">
      <c r="A61" s="14"/>
      <c r="B61" s="15"/>
      <c r="C61" s="15">
        <v>100</v>
      </c>
      <c r="D61" s="15"/>
      <c r="E61" s="16"/>
      <c r="F61" s="16"/>
      <c r="G61" s="16"/>
      <c r="H61" s="16"/>
      <c r="I61" s="16"/>
      <c r="J61" s="16">
        <f t="shared" ref="J61:L61" si="72">AVERAGE(J36,J41,J46,J51,J56)</f>
        <v>16.986376200000002</v>
      </c>
      <c r="K61" s="16"/>
      <c r="L61" s="16">
        <f t="shared" ref="L61:N61" si="73">AVERAGE(L36,L41,L46,L51,L56)</f>
        <v>23.106288240000001</v>
      </c>
      <c r="M61" s="16"/>
      <c r="N61" s="16">
        <f t="shared" si="65"/>
        <v>0</v>
      </c>
      <c r="O61" s="16"/>
      <c r="P61" s="16">
        <f t="shared" si="66"/>
        <v>0</v>
      </c>
      <c r="Q61" s="16"/>
      <c r="R61" s="16">
        <f t="shared" si="67"/>
        <v>0</v>
      </c>
    </row>
    <row r="62" spans="1:18" x14ac:dyDescent="0.25">
      <c r="A62" s="11">
        <v>51</v>
      </c>
      <c r="B62" s="11">
        <v>3</v>
      </c>
      <c r="C62" s="11">
        <v>10</v>
      </c>
      <c r="D62" s="11">
        <v>1</v>
      </c>
      <c r="E62" s="13">
        <v>-1254.20957106635</v>
      </c>
      <c r="F62" s="13">
        <v>18.654054299999999</v>
      </c>
      <c r="G62" s="13">
        <v>-1254.2095718042599</v>
      </c>
      <c r="H62" s="13">
        <v>23.005303099999999</v>
      </c>
      <c r="I62" s="13">
        <v>-375.38627157753899</v>
      </c>
      <c r="J62" s="13">
        <v>0.27046350000000002</v>
      </c>
      <c r="K62" s="13">
        <v>-375.38627200562399</v>
      </c>
      <c r="L62" s="13">
        <v>0.258189</v>
      </c>
      <c r="M62" s="13">
        <v>878.82329948881204</v>
      </c>
      <c r="N62" s="13">
        <f>ABS((M62/$I$62)*100)</f>
        <v>234.11173130962095</v>
      </c>
      <c r="O62" s="13">
        <v>929.40655159453604</v>
      </c>
      <c r="P62" s="13">
        <f>ABS((O62/$I$62)*100)</f>
        <v>247.58671852562935</v>
      </c>
      <c r="Q62" s="13">
        <v>942.32051188935998</v>
      </c>
      <c r="R62" s="13">
        <f>ABS((Q62/$I$62)*100)</f>
        <v>251.02689768842978</v>
      </c>
    </row>
    <row r="63" spans="1:18" x14ac:dyDescent="0.25">
      <c r="A63" s="11">
        <v>52</v>
      </c>
      <c r="B63" s="11">
        <v>3</v>
      </c>
      <c r="C63" s="11">
        <v>25</v>
      </c>
      <c r="D63" s="11"/>
      <c r="E63" s="13"/>
      <c r="F63" s="13"/>
      <c r="G63" s="13"/>
      <c r="H63" s="13"/>
      <c r="I63" s="13">
        <v>-549.21866720513299</v>
      </c>
      <c r="J63" s="13">
        <v>0.32717279999999999</v>
      </c>
      <c r="K63" s="13">
        <v>-549.21866621095296</v>
      </c>
      <c r="L63" s="13">
        <v>0.42889660000000002</v>
      </c>
      <c r="M63" s="13">
        <v>704.99090386121804</v>
      </c>
      <c r="N63" s="13">
        <f t="shared" ref="N63:P66" si="74">ABS((M63/$I$62)*100)</f>
        <v>187.80412530765568</v>
      </c>
      <c r="O63" s="13">
        <v>758.77053696632197</v>
      </c>
      <c r="P63" s="13">
        <f t="shared" si="74"/>
        <v>202.13060370525349</v>
      </c>
      <c r="Q63" s="13">
        <v>765.90378421022695</v>
      </c>
      <c r="R63" s="13">
        <f t="shared" ref="R63" si="75">ABS((Q63/$I$62)*100)</f>
        <v>204.03084561179097</v>
      </c>
    </row>
    <row r="64" spans="1:18" x14ac:dyDescent="0.25">
      <c r="A64" s="11">
        <v>53</v>
      </c>
      <c r="B64" s="11">
        <v>3</v>
      </c>
      <c r="C64" s="11">
        <v>50</v>
      </c>
      <c r="D64" s="11"/>
      <c r="E64" s="13"/>
      <c r="F64" s="13"/>
      <c r="G64" s="13"/>
      <c r="H64" s="13"/>
      <c r="I64" s="13">
        <v>-947.64157818721299</v>
      </c>
      <c r="J64" s="13">
        <v>0.97284930000000003</v>
      </c>
      <c r="K64" s="13">
        <v>-947.64158127445501</v>
      </c>
      <c r="L64" s="13">
        <v>1.8491274</v>
      </c>
      <c r="M64" s="13">
        <v>306.56799287913799</v>
      </c>
      <c r="N64" s="13">
        <f t="shared" si="74"/>
        <v>81.667342705635932</v>
      </c>
      <c r="O64" s="13">
        <v>369.45262408838801</v>
      </c>
      <c r="P64" s="13">
        <f t="shared" si="74"/>
        <v>98.419322191987689</v>
      </c>
      <c r="Q64" s="13">
        <v>374.88503548490399</v>
      </c>
      <c r="R64" s="13">
        <f t="shared" ref="R64" si="76">ABS((Q64/$I$62)*100)</f>
        <v>99.866474580828807</v>
      </c>
    </row>
    <row r="65" spans="1:18" x14ac:dyDescent="0.25">
      <c r="A65" s="11">
        <v>54</v>
      </c>
      <c r="B65" s="11">
        <v>3</v>
      </c>
      <c r="C65" s="11">
        <v>75</v>
      </c>
      <c r="D65" s="11"/>
      <c r="E65" s="13"/>
      <c r="F65" s="13"/>
      <c r="G65" s="13"/>
      <c r="H65" s="13"/>
      <c r="I65" s="13">
        <v>-1165.69068929937</v>
      </c>
      <c r="J65" s="13">
        <v>4.9805248999999998</v>
      </c>
      <c r="K65" s="13">
        <v>-1165.6906933647799</v>
      </c>
      <c r="L65" s="13">
        <v>7.6480801999999999</v>
      </c>
      <c r="M65" s="13">
        <v>88.518881766979106</v>
      </c>
      <c r="N65" s="13">
        <f t="shared" si="74"/>
        <v>23.580745613041106</v>
      </c>
      <c r="O65" s="13">
        <v>156.73843559788199</v>
      </c>
      <c r="P65" s="13">
        <f t="shared" si="74"/>
        <v>41.753907232461593</v>
      </c>
      <c r="Q65" s="13">
        <v>158.71225709634101</v>
      </c>
      <c r="R65" s="13">
        <f t="shared" ref="R65" si="77">ABS((Q65/$I$62)*100)</f>
        <v>42.27971801668771</v>
      </c>
    </row>
    <row r="66" spans="1:18" x14ac:dyDescent="0.25">
      <c r="A66" s="11">
        <v>55</v>
      </c>
      <c r="B66" s="11">
        <v>3</v>
      </c>
      <c r="C66" s="11">
        <v>100</v>
      </c>
      <c r="D66" s="11"/>
      <c r="E66" s="13"/>
      <c r="F66" s="13"/>
      <c r="G66" s="13"/>
      <c r="H66" s="13"/>
      <c r="I66" s="13">
        <v>-1254.20957106635</v>
      </c>
      <c r="J66" s="13">
        <v>18.865169099999999</v>
      </c>
      <c r="K66" s="13">
        <v>-1254.2095718042599</v>
      </c>
      <c r="L66" s="13">
        <v>22.968333300000001</v>
      </c>
      <c r="M66" s="13">
        <v>0</v>
      </c>
      <c r="N66" s="13">
        <f t="shared" si="74"/>
        <v>0</v>
      </c>
      <c r="O66" s="13">
        <v>0</v>
      </c>
      <c r="P66" s="13">
        <f t="shared" si="74"/>
        <v>0</v>
      </c>
      <c r="Q66" s="13">
        <v>0</v>
      </c>
      <c r="R66" s="13">
        <f t="shared" ref="R66" si="78">ABS((Q66/$I$62)*100)</f>
        <v>0</v>
      </c>
    </row>
    <row r="67" spans="1:18" x14ac:dyDescent="0.25">
      <c r="A67" s="11">
        <v>56</v>
      </c>
      <c r="B67" s="11">
        <v>3</v>
      </c>
      <c r="C67" s="11">
        <v>10</v>
      </c>
      <c r="D67" s="11">
        <v>2</v>
      </c>
      <c r="E67" s="13">
        <v>-1296.1901342967999</v>
      </c>
      <c r="F67" s="13">
        <v>17.5087112</v>
      </c>
      <c r="G67" s="13">
        <v>-1296.1901373661699</v>
      </c>
      <c r="H67" s="13">
        <v>21.475367899999998</v>
      </c>
      <c r="I67" s="13">
        <v>-346.82946393115299</v>
      </c>
      <c r="J67" s="13">
        <v>0.27076600000000001</v>
      </c>
      <c r="K67" s="13">
        <v>-346.82946511184502</v>
      </c>
      <c r="L67" s="13">
        <v>0.27848679999999998</v>
      </c>
      <c r="M67" s="13">
        <v>949.36067036564498</v>
      </c>
      <c r="N67" s="13">
        <f>ABS((M67/$I$67)*100)</f>
        <v>273.72549598441753</v>
      </c>
      <c r="O67" s="13">
        <v>1004.1693254834699</v>
      </c>
      <c r="P67" s="13">
        <f>ABS((O67/$I$67)*100)</f>
        <v>289.52826386249626</v>
      </c>
      <c r="Q67" s="13">
        <v>1015.76055935567</v>
      </c>
      <c r="R67" s="13">
        <f>ABS((Q67/$I$67)*100)</f>
        <v>292.87031956353695</v>
      </c>
    </row>
    <row r="68" spans="1:18" x14ac:dyDescent="0.25">
      <c r="A68" s="11">
        <v>57</v>
      </c>
      <c r="B68" s="11">
        <v>3</v>
      </c>
      <c r="C68" s="11">
        <v>25</v>
      </c>
      <c r="D68" s="11"/>
      <c r="E68" s="13"/>
      <c r="F68" s="13"/>
      <c r="G68" s="13"/>
      <c r="H68" s="13"/>
      <c r="I68" s="13">
        <v>-625.81715924164405</v>
      </c>
      <c r="J68" s="13">
        <v>0.32894000000000001</v>
      </c>
      <c r="K68" s="13">
        <v>-625.81716296003799</v>
      </c>
      <c r="L68" s="13">
        <v>0.43485469999999998</v>
      </c>
      <c r="M68" s="13">
        <v>670.37297505515505</v>
      </c>
      <c r="N68" s="13">
        <f t="shared" ref="N68:P71" si="79">ABS((M68/$I$67)*100)</f>
        <v>193.2860511493991</v>
      </c>
      <c r="O68" s="13">
        <v>730.72630935844199</v>
      </c>
      <c r="P68" s="13">
        <f t="shared" si="79"/>
        <v>210.68749496539141</v>
      </c>
      <c r="Q68" s="13">
        <v>739.69066586344798</v>
      </c>
      <c r="R68" s="13">
        <f t="shared" ref="R68" si="80">ABS((Q68/$I$67)*100)</f>
        <v>213.27215325923964</v>
      </c>
    </row>
    <row r="69" spans="1:18" x14ac:dyDescent="0.25">
      <c r="A69" s="11">
        <v>58</v>
      </c>
      <c r="B69" s="11">
        <v>3</v>
      </c>
      <c r="C69" s="11">
        <v>50</v>
      </c>
      <c r="D69" s="11"/>
      <c r="E69" s="13"/>
      <c r="F69" s="13"/>
      <c r="G69" s="13"/>
      <c r="H69" s="13"/>
      <c r="I69" s="13">
        <v>-1033.2796801283801</v>
      </c>
      <c r="J69" s="13">
        <v>1.0460263000000001</v>
      </c>
      <c r="K69" s="13">
        <v>-1033.2796838194399</v>
      </c>
      <c r="L69" s="13">
        <v>1.9198991999999999</v>
      </c>
      <c r="M69" s="13">
        <v>262.91045416842002</v>
      </c>
      <c r="N69" s="13">
        <f t="shared" si="79"/>
        <v>75.803955981262533</v>
      </c>
      <c r="O69" s="13">
        <v>330.38374820507801</v>
      </c>
      <c r="P69" s="13">
        <f t="shared" si="79"/>
        <v>95.258270292359143</v>
      </c>
      <c r="Q69" s="13">
        <v>334.69821955878399</v>
      </c>
      <c r="R69" s="13">
        <f t="shared" ref="R69" si="81">ABS((Q69/$I$67)*100)</f>
        <v>96.502245156779097</v>
      </c>
    </row>
    <row r="70" spans="1:18" x14ac:dyDescent="0.25">
      <c r="A70" s="11">
        <v>59</v>
      </c>
      <c r="B70" s="11">
        <v>3</v>
      </c>
      <c r="C70" s="11">
        <v>75</v>
      </c>
      <c r="D70" s="11"/>
      <c r="E70" s="13"/>
      <c r="F70" s="13"/>
      <c r="G70" s="13"/>
      <c r="H70" s="13"/>
      <c r="I70" s="13">
        <v>-1211.8268102310001</v>
      </c>
      <c r="J70" s="13">
        <v>5.0614831999999996</v>
      </c>
      <c r="K70" s="13">
        <v>-1211.82681023853</v>
      </c>
      <c r="L70" s="13">
        <v>7.5271492999999996</v>
      </c>
      <c r="M70" s="13">
        <v>84.363324065800697</v>
      </c>
      <c r="N70" s="13">
        <f t="shared" si="79"/>
        <v>24.324151445953031</v>
      </c>
      <c r="O70" s="13">
        <v>153.63667735321999</v>
      </c>
      <c r="P70" s="13">
        <f t="shared" si="79"/>
        <v>44.297469889616266</v>
      </c>
      <c r="Q70" s="13">
        <v>155.39595459300301</v>
      </c>
      <c r="R70" s="13">
        <f t="shared" ref="R70" si="82">ABS((Q70/$I$67)*100)</f>
        <v>44.804715502443507</v>
      </c>
    </row>
    <row r="71" spans="1:18" x14ac:dyDescent="0.25">
      <c r="A71" s="11">
        <v>60</v>
      </c>
      <c r="B71" s="11">
        <v>3</v>
      </c>
      <c r="C71" s="11">
        <v>100</v>
      </c>
      <c r="D71" s="11"/>
      <c r="E71" s="13"/>
      <c r="F71" s="13"/>
      <c r="G71" s="13"/>
      <c r="H71" s="13"/>
      <c r="I71" s="13">
        <v>-1296.1901342967999</v>
      </c>
      <c r="J71" s="13">
        <v>17.520970899999998</v>
      </c>
      <c r="K71" s="13">
        <v>-1296.1901373661699</v>
      </c>
      <c r="L71" s="13">
        <v>21.543281199999999</v>
      </c>
      <c r="M71" s="13">
        <v>0</v>
      </c>
      <c r="N71" s="13">
        <f t="shared" si="79"/>
        <v>0</v>
      </c>
      <c r="O71" s="13">
        <v>0</v>
      </c>
      <c r="P71" s="13">
        <f t="shared" si="79"/>
        <v>0</v>
      </c>
      <c r="Q71" s="13">
        <v>0</v>
      </c>
      <c r="R71" s="13">
        <f t="shared" ref="R71" si="83">ABS((Q71/$I$67)*100)</f>
        <v>0</v>
      </c>
    </row>
    <row r="72" spans="1:18" x14ac:dyDescent="0.25">
      <c r="A72" s="11">
        <v>61</v>
      </c>
      <c r="B72" s="11">
        <v>3</v>
      </c>
      <c r="C72" s="11">
        <v>10</v>
      </c>
      <c r="D72" s="11">
        <v>3</v>
      </c>
      <c r="E72" s="13">
        <v>-1282.71257071741</v>
      </c>
      <c r="F72" s="13">
        <v>17.054891399999999</v>
      </c>
      <c r="G72" s="13">
        <v>-1282.7125723865099</v>
      </c>
      <c r="H72" s="13">
        <v>17.9087785</v>
      </c>
      <c r="I72" s="13">
        <v>-411.42605036876398</v>
      </c>
      <c r="J72" s="13">
        <v>0.25791009999999998</v>
      </c>
      <c r="K72" s="13">
        <v>-411.42605593420001</v>
      </c>
      <c r="L72" s="13">
        <v>0.2723256</v>
      </c>
      <c r="M72" s="13">
        <v>871.28652034864604</v>
      </c>
      <c r="N72" s="13">
        <f>ABS((M72/$I$72)*100)</f>
        <v>211.77232690241806</v>
      </c>
      <c r="O72" s="13">
        <v>918.75524634222404</v>
      </c>
      <c r="P72" s="13">
        <f>ABS((O72/$I$72)*100)</f>
        <v>223.3099351678722</v>
      </c>
      <c r="Q72" s="13">
        <v>929.40670543194403</v>
      </c>
      <c r="R72" s="13">
        <f>ABS((Q72/$I$72)*100)</f>
        <v>225.89884733815722</v>
      </c>
    </row>
    <row r="73" spans="1:18" x14ac:dyDescent="0.25">
      <c r="A73" s="11">
        <v>62</v>
      </c>
      <c r="B73" s="11">
        <v>3</v>
      </c>
      <c r="C73" s="11">
        <v>25</v>
      </c>
      <c r="D73" s="11"/>
      <c r="E73" s="13"/>
      <c r="F73" s="13"/>
      <c r="G73" s="13"/>
      <c r="H73" s="13"/>
      <c r="I73" s="13">
        <v>-593.038378552013</v>
      </c>
      <c r="J73" s="13">
        <v>0.32292979999999999</v>
      </c>
      <c r="K73" s="13">
        <v>-593.038378751496</v>
      </c>
      <c r="L73" s="13">
        <v>0.42973410000000001</v>
      </c>
      <c r="M73" s="13">
        <v>689.67419216539702</v>
      </c>
      <c r="N73" s="13">
        <f t="shared" ref="N73:P76" si="84">ABS((M73/$I$72)*100)</f>
        <v>167.63017109568955</v>
      </c>
      <c r="O73" s="13">
        <v>741.46937386654304</v>
      </c>
      <c r="P73" s="13">
        <f t="shared" si="84"/>
        <v>180.2193549003421</v>
      </c>
      <c r="Q73" s="13">
        <v>749.28228184694694</v>
      </c>
      <c r="R73" s="13">
        <f t="shared" ref="R73" si="85">ABS((Q73/$I$72)*100)</f>
        <v>182.11833722618198</v>
      </c>
    </row>
    <row r="74" spans="1:18" x14ac:dyDescent="0.25">
      <c r="A74" s="11">
        <v>63</v>
      </c>
      <c r="B74" s="11">
        <v>3</v>
      </c>
      <c r="C74" s="11">
        <v>50</v>
      </c>
      <c r="D74" s="11"/>
      <c r="E74" s="13"/>
      <c r="F74" s="13"/>
      <c r="G74" s="13"/>
      <c r="H74" s="13"/>
      <c r="I74" s="13">
        <v>-907.65479593565101</v>
      </c>
      <c r="J74" s="13">
        <v>0.94869610000000004</v>
      </c>
      <c r="K74" s="13">
        <v>-907.65480713489603</v>
      </c>
      <c r="L74" s="13">
        <v>1.727684</v>
      </c>
      <c r="M74" s="13">
        <v>375.05777478175901</v>
      </c>
      <c r="N74" s="13">
        <f t="shared" si="84"/>
        <v>91.160434407493682</v>
      </c>
      <c r="O74" s="13">
        <v>430.516599280489</v>
      </c>
      <c r="P74" s="13">
        <f t="shared" si="84"/>
        <v>104.64009240411831</v>
      </c>
      <c r="Q74" s="13">
        <v>434.71653412112198</v>
      </c>
      <c r="R74" s="13">
        <f t="shared" ref="R74" si="86">ABS((Q74/$I$72)*100)</f>
        <v>105.66091615528053</v>
      </c>
    </row>
    <row r="75" spans="1:18" x14ac:dyDescent="0.25">
      <c r="A75" s="11">
        <v>64</v>
      </c>
      <c r="B75" s="11">
        <v>3</v>
      </c>
      <c r="C75" s="11">
        <v>75</v>
      </c>
      <c r="D75" s="11"/>
      <c r="E75" s="13"/>
      <c r="F75" s="13"/>
      <c r="G75" s="13"/>
      <c r="H75" s="13"/>
      <c r="I75" s="13">
        <v>-1192.5435743318201</v>
      </c>
      <c r="J75" s="13">
        <v>4.5565606000000001</v>
      </c>
      <c r="K75" s="13">
        <v>-1192.54357400347</v>
      </c>
      <c r="L75" s="13">
        <v>7.5581357000000002</v>
      </c>
      <c r="M75" s="13">
        <v>90.168996385585601</v>
      </c>
      <c r="N75" s="13">
        <f t="shared" si="84"/>
        <v>21.916209803624859</v>
      </c>
      <c r="O75" s="13">
        <v>147.753220996989</v>
      </c>
      <c r="P75" s="13">
        <f t="shared" si="84"/>
        <v>35.912461270878879</v>
      </c>
      <c r="Q75" s="13">
        <v>149.44623443998401</v>
      </c>
      <c r="R75" s="13">
        <f t="shared" ref="R75" si="87">ABS((Q75/$I$72)*100)</f>
        <v>36.323960115319466</v>
      </c>
    </row>
    <row r="76" spans="1:18" x14ac:dyDescent="0.25">
      <c r="A76" s="11">
        <v>65</v>
      </c>
      <c r="B76" s="11">
        <v>3</v>
      </c>
      <c r="C76" s="11">
        <v>100</v>
      </c>
      <c r="D76" s="11"/>
      <c r="E76" s="13"/>
      <c r="F76" s="13"/>
      <c r="G76" s="13"/>
      <c r="H76" s="13"/>
      <c r="I76" s="13">
        <v>-1282.71257071741</v>
      </c>
      <c r="J76" s="13">
        <v>17.108094399999999</v>
      </c>
      <c r="K76" s="13">
        <v>-1282.7125723865099</v>
      </c>
      <c r="L76" s="13">
        <v>17.9523318</v>
      </c>
      <c r="M76" s="13">
        <v>0</v>
      </c>
      <c r="N76" s="13">
        <f t="shared" si="84"/>
        <v>0</v>
      </c>
      <c r="O76" s="13">
        <v>0</v>
      </c>
      <c r="P76" s="13">
        <f t="shared" si="84"/>
        <v>0</v>
      </c>
      <c r="Q76" s="13">
        <v>0</v>
      </c>
      <c r="R76" s="13">
        <f t="shared" ref="R76" si="88">ABS((Q76/$I$72)*100)</f>
        <v>0</v>
      </c>
    </row>
    <row r="77" spans="1:18" x14ac:dyDescent="0.25">
      <c r="A77" s="11">
        <v>66</v>
      </c>
      <c r="B77" s="11">
        <v>3</v>
      </c>
      <c r="C77" s="11">
        <v>10</v>
      </c>
      <c r="D77" s="11">
        <v>4</v>
      </c>
      <c r="E77" s="13">
        <v>-1252.49175924613</v>
      </c>
      <c r="F77" s="13">
        <v>18.630279300000002</v>
      </c>
      <c r="G77" s="13">
        <v>-1252.4917600434001</v>
      </c>
      <c r="H77" s="13">
        <v>23.074270899999998</v>
      </c>
      <c r="I77" s="13">
        <v>-406.50122507338398</v>
      </c>
      <c r="J77" s="13">
        <v>0.26997139999999997</v>
      </c>
      <c r="K77" s="13">
        <v>-406.50122226705003</v>
      </c>
      <c r="L77" s="13">
        <v>0.28357349999999998</v>
      </c>
      <c r="M77" s="13">
        <v>845.99053417274695</v>
      </c>
      <c r="N77" s="13">
        <f>ABS((M77/$I$77)*100)</f>
        <v>208.11512536524921</v>
      </c>
      <c r="O77" s="13">
        <v>898.94150770254498</v>
      </c>
      <c r="P77" s="13">
        <f>ABS((O77/$I$77)*100)</f>
        <v>221.14115585759006</v>
      </c>
      <c r="Q77" s="13">
        <v>912.31336123593405</v>
      </c>
      <c r="R77" s="13">
        <f>ABS((Q77/$I$77)*100)</f>
        <v>224.43065480829435</v>
      </c>
    </row>
    <row r="78" spans="1:18" x14ac:dyDescent="0.25">
      <c r="A78" s="11">
        <v>67</v>
      </c>
      <c r="B78" s="11">
        <v>3</v>
      </c>
      <c r="C78" s="11">
        <v>25</v>
      </c>
      <c r="D78" s="11"/>
      <c r="E78" s="13"/>
      <c r="F78" s="13"/>
      <c r="G78" s="13"/>
      <c r="H78" s="13"/>
      <c r="I78" s="13">
        <v>-654.92063672683003</v>
      </c>
      <c r="J78" s="13">
        <v>0.31462620000000002</v>
      </c>
      <c r="K78" s="13">
        <v>-654.92063852736703</v>
      </c>
      <c r="L78" s="13">
        <v>0.39501370000000002</v>
      </c>
      <c r="M78" s="13">
        <v>597.57112251930096</v>
      </c>
      <c r="N78" s="13">
        <f t="shared" ref="N78:P81" si="89">ABS((M78/$I$77)*100)</f>
        <v>147.00352315332478</v>
      </c>
      <c r="O78" s="13">
        <v>652.39956009715797</v>
      </c>
      <c r="P78" s="13">
        <f t="shared" si="89"/>
        <v>160.49141302818535</v>
      </c>
      <c r="Q78" s="13">
        <v>661.86965182460801</v>
      </c>
      <c r="R78" s="13">
        <f t="shared" ref="R78" si="90">ABS((Q78/$I$77)*100)</f>
        <v>162.82107186887899</v>
      </c>
    </row>
    <row r="79" spans="1:18" x14ac:dyDescent="0.25">
      <c r="A79" s="11">
        <v>68</v>
      </c>
      <c r="B79" s="11">
        <v>3</v>
      </c>
      <c r="C79" s="11">
        <v>50</v>
      </c>
      <c r="D79" s="11"/>
      <c r="E79" s="13"/>
      <c r="F79" s="13"/>
      <c r="G79" s="13"/>
      <c r="H79" s="13"/>
      <c r="I79" s="13">
        <v>-1019.95845491647</v>
      </c>
      <c r="J79" s="13">
        <v>0.98821829999999999</v>
      </c>
      <c r="K79" s="13">
        <v>-1019.95846139871</v>
      </c>
      <c r="L79" s="13">
        <v>2.0563864000000001</v>
      </c>
      <c r="M79" s="13">
        <v>232.533304329657</v>
      </c>
      <c r="N79" s="13">
        <f t="shared" si="89"/>
        <v>57.20359250766802</v>
      </c>
      <c r="O79" s="13">
        <v>298.66654605207702</v>
      </c>
      <c r="P79" s="13">
        <f t="shared" si="89"/>
        <v>73.472483631054246</v>
      </c>
      <c r="Q79" s="13">
        <v>303.54574346248899</v>
      </c>
      <c r="R79" s="13">
        <f t="shared" ref="R79" si="91">ABS((Q79/$I$77)*100)</f>
        <v>74.672774579631621</v>
      </c>
    </row>
    <row r="80" spans="1:18" x14ac:dyDescent="0.25">
      <c r="A80" s="11">
        <v>69</v>
      </c>
      <c r="B80" s="11">
        <v>3</v>
      </c>
      <c r="C80" s="11">
        <v>75</v>
      </c>
      <c r="D80" s="11"/>
      <c r="E80" s="13"/>
      <c r="F80" s="13"/>
      <c r="G80" s="13"/>
      <c r="H80" s="13"/>
      <c r="I80" s="13">
        <v>-1194.62642086042</v>
      </c>
      <c r="J80" s="13">
        <v>4.6594832000000004</v>
      </c>
      <c r="K80" s="13">
        <v>-1194.6264243870601</v>
      </c>
      <c r="L80" s="13">
        <v>8.2557714999999998</v>
      </c>
      <c r="M80" s="13">
        <v>57.865338385711098</v>
      </c>
      <c r="N80" s="13">
        <f t="shared" si="89"/>
        <v>14.234972692951885</v>
      </c>
      <c r="O80" s="13">
        <v>128.77968967161101</v>
      </c>
      <c r="P80" s="13">
        <f t="shared" si="89"/>
        <v>31.680024985991849</v>
      </c>
      <c r="Q80" s="13">
        <v>130.42304813462701</v>
      </c>
      <c r="R80" s="13">
        <f t="shared" ref="R80" si="92">ABS((Q80/$I$77)*100)</f>
        <v>32.084293992246216</v>
      </c>
    </row>
    <row r="81" spans="1:18" x14ac:dyDescent="0.25">
      <c r="A81" s="11">
        <v>70</v>
      </c>
      <c r="B81" s="11">
        <v>3</v>
      </c>
      <c r="C81" s="11">
        <v>100</v>
      </c>
      <c r="D81" s="11"/>
      <c r="E81" s="13"/>
      <c r="F81" s="13"/>
      <c r="G81" s="13"/>
      <c r="H81" s="13"/>
      <c r="I81" s="13">
        <v>-1252.49175924613</v>
      </c>
      <c r="J81" s="13">
        <v>18.7932351</v>
      </c>
      <c r="K81" s="13">
        <v>-1252.4917600434001</v>
      </c>
      <c r="L81" s="13">
        <v>23.062086399999998</v>
      </c>
      <c r="M81" s="13">
        <v>0</v>
      </c>
      <c r="N81" s="13">
        <f t="shared" si="89"/>
        <v>0</v>
      </c>
      <c r="O81" s="13">
        <v>0</v>
      </c>
      <c r="P81" s="13">
        <f t="shared" si="89"/>
        <v>0</v>
      </c>
      <c r="Q81" s="13">
        <v>0</v>
      </c>
      <c r="R81" s="13">
        <f t="shared" ref="R81" si="93">ABS((Q81/$I$77)*100)</f>
        <v>0</v>
      </c>
    </row>
    <row r="82" spans="1:18" x14ac:dyDescent="0.25">
      <c r="A82" s="11">
        <v>71</v>
      </c>
      <c r="B82" s="11">
        <v>3</v>
      </c>
      <c r="C82" s="11">
        <v>10</v>
      </c>
      <c r="D82" s="11">
        <v>5</v>
      </c>
      <c r="E82" s="13">
        <v>-1318.65655485406</v>
      </c>
      <c r="F82" s="13">
        <v>21.000582399999999</v>
      </c>
      <c r="G82" s="13">
        <v>-1318.6565549051099</v>
      </c>
      <c r="H82" s="13">
        <v>17.923759799999999</v>
      </c>
      <c r="I82" s="13">
        <v>-544.84698420814004</v>
      </c>
      <c r="J82" s="13">
        <v>0.28067130000000001</v>
      </c>
      <c r="K82" s="13">
        <v>-544.84698875379399</v>
      </c>
      <c r="L82" s="13">
        <v>0.27858379999999999</v>
      </c>
      <c r="M82" s="13">
        <v>773.80957064591701</v>
      </c>
      <c r="N82" s="13">
        <f>ABS((M82/$I$82)*100)</f>
        <v>142.0232823295411</v>
      </c>
      <c r="O82" s="13">
        <v>818.45965426772705</v>
      </c>
      <c r="P82" s="13">
        <f>ABS((O82/$I$82)*100)</f>
        <v>150.21825906905684</v>
      </c>
      <c r="Q82" s="13">
        <v>832.66844458896901</v>
      </c>
      <c r="R82" s="13">
        <f>ABS((Q82/$I$82)*100)</f>
        <v>152.82610874668561</v>
      </c>
    </row>
    <row r="83" spans="1:18" x14ac:dyDescent="0.25">
      <c r="A83" s="11">
        <v>72</v>
      </c>
      <c r="B83" s="11">
        <v>3</v>
      </c>
      <c r="C83" s="11">
        <v>25</v>
      </c>
      <c r="D83" s="11"/>
      <c r="E83" s="13"/>
      <c r="F83" s="13"/>
      <c r="G83" s="13"/>
      <c r="H83" s="13"/>
      <c r="I83" s="13">
        <v>-784.71759717507405</v>
      </c>
      <c r="J83" s="13">
        <v>0.33076519999999998</v>
      </c>
      <c r="K83" s="13">
        <v>-784.71759745998895</v>
      </c>
      <c r="L83" s="13">
        <v>0.40679270000000001</v>
      </c>
      <c r="M83" s="13">
        <v>533.938957678983</v>
      </c>
      <c r="N83" s="13">
        <f t="shared" ref="N83:P86" si="94">ABS((M83/$I$82)*100)</f>
        <v>97.99796514520304</v>
      </c>
      <c r="O83" s="13">
        <v>584.78810975839394</v>
      </c>
      <c r="P83" s="13">
        <f t="shared" si="94"/>
        <v>107.33070508012499</v>
      </c>
      <c r="Q83" s="13">
        <v>593.94795661554303</v>
      </c>
      <c r="R83" s="13">
        <f t="shared" ref="R83" si="95">ABS((Q83/$I$82)*100)</f>
        <v>109.01188293787925</v>
      </c>
    </row>
    <row r="84" spans="1:18" x14ac:dyDescent="0.25">
      <c r="A84" s="11">
        <v>73</v>
      </c>
      <c r="B84" s="11">
        <v>3</v>
      </c>
      <c r="C84" s="11">
        <v>50</v>
      </c>
      <c r="D84" s="11"/>
      <c r="E84" s="13"/>
      <c r="F84" s="13"/>
      <c r="G84" s="13"/>
      <c r="H84" s="13"/>
      <c r="I84" s="13">
        <v>-1056.3958880518701</v>
      </c>
      <c r="J84" s="13">
        <v>1.0396977999999999</v>
      </c>
      <c r="K84" s="13">
        <v>-1056.3958911925699</v>
      </c>
      <c r="L84" s="13">
        <v>1.8784297000000001</v>
      </c>
      <c r="M84" s="13">
        <v>262.26066680218997</v>
      </c>
      <c r="N84" s="13">
        <f t="shared" si="94"/>
        <v>48.134737716012083</v>
      </c>
      <c r="O84" s="13">
        <v>321.42437504431302</v>
      </c>
      <c r="P84" s="13">
        <f t="shared" si="94"/>
        <v>58.993512740363066</v>
      </c>
      <c r="Q84" s="13">
        <v>325.35969434211103</v>
      </c>
      <c r="R84" s="13">
        <f t="shared" ref="R84" si="96">ABS((Q84/$I$82)*100)</f>
        <v>59.715792465104023</v>
      </c>
    </row>
    <row r="85" spans="1:18" x14ac:dyDescent="0.25">
      <c r="A85" s="11">
        <v>74</v>
      </c>
      <c r="B85" s="11">
        <v>3</v>
      </c>
      <c r="C85" s="11">
        <v>75</v>
      </c>
      <c r="D85" s="11"/>
      <c r="E85" s="13"/>
      <c r="F85" s="13"/>
      <c r="G85" s="13"/>
      <c r="H85" s="13"/>
      <c r="I85" s="13">
        <v>-1251.10545848931</v>
      </c>
      <c r="J85" s="13">
        <v>5.1636648999999997</v>
      </c>
      <c r="K85" s="13">
        <v>-1251.1054643366101</v>
      </c>
      <c r="L85" s="13">
        <v>8.5853898999999991</v>
      </c>
      <c r="M85" s="13">
        <v>67.551096364743401</v>
      </c>
      <c r="N85" s="13">
        <f t="shared" si="94"/>
        <v>12.398177529223108</v>
      </c>
      <c r="O85" s="13">
        <v>130.93272876854201</v>
      </c>
      <c r="P85" s="13">
        <f t="shared" si="94"/>
        <v>24.031100944577066</v>
      </c>
      <c r="Q85" s="13">
        <v>132.77390365138899</v>
      </c>
      <c r="R85" s="13">
        <f t="shared" ref="R85" si="97">ABS((Q85/$I$82)*100)</f>
        <v>24.369026075157148</v>
      </c>
    </row>
    <row r="86" spans="1:18" x14ac:dyDescent="0.25">
      <c r="A86" s="11">
        <v>75</v>
      </c>
      <c r="B86" s="11">
        <v>3</v>
      </c>
      <c r="C86" s="11">
        <v>100</v>
      </c>
      <c r="D86" s="11"/>
      <c r="E86" s="13"/>
      <c r="F86" s="13"/>
      <c r="G86" s="13"/>
      <c r="H86" s="13"/>
      <c r="I86" s="13">
        <v>-1318.65655485406</v>
      </c>
      <c r="J86" s="13">
        <v>21.1094291</v>
      </c>
      <c r="K86" s="13">
        <v>-1318.6565549051099</v>
      </c>
      <c r="L86" s="13">
        <v>17.816239499999998</v>
      </c>
      <c r="M86" s="13">
        <v>0</v>
      </c>
      <c r="N86" s="13">
        <f t="shared" si="94"/>
        <v>0</v>
      </c>
      <c r="O86" s="13">
        <v>0</v>
      </c>
      <c r="P86" s="13">
        <f t="shared" si="94"/>
        <v>0</v>
      </c>
      <c r="Q86" s="13">
        <v>0</v>
      </c>
      <c r="R86" s="13">
        <f t="shared" ref="R86" si="98">ABS((Q86/$I$82)*100)</f>
        <v>0</v>
      </c>
    </row>
    <row r="87" spans="1:18" x14ac:dyDescent="0.25">
      <c r="A87" s="14" t="s">
        <v>15</v>
      </c>
      <c r="B87" s="15">
        <v>3</v>
      </c>
      <c r="C87" s="15">
        <v>10</v>
      </c>
      <c r="D87" s="15"/>
      <c r="E87" s="16"/>
      <c r="F87" s="16">
        <f>AVERAGE(F62,F67,F72,F77,F82)</f>
        <v>18.56970372</v>
      </c>
      <c r="G87" s="16"/>
      <c r="H87" s="16">
        <f>AVERAGE(H62,H67,H72,H77,H82)</f>
        <v>20.677496040000001</v>
      </c>
      <c r="I87" s="16"/>
      <c r="J87" s="16">
        <f>AVERAGE(J62,J67,J72,J77,J82)</f>
        <v>0.26995646000000001</v>
      </c>
      <c r="K87" s="16"/>
      <c r="L87" s="16">
        <f>AVERAGE(L62,L67,L72,L77,L82)</f>
        <v>0.27423174</v>
      </c>
      <c r="M87" s="16"/>
      <c r="N87" s="16">
        <f>AVERAGE(N62,N67,N72,N77,N82)</f>
        <v>213.94959237824938</v>
      </c>
      <c r="O87" s="16"/>
      <c r="P87" s="16">
        <f>AVERAGE(P62,P67,P72,P77,P82)</f>
        <v>226.35686649652894</v>
      </c>
      <c r="Q87" s="16"/>
      <c r="R87" s="16">
        <f>AVERAGE(R62,R67,R72,R77,R82)</f>
        <v>229.41056562902077</v>
      </c>
    </row>
    <row r="88" spans="1:18" x14ac:dyDescent="0.25">
      <c r="A88" s="14"/>
      <c r="B88" s="15"/>
      <c r="C88" s="15">
        <v>25</v>
      </c>
      <c r="D88" s="15"/>
      <c r="E88" s="16"/>
      <c r="F88" s="16"/>
      <c r="G88" s="16"/>
      <c r="H88" s="16"/>
      <c r="I88" s="16"/>
      <c r="J88" s="16">
        <f t="shared" ref="J88:L88" si="99">AVERAGE(J63,J68,J73,J78,J83)</f>
        <v>0.32488679999999998</v>
      </c>
      <c r="K88" s="16"/>
      <c r="L88" s="16">
        <f t="shared" ref="L88:N88" si="100">AVERAGE(L63,L68,L73,L78,L83)</f>
        <v>0.41905836000000002</v>
      </c>
      <c r="M88" s="16"/>
      <c r="N88" s="16">
        <f t="shared" ref="N88:N91" si="101">AVERAGE(N63,N68,N73,N78,N83)</f>
        <v>158.74436717025441</v>
      </c>
      <c r="O88" s="16"/>
      <c r="P88" s="16">
        <f t="shared" ref="P88:P91" si="102">AVERAGE(P63,P68,P73,P78,P83)</f>
        <v>172.17191433585944</v>
      </c>
      <c r="Q88" s="16"/>
      <c r="R88" s="16">
        <f t="shared" ref="R88:R91" si="103">AVERAGE(R63,R68,R73,R78,R83)</f>
        <v>174.25085818079418</v>
      </c>
    </row>
    <row r="89" spans="1:18" x14ac:dyDescent="0.25">
      <c r="A89" s="14"/>
      <c r="B89" s="15"/>
      <c r="C89" s="15">
        <v>50</v>
      </c>
      <c r="D89" s="15"/>
      <c r="E89" s="16"/>
      <c r="F89" s="16"/>
      <c r="G89" s="16"/>
      <c r="H89" s="16"/>
      <c r="I89" s="16"/>
      <c r="J89" s="16">
        <f t="shared" ref="J89:L89" si="104">AVERAGE(J64,J69,J74,J79,J84)</f>
        <v>0.99909756000000005</v>
      </c>
      <c r="K89" s="16"/>
      <c r="L89" s="16">
        <f t="shared" ref="L89:N89" si="105">AVERAGE(L64,L69,L74,L79,L84)</f>
        <v>1.8863053400000003</v>
      </c>
      <c r="M89" s="16"/>
      <c r="N89" s="16">
        <f t="shared" si="101"/>
        <v>70.794012663614438</v>
      </c>
      <c r="O89" s="16"/>
      <c r="P89" s="16">
        <f t="shared" si="102"/>
        <v>86.156736251976497</v>
      </c>
      <c r="Q89" s="16"/>
      <c r="R89" s="16">
        <f t="shared" si="103"/>
        <v>87.283640587524815</v>
      </c>
    </row>
    <row r="90" spans="1:18" x14ac:dyDescent="0.25">
      <c r="A90" s="14"/>
      <c r="B90" s="15"/>
      <c r="C90" s="15">
        <v>75</v>
      </c>
      <c r="D90" s="15"/>
      <c r="E90" s="16"/>
      <c r="F90" s="16"/>
      <c r="G90" s="16"/>
      <c r="H90" s="16"/>
      <c r="I90" s="16"/>
      <c r="J90" s="16">
        <f t="shared" ref="J90:L90" si="106">AVERAGE(J65,J70,J75,J80,J85)</f>
        <v>4.8843433600000008</v>
      </c>
      <c r="K90" s="16"/>
      <c r="L90" s="16">
        <f t="shared" ref="L90:N90" si="107">AVERAGE(L65,L70,L75,L80,L85)</f>
        <v>7.9149053199999999</v>
      </c>
      <c r="M90" s="16"/>
      <c r="N90" s="16">
        <f t="shared" si="101"/>
        <v>19.290851416958795</v>
      </c>
      <c r="O90" s="16"/>
      <c r="P90" s="16">
        <f t="shared" si="102"/>
        <v>35.534992864705131</v>
      </c>
      <c r="Q90" s="16"/>
      <c r="R90" s="16">
        <f t="shared" si="103"/>
        <v>35.972342740370806</v>
      </c>
    </row>
    <row r="91" spans="1:18" x14ac:dyDescent="0.25">
      <c r="A91" s="14"/>
      <c r="B91" s="15"/>
      <c r="C91" s="15">
        <v>100</v>
      </c>
      <c r="D91" s="15"/>
      <c r="E91" s="16"/>
      <c r="F91" s="16"/>
      <c r="G91" s="16"/>
      <c r="H91" s="16"/>
      <c r="I91" s="16"/>
      <c r="J91" s="16">
        <f t="shared" ref="J91:L91" si="108">AVERAGE(J66,J71,J76,J81,J86)</f>
        <v>18.67937972</v>
      </c>
      <c r="K91" s="16"/>
      <c r="L91" s="16">
        <f t="shared" ref="L91:N91" si="109">AVERAGE(L66,L71,L76,L81,L86)</f>
        <v>20.668454439999998</v>
      </c>
      <c r="M91" s="16"/>
      <c r="N91" s="16">
        <f t="shared" si="101"/>
        <v>0</v>
      </c>
      <c r="O91" s="16"/>
      <c r="P91" s="16">
        <f t="shared" si="102"/>
        <v>0</v>
      </c>
      <c r="Q91" s="16"/>
      <c r="R91" s="16">
        <f t="shared" si="103"/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78B7-15CF-455D-96D0-2F849E307C88}">
  <dimension ref="A1:R91"/>
  <sheetViews>
    <sheetView workbookViewId="0">
      <pane ySplit="1" topLeftCell="A71" activePane="bottomLeft" state="frozen"/>
      <selection pane="bottomLeft" activeCell="C90" sqref="C90"/>
    </sheetView>
  </sheetViews>
  <sheetFormatPr defaultRowHeight="15" x14ac:dyDescent="0.25"/>
  <cols>
    <col min="2" max="2" width="14" customWidth="1"/>
    <col min="4" max="4" width="12.7109375" customWidth="1"/>
    <col min="5" max="5" width="16.5703125" customWidth="1"/>
    <col min="6" max="6" width="17.140625" customWidth="1"/>
    <col min="7" max="7" width="17.42578125" customWidth="1"/>
    <col min="8" max="8" width="18.7109375" customWidth="1"/>
    <col min="9" max="9" width="17" customWidth="1"/>
    <col min="10" max="10" width="15.28515625" customWidth="1"/>
    <col min="11" max="11" width="17.7109375" customWidth="1"/>
    <col min="12" max="12" width="15.5703125" customWidth="1"/>
    <col min="13" max="13" width="19.5703125" customWidth="1"/>
    <col min="14" max="14" width="24.5703125" customWidth="1"/>
    <col min="15" max="15" width="30.5703125" customWidth="1"/>
    <col min="16" max="16" width="34.85546875" customWidth="1"/>
    <col min="17" max="17" width="29.85546875" customWidth="1"/>
    <col min="18" max="18" width="37" customWidth="1"/>
  </cols>
  <sheetData>
    <row r="1" spans="1:18" s="5" customFormat="1" x14ac:dyDescent="0.25">
      <c r="A1" s="4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" t="s">
        <v>12</v>
      </c>
      <c r="N1" s="2" t="s">
        <v>16</v>
      </c>
      <c r="O1" s="2" t="s">
        <v>13</v>
      </c>
      <c r="P1" s="2" t="s">
        <v>17</v>
      </c>
      <c r="Q1" s="2" t="s">
        <v>14</v>
      </c>
      <c r="R1" s="2" t="s">
        <v>18</v>
      </c>
    </row>
    <row r="2" spans="1:18" x14ac:dyDescent="0.25">
      <c r="A2">
        <v>1</v>
      </c>
      <c r="B2" s="11">
        <v>1</v>
      </c>
      <c r="C2" s="11">
        <v>16</v>
      </c>
      <c r="D2" s="11">
        <v>1</v>
      </c>
      <c r="E2" s="13">
        <v>-3167.1838110297799</v>
      </c>
      <c r="F2" s="13">
        <v>174.6109357</v>
      </c>
      <c r="G2" s="13">
        <v>-3167.1838144369199</v>
      </c>
      <c r="H2" s="13">
        <v>195.98979270000001</v>
      </c>
      <c r="I2" s="13">
        <v>-2111.85853428775</v>
      </c>
      <c r="J2" s="13">
        <v>0.3292176</v>
      </c>
      <c r="K2" s="13">
        <v>-2111.8585352981099</v>
      </c>
      <c r="L2" s="13">
        <v>0.34007710000000002</v>
      </c>
      <c r="M2" s="13">
        <v>1055.3252767420299</v>
      </c>
      <c r="N2" s="13">
        <f>ABS((M2/$I$2)*100)</f>
        <v>49.971400053931703</v>
      </c>
      <c r="O2" s="13">
        <v>1152.3757504943801</v>
      </c>
      <c r="P2" s="13">
        <f>ABS((O2/$I$2)*100)</f>
        <v>54.566900755169797</v>
      </c>
      <c r="Q2" s="13">
        <v>1174.92395739116</v>
      </c>
      <c r="R2" s="13">
        <f>ABS((Q2/$I$2)*100)</f>
        <v>55.634595703988168</v>
      </c>
    </row>
    <row r="3" spans="1:18" x14ac:dyDescent="0.25">
      <c r="A3">
        <v>2</v>
      </c>
      <c r="B3" s="11">
        <v>1</v>
      </c>
      <c r="C3" s="11">
        <v>40</v>
      </c>
      <c r="D3" s="11"/>
      <c r="E3" s="13"/>
      <c r="F3" s="13"/>
      <c r="G3" s="13"/>
      <c r="H3" s="13"/>
      <c r="I3" s="13">
        <v>-2344.90516731037</v>
      </c>
      <c r="J3" s="13">
        <v>0.66629470000000002</v>
      </c>
      <c r="K3" s="13">
        <v>-2344.9052049369898</v>
      </c>
      <c r="L3" s="13">
        <v>1.6074792</v>
      </c>
      <c r="M3" s="13">
        <v>822.27864371940495</v>
      </c>
      <c r="N3" s="13">
        <f t="shared" ref="N3" si="0">ABS((M3/$I$2)*100)</f>
        <v>38.936255926665488</v>
      </c>
      <c r="O3" s="13">
        <v>924.32956106997301</v>
      </c>
      <c r="P3" s="13">
        <f t="shared" ref="P3:R6" si="1">ABS((O3/$I$2)*100)</f>
        <v>43.768535915769306</v>
      </c>
      <c r="Q3" s="13">
        <v>945.07166501639404</v>
      </c>
      <c r="R3" s="13">
        <f t="shared" si="1"/>
        <v>44.750708897986435</v>
      </c>
    </row>
    <row r="4" spans="1:18" x14ac:dyDescent="0.25">
      <c r="A4">
        <v>3</v>
      </c>
      <c r="B4" s="11">
        <v>1</v>
      </c>
      <c r="C4" s="11">
        <v>80</v>
      </c>
      <c r="D4" s="11"/>
      <c r="E4" s="13"/>
      <c r="F4" s="13"/>
      <c r="G4" s="13"/>
      <c r="H4" s="13"/>
      <c r="I4" s="13">
        <v>-2722.17392699832</v>
      </c>
      <c r="J4" s="13">
        <v>5.8580965000000003</v>
      </c>
      <c r="K4" s="13">
        <v>-2722.1739835515</v>
      </c>
      <c r="L4" s="13">
        <v>13.044663999999999</v>
      </c>
      <c r="M4" s="13">
        <v>445.00988403146198</v>
      </c>
      <c r="N4" s="13">
        <f t="shared" ref="N4" si="2">ABS((M4/$I$2)*100)</f>
        <v>21.071955190480928</v>
      </c>
      <c r="O4" s="13">
        <v>556.31075460678403</v>
      </c>
      <c r="P4" s="13">
        <f t="shared" si="1"/>
        <v>26.342235787796582</v>
      </c>
      <c r="Q4" s="13">
        <v>568.64000227450094</v>
      </c>
      <c r="R4" s="13">
        <f t="shared" si="1"/>
        <v>26.926046088891166</v>
      </c>
    </row>
    <row r="5" spans="1:18" x14ac:dyDescent="0.25">
      <c r="A5">
        <v>4</v>
      </c>
      <c r="B5" s="11">
        <v>1</v>
      </c>
      <c r="C5" s="11">
        <v>120</v>
      </c>
      <c r="D5" s="11"/>
      <c r="E5" s="13"/>
      <c r="F5" s="13"/>
      <c r="G5" s="13"/>
      <c r="H5" s="13"/>
      <c r="I5" s="13">
        <v>-3050.48271685898</v>
      </c>
      <c r="J5" s="13">
        <v>40.4314161</v>
      </c>
      <c r="K5" s="13">
        <v>-3050.4827215037899</v>
      </c>
      <c r="L5" s="13">
        <v>63.1202112</v>
      </c>
      <c r="M5" s="13">
        <v>116.701094170795</v>
      </c>
      <c r="N5" s="13">
        <f t="shared" ref="N5" si="3">ABS((M5/$I$2)*100)</f>
        <v>5.5259901303073722</v>
      </c>
      <c r="O5" s="13">
        <v>241.78295997743501</v>
      </c>
      <c r="P5" s="13">
        <f t="shared" si="1"/>
        <v>11.44882368074807</v>
      </c>
      <c r="Q5" s="13">
        <v>246.35749834410899</v>
      </c>
      <c r="R5" s="13">
        <f t="shared" si="1"/>
        <v>11.665435650366422</v>
      </c>
    </row>
    <row r="6" spans="1:18" x14ac:dyDescent="0.25">
      <c r="A6">
        <v>5</v>
      </c>
      <c r="B6" s="11">
        <v>1</v>
      </c>
      <c r="C6" s="11">
        <v>160</v>
      </c>
      <c r="D6" s="11"/>
      <c r="E6" s="13"/>
      <c r="F6" s="13"/>
      <c r="G6" s="13"/>
      <c r="H6" s="13"/>
      <c r="I6" s="13">
        <v>-3167.1838110297799</v>
      </c>
      <c r="J6" s="13">
        <v>173.7393223</v>
      </c>
      <c r="K6" s="13">
        <v>-3167.1838144369199</v>
      </c>
      <c r="L6" s="13">
        <v>196.10483669999999</v>
      </c>
      <c r="M6" s="13">
        <v>0</v>
      </c>
      <c r="N6" s="13">
        <f t="shared" ref="N6" si="4">ABS((M6/$I$2)*100)</f>
        <v>0</v>
      </c>
      <c r="O6" s="13">
        <v>0</v>
      </c>
      <c r="P6" s="13">
        <f t="shared" si="1"/>
        <v>0</v>
      </c>
      <c r="Q6" s="13">
        <v>0</v>
      </c>
      <c r="R6" s="13">
        <f t="shared" si="1"/>
        <v>0</v>
      </c>
    </row>
    <row r="7" spans="1:18" x14ac:dyDescent="0.25">
      <c r="A7">
        <v>6</v>
      </c>
      <c r="B7" s="11">
        <v>1</v>
      </c>
      <c r="C7" s="11">
        <v>16</v>
      </c>
      <c r="D7" s="11">
        <v>2</v>
      </c>
      <c r="E7" s="13">
        <v>-3664.1129358354701</v>
      </c>
      <c r="F7" s="13">
        <v>175.1015629</v>
      </c>
      <c r="G7" s="13">
        <v>-3664.1129367395301</v>
      </c>
      <c r="H7" s="13">
        <v>244.85715379999999</v>
      </c>
      <c r="I7" s="13">
        <v>-2754.5969108190002</v>
      </c>
      <c r="J7" s="13">
        <v>0.33634190000000003</v>
      </c>
      <c r="K7" s="13">
        <v>-2754.5969243780701</v>
      </c>
      <c r="L7" s="13">
        <v>0.33180569999999998</v>
      </c>
      <c r="M7" s="13">
        <v>909.51602501647005</v>
      </c>
      <c r="N7" s="13">
        <f>ABS((M7/$I$7)*100)</f>
        <v>33.018116786679016</v>
      </c>
      <c r="O7" s="13">
        <v>1017.31241251532</v>
      </c>
      <c r="P7" s="13">
        <f>ABS((O7/$I$7)*100)</f>
        <v>36.931443890019153</v>
      </c>
      <c r="Q7" s="13">
        <v>1034.3048523405</v>
      </c>
      <c r="R7" s="13">
        <f>ABS((Q7/$I$7)*100)</f>
        <v>37.548319620854407</v>
      </c>
    </row>
    <row r="8" spans="1:18" x14ac:dyDescent="0.25">
      <c r="A8">
        <v>7</v>
      </c>
      <c r="B8" s="11">
        <v>1</v>
      </c>
      <c r="C8" s="11">
        <v>40</v>
      </c>
      <c r="D8" s="11"/>
      <c r="E8" s="13"/>
      <c r="F8" s="13"/>
      <c r="G8" s="13"/>
      <c r="H8" s="13"/>
      <c r="I8" s="13">
        <v>-2986.4358796452502</v>
      </c>
      <c r="J8" s="13">
        <v>0.62266080000000001</v>
      </c>
      <c r="K8" s="13">
        <v>-2986.4359426328501</v>
      </c>
      <c r="L8" s="13">
        <v>1.4790662999999999</v>
      </c>
      <c r="M8" s="13">
        <v>677.67705619022399</v>
      </c>
      <c r="N8" s="13">
        <f t="shared" ref="N8" si="5">ABS((M8/$I$7)*100)</f>
        <v>24.60167778191315</v>
      </c>
      <c r="O8" s="13">
        <v>787.17630412072504</v>
      </c>
      <c r="P8" s="13">
        <f t="shared" ref="P8:R11" si="6">ABS((O8/$I$7)*100)</f>
        <v>28.57682374611684</v>
      </c>
      <c r="Q8" s="13">
        <v>801.83690808405504</v>
      </c>
      <c r="R8" s="13">
        <f t="shared" si="6"/>
        <v>29.109046951107338</v>
      </c>
    </row>
    <row r="9" spans="1:18" x14ac:dyDescent="0.25">
      <c r="A9">
        <v>8</v>
      </c>
      <c r="B9" s="11">
        <v>1</v>
      </c>
      <c r="C9" s="11">
        <v>80</v>
      </c>
      <c r="D9" s="11"/>
      <c r="E9" s="13"/>
      <c r="F9" s="13"/>
      <c r="G9" s="13"/>
      <c r="H9" s="13"/>
      <c r="I9" s="13">
        <v>-3344.1763139422401</v>
      </c>
      <c r="J9" s="13">
        <v>6.9523150999999999</v>
      </c>
      <c r="K9" s="13">
        <v>-3344.1763197045598</v>
      </c>
      <c r="L9" s="13">
        <v>13.670071</v>
      </c>
      <c r="M9" s="13">
        <v>319.93662189323101</v>
      </c>
      <c r="N9" s="13">
        <f t="shared" ref="N9" si="7">ABS((M9/$I$7)*100)</f>
        <v>11.614643893509163</v>
      </c>
      <c r="O9" s="13">
        <v>444.40887182542502</v>
      </c>
      <c r="P9" s="13">
        <f t="shared" si="6"/>
        <v>16.133354033759257</v>
      </c>
      <c r="Q9" s="13">
        <v>449.74014177280498</v>
      </c>
      <c r="R9" s="13">
        <f t="shared" si="6"/>
        <v>16.326894871855778</v>
      </c>
    </row>
    <row r="10" spans="1:18" x14ac:dyDescent="0.25">
      <c r="A10">
        <v>9</v>
      </c>
      <c r="B10" s="11">
        <v>1</v>
      </c>
      <c r="C10" s="11">
        <v>120</v>
      </c>
      <c r="D10" s="11"/>
      <c r="E10" s="13"/>
      <c r="F10" s="13"/>
      <c r="G10" s="13"/>
      <c r="H10" s="13"/>
      <c r="I10" s="13">
        <v>-3579.0002654744098</v>
      </c>
      <c r="J10" s="13">
        <v>50.148879200000003</v>
      </c>
      <c r="K10" s="13">
        <v>-3579.0002716573899</v>
      </c>
      <c r="L10" s="13">
        <v>63.222689699999997</v>
      </c>
      <c r="M10" s="13">
        <v>85.112670361063493</v>
      </c>
      <c r="N10" s="13">
        <f t="shared" ref="N10" si="8">ABS((M10/$I$7)*100)</f>
        <v>3.0898412042347676</v>
      </c>
      <c r="O10" s="13">
        <v>204.75292754613699</v>
      </c>
      <c r="P10" s="13">
        <f t="shared" si="6"/>
        <v>7.4331357427268578</v>
      </c>
      <c r="Q10" s="13">
        <v>209.368216198954</v>
      </c>
      <c r="R10" s="13">
        <f t="shared" si="6"/>
        <v>7.6006843461065374</v>
      </c>
    </row>
    <row r="11" spans="1:18" x14ac:dyDescent="0.25">
      <c r="A11">
        <v>10</v>
      </c>
      <c r="B11" s="11">
        <v>1</v>
      </c>
      <c r="C11" s="11">
        <v>160</v>
      </c>
      <c r="D11" s="11"/>
      <c r="E11" s="13"/>
      <c r="F11" s="13"/>
      <c r="G11" s="13"/>
      <c r="H11" s="13"/>
      <c r="I11" s="13">
        <v>-3664.1129358354701</v>
      </c>
      <c r="J11" s="13">
        <v>175.9663319</v>
      </c>
      <c r="K11" s="13">
        <v>-3664.1129367395301</v>
      </c>
      <c r="L11" s="13">
        <v>244.98549819999999</v>
      </c>
      <c r="M11" s="13">
        <v>0</v>
      </c>
      <c r="N11" s="13">
        <f t="shared" ref="N11" si="9">ABS((M11/$I$7)*100)</f>
        <v>0</v>
      </c>
      <c r="O11" s="13">
        <v>0</v>
      </c>
      <c r="P11" s="13">
        <f t="shared" si="6"/>
        <v>0</v>
      </c>
      <c r="Q11" s="13">
        <v>0</v>
      </c>
      <c r="R11" s="13">
        <f t="shared" si="6"/>
        <v>0</v>
      </c>
    </row>
    <row r="12" spans="1:18" x14ac:dyDescent="0.25">
      <c r="A12">
        <v>11</v>
      </c>
      <c r="B12" s="11">
        <v>1</v>
      </c>
      <c r="C12" s="11">
        <v>16</v>
      </c>
      <c r="D12" s="11">
        <v>3</v>
      </c>
      <c r="E12" s="13">
        <v>-3233.9408977852299</v>
      </c>
      <c r="F12" s="13">
        <v>191.9958929</v>
      </c>
      <c r="G12" s="13">
        <v>-3233.9409007888298</v>
      </c>
      <c r="H12" s="13">
        <v>228.2456942</v>
      </c>
      <c r="I12" s="13">
        <v>-2137.9979893742102</v>
      </c>
      <c r="J12" s="13">
        <v>0.31502069999999999</v>
      </c>
      <c r="K12" s="13">
        <v>-2137.99803154037</v>
      </c>
      <c r="L12" s="13">
        <v>0.35040660000000001</v>
      </c>
      <c r="M12" s="13">
        <v>1095.94290841102</v>
      </c>
      <c r="N12" s="13">
        <f>ABS((M12/$I$12)*100)</f>
        <v>51.260240367756438</v>
      </c>
      <c r="O12" s="13">
        <v>1183.87966924753</v>
      </c>
      <c r="P12" s="13">
        <f>ABS((O12/$I$12)*100)</f>
        <v>55.373282628486031</v>
      </c>
      <c r="Q12" s="13">
        <v>1213.51615468365</v>
      </c>
      <c r="R12" s="13">
        <f>ABS((Q12/$I$12)*100)</f>
        <v>56.759461922545817</v>
      </c>
    </row>
    <row r="13" spans="1:18" x14ac:dyDescent="0.25">
      <c r="A13">
        <v>12</v>
      </c>
      <c r="B13" s="11">
        <v>1</v>
      </c>
      <c r="C13" s="11">
        <v>40</v>
      </c>
      <c r="D13" s="11"/>
      <c r="E13" s="13"/>
      <c r="F13" s="13"/>
      <c r="G13" s="13"/>
      <c r="H13" s="13"/>
      <c r="I13" s="13">
        <v>-2435.12041836763</v>
      </c>
      <c r="J13" s="13">
        <v>0.64089839999999998</v>
      </c>
      <c r="K13" s="13">
        <v>-2435.12042471221</v>
      </c>
      <c r="L13" s="13">
        <v>1.6943474000000001</v>
      </c>
      <c r="M13" s="13">
        <v>798.82047941760004</v>
      </c>
      <c r="N13" s="13">
        <f t="shared" ref="N13" si="10">ABS((M13/$I$12)*100)</f>
        <v>37.363013594386679</v>
      </c>
      <c r="O13" s="13">
        <v>904.24852997661606</v>
      </c>
      <c r="P13" s="13">
        <f t="shared" ref="P13:R16" si="11">ABS((O13/$I$12)*100)</f>
        <v>42.294171204589794</v>
      </c>
      <c r="Q13" s="13">
        <v>926.46545892588699</v>
      </c>
      <c r="R13" s="13">
        <f t="shared" si="11"/>
        <v>43.333317595731813</v>
      </c>
    </row>
    <row r="14" spans="1:18" x14ac:dyDescent="0.25">
      <c r="A14">
        <v>13</v>
      </c>
      <c r="B14" s="11">
        <v>1</v>
      </c>
      <c r="C14" s="11">
        <v>80</v>
      </c>
      <c r="D14" s="11"/>
      <c r="E14" s="13"/>
      <c r="F14" s="13"/>
      <c r="G14" s="13"/>
      <c r="H14" s="13"/>
      <c r="I14" s="13">
        <v>-2797.4555510174</v>
      </c>
      <c r="J14" s="13">
        <v>6.2632956999999996</v>
      </c>
      <c r="K14" s="13">
        <v>-2797.45556536301</v>
      </c>
      <c r="L14" s="13">
        <v>13.0548217</v>
      </c>
      <c r="M14" s="13">
        <v>436.48534676782498</v>
      </c>
      <c r="N14" s="13">
        <f t="shared" ref="N14" si="12">ABS((M14/$I$12)*100)</f>
        <v>20.415610722608012</v>
      </c>
      <c r="O14" s="13">
        <v>555.79799942106695</v>
      </c>
      <c r="P14" s="13">
        <f t="shared" si="11"/>
        <v>25.996189060203395</v>
      </c>
      <c r="Q14" s="13">
        <v>565.39756317158901</v>
      </c>
      <c r="R14" s="13">
        <f t="shared" si="11"/>
        <v>26.445186851512442</v>
      </c>
    </row>
    <row r="15" spans="1:18" x14ac:dyDescent="0.25">
      <c r="A15">
        <v>14</v>
      </c>
      <c r="B15" s="11">
        <v>1</v>
      </c>
      <c r="C15" s="11">
        <v>120</v>
      </c>
      <c r="D15" s="11"/>
      <c r="E15" s="13"/>
      <c r="F15" s="13"/>
      <c r="G15" s="13"/>
      <c r="H15" s="13"/>
      <c r="I15" s="13">
        <v>-3121.4077459052301</v>
      </c>
      <c r="J15" s="13">
        <v>49.455455999999998</v>
      </c>
      <c r="K15" s="13">
        <v>-3121.4077500721801</v>
      </c>
      <c r="L15" s="13">
        <v>67.011077700000001</v>
      </c>
      <c r="M15" s="13">
        <v>112.53315187999701</v>
      </c>
      <c r="N15" s="13">
        <f t="shared" ref="N15" si="13">ABS((M15/$I$12)*100)</f>
        <v>5.2634825869473971</v>
      </c>
      <c r="O15" s="13">
        <v>239.56875097876099</v>
      </c>
      <c r="P15" s="13">
        <f t="shared" si="11"/>
        <v>11.205284203699486</v>
      </c>
      <c r="Q15" s="13">
        <v>243.615663061231</v>
      </c>
      <c r="R15" s="13">
        <f t="shared" si="11"/>
        <v>11.394569324760546</v>
      </c>
    </row>
    <row r="16" spans="1:18" x14ac:dyDescent="0.25">
      <c r="A16">
        <v>15</v>
      </c>
      <c r="B16" s="11">
        <v>1</v>
      </c>
      <c r="C16" s="11">
        <v>160</v>
      </c>
      <c r="D16" s="11"/>
      <c r="E16" s="13"/>
      <c r="F16" s="13"/>
      <c r="G16" s="13"/>
      <c r="H16" s="13"/>
      <c r="I16" s="13">
        <v>-3233.9408977852299</v>
      </c>
      <c r="J16" s="13">
        <v>191.06603129999999</v>
      </c>
      <c r="K16" s="13">
        <v>-3233.9409007888298</v>
      </c>
      <c r="L16" s="13">
        <v>228.53912980000001</v>
      </c>
      <c r="M16" s="13">
        <v>0</v>
      </c>
      <c r="N16" s="13">
        <f t="shared" ref="N16" si="14">ABS((M16/$I$12)*100)</f>
        <v>0</v>
      </c>
      <c r="O16" s="13">
        <v>0</v>
      </c>
      <c r="P16" s="13">
        <f t="shared" si="11"/>
        <v>0</v>
      </c>
      <c r="Q16" s="13">
        <v>0</v>
      </c>
      <c r="R16" s="13">
        <f t="shared" si="11"/>
        <v>0</v>
      </c>
    </row>
    <row r="17" spans="1:18" x14ac:dyDescent="0.25">
      <c r="A17">
        <v>16</v>
      </c>
      <c r="B17" s="11">
        <v>1</v>
      </c>
      <c r="C17" s="11">
        <v>16</v>
      </c>
      <c r="D17" s="11">
        <v>4</v>
      </c>
      <c r="E17" s="13">
        <v>-2976.29474876634</v>
      </c>
      <c r="F17" s="13">
        <v>185.92352249999999</v>
      </c>
      <c r="G17" s="13">
        <v>-2976.2947631229299</v>
      </c>
      <c r="H17" s="13">
        <v>165.3280536</v>
      </c>
      <c r="I17" s="13">
        <v>-1937.6744991144201</v>
      </c>
      <c r="J17" s="13">
        <v>0.32672709999999999</v>
      </c>
      <c r="K17" s="13">
        <v>-1937.67450706044</v>
      </c>
      <c r="L17" s="13">
        <v>0.36556699999999998</v>
      </c>
      <c r="M17" s="13">
        <v>1038.6202496519199</v>
      </c>
      <c r="N17" s="13">
        <f>ABS((M17/$I$17)*100)</f>
        <v>53.601378875894945</v>
      </c>
      <c r="O17" s="13">
        <v>1143.4860505946999</v>
      </c>
      <c r="P17" s="13">
        <f>ABS((O17/$I$17)*100)</f>
        <v>59.013319890276208</v>
      </c>
      <c r="Q17" s="13">
        <v>1165.8866086205801</v>
      </c>
      <c r="R17" s="13">
        <f>ABS((Q17/$I$17)*100)</f>
        <v>60.169373604979995</v>
      </c>
    </row>
    <row r="18" spans="1:18" x14ac:dyDescent="0.25">
      <c r="A18">
        <v>17</v>
      </c>
      <c r="B18" s="11">
        <v>1</v>
      </c>
      <c r="C18" s="11">
        <v>40</v>
      </c>
      <c r="D18" s="11"/>
      <c r="E18" s="13"/>
      <c r="F18" s="13"/>
      <c r="G18" s="13"/>
      <c r="H18" s="13"/>
      <c r="I18" s="13">
        <v>-2281.2499478244099</v>
      </c>
      <c r="J18" s="13">
        <v>0.68268229999999996</v>
      </c>
      <c r="K18" s="13">
        <v>-2281.2499782724499</v>
      </c>
      <c r="L18" s="13">
        <v>1.5683171</v>
      </c>
      <c r="M18" s="13">
        <v>695.04480094193104</v>
      </c>
      <c r="N18" s="13">
        <f t="shared" ref="N18" si="15">ABS((M18/$I$17)*100)</f>
        <v>35.870049446364135</v>
      </c>
      <c r="O18" s="13">
        <v>811.78736728262902</v>
      </c>
      <c r="P18" s="13">
        <f t="shared" ref="P18:R20" si="16">ABS((O18/$I$17)*100)</f>
        <v>41.8949296000769</v>
      </c>
      <c r="Q18" s="13">
        <v>825.39350055985403</v>
      </c>
      <c r="R18" s="13">
        <f t="shared" si="16"/>
        <v>42.597118398218356</v>
      </c>
    </row>
    <row r="19" spans="1:18" x14ac:dyDescent="0.25">
      <c r="A19">
        <v>18</v>
      </c>
      <c r="B19" s="11">
        <v>1</v>
      </c>
      <c r="C19" s="11">
        <v>80</v>
      </c>
      <c r="D19" s="11"/>
      <c r="E19" s="13"/>
      <c r="F19" s="13"/>
      <c r="G19" s="13"/>
      <c r="H19" s="13"/>
      <c r="I19" s="13">
        <v>-2646.2674895259302</v>
      </c>
      <c r="J19" s="13">
        <v>6.2075841</v>
      </c>
      <c r="K19" s="13">
        <v>-2646.2675087604998</v>
      </c>
      <c r="L19" s="13">
        <v>12.993554899999999</v>
      </c>
      <c r="M19" s="13">
        <v>330.02725924040601</v>
      </c>
      <c r="N19" s="13">
        <f t="shared" ref="N19" si="17">ABS((M19/$I$17)*100)</f>
        <v>17.032131010200068</v>
      </c>
      <c r="O19" s="13">
        <v>456.20040354245498</v>
      </c>
      <c r="P19" s="13">
        <f t="shared" si="16"/>
        <v>23.543706837807555</v>
      </c>
      <c r="Q19" s="13">
        <v>463.840517383357</v>
      </c>
      <c r="R19" s="13">
        <f t="shared" si="16"/>
        <v>23.937999782489118</v>
      </c>
    </row>
    <row r="20" spans="1:18" x14ac:dyDescent="0.25">
      <c r="A20">
        <v>19</v>
      </c>
      <c r="B20" s="11">
        <v>1</v>
      </c>
      <c r="C20" s="11">
        <v>120</v>
      </c>
      <c r="D20" s="11"/>
      <c r="E20" s="13"/>
      <c r="F20" s="13"/>
      <c r="G20" s="13"/>
      <c r="H20" s="13"/>
      <c r="I20" s="13">
        <v>-2886.5529170233799</v>
      </c>
      <c r="J20" s="13">
        <v>37.815756299999997</v>
      </c>
      <c r="K20" s="13">
        <v>-2886.5529375034198</v>
      </c>
      <c r="L20" s="13">
        <v>58.594973299999999</v>
      </c>
      <c r="M20" s="13">
        <v>89.741831742959207</v>
      </c>
      <c r="N20" s="13">
        <f t="shared" ref="N20" si="18">ABS((M20/$I$17)*100)</f>
        <v>4.631419352629873</v>
      </c>
      <c r="O20" s="13">
        <v>222.31887419344301</v>
      </c>
      <c r="P20" s="13">
        <f t="shared" si="16"/>
        <v>11.473489190008431</v>
      </c>
      <c r="Q20" s="13">
        <v>226.74820657569001</v>
      </c>
      <c r="R20" s="13">
        <f t="shared" si="16"/>
        <v>11.702079305854584</v>
      </c>
    </row>
    <row r="21" spans="1:18" x14ac:dyDescent="0.25">
      <c r="A21">
        <v>20</v>
      </c>
      <c r="B21" s="11">
        <v>1</v>
      </c>
      <c r="C21" s="11">
        <v>160</v>
      </c>
      <c r="D21" s="11"/>
      <c r="E21" s="13"/>
      <c r="F21" s="13"/>
      <c r="G21" s="13"/>
      <c r="H21" s="13"/>
      <c r="I21" s="13">
        <v>-2976.29474876634</v>
      </c>
      <c r="J21" s="13">
        <v>186.0307086</v>
      </c>
      <c r="K21" s="13">
        <v>-2976.2947631229299</v>
      </c>
      <c r="L21" s="13">
        <v>165.237189</v>
      </c>
      <c r="M21" s="13">
        <v>0</v>
      </c>
      <c r="N21" s="13">
        <f>ABS((M21/$I$17)*100)</f>
        <v>0</v>
      </c>
      <c r="O21" s="13">
        <v>0</v>
      </c>
      <c r="P21" s="13">
        <f>ABS((O21/$I$17)*100)</f>
        <v>0</v>
      </c>
      <c r="Q21" s="13">
        <v>0</v>
      </c>
      <c r="R21" s="13">
        <f>ABS((Q21/$I$17)*100)</f>
        <v>0</v>
      </c>
    </row>
    <row r="22" spans="1:18" x14ac:dyDescent="0.25">
      <c r="A22">
        <v>21</v>
      </c>
      <c r="B22" s="11">
        <v>1</v>
      </c>
      <c r="C22" s="11">
        <v>16</v>
      </c>
      <c r="D22" s="11">
        <v>5</v>
      </c>
      <c r="E22" s="13">
        <v>-3150.22922520059</v>
      </c>
      <c r="F22" s="13">
        <v>181.19422170000001</v>
      </c>
      <c r="G22" s="13">
        <v>-3150.22923066265</v>
      </c>
      <c r="H22" s="13">
        <v>197.56279219999999</v>
      </c>
      <c r="I22" s="13">
        <v>-2022.97082999841</v>
      </c>
      <c r="J22" s="13">
        <v>0.34479310000000002</v>
      </c>
      <c r="K22" s="13">
        <v>-2022.9708188075899</v>
      </c>
      <c r="L22" s="13">
        <v>0.33811479999999999</v>
      </c>
      <c r="M22" s="13">
        <v>1127.2583952021801</v>
      </c>
      <c r="N22" s="13">
        <f>ABS((M22/$I$22)*100)</f>
        <v>55.722918911444019</v>
      </c>
      <c r="O22" s="13">
        <v>1226.7910466087801</v>
      </c>
      <c r="P22" s="13">
        <f>ABS((O22/$I$22)*100)</f>
        <v>60.643041828227659</v>
      </c>
      <c r="Q22" s="13">
        <v>1256.4888761568</v>
      </c>
      <c r="R22" s="13">
        <f>ABS((Q22/$I$22)*100)</f>
        <v>62.111072365674566</v>
      </c>
    </row>
    <row r="23" spans="1:18" x14ac:dyDescent="0.25">
      <c r="A23">
        <v>22</v>
      </c>
      <c r="B23" s="11">
        <v>1</v>
      </c>
      <c r="C23" s="11">
        <v>40</v>
      </c>
      <c r="D23" s="11"/>
      <c r="E23" s="13"/>
      <c r="F23" s="13"/>
      <c r="G23" s="13"/>
      <c r="H23" s="13"/>
      <c r="I23" s="13">
        <v>-2351.1571446602702</v>
      </c>
      <c r="J23" s="13">
        <v>0.65417119999999995</v>
      </c>
      <c r="K23" s="13">
        <v>-2351.1571761525802</v>
      </c>
      <c r="L23" s="13">
        <v>1.6301266000000001</v>
      </c>
      <c r="M23" s="13">
        <v>799.07208054031901</v>
      </c>
      <c r="N23" s="13">
        <f t="shared" ref="N23" si="19">ABS((M23/$I$22)*100)</f>
        <v>39.499930927869435</v>
      </c>
      <c r="O23" s="13">
        <v>913.18741527492102</v>
      </c>
      <c r="P23" s="13">
        <f t="shared" ref="P23:R26" si="20">ABS((O23/$I$22)*100)</f>
        <v>45.140908693954763</v>
      </c>
      <c r="Q23" s="13">
        <v>930.99144180578605</v>
      </c>
      <c r="R23" s="13">
        <f t="shared" si="20"/>
        <v>46.021001786096825</v>
      </c>
    </row>
    <row r="24" spans="1:18" x14ac:dyDescent="0.25">
      <c r="A24">
        <v>23</v>
      </c>
      <c r="B24" s="11">
        <v>1</v>
      </c>
      <c r="C24" s="11">
        <v>80</v>
      </c>
      <c r="D24" s="11"/>
      <c r="E24" s="13"/>
      <c r="F24" s="13"/>
      <c r="G24" s="13"/>
      <c r="H24" s="13"/>
      <c r="I24" s="13">
        <v>-2795.8116427773198</v>
      </c>
      <c r="J24" s="13">
        <v>6.1948236999999997</v>
      </c>
      <c r="K24" s="13">
        <v>-2795.8116715965798</v>
      </c>
      <c r="L24" s="13">
        <v>13.1520306</v>
      </c>
      <c r="M24" s="13">
        <v>354.41758242326603</v>
      </c>
      <c r="N24" s="13">
        <f t="shared" ref="N24" si="21">ABS((M24/$I$22)*100)</f>
        <v>17.519658571821552</v>
      </c>
      <c r="O24" s="13">
        <v>481.63446219405199</v>
      </c>
      <c r="P24" s="13">
        <f t="shared" si="20"/>
        <v>23.808275188744592</v>
      </c>
      <c r="Q24" s="13">
        <v>491.13838402717698</v>
      </c>
      <c r="R24" s="13">
        <f t="shared" si="20"/>
        <v>24.278075429667119</v>
      </c>
    </row>
    <row r="25" spans="1:18" x14ac:dyDescent="0.25">
      <c r="A25">
        <v>24</v>
      </c>
      <c r="B25" s="11">
        <v>1</v>
      </c>
      <c r="C25" s="11">
        <v>120</v>
      </c>
      <c r="D25" s="11"/>
      <c r="E25" s="13"/>
      <c r="F25" s="13"/>
      <c r="G25" s="13"/>
      <c r="H25" s="13"/>
      <c r="I25" s="13">
        <v>-3074.3643850516801</v>
      </c>
      <c r="J25" s="13">
        <v>43.063231299999998</v>
      </c>
      <c r="K25" s="13">
        <v>-3074.3643910864298</v>
      </c>
      <c r="L25" s="13">
        <v>58.416412399999999</v>
      </c>
      <c r="M25" s="13">
        <v>75.864840148906794</v>
      </c>
      <c r="N25" s="13">
        <f t="shared" ref="N25" si="22">ABS((M25/$I$22)*100)</f>
        <v>3.7501697515315344</v>
      </c>
      <c r="O25" s="13">
        <v>214.40965438585201</v>
      </c>
      <c r="P25" s="13">
        <f t="shared" si="20"/>
        <v>10.598751658026652</v>
      </c>
      <c r="Q25" s="13">
        <v>219.975361195874</v>
      </c>
      <c r="R25" s="13">
        <f t="shared" si="20"/>
        <v>10.873877069005831</v>
      </c>
    </row>
    <row r="26" spans="1:18" x14ac:dyDescent="0.25">
      <c r="A26">
        <v>25</v>
      </c>
      <c r="B26" s="11">
        <v>1</v>
      </c>
      <c r="C26" s="11">
        <v>160</v>
      </c>
      <c r="D26" s="11"/>
      <c r="E26" s="13"/>
      <c r="F26" s="13"/>
      <c r="G26" s="13"/>
      <c r="H26" s="13"/>
      <c r="I26" s="13">
        <v>-3150.22922520059</v>
      </c>
      <c r="J26" s="13">
        <v>180.58066070000001</v>
      </c>
      <c r="K26" s="13">
        <v>-3150.22923066265</v>
      </c>
      <c r="L26" s="13">
        <v>197.92666729999999</v>
      </c>
      <c r="M26" s="13">
        <v>0</v>
      </c>
      <c r="N26" s="13">
        <f t="shared" ref="N26" si="23">ABS((M26/$I$22)*100)</f>
        <v>0</v>
      </c>
      <c r="O26" s="13">
        <v>0</v>
      </c>
      <c r="P26" s="13">
        <f t="shared" si="20"/>
        <v>0</v>
      </c>
      <c r="Q26" s="13">
        <v>0</v>
      </c>
      <c r="R26" s="13">
        <f t="shared" si="20"/>
        <v>0</v>
      </c>
    </row>
    <row r="27" spans="1:18" x14ac:dyDescent="0.25">
      <c r="A27" s="14" t="s">
        <v>15</v>
      </c>
      <c r="B27" s="15">
        <v>1</v>
      </c>
      <c r="C27" s="15">
        <v>16</v>
      </c>
      <c r="D27" s="15"/>
      <c r="E27" s="16"/>
      <c r="F27" s="16">
        <f>AVERAGE(F2,F7,F12,F17,F22)</f>
        <v>181.76522714000004</v>
      </c>
      <c r="G27" s="16"/>
      <c r="H27" s="16">
        <f>AVERAGE(H2,H7,H12,H17,H22)</f>
        <v>206.39669729999997</v>
      </c>
      <c r="I27" s="16"/>
      <c r="J27" s="16">
        <f>AVERAGE(J2,J7,J12,J17,J22)</f>
        <v>0.33042008</v>
      </c>
      <c r="K27" s="16"/>
      <c r="L27" s="16">
        <f>AVERAGE(L2,L7,L12,L17,L22)</f>
        <v>0.34519423999999999</v>
      </c>
      <c r="M27" s="16"/>
      <c r="N27" s="16">
        <f>AVERAGE(N2,N7,N12,N17,N22)</f>
        <v>48.714810999141221</v>
      </c>
      <c r="O27" s="16"/>
      <c r="P27" s="16">
        <f>AVERAGE(P2,P7,P12,P17,P22)</f>
        <v>53.30559779843577</v>
      </c>
      <c r="Q27" s="16"/>
      <c r="R27" s="16">
        <f>AVERAGE(R2,R7,R12,R17,R22)</f>
        <v>54.444564643608587</v>
      </c>
    </row>
    <row r="28" spans="1:18" x14ac:dyDescent="0.25">
      <c r="A28" s="14"/>
      <c r="B28" s="15"/>
      <c r="C28" s="15">
        <v>40</v>
      </c>
      <c r="D28" s="15"/>
      <c r="E28" s="16"/>
      <c r="F28" s="16"/>
      <c r="G28" s="16"/>
      <c r="H28" s="16"/>
      <c r="I28" s="16"/>
      <c r="J28" s="16">
        <f t="shared" ref="J28:L31" si="24">AVERAGE(J3,J8,J13,J18,J23)</f>
        <v>0.65334148000000003</v>
      </c>
      <c r="K28" s="16"/>
      <c r="L28" s="16">
        <f t="shared" si="24"/>
        <v>1.59586732</v>
      </c>
      <c r="M28" s="16"/>
      <c r="N28" s="16">
        <f t="shared" ref="N28:O28" si="25">AVERAGE(N3,N8,N13,N18,N23)</f>
        <v>35.254185535439774</v>
      </c>
      <c r="O28" s="16"/>
      <c r="P28" s="16">
        <f t="shared" ref="P28" si="26">AVERAGE(P3,P8,P13,P18,P23)</f>
        <v>40.335073832101521</v>
      </c>
      <c r="Q28" s="16"/>
      <c r="R28" s="16">
        <f t="shared" ref="R28" si="27">AVERAGE(R3,R8,R13,R18,R23)</f>
        <v>41.162238725828153</v>
      </c>
    </row>
    <row r="29" spans="1:18" x14ac:dyDescent="0.25">
      <c r="A29" s="14"/>
      <c r="B29" s="15"/>
      <c r="C29" s="15">
        <v>80</v>
      </c>
      <c r="D29" s="15"/>
      <c r="E29" s="16"/>
      <c r="F29" s="16"/>
      <c r="G29" s="16"/>
      <c r="H29" s="16"/>
      <c r="I29" s="16"/>
      <c r="J29" s="16">
        <f t="shared" si="24"/>
        <v>6.2952230199999999</v>
      </c>
      <c r="K29" s="16"/>
      <c r="L29" s="16">
        <f t="shared" si="24"/>
        <v>13.183028439999998</v>
      </c>
      <c r="M29" s="16"/>
      <c r="N29" s="16">
        <f t="shared" ref="N29:O29" si="28">AVERAGE(N4,N9,N14,N19,N24)</f>
        <v>17.530799877723943</v>
      </c>
      <c r="O29" s="16"/>
      <c r="P29" s="16">
        <f t="shared" ref="P29" si="29">AVERAGE(P4,P9,P14,P19,P24)</f>
        <v>23.164752181662273</v>
      </c>
      <c r="Q29" s="16"/>
      <c r="R29" s="16">
        <f t="shared" ref="R29" si="30">AVERAGE(R4,R9,R14,R19,R24)</f>
        <v>23.582840604883124</v>
      </c>
    </row>
    <row r="30" spans="1:18" x14ac:dyDescent="0.25">
      <c r="A30" s="14"/>
      <c r="B30" s="15"/>
      <c r="C30" s="15">
        <v>120</v>
      </c>
      <c r="D30" s="15"/>
      <c r="E30" s="16"/>
      <c r="F30" s="16"/>
      <c r="G30" s="16"/>
      <c r="H30" s="16"/>
      <c r="I30" s="16"/>
      <c r="J30" s="16">
        <f t="shared" si="24"/>
        <v>44.182947780000006</v>
      </c>
      <c r="K30" s="16"/>
      <c r="L30" s="16">
        <f t="shared" si="24"/>
        <v>62.073072860000003</v>
      </c>
      <c r="M30" s="16"/>
      <c r="N30" s="16">
        <f t="shared" ref="N30:O30" si="31">AVERAGE(N5,N10,N15,N20,N25)</f>
        <v>4.4521806051301889</v>
      </c>
      <c r="O30" s="16"/>
      <c r="P30" s="16">
        <f t="shared" ref="P30" si="32">AVERAGE(P5,P10,P15,P20,P25)</f>
        <v>10.431896895041898</v>
      </c>
      <c r="Q30" s="16"/>
      <c r="R30" s="16">
        <f t="shared" ref="R30" si="33">AVERAGE(R5,R10,R15,R20,R25)</f>
        <v>10.647329139218783</v>
      </c>
    </row>
    <row r="31" spans="1:18" x14ac:dyDescent="0.25">
      <c r="A31" s="14"/>
      <c r="B31" s="15"/>
      <c r="C31" s="15">
        <v>160</v>
      </c>
      <c r="D31" s="15"/>
      <c r="E31" s="16"/>
      <c r="F31" s="16"/>
      <c r="G31" s="16"/>
      <c r="H31" s="16"/>
      <c r="I31" s="16"/>
      <c r="J31" s="16">
        <f t="shared" si="24"/>
        <v>181.47661096000002</v>
      </c>
      <c r="K31" s="16"/>
      <c r="L31" s="16">
        <f t="shared" si="24"/>
        <v>206.55866419999998</v>
      </c>
      <c r="M31" s="16"/>
      <c r="N31" s="16">
        <f t="shared" ref="N31:O31" si="34">AVERAGE(N6,N11,N16,N21,N26)</f>
        <v>0</v>
      </c>
      <c r="O31" s="16"/>
      <c r="P31" s="16">
        <f t="shared" ref="P31" si="35">AVERAGE(P6,P11,P16,P21,P26)</f>
        <v>0</v>
      </c>
      <c r="Q31" s="16"/>
      <c r="R31" s="16">
        <f t="shared" ref="R31" si="36">AVERAGE(R6,R11,R16,R21,R26)</f>
        <v>0</v>
      </c>
    </row>
    <row r="32" spans="1:18" x14ac:dyDescent="0.25">
      <c r="A32">
        <v>26</v>
      </c>
      <c r="B32" s="11">
        <v>2</v>
      </c>
      <c r="C32" s="11">
        <v>16</v>
      </c>
      <c r="D32" s="11">
        <v>1</v>
      </c>
      <c r="E32" s="13">
        <v>-3008.2068532419798</v>
      </c>
      <c r="F32" s="13">
        <v>191.45550560000001</v>
      </c>
      <c r="G32" s="13">
        <v>-3008.2068543022601</v>
      </c>
      <c r="H32" s="13">
        <v>180.89624549999999</v>
      </c>
      <c r="I32" s="13">
        <v>-1515.7199504784801</v>
      </c>
      <c r="J32" s="13">
        <v>0.34130329999999998</v>
      </c>
      <c r="K32" s="13">
        <v>-1515.7199442670901</v>
      </c>
      <c r="L32" s="13">
        <v>0.33678059999999999</v>
      </c>
      <c r="M32" s="13">
        <v>1492.4869027635</v>
      </c>
      <c r="N32" s="13">
        <f>ABS((M32/$I$32)*100)</f>
        <v>98.467193909557906</v>
      </c>
      <c r="O32" s="13">
        <v>1587.36642835871</v>
      </c>
      <c r="P32" s="13">
        <f>ABS((O32/$I$32)*100)</f>
        <v>104.72689416389964</v>
      </c>
      <c r="Q32" s="13">
        <v>1611.3064275760901</v>
      </c>
      <c r="R32" s="13">
        <f>ABS((Q32/$I$32)*100)</f>
        <v>106.30634155520849</v>
      </c>
    </row>
    <row r="33" spans="1:18" x14ac:dyDescent="0.25">
      <c r="A33">
        <v>27</v>
      </c>
      <c r="B33" s="11">
        <v>2</v>
      </c>
      <c r="C33" s="11">
        <v>40</v>
      </c>
      <c r="D33" s="11"/>
      <c r="E33" s="13"/>
      <c r="F33" s="13"/>
      <c r="G33" s="13"/>
      <c r="H33" s="13"/>
      <c r="I33" s="13">
        <v>-1891.4011188827201</v>
      </c>
      <c r="J33" s="13">
        <v>0.64085040000000004</v>
      </c>
      <c r="K33" s="13">
        <v>-1891.4011191386701</v>
      </c>
      <c r="L33" s="13">
        <v>1.5297052</v>
      </c>
      <c r="M33" s="13">
        <v>1116.80573435926</v>
      </c>
      <c r="N33" s="13">
        <f t="shared" ref="N33" si="37">ABS((M33/$I$32)*100)</f>
        <v>73.681535563789907</v>
      </c>
      <c r="O33" s="13">
        <v>1219.0254448834901</v>
      </c>
      <c r="P33" s="13">
        <f t="shared" ref="P33:R36" si="38">ABS((O33/$I$32)*100)</f>
        <v>80.425506340974792</v>
      </c>
      <c r="Q33" s="13">
        <v>1235.0820664745099</v>
      </c>
      <c r="R33" s="13">
        <f t="shared" si="38"/>
        <v>81.484845936389576</v>
      </c>
    </row>
    <row r="34" spans="1:18" x14ac:dyDescent="0.25">
      <c r="A34">
        <v>28</v>
      </c>
      <c r="B34" s="11">
        <v>2</v>
      </c>
      <c r="C34" s="11">
        <v>80</v>
      </c>
      <c r="D34" s="11"/>
      <c r="E34" s="13"/>
      <c r="F34" s="13"/>
      <c r="G34" s="13"/>
      <c r="H34" s="13"/>
      <c r="I34" s="13">
        <v>-2627.6010189827598</v>
      </c>
      <c r="J34" s="13">
        <v>5.4432910000000003</v>
      </c>
      <c r="K34" s="13">
        <v>-2627.6010369118999</v>
      </c>
      <c r="L34" s="13">
        <v>12.969155300000001</v>
      </c>
      <c r="M34" s="13">
        <v>380.605834259213</v>
      </c>
      <c r="N34" s="13">
        <f t="shared" ref="N34" si="39">ABS((M34/$I$32)*100)</f>
        <v>25.110564398064696</v>
      </c>
      <c r="O34" s="13">
        <v>497.54994945912802</v>
      </c>
      <c r="P34" s="13">
        <f t="shared" si="38"/>
        <v>32.825981428961349</v>
      </c>
      <c r="Q34" s="13">
        <v>504.53990144638698</v>
      </c>
      <c r="R34" s="13">
        <f t="shared" si="38"/>
        <v>33.287145246528858</v>
      </c>
    </row>
    <row r="35" spans="1:18" x14ac:dyDescent="0.25">
      <c r="A35">
        <v>29</v>
      </c>
      <c r="B35" s="11">
        <v>2</v>
      </c>
      <c r="C35" s="11">
        <v>120</v>
      </c>
      <c r="D35" s="11"/>
      <c r="E35" s="13"/>
      <c r="F35" s="13"/>
      <c r="G35" s="13"/>
      <c r="H35" s="13"/>
      <c r="I35" s="13">
        <v>-2891.3784113888701</v>
      </c>
      <c r="J35" s="13">
        <v>40.516011900000002</v>
      </c>
      <c r="K35" s="13">
        <v>-2891.3784112684998</v>
      </c>
      <c r="L35" s="13">
        <v>58.703787599999998</v>
      </c>
      <c r="M35" s="13">
        <v>116.828441853109</v>
      </c>
      <c r="N35" s="13">
        <f t="shared" ref="N35" si="40">ABS((M35/$I$32)*100)</f>
        <v>7.7077854531260064</v>
      </c>
      <c r="O35" s="13">
        <v>240.75263488746899</v>
      </c>
      <c r="P35" s="13">
        <f t="shared" si="38"/>
        <v>15.883714851907079</v>
      </c>
      <c r="Q35" s="13">
        <v>244.833300825143</v>
      </c>
      <c r="R35" s="13">
        <f t="shared" si="38"/>
        <v>16.152937800142723</v>
      </c>
    </row>
    <row r="36" spans="1:18" x14ac:dyDescent="0.25">
      <c r="A36">
        <v>30</v>
      </c>
      <c r="B36" s="11">
        <v>2</v>
      </c>
      <c r="C36" s="11">
        <v>160</v>
      </c>
      <c r="D36" s="11"/>
      <c r="E36" s="13"/>
      <c r="F36" s="13"/>
      <c r="G36" s="13"/>
      <c r="H36" s="13"/>
      <c r="I36" s="13">
        <v>-3008.2068532419798</v>
      </c>
      <c r="J36" s="13">
        <v>192.70805340000001</v>
      </c>
      <c r="K36" s="13">
        <v>-3008.2068543022601</v>
      </c>
      <c r="L36" s="13">
        <v>181.66647370000001</v>
      </c>
      <c r="M36" s="13">
        <v>0</v>
      </c>
      <c r="N36" s="13">
        <f t="shared" ref="N36" si="41">ABS((M36/$I$32)*100)</f>
        <v>0</v>
      </c>
      <c r="O36" s="13">
        <v>0</v>
      </c>
      <c r="P36" s="13">
        <f t="shared" si="38"/>
        <v>0</v>
      </c>
      <c r="Q36" s="13">
        <v>0</v>
      </c>
      <c r="R36" s="13">
        <f t="shared" si="38"/>
        <v>0</v>
      </c>
    </row>
    <row r="37" spans="1:18" x14ac:dyDescent="0.25">
      <c r="A37">
        <v>31</v>
      </c>
      <c r="B37" s="11">
        <v>2</v>
      </c>
      <c r="C37" s="11">
        <v>16</v>
      </c>
      <c r="D37" s="11">
        <v>2</v>
      </c>
      <c r="E37" s="13">
        <v>-3249.2998950703</v>
      </c>
      <c r="F37" s="13">
        <v>165.90030340000001</v>
      </c>
      <c r="G37" s="13">
        <v>-3249.2999028952599</v>
      </c>
      <c r="H37" s="13">
        <v>180.50465460000001</v>
      </c>
      <c r="I37" s="13">
        <v>-1640.6717627508499</v>
      </c>
      <c r="J37" s="13">
        <v>0.3349085</v>
      </c>
      <c r="K37" s="13">
        <v>-1640.67176692208</v>
      </c>
      <c r="L37" s="13">
        <v>0.33266649999999998</v>
      </c>
      <c r="M37" s="13">
        <v>1608.6281323194501</v>
      </c>
      <c r="N37" s="13">
        <f>ABS((M37/$I$37)*100)</f>
        <v>98.046920099504035</v>
      </c>
      <c r="O37" s="13">
        <v>1721.77259071554</v>
      </c>
      <c r="P37" s="13">
        <f>ABS((O37/$I$37)*100)</f>
        <v>104.94314766706971</v>
      </c>
      <c r="Q37" s="13">
        <v>1747.47396039962</v>
      </c>
      <c r="R37" s="13">
        <f>ABS((Q37/$I$37)*100)</f>
        <v>106.50966269265822</v>
      </c>
    </row>
    <row r="38" spans="1:18" x14ac:dyDescent="0.25">
      <c r="A38">
        <v>32</v>
      </c>
      <c r="B38" s="11">
        <v>2</v>
      </c>
      <c r="C38" s="11">
        <v>40</v>
      </c>
      <c r="D38" s="11"/>
      <c r="E38" s="13"/>
      <c r="F38" s="13"/>
      <c r="G38" s="13"/>
      <c r="H38" s="13"/>
      <c r="I38" s="13">
        <v>-2060.1452273702298</v>
      </c>
      <c r="J38" s="13">
        <v>0.623444</v>
      </c>
      <c r="K38" s="13">
        <v>-2060.14523173303</v>
      </c>
      <c r="L38" s="13">
        <v>1.4857719</v>
      </c>
      <c r="M38" s="13">
        <v>1189.1546677000699</v>
      </c>
      <c r="N38" s="13">
        <f t="shared" ref="N38" si="42">ABS((M38/$I$37)*100)</f>
        <v>72.479742426130443</v>
      </c>
      <c r="O38" s="13">
        <v>1308.5748857004601</v>
      </c>
      <c r="P38" s="13">
        <f t="shared" ref="P38:R41" si="43">ABS((O38/$I$37)*100)</f>
        <v>79.758481581131377</v>
      </c>
      <c r="Q38" s="13">
        <v>1325.99019712372</v>
      </c>
      <c r="R38" s="13">
        <f t="shared" si="43"/>
        <v>80.819956022189615</v>
      </c>
    </row>
    <row r="39" spans="1:18" x14ac:dyDescent="0.25">
      <c r="A39">
        <v>33</v>
      </c>
      <c r="B39" s="11">
        <v>2</v>
      </c>
      <c r="C39" s="11">
        <v>80</v>
      </c>
      <c r="D39" s="11"/>
      <c r="E39" s="13"/>
      <c r="F39" s="13"/>
      <c r="G39" s="13"/>
      <c r="H39" s="13"/>
      <c r="I39" s="13">
        <v>-2652.58267773958</v>
      </c>
      <c r="J39" s="13">
        <v>6.3314621999999998</v>
      </c>
      <c r="K39" s="13">
        <v>-2652.5827246763502</v>
      </c>
      <c r="L39" s="13">
        <v>13.9107053</v>
      </c>
      <c r="M39" s="13">
        <v>596.71721733071297</v>
      </c>
      <c r="N39" s="13">
        <f t="shared" ref="N39" si="44">ABS((M39/$I$37)*100)</f>
        <v>36.370298488603268</v>
      </c>
      <c r="O39" s="13">
        <v>732.94970516700096</v>
      </c>
      <c r="P39" s="13">
        <f t="shared" si="43"/>
        <v>44.673756311749585</v>
      </c>
      <c r="Q39" s="13">
        <v>739.20513713962998</v>
      </c>
      <c r="R39" s="13">
        <f t="shared" si="43"/>
        <v>45.055028916950079</v>
      </c>
    </row>
    <row r="40" spans="1:18" x14ac:dyDescent="0.25">
      <c r="A40">
        <v>34</v>
      </c>
      <c r="B40" s="11">
        <v>2</v>
      </c>
      <c r="C40" s="11">
        <v>120</v>
      </c>
      <c r="D40" s="11"/>
      <c r="E40" s="13"/>
      <c r="F40" s="13"/>
      <c r="G40" s="13"/>
      <c r="H40" s="13"/>
      <c r="I40" s="13">
        <v>-3133.0943372718898</v>
      </c>
      <c r="J40" s="13">
        <v>40.491200300000003</v>
      </c>
      <c r="K40" s="13">
        <v>-3133.09435131908</v>
      </c>
      <c r="L40" s="13">
        <v>67.175830599999998</v>
      </c>
      <c r="M40" s="13">
        <v>116.205557798402</v>
      </c>
      <c r="N40" s="13">
        <f t="shared" ref="N40" si="45">ABS((M40/$I$37)*100)</f>
        <v>7.0828035464915118</v>
      </c>
      <c r="O40" s="13">
        <v>256.552638121499</v>
      </c>
      <c r="P40" s="13">
        <f t="shared" si="43"/>
        <v>15.637048430171511</v>
      </c>
      <c r="Q40" s="13">
        <v>259.51180700177503</v>
      </c>
      <c r="R40" s="13">
        <f t="shared" si="43"/>
        <v>15.817411678169055</v>
      </c>
    </row>
    <row r="41" spans="1:18" x14ac:dyDescent="0.25">
      <c r="A41">
        <v>35</v>
      </c>
      <c r="B41" s="11">
        <v>2</v>
      </c>
      <c r="C41" s="11">
        <v>160</v>
      </c>
      <c r="D41" s="11"/>
      <c r="E41" s="13"/>
      <c r="F41" s="13"/>
      <c r="G41" s="13"/>
      <c r="H41" s="13"/>
      <c r="I41" s="13">
        <v>-3249.2998950703</v>
      </c>
      <c r="J41" s="13">
        <v>166.73412450000001</v>
      </c>
      <c r="K41" s="13">
        <v>-3249.2999028952599</v>
      </c>
      <c r="L41" s="13">
        <v>181.92627429999999</v>
      </c>
      <c r="M41" s="13">
        <v>0</v>
      </c>
      <c r="N41" s="13">
        <f t="shared" ref="N41" si="46">ABS((M41/$I$37)*100)</f>
        <v>0</v>
      </c>
      <c r="O41" s="13">
        <v>0</v>
      </c>
      <c r="P41" s="13">
        <f t="shared" si="43"/>
        <v>0</v>
      </c>
      <c r="Q41" s="13">
        <v>0</v>
      </c>
      <c r="R41" s="13">
        <f t="shared" si="43"/>
        <v>0</v>
      </c>
    </row>
    <row r="42" spans="1:18" x14ac:dyDescent="0.25">
      <c r="A42">
        <v>36</v>
      </c>
      <c r="B42" s="11">
        <v>2</v>
      </c>
      <c r="C42" s="11">
        <v>16</v>
      </c>
      <c r="D42" s="11">
        <v>3</v>
      </c>
      <c r="E42" s="13">
        <v>-3255.7753483299398</v>
      </c>
      <c r="F42" s="13">
        <v>172.49013590000001</v>
      </c>
      <c r="G42" s="13">
        <v>-3255.7753499104501</v>
      </c>
      <c r="H42" s="13">
        <v>181.70453370000001</v>
      </c>
      <c r="I42" s="13">
        <v>-1652.58644088596</v>
      </c>
      <c r="J42" s="13">
        <v>0.33988970000000002</v>
      </c>
      <c r="K42" s="13">
        <v>-1652.5864498631399</v>
      </c>
      <c r="L42" s="13">
        <v>0.33111859999999999</v>
      </c>
      <c r="M42" s="13">
        <v>1603.18890744398</v>
      </c>
      <c r="N42" s="13">
        <f>ABS((M42/$I$42)*100)</f>
        <v>97.010895634875368</v>
      </c>
      <c r="O42" s="13">
        <v>1713.4225968487201</v>
      </c>
      <c r="P42" s="13">
        <f>ABS((O42/$I$42)*100)</f>
        <v>103.68126921882195</v>
      </c>
      <c r="Q42" s="13">
        <v>1738.49611171526</v>
      </c>
      <c r="R42" s="13">
        <f>ABS((Q42/$I$42)*100)</f>
        <v>105.19849786394492</v>
      </c>
    </row>
    <row r="43" spans="1:18" x14ac:dyDescent="0.25">
      <c r="A43">
        <v>37</v>
      </c>
      <c r="B43" s="11">
        <v>2</v>
      </c>
      <c r="C43" s="11">
        <v>40</v>
      </c>
      <c r="D43" s="11"/>
      <c r="E43" s="13"/>
      <c r="F43" s="13"/>
      <c r="G43" s="13"/>
      <c r="H43" s="13"/>
      <c r="I43" s="13">
        <v>-2086.5728740096301</v>
      </c>
      <c r="J43" s="13">
        <v>0.61289269999999996</v>
      </c>
      <c r="K43" s="13">
        <v>-2086.5729007484802</v>
      </c>
      <c r="L43" s="13">
        <v>1.4953183000000001</v>
      </c>
      <c r="M43" s="13">
        <v>1169.2024743203101</v>
      </c>
      <c r="N43" s="13">
        <f t="shared" ref="N43" si="47">ABS((M43/$I$42)*100)</f>
        <v>70.749852800044437</v>
      </c>
      <c r="O43" s="13">
        <v>1284.36702157032</v>
      </c>
      <c r="P43" s="13">
        <f t="shared" ref="P43:R46" si="48">ABS((O43/$I$42)*100)</f>
        <v>77.718598543127598</v>
      </c>
      <c r="Q43" s="13">
        <v>1304.3983980799201</v>
      </c>
      <c r="R43" s="13">
        <f t="shared" si="48"/>
        <v>78.930721311051386</v>
      </c>
    </row>
    <row r="44" spans="1:18" x14ac:dyDescent="0.25">
      <c r="A44">
        <v>38</v>
      </c>
      <c r="B44" s="11">
        <v>2</v>
      </c>
      <c r="C44" s="11">
        <v>80</v>
      </c>
      <c r="D44" s="11"/>
      <c r="E44" s="13"/>
      <c r="F44" s="13"/>
      <c r="G44" s="13"/>
      <c r="H44" s="13"/>
      <c r="I44" s="13">
        <v>-2706.38897070036</v>
      </c>
      <c r="J44" s="13">
        <v>5.7881347999999999</v>
      </c>
      <c r="K44" s="13">
        <v>-2706.3889797956299</v>
      </c>
      <c r="L44" s="13">
        <v>13.5157787</v>
      </c>
      <c r="M44" s="13">
        <v>549.38637762957501</v>
      </c>
      <c r="N44" s="13">
        <f t="shared" ref="N44" si="49">ABS((M44/$I$42)*100)</f>
        <v>33.244032749962912</v>
      </c>
      <c r="O44" s="13">
        <v>681.72857419458796</v>
      </c>
      <c r="P44" s="13">
        <f t="shared" si="48"/>
        <v>41.252218784338432</v>
      </c>
      <c r="Q44" s="13">
        <v>688.22000999924001</v>
      </c>
      <c r="R44" s="13">
        <f t="shared" si="48"/>
        <v>41.645023399216669</v>
      </c>
    </row>
    <row r="45" spans="1:18" x14ac:dyDescent="0.25">
      <c r="A45">
        <v>39</v>
      </c>
      <c r="B45" s="11">
        <v>2</v>
      </c>
      <c r="C45" s="11">
        <v>120</v>
      </c>
      <c r="D45" s="11"/>
      <c r="E45" s="13"/>
      <c r="F45" s="13"/>
      <c r="G45" s="13"/>
      <c r="H45" s="13"/>
      <c r="I45" s="13">
        <v>-3115.3599010132698</v>
      </c>
      <c r="J45" s="13">
        <v>37.516600799999999</v>
      </c>
      <c r="K45" s="13">
        <v>-3115.3599042822202</v>
      </c>
      <c r="L45" s="13">
        <v>62.8508019</v>
      </c>
      <c r="M45" s="13">
        <v>140.41544731666701</v>
      </c>
      <c r="N45" s="13">
        <f t="shared" ref="N45" si="50">ABS((M45/$I$42)*100)</f>
        <v>8.4967081807466336</v>
      </c>
      <c r="O45" s="13">
        <v>274.29485199126401</v>
      </c>
      <c r="P45" s="13">
        <f t="shared" si="48"/>
        <v>16.597912533048085</v>
      </c>
      <c r="Q45" s="13">
        <v>278.821919497811</v>
      </c>
      <c r="R45" s="13">
        <f t="shared" si="48"/>
        <v>16.871850851464881</v>
      </c>
    </row>
    <row r="46" spans="1:18" x14ac:dyDescent="0.25">
      <c r="A46">
        <v>40</v>
      </c>
      <c r="B46" s="11">
        <v>2</v>
      </c>
      <c r="C46" s="11">
        <v>160</v>
      </c>
      <c r="D46" s="11"/>
      <c r="E46" s="13"/>
      <c r="F46" s="13"/>
      <c r="G46" s="13"/>
      <c r="H46" s="13"/>
      <c r="I46" s="13">
        <v>-3255.7753483299398</v>
      </c>
      <c r="J46" s="13">
        <v>172.4044121</v>
      </c>
      <c r="K46" s="13">
        <v>-3255.7753499104501</v>
      </c>
      <c r="L46" s="13">
        <v>181.24869319999999</v>
      </c>
      <c r="M46" s="13">
        <v>0</v>
      </c>
      <c r="N46" s="13">
        <f t="shared" ref="N46" si="51">ABS((M46/$I$42)*100)</f>
        <v>0</v>
      </c>
      <c r="O46" s="13">
        <v>0</v>
      </c>
      <c r="P46" s="13">
        <f t="shared" si="48"/>
        <v>0</v>
      </c>
      <c r="Q46" s="13">
        <v>0</v>
      </c>
      <c r="R46" s="13">
        <f t="shared" si="48"/>
        <v>0</v>
      </c>
    </row>
    <row r="47" spans="1:18" x14ac:dyDescent="0.25">
      <c r="A47">
        <v>41</v>
      </c>
      <c r="B47" s="11">
        <v>2</v>
      </c>
      <c r="C47" s="11">
        <v>16</v>
      </c>
      <c r="D47" s="11">
        <v>4</v>
      </c>
      <c r="E47" s="13">
        <v>-3019.56877264997</v>
      </c>
      <c r="F47" s="13">
        <v>158.8664996</v>
      </c>
      <c r="G47" s="13">
        <v>-3019.5687763134802</v>
      </c>
      <c r="H47" s="13">
        <v>180.67319029999999</v>
      </c>
      <c r="I47" s="13">
        <v>-1312.7582224225901</v>
      </c>
      <c r="J47" s="13">
        <v>0.33241759999999998</v>
      </c>
      <c r="K47" s="13">
        <v>-1312.7582218012401</v>
      </c>
      <c r="L47" s="13">
        <v>0.341584</v>
      </c>
      <c r="M47" s="13">
        <v>1706.81055022739</v>
      </c>
      <c r="N47" s="13">
        <f>ABS((M47/$I$47)*100)</f>
        <v>130.01712890265566</v>
      </c>
      <c r="O47" s="13">
        <v>1837.7298947889699</v>
      </c>
      <c r="P47" s="13">
        <f>ABS((O47/$I$47)*100)</f>
        <v>139.98997404088522</v>
      </c>
      <c r="Q47" s="13">
        <v>1854.83807937958</v>
      </c>
      <c r="R47" s="13">
        <f>ABS((Q47/$I$47)*100)</f>
        <v>141.29319837407874</v>
      </c>
    </row>
    <row r="48" spans="1:18" x14ac:dyDescent="0.25">
      <c r="A48">
        <v>42</v>
      </c>
      <c r="B48" s="11">
        <v>2</v>
      </c>
      <c r="C48" s="11">
        <v>40</v>
      </c>
      <c r="D48" s="11"/>
      <c r="E48" s="13"/>
      <c r="F48" s="13"/>
      <c r="G48" s="13"/>
      <c r="H48" s="13"/>
      <c r="I48" s="13">
        <v>-1736.5050660362001</v>
      </c>
      <c r="J48" s="13">
        <v>0.60765539999999996</v>
      </c>
      <c r="K48" s="13">
        <v>-1736.50506965112</v>
      </c>
      <c r="L48" s="13">
        <v>1.6661185999999999</v>
      </c>
      <c r="M48" s="13">
        <v>1283.0637066137699</v>
      </c>
      <c r="N48" s="13">
        <f t="shared" ref="N48" si="52">ABS((M48/$I$47)*100)</f>
        <v>97.7380057270545</v>
      </c>
      <c r="O48" s="13">
        <v>1414.32708894909</v>
      </c>
      <c r="P48" s="13">
        <f t="shared" ref="P48:R51" si="53">ABS((O48/$I$47)*100)</f>
        <v>107.73705811105587</v>
      </c>
      <c r="Q48" s="13">
        <v>1430.1253814632901</v>
      </c>
      <c r="R48" s="13">
        <f t="shared" si="53"/>
        <v>108.94050077432449</v>
      </c>
    </row>
    <row r="49" spans="1:18" x14ac:dyDescent="0.25">
      <c r="A49">
        <v>43</v>
      </c>
      <c r="B49" s="11">
        <v>2</v>
      </c>
      <c r="C49" s="11">
        <v>80</v>
      </c>
      <c r="D49" s="11"/>
      <c r="E49" s="13"/>
      <c r="F49" s="13"/>
      <c r="G49" s="13"/>
      <c r="H49" s="13"/>
      <c r="I49" s="13">
        <v>-2438.1864754715798</v>
      </c>
      <c r="J49" s="13">
        <v>6.1127124999999998</v>
      </c>
      <c r="K49" s="13">
        <v>-2438.1865145073998</v>
      </c>
      <c r="L49" s="13">
        <v>13.1288634</v>
      </c>
      <c r="M49" s="13">
        <v>581.38229717839499</v>
      </c>
      <c r="N49" s="13">
        <f t="shared" ref="N49" si="54">ABS((M49/$I$47)*100)</f>
        <v>44.287080990854548</v>
      </c>
      <c r="O49" s="13">
        <v>721.16437746582801</v>
      </c>
      <c r="P49" s="13">
        <f t="shared" si="53"/>
        <v>54.935049360039578</v>
      </c>
      <c r="Q49" s="13">
        <v>729.02709300697904</v>
      </c>
      <c r="R49" s="13">
        <f t="shared" si="53"/>
        <v>55.533995564058856</v>
      </c>
    </row>
    <row r="50" spans="1:18" x14ac:dyDescent="0.25">
      <c r="A50">
        <v>44</v>
      </c>
      <c r="B50" s="11">
        <v>2</v>
      </c>
      <c r="C50" s="11">
        <v>120</v>
      </c>
      <c r="D50" s="11"/>
      <c r="E50" s="13"/>
      <c r="F50" s="13"/>
      <c r="G50" s="13"/>
      <c r="H50" s="13"/>
      <c r="I50" s="13">
        <v>-2876.8177408664001</v>
      </c>
      <c r="J50" s="13">
        <v>49.081090199999998</v>
      </c>
      <c r="K50" s="13">
        <v>-2876.81775092828</v>
      </c>
      <c r="L50" s="13">
        <v>65.167351699999998</v>
      </c>
      <c r="M50" s="13">
        <v>142.75103178357699</v>
      </c>
      <c r="N50" s="13">
        <f t="shared" ref="N50" si="55">ABS((M50/$I$47)*100)</f>
        <v>10.874129702279937</v>
      </c>
      <c r="O50" s="13">
        <v>290.33882484293201</v>
      </c>
      <c r="P50" s="13">
        <f t="shared" si="53"/>
        <v>22.116702061643537</v>
      </c>
      <c r="Q50" s="13">
        <v>293.39167122648303</v>
      </c>
      <c r="R50" s="13">
        <f t="shared" si="53"/>
        <v>22.349254128841199</v>
      </c>
    </row>
    <row r="51" spans="1:18" x14ac:dyDescent="0.25">
      <c r="A51">
        <v>45</v>
      </c>
      <c r="B51" s="11">
        <v>2</v>
      </c>
      <c r="C51" s="11">
        <v>160</v>
      </c>
      <c r="D51" s="11"/>
      <c r="E51" s="13"/>
      <c r="F51" s="13"/>
      <c r="G51" s="13"/>
      <c r="H51" s="13"/>
      <c r="I51" s="13">
        <v>-3019.56877264997</v>
      </c>
      <c r="J51" s="13">
        <v>160.496093</v>
      </c>
      <c r="K51" s="13">
        <v>-3019.5687763134802</v>
      </c>
      <c r="L51" s="13">
        <v>180.0280707</v>
      </c>
      <c r="M51" s="13">
        <v>0</v>
      </c>
      <c r="N51" s="13">
        <f t="shared" ref="N51" si="56">ABS((M51/$I$47)*100)</f>
        <v>0</v>
      </c>
      <c r="O51" s="13">
        <v>0</v>
      </c>
      <c r="P51" s="13">
        <f t="shared" si="53"/>
        <v>0</v>
      </c>
      <c r="Q51" s="13">
        <v>0</v>
      </c>
      <c r="R51" s="13">
        <f t="shared" si="53"/>
        <v>0</v>
      </c>
    </row>
    <row r="52" spans="1:18" x14ac:dyDescent="0.25">
      <c r="A52">
        <v>46</v>
      </c>
      <c r="B52" s="11">
        <v>2</v>
      </c>
      <c r="C52" s="11">
        <v>16</v>
      </c>
      <c r="D52" s="11">
        <v>5</v>
      </c>
      <c r="E52" s="13">
        <v>-3135.79327748481</v>
      </c>
      <c r="F52" s="13">
        <v>182.56395710000001</v>
      </c>
      <c r="G52" s="13">
        <v>-3135.7932777123501</v>
      </c>
      <c r="H52" s="13">
        <v>165.3365651</v>
      </c>
      <c r="I52" s="13">
        <v>-1383.4740163194799</v>
      </c>
      <c r="J52" s="13">
        <v>0.31986310000000001</v>
      </c>
      <c r="K52" s="13">
        <v>-1383.4740160072199</v>
      </c>
      <c r="L52" s="13">
        <v>0.34526319999999999</v>
      </c>
      <c r="M52" s="13">
        <v>1752.3192611653301</v>
      </c>
      <c r="N52" s="13">
        <f>ABS((M52/$I$52)*100)</f>
        <v>126.66080031102473</v>
      </c>
      <c r="O52" s="13">
        <v>1867.3836546996799</v>
      </c>
      <c r="P52" s="13">
        <f>ABS((O52/$I$52)*100)</f>
        <v>134.97786244425228</v>
      </c>
      <c r="Q52" s="13">
        <v>1893.37336685322</v>
      </c>
      <c r="R52" s="13">
        <f>ABS((Q52/$I$52)*100)</f>
        <v>136.85644576760819</v>
      </c>
    </row>
    <row r="53" spans="1:18" x14ac:dyDescent="0.25">
      <c r="A53">
        <v>47</v>
      </c>
      <c r="B53" s="11">
        <v>2</v>
      </c>
      <c r="C53" s="11">
        <v>40</v>
      </c>
      <c r="D53" s="11"/>
      <c r="E53" s="13"/>
      <c r="F53" s="13"/>
      <c r="G53" s="13"/>
      <c r="H53" s="13"/>
      <c r="I53" s="13">
        <v>-1844.7974602722099</v>
      </c>
      <c r="J53" s="13">
        <v>0.57249839999999996</v>
      </c>
      <c r="K53" s="13">
        <v>-1844.7974886056099</v>
      </c>
      <c r="L53" s="13">
        <v>1.4931436</v>
      </c>
      <c r="M53" s="13">
        <v>1290.9958172126001</v>
      </c>
      <c r="N53" s="13">
        <f t="shared" ref="N53" si="57">ABS((M53/$I$52)*100)</f>
        <v>93.315508783251033</v>
      </c>
      <c r="O53" s="13">
        <v>1412.7884976287901</v>
      </c>
      <c r="P53" s="13">
        <f t="shared" ref="P53:R56" si="58">ABS((O53/$I$52)*100)</f>
        <v>102.11890364137788</v>
      </c>
      <c r="Q53" s="13">
        <v>1432.7044782227599</v>
      </c>
      <c r="R53" s="13">
        <f t="shared" si="58"/>
        <v>103.55846668044045</v>
      </c>
    </row>
    <row r="54" spans="1:18" x14ac:dyDescent="0.25">
      <c r="A54">
        <v>48</v>
      </c>
      <c r="B54" s="11">
        <v>2</v>
      </c>
      <c r="C54" s="11">
        <v>80</v>
      </c>
      <c r="D54" s="11"/>
      <c r="E54" s="13"/>
      <c r="F54" s="13"/>
      <c r="G54" s="13"/>
      <c r="H54" s="13"/>
      <c r="I54" s="13">
        <v>-2468.09899785383</v>
      </c>
      <c r="J54" s="13">
        <v>6.1964493999999997</v>
      </c>
      <c r="K54" s="13">
        <v>-2468.0990345883401</v>
      </c>
      <c r="L54" s="13">
        <v>14.3864684</v>
      </c>
      <c r="M54" s="13">
        <v>667.69427963097803</v>
      </c>
      <c r="N54" s="13">
        <f t="shared" ref="N54" si="59">ABS((M54/$I$52)*100)</f>
        <v>48.262148168657049</v>
      </c>
      <c r="O54" s="13">
        <v>802.12297713597104</v>
      </c>
      <c r="P54" s="13">
        <f t="shared" si="58"/>
        <v>57.978897158466047</v>
      </c>
      <c r="Q54" s="13">
        <v>813.53182776841697</v>
      </c>
      <c r="R54" s="13">
        <f t="shared" si="58"/>
        <v>58.803549482822483</v>
      </c>
    </row>
    <row r="55" spans="1:18" x14ac:dyDescent="0.25">
      <c r="A55">
        <v>49</v>
      </c>
      <c r="B55" s="11">
        <v>2</v>
      </c>
      <c r="C55" s="11">
        <v>120</v>
      </c>
      <c r="D55" s="11"/>
      <c r="E55" s="13"/>
      <c r="F55" s="13"/>
      <c r="G55" s="13"/>
      <c r="H55" s="13"/>
      <c r="I55" s="13">
        <v>-2935.3292111647102</v>
      </c>
      <c r="J55" s="13">
        <v>40.246601800000001</v>
      </c>
      <c r="K55" s="13">
        <v>-2935.32921548793</v>
      </c>
      <c r="L55" s="13">
        <v>67.279024199999995</v>
      </c>
      <c r="M55" s="13">
        <v>200.464066320098</v>
      </c>
      <c r="N55" s="13">
        <f t="shared" ref="N55" si="60">ABS((M55/$I$52)*100)</f>
        <v>14.489904685987659</v>
      </c>
      <c r="O55" s="13">
        <v>347.57570738215998</v>
      </c>
      <c r="P55" s="13">
        <f t="shared" si="58"/>
        <v>25.123399737338886</v>
      </c>
      <c r="Q55" s="13">
        <v>352.49972529628701</v>
      </c>
      <c r="R55" s="13">
        <f t="shared" si="58"/>
        <v>25.479316643333743</v>
      </c>
    </row>
    <row r="56" spans="1:18" x14ac:dyDescent="0.25">
      <c r="A56">
        <v>50</v>
      </c>
      <c r="B56" s="11">
        <v>2</v>
      </c>
      <c r="C56" s="11">
        <v>160</v>
      </c>
      <c r="D56" s="11"/>
      <c r="E56" s="13"/>
      <c r="F56" s="13"/>
      <c r="G56" s="13"/>
      <c r="H56" s="13"/>
      <c r="I56" s="13">
        <v>-3135.79327748481</v>
      </c>
      <c r="J56" s="13">
        <v>182.4193597</v>
      </c>
      <c r="K56" s="13">
        <v>-3135.7932777123501</v>
      </c>
      <c r="L56" s="13">
        <v>165.58213019999999</v>
      </c>
      <c r="M56" s="13">
        <v>0</v>
      </c>
      <c r="N56" s="13">
        <f t="shared" ref="N56" si="61">ABS((M56/$I$52)*100)</f>
        <v>0</v>
      </c>
      <c r="O56" s="13">
        <v>0</v>
      </c>
      <c r="P56" s="13">
        <f t="shared" si="58"/>
        <v>0</v>
      </c>
      <c r="Q56" s="13">
        <v>0</v>
      </c>
      <c r="R56" s="13">
        <f t="shared" si="58"/>
        <v>0</v>
      </c>
    </row>
    <row r="57" spans="1:18" x14ac:dyDescent="0.25">
      <c r="A57" s="14" t="s">
        <v>15</v>
      </c>
      <c r="B57" s="15">
        <v>2</v>
      </c>
      <c r="C57" s="15">
        <v>16</v>
      </c>
      <c r="D57" s="15"/>
      <c r="E57" s="16"/>
      <c r="F57" s="16">
        <f>AVERAGE(F32,F37,F42,F47,F52)</f>
        <v>174.25528032000003</v>
      </c>
      <c r="G57" s="16"/>
      <c r="H57" s="16">
        <f>AVERAGE(H32,H37,H42,H47,H52)</f>
        <v>177.82303784000001</v>
      </c>
      <c r="I57" s="16"/>
      <c r="J57" s="16">
        <f>AVERAGE(J32,J37,J42,J47,J52)</f>
        <v>0.33367643999999996</v>
      </c>
      <c r="K57" s="16"/>
      <c r="L57" s="16">
        <f>AVERAGE(L32,L37,L42,L47,L52)</f>
        <v>0.33748257999999998</v>
      </c>
      <c r="M57" s="16"/>
      <c r="N57" s="16">
        <f>AVERAGE(N32,N37,N42,N47,N52)</f>
        <v>110.04058777152355</v>
      </c>
      <c r="O57" s="16"/>
      <c r="P57" s="16">
        <f>AVERAGE(P32,P37,P42,P47,P52)</f>
        <v>117.66382950698576</v>
      </c>
      <c r="Q57" s="16"/>
      <c r="R57" s="16">
        <f>AVERAGE(R32,R37,R42,R47,R52)</f>
        <v>119.23282925069971</v>
      </c>
    </row>
    <row r="58" spans="1:18" x14ac:dyDescent="0.25">
      <c r="A58" s="14"/>
      <c r="B58" s="15"/>
      <c r="C58" s="15">
        <v>40</v>
      </c>
      <c r="D58" s="15"/>
      <c r="E58" s="16"/>
      <c r="F58" s="16"/>
      <c r="G58" s="16"/>
      <c r="H58" s="16"/>
      <c r="I58" s="16"/>
      <c r="J58" s="16">
        <f t="shared" ref="J58:L58" si="62">AVERAGE(J33,J38,J43,J48,J53)</f>
        <v>0.61146817999999992</v>
      </c>
      <c r="K58" s="16"/>
      <c r="L58" s="16">
        <f t="shared" ref="L58:N58" si="63">AVERAGE(L33,L38,L43,L48,L53)</f>
        <v>1.53401152</v>
      </c>
      <c r="M58" s="16"/>
      <c r="N58" s="16">
        <f t="shared" ref="N58:O58" si="64">AVERAGE(N33,N38,N43,N48,N53)</f>
        <v>81.592929060054047</v>
      </c>
      <c r="O58" s="16"/>
      <c r="P58" s="16">
        <f t="shared" ref="P58:P61" si="65">AVERAGE(P33,P38,P43,P48,P53)</f>
        <v>89.551709643533499</v>
      </c>
      <c r="Q58" s="16"/>
      <c r="R58" s="16">
        <f t="shared" ref="R58:R61" si="66">AVERAGE(R33,R38,R43,R48,R53)</f>
        <v>90.746898144879111</v>
      </c>
    </row>
    <row r="59" spans="1:18" x14ac:dyDescent="0.25">
      <c r="A59" s="14"/>
      <c r="B59" s="15"/>
      <c r="C59" s="15">
        <v>80</v>
      </c>
      <c r="D59" s="15"/>
      <c r="E59" s="16"/>
      <c r="F59" s="16"/>
      <c r="G59" s="16"/>
      <c r="H59" s="16"/>
      <c r="I59" s="16"/>
      <c r="J59" s="16">
        <f t="shared" ref="J59:L59" si="67">AVERAGE(J34,J39,J44,J49,J54)</f>
        <v>5.9744099799999999</v>
      </c>
      <c r="K59" s="16"/>
      <c r="L59" s="16">
        <f t="shared" ref="L59:N59" si="68">AVERAGE(L34,L39,L44,L49,L54)</f>
        <v>13.58219422</v>
      </c>
      <c r="M59" s="16"/>
      <c r="N59" s="16">
        <f t="shared" ref="N59:O59" si="69">AVERAGE(N34,N39,N44,N49,N54)</f>
        <v>37.454824959228496</v>
      </c>
      <c r="O59" s="16"/>
      <c r="P59" s="16">
        <f t="shared" si="65"/>
        <v>46.333180608711004</v>
      </c>
      <c r="Q59" s="16"/>
      <c r="R59" s="16">
        <f t="shared" si="66"/>
        <v>46.864948521915395</v>
      </c>
    </row>
    <row r="60" spans="1:18" x14ac:dyDescent="0.25">
      <c r="A60" s="14"/>
      <c r="B60" s="15"/>
      <c r="C60" s="15">
        <v>120</v>
      </c>
      <c r="D60" s="15"/>
      <c r="E60" s="16"/>
      <c r="F60" s="16"/>
      <c r="G60" s="16"/>
      <c r="H60" s="16"/>
      <c r="I60" s="16"/>
      <c r="J60" s="16">
        <f t="shared" ref="J60:L60" si="70">AVERAGE(J35,J40,J45,J50,J55)</f>
        <v>41.570301000000001</v>
      </c>
      <c r="K60" s="16"/>
      <c r="L60" s="16">
        <f t="shared" ref="L60:N60" si="71">AVERAGE(L35,L40,L45,L50,L55)</f>
        <v>64.235359199999991</v>
      </c>
      <c r="M60" s="16"/>
      <c r="N60" s="16">
        <f t="shared" ref="N60:O60" si="72">AVERAGE(N35,N40,N45,N50,N55)</f>
        <v>9.7302663137263501</v>
      </c>
      <c r="O60" s="16"/>
      <c r="P60" s="16">
        <f t="shared" si="65"/>
        <v>19.071755522821821</v>
      </c>
      <c r="Q60" s="16"/>
      <c r="R60" s="16">
        <f t="shared" si="66"/>
        <v>19.334154220390321</v>
      </c>
    </row>
    <row r="61" spans="1:18" x14ac:dyDescent="0.25">
      <c r="A61" s="14"/>
      <c r="B61" s="15"/>
      <c r="C61" s="15">
        <v>160</v>
      </c>
      <c r="D61" s="15"/>
      <c r="E61" s="16"/>
      <c r="F61" s="16"/>
      <c r="G61" s="16"/>
      <c r="H61" s="16"/>
      <c r="I61" s="16"/>
      <c r="J61" s="16">
        <f t="shared" ref="J61:L61" si="73">AVERAGE(J36,J41,J46,J51,J56)</f>
        <v>174.95240854000002</v>
      </c>
      <c r="K61" s="16"/>
      <c r="L61" s="16">
        <f t="shared" ref="L61:N61" si="74">AVERAGE(L36,L41,L46,L51,L56)</f>
        <v>178.09032841999996</v>
      </c>
      <c r="M61" s="16"/>
      <c r="N61" s="16">
        <f t="shared" ref="N61:O61" si="75">AVERAGE(N36,N41,N46,N51,N56)</f>
        <v>0</v>
      </c>
      <c r="O61" s="16"/>
      <c r="P61" s="16">
        <f t="shared" si="65"/>
        <v>0</v>
      </c>
      <c r="Q61" s="16"/>
      <c r="R61" s="16">
        <f t="shared" si="66"/>
        <v>0</v>
      </c>
    </row>
    <row r="62" spans="1:18" x14ac:dyDescent="0.25">
      <c r="A62">
        <v>51</v>
      </c>
      <c r="B62" s="11">
        <v>3</v>
      </c>
      <c r="C62" s="11">
        <v>16</v>
      </c>
      <c r="D62" s="11">
        <v>1</v>
      </c>
      <c r="E62" s="13">
        <v>-3042.4938475848398</v>
      </c>
      <c r="F62" s="13">
        <v>159.92419169999999</v>
      </c>
      <c r="G62" s="13">
        <v>-3042.4938521003301</v>
      </c>
      <c r="H62" s="13">
        <v>196.83005209999999</v>
      </c>
      <c r="I62" s="13">
        <v>-840.23707760097102</v>
      </c>
      <c r="J62" s="13">
        <v>0.32184819999999997</v>
      </c>
      <c r="K62" s="13">
        <v>-840.23707684579495</v>
      </c>
      <c r="L62" s="13">
        <v>0.34190229999999999</v>
      </c>
      <c r="M62" s="13">
        <v>2202.2567699838701</v>
      </c>
      <c r="N62" s="13">
        <f>ABS((M62/$I$62)*100)</f>
        <v>262.09945129673542</v>
      </c>
      <c r="O62" s="13">
        <v>2304.87137077646</v>
      </c>
      <c r="P62" s="13">
        <f>ABS((O62/$I$62)*100)</f>
        <v>274.31202838099995</v>
      </c>
      <c r="Q62" s="13">
        <v>2333.8932965189201</v>
      </c>
      <c r="R62" s="13">
        <f>ABS((Q62/$I$62)*100)</f>
        <v>277.76604469569565</v>
      </c>
    </row>
    <row r="63" spans="1:18" x14ac:dyDescent="0.25">
      <c r="A63">
        <v>52</v>
      </c>
      <c r="B63" s="11">
        <v>3</v>
      </c>
      <c r="C63" s="11">
        <v>40</v>
      </c>
      <c r="D63" s="11"/>
      <c r="E63" s="13"/>
      <c r="F63" s="13"/>
      <c r="G63" s="13"/>
      <c r="H63" s="13"/>
      <c r="I63" s="13">
        <v>-1406.8204989671201</v>
      </c>
      <c r="J63" s="13">
        <v>0.63632200000000005</v>
      </c>
      <c r="K63" s="13">
        <v>-1406.82051163247</v>
      </c>
      <c r="L63" s="13">
        <v>1.5759962000000001</v>
      </c>
      <c r="M63" s="13">
        <v>1635.67334861772</v>
      </c>
      <c r="N63" s="13">
        <f t="shared" ref="N63" si="76">ABS((M63/$I$62)*100)</f>
        <v>194.66807550172192</v>
      </c>
      <c r="O63" s="13">
        <v>1750.71712211159</v>
      </c>
      <c r="P63" s="13">
        <f t="shared" ref="P63:R66" si="77">ABS((O63/$I$62)*100)</f>
        <v>208.3598985074789</v>
      </c>
      <c r="Q63" s="13">
        <v>1770.2495276959801</v>
      </c>
      <c r="R63" s="13">
        <f t="shared" ref="R63" si="78">ABS((Q63/$I$62)*100)</f>
        <v>210.68452879398788</v>
      </c>
    </row>
    <row r="64" spans="1:18" x14ac:dyDescent="0.25">
      <c r="A64">
        <v>53</v>
      </c>
      <c r="B64" s="11">
        <v>3</v>
      </c>
      <c r="C64" s="11">
        <v>80</v>
      </c>
      <c r="D64" s="11"/>
      <c r="E64" s="13"/>
      <c r="F64" s="13"/>
      <c r="G64" s="13"/>
      <c r="H64" s="13"/>
      <c r="I64" s="13">
        <v>-2316.0228501492602</v>
      </c>
      <c r="J64" s="13">
        <v>5.4422556999999996</v>
      </c>
      <c r="K64" s="13">
        <v>-2316.0228964001899</v>
      </c>
      <c r="L64" s="13">
        <v>12.9463402</v>
      </c>
      <c r="M64" s="13">
        <v>726.47099743557305</v>
      </c>
      <c r="N64" s="13">
        <f t="shared" ref="N64" si="79">ABS((M64/$I$62)*100)</f>
        <v>86.460240425211808</v>
      </c>
      <c r="O64" s="13">
        <v>858.47714490142698</v>
      </c>
      <c r="P64" s="13">
        <f t="shared" si="77"/>
        <v>102.17082390038472</v>
      </c>
      <c r="Q64" s="13">
        <v>869.27572103546697</v>
      </c>
      <c r="R64" s="13">
        <f t="shared" ref="R64" si="80">ABS((Q64/$I$62)*100)</f>
        <v>103.45600595458207</v>
      </c>
    </row>
    <row r="65" spans="1:18" x14ac:dyDescent="0.25">
      <c r="A65">
        <v>54</v>
      </c>
      <c r="B65" s="11">
        <v>3</v>
      </c>
      <c r="C65" s="11">
        <v>120</v>
      </c>
      <c r="D65" s="11"/>
      <c r="E65" s="13"/>
      <c r="F65" s="13"/>
      <c r="G65" s="13"/>
      <c r="H65" s="13"/>
      <c r="I65" s="13">
        <v>-2825.9107678875298</v>
      </c>
      <c r="J65" s="13">
        <v>52.858808799999998</v>
      </c>
      <c r="K65" s="13">
        <v>-2825.9107677840202</v>
      </c>
      <c r="L65" s="13">
        <v>67.356119399999997</v>
      </c>
      <c r="M65" s="13">
        <v>216.583079697313</v>
      </c>
      <c r="N65" s="13">
        <f t="shared" ref="N65" si="81">ABS((M65/$I$62)*100)</f>
        <v>25.77642494850345</v>
      </c>
      <c r="O65" s="13">
        <v>358.29640997756297</v>
      </c>
      <c r="P65" s="13">
        <f t="shared" si="77"/>
        <v>42.642299361575915</v>
      </c>
      <c r="Q65" s="13">
        <v>363.26463544969499</v>
      </c>
      <c r="R65" s="13">
        <f t="shared" ref="R65" si="82">ABS((Q65/$I$62)*100)</f>
        <v>43.233587892464982</v>
      </c>
    </row>
    <row r="66" spans="1:18" x14ac:dyDescent="0.25">
      <c r="A66">
        <v>55</v>
      </c>
      <c r="B66" s="11">
        <v>3</v>
      </c>
      <c r="C66" s="11">
        <v>160</v>
      </c>
      <c r="D66" s="11"/>
      <c r="E66" s="13"/>
      <c r="F66" s="13"/>
      <c r="G66" s="13"/>
      <c r="H66" s="13"/>
      <c r="I66" s="13">
        <v>-3042.4938475848398</v>
      </c>
      <c r="J66" s="13">
        <v>160.4007852</v>
      </c>
      <c r="K66" s="13">
        <v>-3042.4938521003301</v>
      </c>
      <c r="L66" s="13">
        <v>197.8157123</v>
      </c>
      <c r="M66" s="13">
        <v>0</v>
      </c>
      <c r="N66" s="13">
        <f t="shared" ref="N66" si="83">ABS((M66/$I$62)*100)</f>
        <v>0</v>
      </c>
      <c r="O66" s="13">
        <v>0</v>
      </c>
      <c r="P66" s="13">
        <f t="shared" si="77"/>
        <v>0</v>
      </c>
      <c r="Q66" s="13">
        <v>0</v>
      </c>
      <c r="R66" s="13">
        <f t="shared" ref="R66" si="84">ABS((Q66/$I$62)*100)</f>
        <v>0</v>
      </c>
    </row>
    <row r="67" spans="1:18" x14ac:dyDescent="0.25">
      <c r="A67">
        <v>56</v>
      </c>
      <c r="B67" s="11">
        <v>3</v>
      </c>
      <c r="C67" s="11">
        <v>16</v>
      </c>
      <c r="D67" s="11">
        <v>2</v>
      </c>
      <c r="E67" s="13">
        <v>-3090.7905959013801</v>
      </c>
      <c r="F67" s="13">
        <v>126.6025228</v>
      </c>
      <c r="G67" s="13">
        <v>-3090.7906006250601</v>
      </c>
      <c r="H67" s="13">
        <v>165.1338289</v>
      </c>
      <c r="I67" s="13">
        <v>-1020.6368224243701</v>
      </c>
      <c r="J67" s="13">
        <v>0.33562900000000001</v>
      </c>
      <c r="K67" s="13">
        <v>-1020.63681032466</v>
      </c>
      <c r="L67" s="13">
        <v>0.34992440000000002</v>
      </c>
      <c r="M67" s="13">
        <v>2070.15377347701</v>
      </c>
      <c r="N67" s="13">
        <f>ABS((M67/$I$67)*100)</f>
        <v>202.82961852774127</v>
      </c>
      <c r="O67" s="13">
        <v>2159.28871297967</v>
      </c>
      <c r="P67" s="13">
        <f>ABS((O67/$I$67)*100)</f>
        <v>211.56288559632824</v>
      </c>
      <c r="Q67" s="13">
        <v>2187.70857122589</v>
      </c>
      <c r="R67" s="13">
        <f>ABS((Q67/$I$67)*100)</f>
        <v>214.34740773209765</v>
      </c>
    </row>
    <row r="68" spans="1:18" x14ac:dyDescent="0.25">
      <c r="A68">
        <v>57</v>
      </c>
      <c r="B68" s="11">
        <v>3</v>
      </c>
      <c r="C68" s="11">
        <v>40</v>
      </c>
      <c r="D68" s="11"/>
      <c r="E68" s="13"/>
      <c r="F68" s="13"/>
      <c r="G68" s="13"/>
      <c r="H68" s="13"/>
      <c r="I68" s="13">
        <v>-1598.6282103963299</v>
      </c>
      <c r="J68" s="13">
        <v>0.66847279999999998</v>
      </c>
      <c r="K68" s="13">
        <v>-1598.6282208427899</v>
      </c>
      <c r="L68" s="13">
        <v>1.6132299999999999</v>
      </c>
      <c r="M68" s="13">
        <v>1492.16238550505</v>
      </c>
      <c r="N68" s="13">
        <f t="shared" ref="N68" si="85">ABS((M68/$I$67)*100)</f>
        <v>146.19915259971137</v>
      </c>
      <c r="O68" s="13">
        <v>1601.5564514443899</v>
      </c>
      <c r="P68" s="13">
        <f t="shared" ref="P68:R71" si="86">ABS((O68/$I$67)*100)</f>
        <v>156.91736925972671</v>
      </c>
      <c r="Q68" s="13">
        <v>1622.95694832863</v>
      </c>
      <c r="R68" s="13">
        <f t="shared" si="86"/>
        <v>159.01414809565057</v>
      </c>
    </row>
    <row r="69" spans="1:18" x14ac:dyDescent="0.25">
      <c r="A69">
        <v>58</v>
      </c>
      <c r="B69" s="11">
        <v>3</v>
      </c>
      <c r="C69" s="11">
        <v>80</v>
      </c>
      <c r="D69" s="11"/>
      <c r="E69" s="13"/>
      <c r="F69" s="13"/>
      <c r="G69" s="13"/>
      <c r="H69" s="13"/>
      <c r="I69" s="13">
        <v>-2453.7022384571901</v>
      </c>
      <c r="J69" s="13">
        <v>5.4171414000000002</v>
      </c>
      <c r="K69" s="13">
        <v>-2453.7022838256598</v>
      </c>
      <c r="L69" s="13">
        <v>12.292441699999999</v>
      </c>
      <c r="M69" s="13">
        <v>637.08835744418695</v>
      </c>
      <c r="N69" s="13">
        <f t="shared" ref="N69" si="87">ABS((M69/$I$67)*100)</f>
        <v>62.420671432457134</v>
      </c>
      <c r="O69" s="13">
        <v>761.532042852975</v>
      </c>
      <c r="P69" s="13">
        <f t="shared" si="86"/>
        <v>74.6134203784721</v>
      </c>
      <c r="Q69" s="13">
        <v>771.16897261825397</v>
      </c>
      <c r="R69" s="13">
        <f t="shared" si="86"/>
        <v>75.557627911802896</v>
      </c>
    </row>
    <row r="70" spans="1:18" x14ac:dyDescent="0.25">
      <c r="A70">
        <v>59</v>
      </c>
      <c r="B70" s="11">
        <v>3</v>
      </c>
      <c r="C70" s="11">
        <v>120</v>
      </c>
      <c r="D70" s="11"/>
      <c r="E70" s="13"/>
      <c r="F70" s="13"/>
      <c r="G70" s="13"/>
      <c r="H70" s="13"/>
      <c r="I70" s="13">
        <v>-2962.0539409988501</v>
      </c>
      <c r="J70" s="13">
        <v>46.583594900000001</v>
      </c>
      <c r="K70" s="13">
        <v>-2962.0539514811699</v>
      </c>
      <c r="L70" s="13">
        <v>75.608823599999994</v>
      </c>
      <c r="M70" s="13">
        <v>128.73665490253001</v>
      </c>
      <c r="N70" s="13">
        <f t="shared" ref="N70" si="88">ABS((M70/$I$67)*100)</f>
        <v>12.613365702085424</v>
      </c>
      <c r="O70" s="13">
        <v>261.74658941005299</v>
      </c>
      <c r="P70" s="13">
        <f t="shared" si="86"/>
        <v>25.645418983445367</v>
      </c>
      <c r="Q70" s="13">
        <v>264.25141800825998</v>
      </c>
      <c r="R70" s="13">
        <f t="shared" si="86"/>
        <v>25.890837191291048</v>
      </c>
    </row>
    <row r="71" spans="1:18" x14ac:dyDescent="0.25">
      <c r="A71">
        <v>60</v>
      </c>
      <c r="B71" s="11">
        <v>3</v>
      </c>
      <c r="C71" s="11">
        <v>160</v>
      </c>
      <c r="D71" s="11"/>
      <c r="E71" s="13"/>
      <c r="F71" s="13"/>
      <c r="G71" s="13"/>
      <c r="H71" s="13"/>
      <c r="I71" s="13">
        <v>-3090.7905959013801</v>
      </c>
      <c r="J71" s="13">
        <v>126.1494009</v>
      </c>
      <c r="K71" s="13">
        <v>-3090.7906006250601</v>
      </c>
      <c r="L71" s="13">
        <v>164.26982029999999</v>
      </c>
      <c r="M71" s="13">
        <v>0</v>
      </c>
      <c r="N71" s="13">
        <f t="shared" ref="N71" si="89">ABS((M71/$I$67)*100)</f>
        <v>0</v>
      </c>
      <c r="O71" s="13">
        <v>0</v>
      </c>
      <c r="P71" s="13">
        <f t="shared" si="86"/>
        <v>0</v>
      </c>
      <c r="Q71" s="13">
        <v>0</v>
      </c>
      <c r="R71" s="13">
        <f t="shared" si="86"/>
        <v>0</v>
      </c>
    </row>
    <row r="72" spans="1:18" x14ac:dyDescent="0.25">
      <c r="A72">
        <v>61</v>
      </c>
      <c r="B72" s="11">
        <v>3</v>
      </c>
      <c r="C72" s="11">
        <v>16</v>
      </c>
      <c r="D72" s="11">
        <v>3</v>
      </c>
      <c r="E72" s="13">
        <v>-3285.0037178381499</v>
      </c>
      <c r="F72" s="13">
        <v>175.07947830000001</v>
      </c>
      <c r="G72" s="13">
        <v>-3285.0037231016199</v>
      </c>
      <c r="H72" s="13">
        <v>213.0518525</v>
      </c>
      <c r="I72" s="13">
        <v>-1181.5671152935499</v>
      </c>
      <c r="J72" s="13">
        <v>0.31264009999999998</v>
      </c>
      <c r="K72" s="13">
        <v>-1181.5671155679299</v>
      </c>
      <c r="L72" s="13">
        <v>0.35467549999999998</v>
      </c>
      <c r="M72" s="13">
        <v>2103.4366025446102</v>
      </c>
      <c r="N72" s="13">
        <f>ABS((M72/$I$72)*100)</f>
        <v>178.02091606298893</v>
      </c>
      <c r="O72" s="13">
        <v>2222.9969034968399</v>
      </c>
      <c r="P72" s="13">
        <f>ABS((O72/$I$72)*100)</f>
        <v>188.13970655780784</v>
      </c>
      <c r="Q72" s="13">
        <v>2247.583017941</v>
      </c>
      <c r="R72" s="13">
        <f>ABS((Q72/$I$72)*100)</f>
        <v>190.22051213591939</v>
      </c>
    </row>
    <row r="73" spans="1:18" x14ac:dyDescent="0.25">
      <c r="A73">
        <v>62</v>
      </c>
      <c r="B73" s="11">
        <v>3</v>
      </c>
      <c r="C73" s="11">
        <v>40</v>
      </c>
      <c r="D73" s="11"/>
      <c r="E73" s="13"/>
      <c r="F73" s="13"/>
      <c r="G73" s="13"/>
      <c r="H73" s="13"/>
      <c r="I73" s="13">
        <v>-1691.6903837347199</v>
      </c>
      <c r="J73" s="13">
        <v>0.60472139999999996</v>
      </c>
      <c r="K73" s="13">
        <v>-1691.69040205381</v>
      </c>
      <c r="L73" s="13">
        <v>1.5610854999999999</v>
      </c>
      <c r="M73" s="13">
        <v>1593.31333410344</v>
      </c>
      <c r="N73" s="13">
        <f t="shared" ref="N73" si="90">ABS((M73/$I$72)*100)</f>
        <v>134.84746769611945</v>
      </c>
      <c r="O73" s="13">
        <v>1714.59508149556</v>
      </c>
      <c r="P73" s="13">
        <f t="shared" ref="P73:R76" si="91">ABS((O73/$I$72)*100)</f>
        <v>145.11194999444311</v>
      </c>
      <c r="Q73" s="13">
        <v>1732.7772696890299</v>
      </c>
      <c r="R73" s="13">
        <f t="shared" si="91"/>
        <v>146.65076974984504</v>
      </c>
    </row>
    <row r="74" spans="1:18" x14ac:dyDescent="0.25">
      <c r="A74">
        <v>63</v>
      </c>
      <c r="B74" s="11">
        <v>3</v>
      </c>
      <c r="C74" s="11">
        <v>80</v>
      </c>
      <c r="D74" s="11"/>
      <c r="E74" s="13"/>
      <c r="F74" s="13"/>
      <c r="G74" s="13"/>
      <c r="H74" s="13"/>
      <c r="I74" s="13">
        <v>-2532.0118322396202</v>
      </c>
      <c r="J74" s="13">
        <v>5.4062318999999999</v>
      </c>
      <c r="K74" s="13">
        <v>-2532.0118887736799</v>
      </c>
      <c r="L74" s="13">
        <v>14.3409099</v>
      </c>
      <c r="M74" s="13">
        <v>752.99188559853405</v>
      </c>
      <c r="N74" s="13">
        <f t="shared" ref="N74" si="92">ABS((M74/$I$72)*100)</f>
        <v>63.72823649644819</v>
      </c>
      <c r="O74" s="13">
        <v>890.69897701373804</v>
      </c>
      <c r="P74" s="13">
        <f t="shared" si="91"/>
        <v>75.382850917652007</v>
      </c>
      <c r="Q74" s="13">
        <v>898.52538076662097</v>
      </c>
      <c r="R74" s="13">
        <f t="shared" si="91"/>
        <v>76.045225796876565</v>
      </c>
    </row>
    <row r="75" spans="1:18" x14ac:dyDescent="0.25">
      <c r="A75">
        <v>64</v>
      </c>
      <c r="B75" s="11">
        <v>3</v>
      </c>
      <c r="C75" s="11">
        <v>120</v>
      </c>
      <c r="D75" s="11"/>
      <c r="E75" s="13"/>
      <c r="F75" s="13"/>
      <c r="G75" s="13"/>
      <c r="H75" s="13"/>
      <c r="I75" s="13">
        <v>-3094.72857220168</v>
      </c>
      <c r="J75" s="13">
        <v>32.138765800000002</v>
      </c>
      <c r="K75" s="13">
        <v>-3094.7285847941798</v>
      </c>
      <c r="L75" s="13">
        <v>59.047798299999997</v>
      </c>
      <c r="M75" s="13">
        <v>190.27514563647699</v>
      </c>
      <c r="N75" s="13">
        <f t="shared" ref="N75" si="93">ABS((M75/$I$72)*100)</f>
        <v>16.103625699603601</v>
      </c>
      <c r="O75" s="13">
        <v>337.359188491157</v>
      </c>
      <c r="P75" s="13">
        <f t="shared" si="91"/>
        <v>28.551843067106947</v>
      </c>
      <c r="Q75" s="13">
        <v>339.96603055679799</v>
      </c>
      <c r="R75" s="13">
        <f t="shared" si="91"/>
        <v>28.772468881070413</v>
      </c>
    </row>
    <row r="76" spans="1:18" x14ac:dyDescent="0.25">
      <c r="A76">
        <v>65</v>
      </c>
      <c r="B76" s="11">
        <v>3</v>
      </c>
      <c r="C76" s="11">
        <v>160</v>
      </c>
      <c r="D76" s="11"/>
      <c r="E76" s="13"/>
      <c r="F76" s="13"/>
      <c r="G76" s="13"/>
      <c r="H76" s="13"/>
      <c r="I76" s="13">
        <v>-3285.0037178381499</v>
      </c>
      <c r="J76" s="13">
        <v>173.72960019999999</v>
      </c>
      <c r="K76" s="13">
        <v>-3285.0037231016199</v>
      </c>
      <c r="L76" s="13">
        <v>212.8874855</v>
      </c>
      <c r="M76" s="13">
        <v>0</v>
      </c>
      <c r="N76" s="13">
        <f t="shared" ref="N76" si="94">ABS((M76/$I$72)*100)</f>
        <v>0</v>
      </c>
      <c r="O76" s="13">
        <v>0</v>
      </c>
      <c r="P76" s="13">
        <f t="shared" si="91"/>
        <v>0</v>
      </c>
      <c r="Q76" s="13">
        <v>0</v>
      </c>
      <c r="R76" s="13">
        <f t="shared" si="91"/>
        <v>0</v>
      </c>
    </row>
    <row r="77" spans="1:18" x14ac:dyDescent="0.25">
      <c r="A77">
        <v>66</v>
      </c>
      <c r="B77" s="11">
        <v>3</v>
      </c>
      <c r="C77" s="11">
        <v>16</v>
      </c>
      <c r="D77" s="11">
        <v>4</v>
      </c>
      <c r="E77" s="13">
        <v>-2969.9567305304899</v>
      </c>
      <c r="F77" s="13">
        <v>147.13511879999999</v>
      </c>
      <c r="G77" s="13">
        <v>-2969.95673573973</v>
      </c>
      <c r="H77" s="13">
        <v>218.2483277</v>
      </c>
      <c r="I77" s="13">
        <v>-921.31913939743197</v>
      </c>
      <c r="J77" s="13">
        <v>0.32496619999999998</v>
      </c>
      <c r="K77" s="13">
        <v>-921.31911917494097</v>
      </c>
      <c r="L77" s="13">
        <v>0.36283919999999997</v>
      </c>
      <c r="M77" s="13">
        <v>2048.6375911330501</v>
      </c>
      <c r="N77" s="13">
        <f>ABS((M77/$I$77)*100)</f>
        <v>222.35916996936757</v>
      </c>
      <c r="O77" s="13">
        <v>2149.7220631670202</v>
      </c>
      <c r="P77" s="13">
        <f>ABS((O77/$I$77)*100)</f>
        <v>233.33088082518265</v>
      </c>
      <c r="Q77" s="13">
        <v>2174.3777763517901</v>
      </c>
      <c r="R77" s="13">
        <f>ABS((Q77/$I$77)*100)</f>
        <v>236.00701248580299</v>
      </c>
    </row>
    <row r="78" spans="1:18" x14ac:dyDescent="0.25">
      <c r="A78">
        <v>67</v>
      </c>
      <c r="B78" s="11">
        <v>3</v>
      </c>
      <c r="C78" s="11">
        <v>40</v>
      </c>
      <c r="D78" s="11"/>
      <c r="E78" s="13"/>
      <c r="F78" s="13"/>
      <c r="G78" s="13"/>
      <c r="H78" s="13"/>
      <c r="I78" s="13">
        <v>-1582.27246091698</v>
      </c>
      <c r="J78" s="13">
        <v>0.63985420000000004</v>
      </c>
      <c r="K78" s="13">
        <v>-1582.2724638903201</v>
      </c>
      <c r="L78" s="13">
        <v>1.5575055</v>
      </c>
      <c r="M78" s="13">
        <v>1387.68426961351</v>
      </c>
      <c r="N78" s="13">
        <f t="shared" ref="N78" si="95">ABS((M78/$I$77)*100)</f>
        <v>150.61928166618722</v>
      </c>
      <c r="O78" s="13">
        <v>1500.0594832075101</v>
      </c>
      <c r="P78" s="13">
        <f t="shared" ref="P78:R81" si="96">ABS((O78/$I$77)*100)</f>
        <v>162.81648986350052</v>
      </c>
      <c r="Q78" s="13">
        <v>1516.49599447576</v>
      </c>
      <c r="R78" s="13">
        <f t="shared" si="96"/>
        <v>164.60050916423924</v>
      </c>
    </row>
    <row r="79" spans="1:18" x14ac:dyDescent="0.25">
      <c r="A79">
        <v>68</v>
      </c>
      <c r="B79" s="11">
        <v>3</v>
      </c>
      <c r="C79" s="11">
        <v>80</v>
      </c>
      <c r="D79" s="11"/>
      <c r="E79" s="13"/>
      <c r="F79" s="13"/>
      <c r="G79" s="13"/>
      <c r="H79" s="13"/>
      <c r="I79" s="13">
        <v>-2203.5104953495502</v>
      </c>
      <c r="J79" s="13">
        <v>6.5212482999999999</v>
      </c>
      <c r="K79" s="13">
        <v>-2203.5105080959001</v>
      </c>
      <c r="L79" s="13">
        <v>14.488293000000001</v>
      </c>
      <c r="M79" s="13">
        <v>766.44623518093397</v>
      </c>
      <c r="N79" s="13">
        <f t="shared" ref="N79" si="97">ABS((M79/$I$77)*100)</f>
        <v>83.19009151185233</v>
      </c>
      <c r="O79" s="13">
        <v>883.15772313669004</v>
      </c>
      <c r="P79" s="13">
        <f t="shared" si="96"/>
        <v>95.857959025392589</v>
      </c>
      <c r="Q79" s="13">
        <v>894.60687423576996</v>
      </c>
      <c r="R79" s="13">
        <f t="shared" si="96"/>
        <v>97.10065014180293</v>
      </c>
    </row>
    <row r="80" spans="1:18" x14ac:dyDescent="0.25">
      <c r="A80">
        <v>69</v>
      </c>
      <c r="B80" s="11">
        <v>3</v>
      </c>
      <c r="C80" s="11">
        <v>120</v>
      </c>
      <c r="D80" s="11"/>
      <c r="E80" s="13"/>
      <c r="F80" s="13"/>
      <c r="G80" s="13"/>
      <c r="H80" s="13"/>
      <c r="I80" s="13">
        <v>-2795.65116139868</v>
      </c>
      <c r="J80" s="13">
        <v>40.653433499999998</v>
      </c>
      <c r="K80" s="13">
        <v>-2795.6511637613498</v>
      </c>
      <c r="L80" s="13">
        <v>67.244562299999998</v>
      </c>
      <c r="M80" s="13">
        <v>174.30556913180999</v>
      </c>
      <c r="N80" s="13">
        <f t="shared" ref="N80" si="98">ABS((M80/$I$77)*100)</f>
        <v>18.919130372762105</v>
      </c>
      <c r="O80" s="13">
        <v>301.74141845718202</v>
      </c>
      <c r="P80" s="13">
        <f t="shared" si="96"/>
        <v>32.751020309263218</v>
      </c>
      <c r="Q80" s="13">
        <v>305.50954856608303</v>
      </c>
      <c r="R80" s="13">
        <f t="shared" si="96"/>
        <v>33.160013235575967</v>
      </c>
    </row>
    <row r="81" spans="1:18" x14ac:dyDescent="0.25">
      <c r="A81">
        <v>70</v>
      </c>
      <c r="B81" s="11">
        <v>3</v>
      </c>
      <c r="C81" s="11">
        <v>160</v>
      </c>
      <c r="D81" s="11"/>
      <c r="E81" s="13"/>
      <c r="F81" s="13"/>
      <c r="G81" s="13"/>
      <c r="H81" s="13"/>
      <c r="I81" s="13">
        <v>-2969.9567305304899</v>
      </c>
      <c r="J81" s="13">
        <v>146.5498163</v>
      </c>
      <c r="K81" s="13">
        <v>-2969.95673573973</v>
      </c>
      <c r="L81" s="13">
        <v>211.50726270000001</v>
      </c>
      <c r="M81" s="13">
        <v>0</v>
      </c>
      <c r="N81" s="13">
        <f t="shared" ref="N81" si="99">ABS((M81/$I$77)*100)</f>
        <v>0</v>
      </c>
      <c r="O81" s="13">
        <v>0</v>
      </c>
      <c r="P81" s="13">
        <f t="shared" si="96"/>
        <v>0</v>
      </c>
      <c r="Q81" s="13">
        <v>0</v>
      </c>
      <c r="R81" s="13">
        <f t="shared" si="96"/>
        <v>0</v>
      </c>
    </row>
    <row r="82" spans="1:18" x14ac:dyDescent="0.25">
      <c r="A82">
        <v>71</v>
      </c>
      <c r="B82" s="11">
        <v>3</v>
      </c>
      <c r="C82" s="11">
        <v>16</v>
      </c>
      <c r="D82" s="11">
        <v>5</v>
      </c>
      <c r="E82" s="13">
        <v>-3251.4894540304299</v>
      </c>
      <c r="F82" s="13">
        <v>137.4956694</v>
      </c>
      <c r="G82" s="13">
        <v>-3251.4894578517001</v>
      </c>
      <c r="H82" s="13">
        <v>169.5188527</v>
      </c>
      <c r="I82" s="13">
        <v>-1089.5570981518199</v>
      </c>
      <c r="J82" s="13">
        <v>0.33369579999999999</v>
      </c>
      <c r="K82" s="13">
        <v>-1089.5570966631201</v>
      </c>
      <c r="L82" s="13">
        <v>0.3353508</v>
      </c>
      <c r="M82" s="13">
        <v>2161.93235587861</v>
      </c>
      <c r="N82" s="13">
        <f>ABS((M82/$I$82)*100)</f>
        <v>198.42304359687299</v>
      </c>
      <c r="O82" s="13">
        <v>2261.29360393037</v>
      </c>
      <c r="P82" s="13">
        <f>ABS((O82/$I$82)*100)</f>
        <v>207.54245993772412</v>
      </c>
      <c r="Q82" s="13">
        <v>2291.2563315788798</v>
      </c>
      <c r="R82" s="13">
        <f>ABS((Q82/$I$82)*100)</f>
        <v>210.29245144338583</v>
      </c>
    </row>
    <row r="83" spans="1:18" x14ac:dyDescent="0.25">
      <c r="A83">
        <v>72</v>
      </c>
      <c r="B83" s="11">
        <v>3</v>
      </c>
      <c r="C83" s="11">
        <v>40</v>
      </c>
      <c r="D83" s="11"/>
      <c r="E83" s="13"/>
      <c r="F83" s="13"/>
      <c r="G83" s="13"/>
      <c r="H83" s="13"/>
      <c r="I83" s="13">
        <v>-1557.68059028416</v>
      </c>
      <c r="J83" s="13">
        <v>0.71047139999999998</v>
      </c>
      <c r="K83" s="13">
        <v>-1557.6805927979101</v>
      </c>
      <c r="L83" s="13">
        <v>1.4791913000000001</v>
      </c>
      <c r="M83" s="13">
        <v>1693.8088637462699</v>
      </c>
      <c r="N83" s="13">
        <f t="shared" ref="N83" si="100">ABS((M83/$I$82)*100)</f>
        <v>155.45847634964909</v>
      </c>
      <c r="O83" s="13">
        <v>1802.27412756739</v>
      </c>
      <c r="P83" s="13">
        <f t="shared" ref="P83:R86" si="101">ABS((O83/$I$82)*100)</f>
        <v>165.4134630139649</v>
      </c>
      <c r="Q83" s="13">
        <v>1823.62853754349</v>
      </c>
      <c r="R83" s="13">
        <f t="shared" si="101"/>
        <v>167.37337957201615</v>
      </c>
    </row>
    <row r="84" spans="1:18" x14ac:dyDescent="0.25">
      <c r="A84">
        <v>73</v>
      </c>
      <c r="B84" s="11">
        <v>3</v>
      </c>
      <c r="C84" s="11">
        <v>80</v>
      </c>
      <c r="D84" s="11"/>
      <c r="E84" s="13"/>
      <c r="F84" s="13"/>
      <c r="G84" s="13"/>
      <c r="H84" s="13"/>
      <c r="I84" s="13">
        <v>-2457.9161293178399</v>
      </c>
      <c r="J84" s="13">
        <v>5.8245335000000003</v>
      </c>
      <c r="K84" s="13">
        <v>-2457.91616353474</v>
      </c>
      <c r="L84" s="13">
        <v>15.1924419</v>
      </c>
      <c r="M84" s="13">
        <v>793.57332471258803</v>
      </c>
      <c r="N84" s="13">
        <f t="shared" ref="N84" si="102">ABS((M84/$I$82)*100)</f>
        <v>72.834487156175712</v>
      </c>
      <c r="O84" s="13">
        <v>913.24726556073199</v>
      </c>
      <c r="P84" s="13">
        <f t="shared" si="101"/>
        <v>83.818210822529949</v>
      </c>
      <c r="Q84" s="13">
        <v>926.40370367662103</v>
      </c>
      <c r="R84" s="13">
        <f t="shared" si="101"/>
        <v>85.025714140915554</v>
      </c>
    </row>
    <row r="85" spans="1:18" x14ac:dyDescent="0.25">
      <c r="A85">
        <v>74</v>
      </c>
      <c r="B85" s="11">
        <v>3</v>
      </c>
      <c r="C85" s="11">
        <v>120</v>
      </c>
      <c r="D85" s="11"/>
      <c r="E85" s="13"/>
      <c r="F85" s="13"/>
      <c r="G85" s="13"/>
      <c r="H85" s="13"/>
      <c r="I85" s="13">
        <v>-3078.8643688279899</v>
      </c>
      <c r="J85" s="13">
        <v>46.537612899999999</v>
      </c>
      <c r="K85" s="13">
        <v>-3078.86437600823</v>
      </c>
      <c r="L85" s="13">
        <v>67.353583099999994</v>
      </c>
      <c r="M85" s="13">
        <v>172.62508520243699</v>
      </c>
      <c r="N85" s="13">
        <f t="shared" ref="N85" si="103">ABS((M85/$I$82)*100)</f>
        <v>15.843601541879289</v>
      </c>
      <c r="O85" s="13">
        <v>302.88240170487899</v>
      </c>
      <c r="P85" s="13">
        <f t="shared" si="101"/>
        <v>27.798671792295099</v>
      </c>
      <c r="Q85" s="13">
        <v>307.2037717508</v>
      </c>
      <c r="R85" s="13">
        <f t="shared" si="101"/>
        <v>28.195288918029142</v>
      </c>
    </row>
    <row r="86" spans="1:18" x14ac:dyDescent="0.25">
      <c r="A86">
        <v>75</v>
      </c>
      <c r="B86" s="11">
        <v>3</v>
      </c>
      <c r="C86" s="11">
        <v>160</v>
      </c>
      <c r="D86" s="11"/>
      <c r="E86" s="13"/>
      <c r="F86" s="13"/>
      <c r="G86" s="13"/>
      <c r="H86" s="13"/>
      <c r="I86" s="13">
        <v>-3251.4894540304299</v>
      </c>
      <c r="J86" s="13">
        <v>138.29673109999999</v>
      </c>
      <c r="K86" s="13">
        <v>-3251.4894578517001</v>
      </c>
      <c r="L86" s="13">
        <v>166.17920129999999</v>
      </c>
      <c r="M86" s="13">
        <v>0</v>
      </c>
      <c r="N86" s="13">
        <f t="shared" ref="N86" si="104">ABS((M86/$I$82)*100)</f>
        <v>0</v>
      </c>
      <c r="O86" s="13">
        <v>0</v>
      </c>
      <c r="P86" s="13">
        <f t="shared" si="101"/>
        <v>0</v>
      </c>
      <c r="Q86" s="13">
        <v>0</v>
      </c>
      <c r="R86" s="13">
        <f t="shared" si="101"/>
        <v>0</v>
      </c>
    </row>
    <row r="87" spans="1:18" x14ac:dyDescent="0.25">
      <c r="A87" s="14" t="s">
        <v>15</v>
      </c>
      <c r="B87" s="15">
        <v>3</v>
      </c>
      <c r="C87" s="15">
        <v>16</v>
      </c>
      <c r="D87" s="15"/>
      <c r="E87" s="16"/>
      <c r="F87" s="16">
        <f>AVERAGE(F62,F67,F72,F77,F82)</f>
        <v>149.2473962</v>
      </c>
      <c r="G87" s="16"/>
      <c r="H87" s="16">
        <f>AVERAGE(H62,H67,H72,H77,H82)</f>
        <v>192.55658278000001</v>
      </c>
      <c r="I87" s="16"/>
      <c r="J87" s="16">
        <f>AVERAGE(J62,J67,J72,J77,J82)</f>
        <v>0.32575586000000001</v>
      </c>
      <c r="K87" s="16"/>
      <c r="L87" s="16">
        <f>AVERAGE(L62,L67,L72,L77,L82)</f>
        <v>0.34893844000000002</v>
      </c>
      <c r="M87" s="16"/>
      <c r="N87" s="16">
        <f>AVERAGE(N62,N67,N72,N77,N82)</f>
        <v>212.74643989074124</v>
      </c>
      <c r="O87" s="16"/>
      <c r="P87" s="16">
        <f>AVERAGE(P62,P67,P72,P77,P82)</f>
        <v>222.97759225960854</v>
      </c>
      <c r="Q87" s="16"/>
      <c r="R87" s="16">
        <f>AVERAGE(R62,R67,R72,R77,R82)</f>
        <v>225.7266856985803</v>
      </c>
    </row>
    <row r="88" spans="1:18" x14ac:dyDescent="0.25">
      <c r="A88" s="14"/>
      <c r="B88" s="15"/>
      <c r="C88" s="15">
        <v>40</v>
      </c>
      <c r="D88" s="15"/>
      <c r="E88" s="16"/>
      <c r="F88" s="16"/>
      <c r="G88" s="16"/>
      <c r="H88" s="16"/>
      <c r="I88" s="16"/>
      <c r="J88" s="16">
        <f t="shared" ref="J88:L88" si="105">AVERAGE(J63,J68,J73,J78,J83)</f>
        <v>0.65196835999999991</v>
      </c>
      <c r="K88" s="16"/>
      <c r="L88" s="16">
        <f t="shared" ref="L88:N88" si="106">AVERAGE(L63,L68,L73,L78,L83)</f>
        <v>1.5574017000000002</v>
      </c>
      <c r="M88" s="16"/>
      <c r="N88" s="16">
        <f t="shared" ref="N88:O88" si="107">AVERAGE(N63,N68,N73,N78,N83)</f>
        <v>156.35849076267783</v>
      </c>
      <c r="O88" s="16"/>
      <c r="P88" s="16">
        <f t="shared" ref="P88:P91" si="108">AVERAGE(P63,P68,P73,P78,P83)</f>
        <v>167.72383412782284</v>
      </c>
      <c r="Q88" s="16"/>
      <c r="R88" s="16">
        <f t="shared" ref="R88:R91" si="109">AVERAGE(R63,R68,R73,R78,R83)</f>
        <v>169.66466707514778</v>
      </c>
    </row>
    <row r="89" spans="1:18" x14ac:dyDescent="0.25">
      <c r="A89" s="14"/>
      <c r="B89" s="15"/>
      <c r="C89" s="15">
        <v>80</v>
      </c>
      <c r="D89" s="15"/>
      <c r="E89" s="16"/>
      <c r="F89" s="16"/>
      <c r="G89" s="16"/>
      <c r="H89" s="16"/>
      <c r="I89" s="16"/>
      <c r="J89" s="16">
        <f t="shared" ref="J89:L89" si="110">AVERAGE(J64,J69,J74,J79,J84)</f>
        <v>5.7222821599999998</v>
      </c>
      <c r="K89" s="16"/>
      <c r="L89" s="16">
        <f t="shared" ref="L89:N89" si="111">AVERAGE(L64,L69,L74,L79,L84)</f>
        <v>13.852085339999999</v>
      </c>
      <c r="M89" s="16"/>
      <c r="N89" s="16">
        <f t="shared" ref="N89:O89" si="112">AVERAGE(N64,N69,N74,N79,N84)</f>
        <v>73.726745404429025</v>
      </c>
      <c r="O89" s="16"/>
      <c r="P89" s="16">
        <f t="shared" si="108"/>
        <v>86.368653008886284</v>
      </c>
      <c r="Q89" s="16"/>
      <c r="R89" s="16">
        <f t="shared" si="109"/>
        <v>87.437044789195994</v>
      </c>
    </row>
    <row r="90" spans="1:18" x14ac:dyDescent="0.25">
      <c r="A90" s="14"/>
      <c r="B90" s="15"/>
      <c r="C90" s="15">
        <v>120</v>
      </c>
      <c r="D90" s="15"/>
      <c r="E90" s="16"/>
      <c r="F90" s="16"/>
      <c r="G90" s="16"/>
      <c r="H90" s="16"/>
      <c r="I90" s="16"/>
      <c r="J90" s="16">
        <f t="shared" ref="J90:L90" si="113">AVERAGE(J65,J70,J75,J80,J85)</f>
        <v>43.754443179999996</v>
      </c>
      <c r="K90" s="16"/>
      <c r="L90" s="16">
        <f t="shared" ref="L90:N90" si="114">AVERAGE(L65,L70,L75,L80,L85)</f>
        <v>67.322177339999996</v>
      </c>
      <c r="M90" s="16"/>
      <c r="N90" s="16">
        <f t="shared" ref="N90:O90" si="115">AVERAGE(N65,N70,N75,N80,N85)</f>
        <v>17.851229652966772</v>
      </c>
      <c r="O90" s="16"/>
      <c r="P90" s="16">
        <f t="shared" si="108"/>
        <v>31.47785070273731</v>
      </c>
      <c r="Q90" s="16"/>
      <c r="R90" s="16">
        <f t="shared" si="109"/>
        <v>31.850439223686312</v>
      </c>
    </row>
    <row r="91" spans="1:18" x14ac:dyDescent="0.25">
      <c r="A91" s="14"/>
      <c r="B91" s="15"/>
      <c r="C91" s="15">
        <v>160</v>
      </c>
      <c r="D91" s="15"/>
      <c r="E91" s="16"/>
      <c r="F91" s="16"/>
      <c r="G91" s="16"/>
      <c r="H91" s="16"/>
      <c r="I91" s="16"/>
      <c r="J91" s="16">
        <f t="shared" ref="J91:L91" si="116">AVERAGE(J66,J71,J76,J81,J86)</f>
        <v>149.02526674000001</v>
      </c>
      <c r="K91" s="16"/>
      <c r="L91" s="16">
        <f t="shared" ref="L91:N91" si="117">AVERAGE(L66,L71,L76,L81,L86)</f>
        <v>190.53189641999998</v>
      </c>
      <c r="M91" s="16"/>
      <c r="N91" s="16">
        <f t="shared" ref="N91:O91" si="118">AVERAGE(N66,N71,N76,N81,N86)</f>
        <v>0</v>
      </c>
      <c r="O91" s="16"/>
      <c r="P91" s="16">
        <f t="shared" si="108"/>
        <v>0</v>
      </c>
      <c r="Q91" s="16"/>
      <c r="R91" s="16">
        <f t="shared" si="109"/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workbookViewId="0">
      <pane ySplit="1" topLeftCell="A73" activePane="bottomLeft" state="frozen"/>
      <selection activeCell="G1" sqref="G1"/>
      <selection pane="bottomLeft" activeCell="A85" sqref="A85"/>
    </sheetView>
  </sheetViews>
  <sheetFormatPr defaultRowHeight="15" x14ac:dyDescent="0.25"/>
  <cols>
    <col min="2" max="2" width="14.28515625" customWidth="1"/>
    <col min="3" max="3" width="10.7109375" customWidth="1"/>
    <col min="4" max="4" width="14" customWidth="1"/>
    <col min="5" max="5" width="16.7109375" style="1" bestFit="1" customWidth="1"/>
    <col min="6" max="6" width="15.7109375" style="1" customWidth="1"/>
    <col min="7" max="7" width="16.85546875" customWidth="1"/>
    <col min="8" max="8" width="17" customWidth="1"/>
    <col min="9" max="9" width="20.42578125" style="1" customWidth="1"/>
    <col min="10" max="10" width="15.85546875" style="1" customWidth="1"/>
    <col min="11" max="11" width="18.85546875" style="1" customWidth="1"/>
    <col min="12" max="12" width="17.5703125" style="1" customWidth="1"/>
    <col min="13" max="13" width="18.85546875" style="1" customWidth="1"/>
    <col min="14" max="14" width="33.85546875" style="1" customWidth="1"/>
    <col min="15" max="15" width="28.5703125" style="1" bestFit="1" customWidth="1"/>
    <col min="16" max="16" width="37.7109375" style="1" customWidth="1"/>
    <col min="17" max="17" width="32.5703125" style="1" customWidth="1"/>
    <col min="18" max="18" width="38.85546875" style="1" customWidth="1"/>
  </cols>
  <sheetData>
    <row r="1" spans="1:18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16</v>
      </c>
      <c r="O1" s="3" t="s">
        <v>13</v>
      </c>
      <c r="P1" s="3" t="s">
        <v>17</v>
      </c>
      <c r="Q1" s="2" t="s">
        <v>14</v>
      </c>
      <c r="R1" s="2" t="s">
        <v>18</v>
      </c>
    </row>
    <row r="2" spans="1:18" x14ac:dyDescent="0.25">
      <c r="A2" s="6">
        <v>1</v>
      </c>
      <c r="B2" s="6">
        <v>1</v>
      </c>
      <c r="C2" s="6">
        <v>20</v>
      </c>
      <c r="D2" s="6">
        <v>1</v>
      </c>
      <c r="E2" s="7">
        <v>-5203.4065737583496</v>
      </c>
      <c r="F2" s="7">
        <v>558.39712870000005</v>
      </c>
      <c r="G2" s="6">
        <v>-5203.4065897471201</v>
      </c>
      <c r="H2" s="6">
        <v>529.18573300000003</v>
      </c>
      <c r="I2" s="7">
        <v>-3561.05558675671</v>
      </c>
      <c r="J2" s="7">
        <v>0.49245860000000002</v>
      </c>
      <c r="K2" s="7">
        <v>-3561.05563393283</v>
      </c>
      <c r="L2" s="7">
        <v>0.53020750000000005</v>
      </c>
      <c r="M2" s="7">
        <v>1642.3509870016301</v>
      </c>
      <c r="N2" s="7">
        <f>ABS((M2/$I$2)*100)</f>
        <v>46.119779570681409</v>
      </c>
      <c r="O2" s="7">
        <v>1789.9254953694301</v>
      </c>
      <c r="P2" s="7">
        <f>ABS((O2/$I$2)*100)</f>
        <v>50.263902142556397</v>
      </c>
      <c r="Q2" s="7">
        <v>1824.0244256563401</v>
      </c>
      <c r="R2" s="7">
        <f>ABS((Q2/$I$2)*100)</f>
        <v>51.221453336469821</v>
      </c>
    </row>
    <row r="3" spans="1:18" x14ac:dyDescent="0.25">
      <c r="A3" s="6">
        <v>2</v>
      </c>
      <c r="B3" s="6">
        <v>1</v>
      </c>
      <c r="C3" s="6">
        <v>50</v>
      </c>
      <c r="D3" s="6"/>
      <c r="E3" s="7"/>
      <c r="F3" s="7"/>
      <c r="G3" s="6"/>
      <c r="H3" s="6"/>
      <c r="I3" s="7">
        <v>-3926.0370991558102</v>
      </c>
      <c r="J3" s="7">
        <v>1.2922773000000001</v>
      </c>
      <c r="K3" s="7">
        <v>-3926.03714608972</v>
      </c>
      <c r="L3" s="7">
        <v>3.4146931</v>
      </c>
      <c r="M3" s="7">
        <v>1277.3694746025301</v>
      </c>
      <c r="N3" s="7">
        <f t="shared" ref="N3:P6" si="0">ABS((M3/$I$2)*100)</f>
        <v>35.870528933975876</v>
      </c>
      <c r="O3" s="7">
        <v>1430.9135096825701</v>
      </c>
      <c r="P3" s="7">
        <f t="shared" si="0"/>
        <v>40.18228513489165</v>
      </c>
      <c r="Q3" s="7">
        <v>1458.4255291486199</v>
      </c>
      <c r="R3" s="7">
        <f t="shared" ref="R3" si="1">ABS((Q3/$I$2)*100)</f>
        <v>40.95486559020285</v>
      </c>
    </row>
    <row r="4" spans="1:18" x14ac:dyDescent="0.25">
      <c r="A4" s="6">
        <v>3</v>
      </c>
      <c r="B4" s="6">
        <v>1</v>
      </c>
      <c r="C4" s="6">
        <v>100</v>
      </c>
      <c r="D4" s="6"/>
      <c r="E4" s="7"/>
      <c r="F4" s="7"/>
      <c r="G4" s="6"/>
      <c r="H4" s="6"/>
      <c r="I4" s="7">
        <v>-4667.8347688601598</v>
      </c>
      <c r="J4" s="7">
        <v>20.361075199999998</v>
      </c>
      <c r="K4" s="7">
        <v>-4667.8348493600897</v>
      </c>
      <c r="L4" s="7">
        <v>37.4681815</v>
      </c>
      <c r="M4" s="7">
        <v>535.57180489818802</v>
      </c>
      <c r="N4" s="7">
        <f t="shared" si="0"/>
        <v>15.039692356669132</v>
      </c>
      <c r="O4" s="7">
        <v>713.63127977019894</v>
      </c>
      <c r="P4" s="7">
        <f t="shared" si="0"/>
        <v>20.039880377721101</v>
      </c>
      <c r="Q4" s="7">
        <v>728.61443086826603</v>
      </c>
      <c r="R4" s="7">
        <f t="shared" ref="R4" si="2">ABS((Q4/$I$2)*100)</f>
        <v>20.460630650583685</v>
      </c>
    </row>
    <row r="5" spans="1:18" x14ac:dyDescent="0.25">
      <c r="A5" s="6">
        <v>4</v>
      </c>
      <c r="B5" s="6">
        <v>1</v>
      </c>
      <c r="C5" s="6">
        <v>150</v>
      </c>
      <c r="D5" s="6"/>
      <c r="E5" s="7"/>
      <c r="F5" s="7"/>
      <c r="G5" s="6"/>
      <c r="H5" s="6"/>
      <c r="I5" s="7">
        <v>-5076.3369873408901</v>
      </c>
      <c r="J5" s="7">
        <v>160.54348809999999</v>
      </c>
      <c r="K5" s="7">
        <v>-5076.3369873350102</v>
      </c>
      <c r="L5" s="7">
        <v>226.1439776</v>
      </c>
      <c r="M5" s="7">
        <v>127.069586417458</v>
      </c>
      <c r="N5" s="7">
        <f t="shared" si="0"/>
        <v>3.568312353506077</v>
      </c>
      <c r="O5" s="7">
        <v>316.50542342613397</v>
      </c>
      <c r="P5" s="7">
        <f t="shared" si="0"/>
        <v>8.887966382866729</v>
      </c>
      <c r="Q5" s="7">
        <v>322.60075284791901</v>
      </c>
      <c r="R5" s="7">
        <f t="shared" ref="R5" si="3">ABS((Q5/$I$2)*100)</f>
        <v>9.0591327483807405</v>
      </c>
    </row>
    <row r="6" spans="1:18" x14ac:dyDescent="0.25">
      <c r="A6" s="6">
        <v>5</v>
      </c>
      <c r="B6" s="6">
        <v>1</v>
      </c>
      <c r="C6" s="6">
        <v>200</v>
      </c>
      <c r="D6" s="6"/>
      <c r="E6" s="7"/>
      <c r="F6" s="7"/>
      <c r="G6" s="6"/>
      <c r="H6" s="6"/>
      <c r="I6" s="7">
        <v>-5203.4065737583496</v>
      </c>
      <c r="J6" s="7">
        <v>558.4373392</v>
      </c>
      <c r="K6" s="7">
        <v>-5203.4065897471201</v>
      </c>
      <c r="L6" s="7">
        <v>527.28701130000002</v>
      </c>
      <c r="M6" s="7">
        <v>0</v>
      </c>
      <c r="N6" s="7">
        <f t="shared" si="0"/>
        <v>0</v>
      </c>
      <c r="O6" s="7">
        <v>0</v>
      </c>
      <c r="P6" s="7">
        <f t="shared" si="0"/>
        <v>0</v>
      </c>
      <c r="Q6" s="7">
        <v>0</v>
      </c>
      <c r="R6" s="7">
        <f t="shared" ref="R6" si="4">ABS((Q6/$I$2)*100)</f>
        <v>0</v>
      </c>
    </row>
    <row r="7" spans="1:18" x14ac:dyDescent="0.25">
      <c r="A7" s="6">
        <v>6</v>
      </c>
      <c r="B7" s="6">
        <v>1</v>
      </c>
      <c r="C7" s="6">
        <v>20</v>
      </c>
      <c r="D7" s="6">
        <v>2</v>
      </c>
      <c r="E7" s="7">
        <v>-5321.7484401198899</v>
      </c>
      <c r="F7" s="7">
        <v>422.81120770000001</v>
      </c>
      <c r="G7" s="6">
        <v>-5321.74845447198</v>
      </c>
      <c r="H7" s="6">
        <v>480.25705479999999</v>
      </c>
      <c r="I7" s="7">
        <v>-3519.9751686929399</v>
      </c>
      <c r="J7" s="7">
        <v>0.46350350000000001</v>
      </c>
      <c r="K7" s="7">
        <v>-3519.9752025495</v>
      </c>
      <c r="L7" s="7">
        <v>0.51118260000000004</v>
      </c>
      <c r="M7" s="7">
        <v>1801.77327142695</v>
      </c>
      <c r="N7" s="7">
        <f>ABS((M7/$I$7)*100)</f>
        <v>51.187101757197794</v>
      </c>
      <c r="O7" s="7">
        <v>1926.59651870219</v>
      </c>
      <c r="P7" s="7">
        <f>ABS((O7/$I$7)*100)</f>
        <v>54.73324175231572</v>
      </c>
      <c r="Q7" s="7">
        <v>1964.9464233398</v>
      </c>
      <c r="R7" s="7">
        <f>ABS((Q7/$I$7)*100)</f>
        <v>55.822735365188294</v>
      </c>
    </row>
    <row r="8" spans="1:18" x14ac:dyDescent="0.25">
      <c r="A8" s="6">
        <v>7</v>
      </c>
      <c r="B8" s="6">
        <v>1</v>
      </c>
      <c r="C8" s="6">
        <v>50</v>
      </c>
      <c r="D8" s="6"/>
      <c r="E8" s="7"/>
      <c r="F8" s="7"/>
      <c r="G8" s="6"/>
      <c r="H8" s="6"/>
      <c r="I8" s="7">
        <v>-4105.6841384652798</v>
      </c>
      <c r="J8" s="7">
        <v>1.4817311</v>
      </c>
      <c r="K8" s="7">
        <v>-4105.6841435804699</v>
      </c>
      <c r="L8" s="7">
        <v>3.9172769000000001</v>
      </c>
      <c r="M8" s="7">
        <v>1216.0643016546001</v>
      </c>
      <c r="N8" s="7">
        <f t="shared" ref="N8:P11" si="5">ABS((M8/$I$7)*100)</f>
        <v>34.547525007290233</v>
      </c>
      <c r="O8" s="7">
        <v>1361.4705136368</v>
      </c>
      <c r="P8" s="7">
        <f t="shared" si="5"/>
        <v>38.678412442959079</v>
      </c>
      <c r="Q8" s="7">
        <v>1384.5028872042401</v>
      </c>
      <c r="R8" s="7">
        <f t="shared" ref="R8" si="6">ABS((Q8/$I$7)*100)</f>
        <v>39.332745853384601</v>
      </c>
    </row>
    <row r="9" spans="1:18" x14ac:dyDescent="0.25">
      <c r="A9" s="6">
        <v>8</v>
      </c>
      <c r="B9" s="6">
        <v>1</v>
      </c>
      <c r="C9" s="6">
        <v>100</v>
      </c>
      <c r="D9" s="6"/>
      <c r="E9" s="7"/>
      <c r="F9" s="7"/>
      <c r="G9" s="6"/>
      <c r="H9" s="6"/>
      <c r="I9" s="7">
        <v>-4627.2656432334597</v>
      </c>
      <c r="J9" s="7">
        <v>22.328723</v>
      </c>
      <c r="K9" s="7">
        <v>-4627.2656453747804</v>
      </c>
      <c r="L9" s="7">
        <v>35.762686299999999</v>
      </c>
      <c r="M9" s="7">
        <v>694.48279688642799</v>
      </c>
      <c r="N9" s="7">
        <f t="shared" si="5"/>
        <v>19.729764092179884</v>
      </c>
      <c r="O9" s="7">
        <v>856.81437777067697</v>
      </c>
      <c r="P9" s="7">
        <f t="shared" si="5"/>
        <v>24.341489263653951</v>
      </c>
      <c r="Q9" s="7">
        <v>872.75205084561196</v>
      </c>
      <c r="R9" s="7">
        <f t="shared" ref="R9" si="7">ABS((Q9/$I$7)*100)</f>
        <v>24.79426726097298</v>
      </c>
    </row>
    <row r="10" spans="1:18" x14ac:dyDescent="0.25">
      <c r="A10" s="6">
        <v>9</v>
      </c>
      <c r="B10" s="6">
        <v>1</v>
      </c>
      <c r="C10" s="6">
        <v>150</v>
      </c>
      <c r="D10" s="6"/>
      <c r="E10" s="7"/>
      <c r="F10" s="7"/>
      <c r="G10" s="6"/>
      <c r="H10" s="6"/>
      <c r="I10" s="7">
        <v>-5175.5596040944702</v>
      </c>
      <c r="J10" s="7">
        <v>121.61006329999999</v>
      </c>
      <c r="K10" s="7">
        <v>-5175.5596060848602</v>
      </c>
      <c r="L10" s="7">
        <v>200.61607889999999</v>
      </c>
      <c r="M10" s="7">
        <v>146.188836025412</v>
      </c>
      <c r="N10" s="7">
        <f t="shared" si="5"/>
        <v>4.1531212301050351</v>
      </c>
      <c r="O10" s="7">
        <v>322.27610710247001</v>
      </c>
      <c r="P10" s="7">
        <f t="shared" si="5"/>
        <v>9.1556358115486276</v>
      </c>
      <c r="Q10" s="7">
        <v>328.41438647606702</v>
      </c>
      <c r="R10" s="7">
        <f t="shared" ref="R10" si="8">ABS((Q10/$I$7)*100)</f>
        <v>9.3300199784652449</v>
      </c>
    </row>
    <row r="11" spans="1:18" x14ac:dyDescent="0.25">
      <c r="A11" s="6">
        <v>10</v>
      </c>
      <c r="B11" s="6">
        <v>1</v>
      </c>
      <c r="C11" s="6">
        <v>200</v>
      </c>
      <c r="D11" s="6"/>
      <c r="E11" s="7"/>
      <c r="F11" s="7"/>
      <c r="G11" s="6"/>
      <c r="H11" s="6"/>
      <c r="I11" s="7">
        <v>-5321.7484401198899</v>
      </c>
      <c r="J11" s="7">
        <v>423.37836240000001</v>
      </c>
      <c r="K11" s="7">
        <v>-5321.74845447198</v>
      </c>
      <c r="L11" s="7">
        <v>481.3997445</v>
      </c>
      <c r="M11" s="7">
        <v>0</v>
      </c>
      <c r="N11" s="7">
        <f t="shared" si="5"/>
        <v>0</v>
      </c>
      <c r="O11" s="7">
        <v>0</v>
      </c>
      <c r="P11" s="7">
        <f t="shared" si="5"/>
        <v>0</v>
      </c>
      <c r="Q11" s="7">
        <v>0</v>
      </c>
      <c r="R11" s="7">
        <f t="shared" ref="R11" si="9">ABS((Q11/$I$7)*100)</f>
        <v>0</v>
      </c>
    </row>
    <row r="12" spans="1:18" x14ac:dyDescent="0.25">
      <c r="A12" s="6">
        <v>11</v>
      </c>
      <c r="B12" s="6">
        <v>1</v>
      </c>
      <c r="C12" s="6">
        <v>20</v>
      </c>
      <c r="D12" s="6">
        <v>3</v>
      </c>
      <c r="E12" s="7">
        <v>-4967.7724811862799</v>
      </c>
      <c r="F12" s="7">
        <v>506.17951629999999</v>
      </c>
      <c r="G12" s="6">
        <v>-4967.7724840908804</v>
      </c>
      <c r="H12" s="6">
        <v>480.5912697</v>
      </c>
      <c r="I12" s="7">
        <v>-3182.6890709999998</v>
      </c>
      <c r="J12" s="7">
        <v>0.43650509999999998</v>
      </c>
      <c r="K12" s="7">
        <v>-3182.6890899226601</v>
      </c>
      <c r="L12" s="7">
        <v>0.52849049999999997</v>
      </c>
      <c r="M12" s="7">
        <v>1785.0834101862699</v>
      </c>
      <c r="N12" s="7">
        <f>ABS((M12/$I$12)*100)</f>
        <v>56.087269926917408</v>
      </c>
      <c r="O12" s="7">
        <v>1945.8917744354101</v>
      </c>
      <c r="P12" s="7">
        <f>ABS((O12/$I$12)*100)</f>
        <v>61.139864153428334</v>
      </c>
      <c r="Q12" s="7">
        <v>1986.3979161366101</v>
      </c>
      <c r="R12" s="7">
        <f>ABS((Q12/$I$12)*100)</f>
        <v>62.412565972474489</v>
      </c>
    </row>
    <row r="13" spans="1:18" x14ac:dyDescent="0.25">
      <c r="A13" s="6">
        <v>12</v>
      </c>
      <c r="B13" s="6">
        <v>1</v>
      </c>
      <c r="C13" s="6">
        <v>50</v>
      </c>
      <c r="D13" s="6"/>
      <c r="E13" s="7"/>
      <c r="F13" s="7"/>
      <c r="G13" s="6"/>
      <c r="H13" s="6"/>
      <c r="I13" s="7">
        <v>-3663.8584566272202</v>
      </c>
      <c r="J13" s="7">
        <v>1.5051410000000001</v>
      </c>
      <c r="K13" s="7">
        <v>-3663.85853432557</v>
      </c>
      <c r="L13" s="7">
        <v>3.4125926</v>
      </c>
      <c r="M13" s="7">
        <v>1303.9140245590499</v>
      </c>
      <c r="N13" s="7">
        <f t="shared" ref="N13:P16" si="10">ABS((M13/$I$12)*100)</f>
        <v>40.96894152935149</v>
      </c>
      <c r="O13" s="7">
        <v>1477.3411407292699</v>
      </c>
      <c r="P13" s="7">
        <f t="shared" si="10"/>
        <v>46.41801658196821</v>
      </c>
      <c r="Q13" s="7">
        <v>1510.3829621940599</v>
      </c>
      <c r="R13" s="7">
        <f t="shared" ref="R13" si="11">ABS((Q13/$I$12)*100)</f>
        <v>47.456189671694766</v>
      </c>
    </row>
    <row r="14" spans="1:18" x14ac:dyDescent="0.25">
      <c r="A14" s="6">
        <v>13</v>
      </c>
      <c r="B14" s="6">
        <v>1</v>
      </c>
      <c r="C14" s="6">
        <v>100</v>
      </c>
      <c r="D14" s="6"/>
      <c r="E14" s="7"/>
      <c r="F14" s="7"/>
      <c r="G14" s="6"/>
      <c r="H14" s="6"/>
      <c r="I14" s="7">
        <v>-4333.5596100819703</v>
      </c>
      <c r="J14" s="7">
        <v>18.330624199999999</v>
      </c>
      <c r="K14" s="7">
        <v>-4333.5597304286002</v>
      </c>
      <c r="L14" s="7">
        <v>33.726374200000002</v>
      </c>
      <c r="M14" s="7">
        <v>634.21287110431001</v>
      </c>
      <c r="N14" s="7">
        <f t="shared" si="10"/>
        <v>19.926950354124305</v>
      </c>
      <c r="O14" s="7">
        <v>820.42493389145295</v>
      </c>
      <c r="P14" s="7">
        <f t="shared" si="10"/>
        <v>25.777728065458678</v>
      </c>
      <c r="Q14" s="7">
        <v>838.22262053069505</v>
      </c>
      <c r="R14" s="7">
        <f t="shared" ref="R14" si="12">ABS((Q14/$I$12)*100)</f>
        <v>26.336930872965414</v>
      </c>
    </row>
    <row r="15" spans="1:18" x14ac:dyDescent="0.25">
      <c r="A15" s="6">
        <v>14</v>
      </c>
      <c r="B15" s="6">
        <v>1</v>
      </c>
      <c r="C15" s="6">
        <v>150</v>
      </c>
      <c r="D15" s="6"/>
      <c r="E15" s="7"/>
      <c r="F15" s="7"/>
      <c r="G15" s="6"/>
      <c r="H15" s="6"/>
      <c r="I15" s="7">
        <v>-4790.8093165704304</v>
      </c>
      <c r="J15" s="7">
        <v>137.40517890000001</v>
      </c>
      <c r="K15" s="7">
        <v>-4790.8093518204796</v>
      </c>
      <c r="L15" s="7">
        <v>224.8489313</v>
      </c>
      <c r="M15" s="7">
        <v>176.963164615849</v>
      </c>
      <c r="N15" s="7">
        <f t="shared" si="10"/>
        <v>5.560177594107464</v>
      </c>
      <c r="O15" s="7">
        <v>376.60085690760201</v>
      </c>
      <c r="P15" s="7">
        <f t="shared" si="10"/>
        <v>11.832788202250438</v>
      </c>
      <c r="Q15" s="7">
        <v>383.28332504909002</v>
      </c>
      <c r="R15" s="7">
        <f t="shared" ref="R15" si="13">ABS((Q15/$I$12)*100)</f>
        <v>12.042751161006832</v>
      </c>
    </row>
    <row r="16" spans="1:18" x14ac:dyDescent="0.25">
      <c r="A16" s="6">
        <v>15</v>
      </c>
      <c r="B16" s="6">
        <v>1</v>
      </c>
      <c r="C16" s="6">
        <v>200</v>
      </c>
      <c r="D16" s="6"/>
      <c r="E16" s="7"/>
      <c r="F16" s="7"/>
      <c r="G16" s="6"/>
      <c r="H16" s="6"/>
      <c r="I16" s="7">
        <v>-4967.7724811862799</v>
      </c>
      <c r="J16" s="7">
        <v>506.4323412</v>
      </c>
      <c r="K16" s="7">
        <v>-4967.7724840908804</v>
      </c>
      <c r="L16" s="7">
        <v>476.0940018</v>
      </c>
      <c r="M16" s="7">
        <v>0</v>
      </c>
      <c r="N16" s="7">
        <f t="shared" si="10"/>
        <v>0</v>
      </c>
      <c r="O16" s="7">
        <v>0</v>
      </c>
      <c r="P16" s="7">
        <f t="shared" si="10"/>
        <v>0</v>
      </c>
      <c r="Q16" s="7">
        <v>0</v>
      </c>
      <c r="R16" s="7">
        <f t="shared" ref="R16" si="14">ABS((Q16/$I$12)*100)</f>
        <v>0</v>
      </c>
    </row>
    <row r="17" spans="1:18" x14ac:dyDescent="0.25">
      <c r="A17" s="6">
        <v>16</v>
      </c>
      <c r="B17" s="6">
        <v>1</v>
      </c>
      <c r="C17" s="6">
        <v>20</v>
      </c>
      <c r="D17" s="6">
        <v>4</v>
      </c>
      <c r="E17" s="7">
        <v>-4887.8178794196901</v>
      </c>
      <c r="F17" s="7">
        <v>506.93691439999998</v>
      </c>
      <c r="G17" s="6">
        <v>-4887.8178812567603</v>
      </c>
      <c r="H17" s="6">
        <v>479.64435420000001</v>
      </c>
      <c r="I17" s="7">
        <v>-3166.3384337408202</v>
      </c>
      <c r="J17" s="7">
        <v>0.44735720000000001</v>
      </c>
      <c r="K17" s="7">
        <v>-3166.33841195789</v>
      </c>
      <c r="L17" s="7">
        <v>0.51449230000000001</v>
      </c>
      <c r="M17" s="7">
        <v>1721.47944567887</v>
      </c>
      <c r="N17" s="7">
        <f>ABS((M17/$I$17)*100)</f>
        <v>54.368144205136517</v>
      </c>
      <c r="O17" s="7">
        <v>1835.8190187462101</v>
      </c>
      <c r="P17" s="7">
        <f>ABS((O17/$I$17)*100)</f>
        <v>57.979241864468378</v>
      </c>
      <c r="Q17" s="7">
        <v>1876.37349939107</v>
      </c>
      <c r="R17" s="7">
        <f>ABS((Q17/$I$17)*100)</f>
        <v>59.260042432490657</v>
      </c>
    </row>
    <row r="18" spans="1:18" x14ac:dyDescent="0.25">
      <c r="A18" s="6">
        <v>17</v>
      </c>
      <c r="B18" s="6">
        <v>1</v>
      </c>
      <c r="C18" s="6">
        <v>50</v>
      </c>
      <c r="D18" s="6"/>
      <c r="E18" s="7"/>
      <c r="F18" s="7"/>
      <c r="G18" s="6"/>
      <c r="H18" s="6"/>
      <c r="I18" s="7">
        <v>-3596.4482618791099</v>
      </c>
      <c r="J18" s="7">
        <v>1.2568805000000001</v>
      </c>
      <c r="K18" s="7">
        <v>-3596.44833237903</v>
      </c>
      <c r="L18" s="7">
        <v>3.3011699999999999</v>
      </c>
      <c r="M18" s="7">
        <v>1291.3696175405801</v>
      </c>
      <c r="N18" s="7">
        <f t="shared" ref="N18:P21" si="15">ABS((M18/$I$17)*100)</f>
        <v>40.784320582399396</v>
      </c>
      <c r="O18" s="7">
        <v>1416.4190577376601</v>
      </c>
      <c r="P18" s="7">
        <f t="shared" si="15"/>
        <v>44.733659631710758</v>
      </c>
      <c r="Q18" s="7">
        <v>1447.0677924659401</v>
      </c>
      <c r="R18" s="7">
        <f t="shared" ref="R18" si="16">ABS((Q18/$I$17)*100)</f>
        <v>45.701614743573856</v>
      </c>
    </row>
    <row r="19" spans="1:18" x14ac:dyDescent="0.25">
      <c r="A19" s="6">
        <v>18</v>
      </c>
      <c r="B19" s="6">
        <v>1</v>
      </c>
      <c r="C19" s="6">
        <v>100</v>
      </c>
      <c r="D19" s="6"/>
      <c r="E19" s="7"/>
      <c r="F19" s="7"/>
      <c r="G19" s="6"/>
      <c r="H19" s="6"/>
      <c r="I19" s="7">
        <v>-4182.5420174680503</v>
      </c>
      <c r="J19" s="7">
        <v>22.152270600000001</v>
      </c>
      <c r="K19" s="7">
        <v>-4182.54202154002</v>
      </c>
      <c r="L19" s="7">
        <v>35.264000899999999</v>
      </c>
      <c r="M19" s="7">
        <v>705.27586195163099</v>
      </c>
      <c r="N19" s="7">
        <f t="shared" si="15"/>
        <v>22.274178099098336</v>
      </c>
      <c r="O19" s="7">
        <v>849.56258611113299</v>
      </c>
      <c r="P19" s="7">
        <f t="shared" si="15"/>
        <v>26.831073300886249</v>
      </c>
      <c r="Q19" s="7">
        <v>867.76651361413803</v>
      </c>
      <c r="R19" s="7">
        <f t="shared" ref="R19" si="17">ABS((Q19/$I$17)*100)</f>
        <v>27.405993761346892</v>
      </c>
    </row>
    <row r="20" spans="1:18" x14ac:dyDescent="0.25">
      <c r="A20" s="6">
        <v>19</v>
      </c>
      <c r="B20" s="6">
        <v>1</v>
      </c>
      <c r="C20" s="6">
        <v>150</v>
      </c>
      <c r="D20" s="6"/>
      <c r="E20" s="7"/>
      <c r="F20" s="7"/>
      <c r="G20" s="6"/>
      <c r="H20" s="6"/>
      <c r="I20" s="7">
        <v>-4696.9029499385697</v>
      </c>
      <c r="J20" s="7">
        <v>138.05059460000001</v>
      </c>
      <c r="K20" s="7">
        <v>-4696.9029547160299</v>
      </c>
      <c r="L20" s="7">
        <v>236.50255110000001</v>
      </c>
      <c r="M20" s="7">
        <v>190.91492948111701</v>
      </c>
      <c r="N20" s="7">
        <f t="shared" si="15"/>
        <v>6.0295174845085526</v>
      </c>
      <c r="O20" s="7">
        <v>349.43720436409598</v>
      </c>
      <c r="P20" s="7">
        <f t="shared" si="15"/>
        <v>11.036002994514359</v>
      </c>
      <c r="Q20" s="7">
        <v>356.118839587737</v>
      </c>
      <c r="R20" s="7">
        <f t="shared" ref="R20" si="18">ABS((Q20/$I$17)*100)</f>
        <v>11.247023874419074</v>
      </c>
    </row>
    <row r="21" spans="1:18" x14ac:dyDescent="0.25">
      <c r="A21" s="6">
        <v>20</v>
      </c>
      <c r="B21" s="6">
        <v>1</v>
      </c>
      <c r="C21" s="6">
        <v>200</v>
      </c>
      <c r="D21" s="6"/>
      <c r="E21" s="7"/>
      <c r="F21" s="7"/>
      <c r="G21" s="6"/>
      <c r="H21" s="6"/>
      <c r="I21" s="7">
        <v>-4887.8178794196901</v>
      </c>
      <c r="J21" s="7">
        <v>506.6913543</v>
      </c>
      <c r="K21" s="7">
        <v>-4887.8178812567603</v>
      </c>
      <c r="L21" s="7">
        <v>476.38788440000002</v>
      </c>
      <c r="M21" s="7">
        <v>0</v>
      </c>
      <c r="N21" s="7">
        <f t="shared" si="15"/>
        <v>0</v>
      </c>
      <c r="O21" s="7">
        <v>0</v>
      </c>
      <c r="P21" s="7">
        <f t="shared" si="15"/>
        <v>0</v>
      </c>
      <c r="Q21" s="7">
        <v>0</v>
      </c>
      <c r="R21" s="7">
        <f t="shared" ref="R21" si="19">ABS((Q21/$I$17)*100)</f>
        <v>0</v>
      </c>
    </row>
    <row r="22" spans="1:18" x14ac:dyDescent="0.25">
      <c r="A22" s="6">
        <v>21</v>
      </c>
      <c r="B22" s="6">
        <v>1</v>
      </c>
      <c r="C22" s="6">
        <v>20</v>
      </c>
      <c r="D22" s="6">
        <v>5</v>
      </c>
      <c r="E22" s="7">
        <v>-4692.7097398180904</v>
      </c>
      <c r="F22" s="7">
        <v>512.3285995</v>
      </c>
      <c r="G22" s="6">
        <v>-4692.7097464793897</v>
      </c>
      <c r="H22" s="6">
        <v>523.5329438</v>
      </c>
      <c r="I22" s="7">
        <v>-3114.1853872434899</v>
      </c>
      <c r="J22" s="7">
        <v>0.45311790000000002</v>
      </c>
      <c r="K22" s="7">
        <v>-3114.1855353282699</v>
      </c>
      <c r="L22" s="7">
        <v>0.50619029999999998</v>
      </c>
      <c r="M22" s="7">
        <v>1578.5243525746</v>
      </c>
      <c r="N22" s="7">
        <f>ABS((M22/$I$22)*100)</f>
        <v>50.688194705448318</v>
      </c>
      <c r="O22" s="7">
        <v>1739.9124675017899</v>
      </c>
      <c r="P22" s="7">
        <f>ABS((O22/$I$22)*100)</f>
        <v>55.87054883209337</v>
      </c>
      <c r="Q22" s="7">
        <v>1769.6497047982</v>
      </c>
      <c r="R22" s="7">
        <f>ABS((Q22/$I$22)*100)</f>
        <v>56.825445011948986</v>
      </c>
    </row>
    <row r="23" spans="1:18" x14ac:dyDescent="0.25">
      <c r="A23" s="6">
        <v>22</v>
      </c>
      <c r="B23" s="6">
        <v>1</v>
      </c>
      <c r="C23" s="6">
        <v>50</v>
      </c>
      <c r="D23" s="6"/>
      <c r="E23" s="7"/>
      <c r="F23" s="7"/>
      <c r="G23" s="6"/>
      <c r="H23" s="6"/>
      <c r="I23" s="7">
        <v>-3474.6174090885202</v>
      </c>
      <c r="J23" s="7">
        <v>1.4057823</v>
      </c>
      <c r="K23" s="7">
        <v>-3474.6174252760502</v>
      </c>
      <c r="L23" s="7">
        <v>3.4700422</v>
      </c>
      <c r="M23" s="7">
        <v>1218.09233072957</v>
      </c>
      <c r="N23" s="7">
        <f t="shared" ref="N23:P26" si="20">ABS((M23/$I$22)*100)</f>
        <v>39.11431656314334</v>
      </c>
      <c r="O23" s="7">
        <v>1384.1992001828901</v>
      </c>
      <c r="P23" s="7">
        <f t="shared" si="20"/>
        <v>44.448195211914118</v>
      </c>
      <c r="Q23" s="7">
        <v>1409.9580425413999</v>
      </c>
      <c r="R23" s="7">
        <f t="shared" ref="R23" si="21">ABS((Q23/$I$22)*100)</f>
        <v>45.275340649819803</v>
      </c>
    </row>
    <row r="24" spans="1:18" x14ac:dyDescent="0.25">
      <c r="A24" s="6">
        <v>23</v>
      </c>
      <c r="B24" s="6">
        <v>1</v>
      </c>
      <c r="C24" s="6">
        <v>100</v>
      </c>
      <c r="D24" s="6"/>
      <c r="E24" s="7"/>
      <c r="F24" s="7"/>
      <c r="G24" s="6"/>
      <c r="H24" s="6"/>
      <c r="I24" s="7">
        <v>-4139.0596703737201</v>
      </c>
      <c r="J24" s="7">
        <v>19.5089501</v>
      </c>
      <c r="K24" s="7">
        <v>-4139.0597647406203</v>
      </c>
      <c r="L24" s="7">
        <v>39.730198199999997</v>
      </c>
      <c r="M24" s="7">
        <v>553.650069444373</v>
      </c>
      <c r="N24" s="7">
        <f t="shared" si="20"/>
        <v>17.778327254127742</v>
      </c>
      <c r="O24" s="7">
        <v>742.960788365643</v>
      </c>
      <c r="P24" s="7">
        <f t="shared" si="20"/>
        <v>23.857307641638897</v>
      </c>
      <c r="Q24" s="7">
        <v>751.31272458277704</v>
      </c>
      <c r="R24" s="7">
        <f t="shared" ref="R24" si="22">ABS((Q24/$I$22)*100)</f>
        <v>24.125497719575353</v>
      </c>
    </row>
    <row r="25" spans="1:18" x14ac:dyDescent="0.25">
      <c r="A25" s="6">
        <v>24</v>
      </c>
      <c r="B25" s="6">
        <v>1</v>
      </c>
      <c r="C25" s="6">
        <v>150</v>
      </c>
      <c r="D25" s="6"/>
      <c r="E25" s="7"/>
      <c r="F25" s="7"/>
      <c r="G25" s="6"/>
      <c r="H25" s="6"/>
      <c r="I25" s="7">
        <v>-4569.3534774238497</v>
      </c>
      <c r="J25" s="7">
        <v>134.34502409999999</v>
      </c>
      <c r="K25" s="7">
        <v>-4569.3535150400403</v>
      </c>
      <c r="L25" s="7">
        <v>236.4150482</v>
      </c>
      <c r="M25" s="7">
        <v>123.356262394239</v>
      </c>
      <c r="N25" s="7">
        <f t="shared" si="20"/>
        <v>3.9611085100950705</v>
      </c>
      <c r="O25" s="7">
        <v>315.71643902228101</v>
      </c>
      <c r="P25" s="7">
        <f t="shared" si="20"/>
        <v>10.138010418889554</v>
      </c>
      <c r="Q25" s="7">
        <v>321.61521200146501</v>
      </c>
      <c r="R25" s="7">
        <f t="shared" ref="R25" si="23">ABS((Q25/$I$22)*100)</f>
        <v>10.327426662487218</v>
      </c>
    </row>
    <row r="26" spans="1:18" x14ac:dyDescent="0.25">
      <c r="A26" s="6">
        <v>25</v>
      </c>
      <c r="B26" s="6">
        <v>1</v>
      </c>
      <c r="C26" s="6">
        <v>200</v>
      </c>
      <c r="D26" s="6"/>
      <c r="E26" s="7"/>
      <c r="F26" s="7"/>
      <c r="G26" s="6"/>
      <c r="H26" s="6"/>
      <c r="I26" s="7">
        <v>-4692.7097398180904</v>
      </c>
      <c r="J26" s="7">
        <v>511.13545720000002</v>
      </c>
      <c r="K26" s="7">
        <v>-4692.7097464793897</v>
      </c>
      <c r="L26" s="7">
        <v>523.2184062</v>
      </c>
      <c r="M26" s="7">
        <v>0</v>
      </c>
      <c r="N26" s="7">
        <f t="shared" si="20"/>
        <v>0</v>
      </c>
      <c r="O26" s="7">
        <v>0</v>
      </c>
      <c r="P26" s="7">
        <f t="shared" si="20"/>
        <v>0</v>
      </c>
      <c r="Q26" s="7">
        <v>0</v>
      </c>
      <c r="R26" s="7">
        <f t="shared" ref="R26" si="24">ABS((Q26/$I$22)*100)</f>
        <v>0</v>
      </c>
    </row>
    <row r="27" spans="1:18" x14ac:dyDescent="0.25">
      <c r="A27" s="10" t="s">
        <v>15</v>
      </c>
      <c r="B27" s="8">
        <v>1</v>
      </c>
      <c r="C27" s="8">
        <v>20</v>
      </c>
      <c r="D27" s="8"/>
      <c r="E27" s="9"/>
      <c r="F27" s="9">
        <f t="shared" ref="E27:R27" si="25">AVERAGE(F22,F17,F12,F7,F2)</f>
        <v>501.33067332000002</v>
      </c>
      <c r="G27" s="9"/>
      <c r="H27" s="9">
        <f t="shared" si="25"/>
        <v>498.6422710999999</v>
      </c>
      <c r="I27" s="9"/>
      <c r="J27" s="9">
        <f t="shared" si="25"/>
        <v>0.45858845999999998</v>
      </c>
      <c r="K27" s="9"/>
      <c r="L27" s="9">
        <f t="shared" si="25"/>
        <v>0.51811264000000001</v>
      </c>
      <c r="M27" s="9"/>
      <c r="N27" s="9">
        <f t="shared" si="25"/>
        <v>51.690098033076289</v>
      </c>
      <c r="O27" s="9"/>
      <c r="P27" s="9">
        <f t="shared" si="25"/>
        <v>55.997359748972443</v>
      </c>
      <c r="Q27" s="9"/>
      <c r="R27" s="9">
        <f t="shared" si="25"/>
        <v>57.108448423714449</v>
      </c>
    </row>
    <row r="28" spans="1:18" x14ac:dyDescent="0.25">
      <c r="A28" s="10"/>
      <c r="B28" s="8"/>
      <c r="C28" s="8">
        <v>50</v>
      </c>
      <c r="D28" s="8"/>
      <c r="E28" s="9"/>
      <c r="F28" s="9"/>
      <c r="G28" s="8"/>
      <c r="H28" s="8"/>
      <c r="I28" s="9"/>
      <c r="J28" s="9">
        <f t="shared" ref="I28:J31" si="26">AVERAGE(J23,J18,J13,J8,J3)</f>
        <v>1.3883624400000001</v>
      </c>
      <c r="K28" s="9"/>
      <c r="L28" s="9">
        <f t="shared" ref="K28:R28" si="27">AVERAGE(L23,L18,L13,L8,L3)</f>
        <v>3.5031549600000007</v>
      </c>
      <c r="M28" s="9"/>
      <c r="N28" s="9">
        <f t="shared" si="27"/>
        <v>38.257126523232067</v>
      </c>
      <c r="O28" s="9"/>
      <c r="P28" s="9">
        <f t="shared" si="27"/>
        <v>42.892113800688762</v>
      </c>
      <c r="Q28" s="9"/>
      <c r="R28" s="9">
        <f t="shared" si="27"/>
        <v>43.74415130173518</v>
      </c>
    </row>
    <row r="29" spans="1:18" x14ac:dyDescent="0.25">
      <c r="A29" s="10"/>
      <c r="B29" s="8"/>
      <c r="C29" s="8">
        <v>100</v>
      </c>
      <c r="D29" s="8"/>
      <c r="E29" s="9"/>
      <c r="F29" s="9"/>
      <c r="G29" s="8"/>
      <c r="H29" s="8"/>
      <c r="I29" s="9"/>
      <c r="J29" s="9">
        <f t="shared" si="26"/>
        <v>20.536328619999999</v>
      </c>
      <c r="K29" s="9"/>
      <c r="L29" s="9">
        <f t="shared" ref="K29:R29" si="28">AVERAGE(L24,L19,L14,L9,L4)</f>
        <v>36.390288220000002</v>
      </c>
      <c r="M29" s="9"/>
      <c r="N29" s="9">
        <f t="shared" si="28"/>
        <v>18.949782431239882</v>
      </c>
      <c r="O29" s="9"/>
      <c r="P29" s="9">
        <f t="shared" si="28"/>
        <v>24.169495729871777</v>
      </c>
      <c r="Q29" s="9"/>
      <c r="R29" s="9">
        <f t="shared" si="28"/>
        <v>24.624664053088861</v>
      </c>
    </row>
    <row r="30" spans="1:18" x14ac:dyDescent="0.25">
      <c r="A30" s="10"/>
      <c r="B30" s="8"/>
      <c r="C30" s="8">
        <v>150</v>
      </c>
      <c r="D30" s="8"/>
      <c r="E30" s="9"/>
      <c r="F30" s="9"/>
      <c r="G30" s="8"/>
      <c r="H30" s="8"/>
      <c r="I30" s="9"/>
      <c r="J30" s="9">
        <f t="shared" si="26"/>
        <v>138.39086979999999</v>
      </c>
      <c r="K30" s="9"/>
      <c r="L30" s="9">
        <f t="shared" ref="K30:R30" si="29">AVERAGE(L25,L20,L15,L10,L5)</f>
        <v>224.90531741999999</v>
      </c>
      <c r="M30" s="9"/>
      <c r="N30" s="9">
        <f t="shared" si="29"/>
        <v>4.6544474344644398</v>
      </c>
      <c r="O30" s="9"/>
      <c r="P30" s="9">
        <f t="shared" si="29"/>
        <v>10.210080762013941</v>
      </c>
      <c r="Q30" s="9"/>
      <c r="R30" s="9">
        <f t="shared" si="29"/>
        <v>10.401270884951822</v>
      </c>
    </row>
    <row r="31" spans="1:18" x14ac:dyDescent="0.25">
      <c r="A31" s="10"/>
      <c r="B31" s="8"/>
      <c r="C31" s="8">
        <v>200</v>
      </c>
      <c r="D31" s="8"/>
      <c r="E31" s="9"/>
      <c r="F31" s="9"/>
      <c r="G31" s="8"/>
      <c r="H31" s="8"/>
      <c r="I31" s="9"/>
      <c r="J31" s="9">
        <f t="shared" si="26"/>
        <v>501.21497085999999</v>
      </c>
      <c r="K31" s="9"/>
      <c r="L31" s="9">
        <f t="shared" ref="K31:R31" si="30">AVERAGE(L26,L21,L16,L11,L6)</f>
        <v>496.87740963999994</v>
      </c>
      <c r="M31" s="9"/>
      <c r="N31" s="9">
        <f t="shared" si="30"/>
        <v>0</v>
      </c>
      <c r="O31" s="9"/>
      <c r="P31" s="9">
        <f t="shared" si="30"/>
        <v>0</v>
      </c>
      <c r="Q31" s="9"/>
      <c r="R31" s="9">
        <f t="shared" si="30"/>
        <v>0</v>
      </c>
    </row>
    <row r="32" spans="1:18" x14ac:dyDescent="0.25">
      <c r="A32" s="6">
        <v>26</v>
      </c>
      <c r="B32" s="6">
        <v>2</v>
      </c>
      <c r="C32" s="6">
        <v>20</v>
      </c>
      <c r="D32" s="6">
        <v>1</v>
      </c>
      <c r="E32" s="7">
        <v>-4463.3087776498396</v>
      </c>
      <c r="F32" s="7">
        <v>524.57835739999996</v>
      </c>
      <c r="G32" s="6">
        <v>-4463.3087813655702</v>
      </c>
      <c r="H32" s="6">
        <v>477.48217490000002</v>
      </c>
      <c r="I32" s="7">
        <v>-2012.53632291647</v>
      </c>
      <c r="J32" s="7">
        <v>0.43383620000000001</v>
      </c>
      <c r="K32" s="7">
        <v>-2012.53632639124</v>
      </c>
      <c r="L32" s="7">
        <v>0.49934539999999999</v>
      </c>
      <c r="M32" s="7">
        <v>2450.7724547333601</v>
      </c>
      <c r="N32" s="7">
        <f>ABS((M32/$I$32)*100)</f>
        <v>121.77531539812507</v>
      </c>
      <c r="O32" s="7">
        <v>2594.7274576618602</v>
      </c>
      <c r="P32" s="7">
        <f>ABS((O32/$I$32)*100)</f>
        <v>128.92822992142109</v>
      </c>
      <c r="Q32" s="7">
        <v>2630.7392646077101</v>
      </c>
      <c r="R32" s="7">
        <f>ABS((Q32/$I$32)*100)</f>
        <v>130.71760418193946</v>
      </c>
    </row>
    <row r="33" spans="1:18" x14ac:dyDescent="0.25">
      <c r="A33" s="6">
        <v>27</v>
      </c>
      <c r="B33" s="6">
        <v>2</v>
      </c>
      <c r="C33" s="6">
        <v>50</v>
      </c>
      <c r="D33" s="6"/>
      <c r="E33" s="7"/>
      <c r="F33" s="7"/>
      <c r="G33" s="6"/>
      <c r="H33" s="6"/>
      <c r="I33" s="7">
        <v>-2480.5038427387999</v>
      </c>
      <c r="J33" s="7">
        <v>1.3206214999999999</v>
      </c>
      <c r="K33" s="7">
        <v>-2480.5038680837101</v>
      </c>
      <c r="L33" s="7">
        <v>3.7318945000000001</v>
      </c>
      <c r="M33" s="7">
        <v>1982.8049349110299</v>
      </c>
      <c r="N33" s="7">
        <f t="shared" ref="N33:P36" si="31">ABS((M33/$I$32)*100)</f>
        <v>98.522690613486432</v>
      </c>
      <c r="O33" s="7">
        <v>2122.9550733864899</v>
      </c>
      <c r="P33" s="7">
        <f t="shared" si="31"/>
        <v>105.48654696129938</v>
      </c>
      <c r="Q33" s="7">
        <v>2159.4323863223199</v>
      </c>
      <c r="R33" s="7">
        <f t="shared" ref="R33" si="32">ABS((Q33/$I$32)*100)</f>
        <v>107.29905153676806</v>
      </c>
    </row>
    <row r="34" spans="1:18" x14ac:dyDescent="0.25">
      <c r="A34" s="6">
        <v>28</v>
      </c>
      <c r="B34" s="6">
        <v>2</v>
      </c>
      <c r="C34" s="6">
        <v>100</v>
      </c>
      <c r="D34" s="6"/>
      <c r="E34" s="7"/>
      <c r="F34" s="7"/>
      <c r="G34" s="6"/>
      <c r="H34" s="6"/>
      <c r="I34" s="7">
        <v>-3453.36845332445</v>
      </c>
      <c r="J34" s="7">
        <v>20.592740299999999</v>
      </c>
      <c r="K34" s="7">
        <v>-3453.3684759128701</v>
      </c>
      <c r="L34" s="7">
        <v>37.774583399999997</v>
      </c>
      <c r="M34" s="7">
        <v>1009.9403243253799</v>
      </c>
      <c r="N34" s="7">
        <f t="shared" si="31"/>
        <v>50.182464426869245</v>
      </c>
      <c r="O34" s="7">
        <v>1173.1129716821799</v>
      </c>
      <c r="P34" s="7">
        <f t="shared" si="31"/>
        <v>58.290275724423282</v>
      </c>
      <c r="Q34" s="7">
        <v>1191.1863435283799</v>
      </c>
      <c r="R34" s="7">
        <f t="shared" ref="R34" si="33">ABS((Q34/$I$32)*100)</f>
        <v>59.188315259928849</v>
      </c>
    </row>
    <row r="35" spans="1:18" x14ac:dyDescent="0.25">
      <c r="A35" s="6">
        <v>29</v>
      </c>
      <c r="B35" s="6">
        <v>2</v>
      </c>
      <c r="C35" s="6">
        <v>150</v>
      </c>
      <c r="D35" s="6"/>
      <c r="E35" s="7"/>
      <c r="F35" s="7"/>
      <c r="G35" s="6"/>
      <c r="H35" s="6"/>
      <c r="I35" s="7">
        <v>-4234.9762992903698</v>
      </c>
      <c r="J35" s="7">
        <v>131.09312700000001</v>
      </c>
      <c r="K35" s="7">
        <v>-4234.9763199380996</v>
      </c>
      <c r="L35" s="7">
        <v>238.0818156</v>
      </c>
      <c r="M35" s="7">
        <v>228.33247835946801</v>
      </c>
      <c r="N35" s="7">
        <f t="shared" si="31"/>
        <v>11.345508439250411</v>
      </c>
      <c r="O35" s="7">
        <v>403.03272899664802</v>
      </c>
      <c r="P35" s="7">
        <f t="shared" si="31"/>
        <v>20.026109561719242</v>
      </c>
      <c r="Q35" s="7">
        <v>408.99561928255798</v>
      </c>
      <c r="R35" s="7">
        <f t="shared" ref="R35" si="34">ABS((Q35/$I$32)*100)</f>
        <v>20.322396899145719</v>
      </c>
    </row>
    <row r="36" spans="1:18" x14ac:dyDescent="0.25">
      <c r="A36" s="6">
        <v>30</v>
      </c>
      <c r="B36" s="6">
        <v>2</v>
      </c>
      <c r="C36" s="6">
        <v>200</v>
      </c>
      <c r="D36" s="6"/>
      <c r="E36" s="7"/>
      <c r="F36" s="7"/>
      <c r="G36" s="6"/>
      <c r="H36" s="6"/>
      <c r="I36" s="7">
        <v>-4463.3087776498396</v>
      </c>
      <c r="J36" s="7">
        <v>525.09458210000003</v>
      </c>
      <c r="K36" s="7">
        <v>-4463.3087813655702</v>
      </c>
      <c r="L36" s="7">
        <v>476.6936776</v>
      </c>
      <c r="M36" s="7">
        <v>0</v>
      </c>
      <c r="N36" s="7">
        <f t="shared" si="31"/>
        <v>0</v>
      </c>
      <c r="O36" s="7">
        <v>0</v>
      </c>
      <c r="P36" s="7">
        <f t="shared" si="31"/>
        <v>0</v>
      </c>
      <c r="Q36" s="7">
        <v>0</v>
      </c>
      <c r="R36" s="7">
        <f t="shared" ref="R36" si="35">ABS((Q36/$I$32)*100)</f>
        <v>0</v>
      </c>
    </row>
    <row r="37" spans="1:18" x14ac:dyDescent="0.25">
      <c r="A37" s="6">
        <v>31</v>
      </c>
      <c r="B37" s="6">
        <v>2</v>
      </c>
      <c r="C37" s="6">
        <v>20</v>
      </c>
      <c r="D37" s="6">
        <v>2</v>
      </c>
      <c r="E37" s="7">
        <v>-5256.2851533220201</v>
      </c>
      <c r="F37" s="7">
        <v>560.19880090000004</v>
      </c>
      <c r="G37" s="6">
        <v>-5256.2851578690897</v>
      </c>
      <c r="H37" s="6">
        <v>474.94468039999998</v>
      </c>
      <c r="I37" s="7">
        <v>-2850.1347267987298</v>
      </c>
      <c r="J37" s="7">
        <v>0.52380150000000003</v>
      </c>
      <c r="K37" s="7">
        <v>-2850.1347241619501</v>
      </c>
      <c r="L37" s="7">
        <v>0.58495549999999996</v>
      </c>
      <c r="M37" s="7">
        <v>2406.1504265232902</v>
      </c>
      <c r="N37" s="7">
        <f>ABS((M37/$I$37)*100)</f>
        <v>84.42233989499428</v>
      </c>
      <c r="O37" s="7">
        <v>2538.6124787660001</v>
      </c>
      <c r="P37" s="7">
        <f>ABS((O37/$I$37)*100)</f>
        <v>89.069911499144055</v>
      </c>
      <c r="Q37" s="7">
        <v>2578.9491611579601</v>
      </c>
      <c r="R37" s="7">
        <f>ABS((Q37/$I$37)*100)</f>
        <v>90.485166785593833</v>
      </c>
    </row>
    <row r="38" spans="1:18" x14ac:dyDescent="0.25">
      <c r="A38" s="6">
        <v>32</v>
      </c>
      <c r="B38" s="6">
        <v>2</v>
      </c>
      <c r="C38" s="6">
        <v>50</v>
      </c>
      <c r="D38" s="6"/>
      <c r="E38" s="7"/>
      <c r="F38" s="7"/>
      <c r="G38" s="6"/>
      <c r="H38" s="6"/>
      <c r="I38" s="7">
        <v>-3652.0282774427401</v>
      </c>
      <c r="J38" s="7">
        <v>1.3236135</v>
      </c>
      <c r="K38" s="7">
        <v>-3652.0283356109098</v>
      </c>
      <c r="L38" s="7">
        <v>3.285536</v>
      </c>
      <c r="M38" s="7">
        <v>1604.25687587927</v>
      </c>
      <c r="N38" s="7">
        <f t="shared" ref="N38:P41" si="36">ABS((M38/$I$37)*100)</f>
        <v>56.287054109935731</v>
      </c>
      <c r="O38" s="7">
        <v>1749.81572725617</v>
      </c>
      <c r="P38" s="7">
        <f t="shared" si="36"/>
        <v>61.394140803356422</v>
      </c>
      <c r="Q38" s="7">
        <v>1778.0919922420601</v>
      </c>
      <c r="R38" s="7">
        <f t="shared" ref="R38" si="37">ABS((Q38/$I$37)*100)</f>
        <v>62.386243552746443</v>
      </c>
    </row>
    <row r="39" spans="1:18" x14ac:dyDescent="0.25">
      <c r="A39" s="6">
        <v>33</v>
      </c>
      <c r="B39" s="6">
        <v>2</v>
      </c>
      <c r="C39" s="6">
        <v>100</v>
      </c>
      <c r="D39" s="6"/>
      <c r="E39" s="7"/>
      <c r="F39" s="7"/>
      <c r="G39" s="6"/>
      <c r="H39" s="6"/>
      <c r="I39" s="7">
        <v>-4515.2152076544799</v>
      </c>
      <c r="J39" s="7">
        <v>21.291885400000002</v>
      </c>
      <c r="K39" s="7">
        <v>-4515.2152190308097</v>
      </c>
      <c r="L39" s="7">
        <v>39.452762100000001</v>
      </c>
      <c r="M39" s="7">
        <v>741.06994566753497</v>
      </c>
      <c r="N39" s="7">
        <f t="shared" si="36"/>
        <v>26.001225089450575</v>
      </c>
      <c r="O39" s="7">
        <v>906.22239826069995</v>
      </c>
      <c r="P39" s="7">
        <f t="shared" si="36"/>
        <v>31.795774064286732</v>
      </c>
      <c r="Q39" s="7">
        <v>921.81405885741503</v>
      </c>
      <c r="R39" s="7">
        <f t="shared" ref="R39" si="38">ABS((Q39/$I$37)*100)</f>
        <v>32.342824014245679</v>
      </c>
    </row>
    <row r="40" spans="1:18" x14ac:dyDescent="0.25">
      <c r="A40" s="6">
        <v>34</v>
      </c>
      <c r="B40" s="6">
        <v>2</v>
      </c>
      <c r="C40" s="6">
        <v>150</v>
      </c>
      <c r="D40" s="6"/>
      <c r="E40" s="7"/>
      <c r="F40" s="7"/>
      <c r="G40" s="6"/>
      <c r="H40" s="6"/>
      <c r="I40" s="7">
        <v>-5079.1958094983702</v>
      </c>
      <c r="J40" s="7">
        <v>134.00408429999999</v>
      </c>
      <c r="K40" s="7">
        <v>-5079.1958129641798</v>
      </c>
      <c r="L40" s="7">
        <v>199.9976728</v>
      </c>
      <c r="M40" s="7">
        <v>177.08934382364399</v>
      </c>
      <c r="N40" s="7">
        <f t="shared" si="36"/>
        <v>6.2133674650022837</v>
      </c>
      <c r="O40" s="7">
        <v>356.56128633119903</v>
      </c>
      <c r="P40" s="7">
        <f t="shared" si="36"/>
        <v>12.510330932028904</v>
      </c>
      <c r="Q40" s="7">
        <v>362.90683723285798</v>
      </c>
      <c r="R40" s="7">
        <f t="shared" ref="R40" si="39">ABS((Q40/$I$37)*100)</f>
        <v>12.732971316077919</v>
      </c>
    </row>
    <row r="41" spans="1:18" x14ac:dyDescent="0.25">
      <c r="A41" s="6">
        <v>35</v>
      </c>
      <c r="B41" s="6">
        <v>2</v>
      </c>
      <c r="C41" s="6">
        <v>200</v>
      </c>
      <c r="D41" s="6"/>
      <c r="E41" s="7"/>
      <c r="F41" s="7"/>
      <c r="G41" s="6"/>
      <c r="H41" s="6"/>
      <c r="I41" s="7">
        <v>-5256.2851533220201</v>
      </c>
      <c r="J41" s="7">
        <v>560.66542909999998</v>
      </c>
      <c r="K41" s="7">
        <v>-5256.2851578690897</v>
      </c>
      <c r="L41" s="7">
        <v>478.28514660000002</v>
      </c>
      <c r="M41" s="7">
        <v>0</v>
      </c>
      <c r="N41" s="7">
        <f t="shared" si="36"/>
        <v>0</v>
      </c>
      <c r="O41" s="7">
        <v>0</v>
      </c>
      <c r="P41" s="7">
        <f t="shared" si="36"/>
        <v>0</v>
      </c>
      <c r="Q41" s="7">
        <v>0</v>
      </c>
      <c r="R41" s="7">
        <f t="shared" ref="R41" si="40">ABS((Q41/$I$37)*100)</f>
        <v>0</v>
      </c>
    </row>
    <row r="42" spans="1:18" x14ac:dyDescent="0.25">
      <c r="A42" s="6">
        <v>36</v>
      </c>
      <c r="B42" s="6">
        <v>2</v>
      </c>
      <c r="C42" s="6">
        <v>20</v>
      </c>
      <c r="D42" s="6">
        <v>3</v>
      </c>
      <c r="E42" s="7">
        <v>-5523.66611621437</v>
      </c>
      <c r="F42" s="7">
        <v>523.9546325</v>
      </c>
      <c r="G42" s="6">
        <v>-5523.66611893545</v>
      </c>
      <c r="H42" s="6">
        <v>569.44809050000003</v>
      </c>
      <c r="I42" s="7">
        <v>-2952.7982466824501</v>
      </c>
      <c r="J42" s="7">
        <v>0.48795699999999997</v>
      </c>
      <c r="K42" s="7">
        <v>-2952.7982534040898</v>
      </c>
      <c r="L42" s="7">
        <v>0.52845660000000005</v>
      </c>
      <c r="M42" s="7">
        <v>2570.86786953192</v>
      </c>
      <c r="N42" s="7">
        <f>ABS((M42/$I$42)*100)</f>
        <v>87.065476702323323</v>
      </c>
      <c r="O42" s="7">
        <v>2700.4904735106402</v>
      </c>
      <c r="P42" s="7">
        <f>ABS((O42/$I$42)*100)</f>
        <v>91.455299275685888</v>
      </c>
      <c r="Q42" s="7">
        <v>2736.6118825199201</v>
      </c>
      <c r="R42" s="7">
        <f>ABS((Q42/$I$42)*100)</f>
        <v>92.678593452653885</v>
      </c>
    </row>
    <row r="43" spans="1:18" x14ac:dyDescent="0.25">
      <c r="A43" s="6">
        <v>37</v>
      </c>
      <c r="B43" s="6">
        <v>2</v>
      </c>
      <c r="C43" s="6">
        <v>50</v>
      </c>
      <c r="D43" s="6"/>
      <c r="E43" s="7"/>
      <c r="F43" s="7"/>
      <c r="G43" s="6"/>
      <c r="H43" s="6"/>
      <c r="I43" s="7">
        <v>-3832.5909322375701</v>
      </c>
      <c r="J43" s="7">
        <v>1.2635078</v>
      </c>
      <c r="K43" s="7">
        <v>-3832.59101197991</v>
      </c>
      <c r="L43" s="7">
        <v>3.6669673999999999</v>
      </c>
      <c r="M43" s="7">
        <v>1691.0751839768</v>
      </c>
      <c r="N43" s="7">
        <f t="shared" ref="N43:P46" si="41">ABS((M43/$I$42)*100)</f>
        <v>57.270258334675226</v>
      </c>
      <c r="O43" s="7">
        <v>1841.30902810616</v>
      </c>
      <c r="P43" s="7">
        <f t="shared" si="41"/>
        <v>62.358104898461022</v>
      </c>
      <c r="Q43" s="7">
        <v>1870.06143951846</v>
      </c>
      <c r="R43" s="7">
        <f t="shared" ref="R43" si="42">ABS((Q43/$I$42)*100)</f>
        <v>63.331839268718248</v>
      </c>
    </row>
    <row r="44" spans="1:18" x14ac:dyDescent="0.25">
      <c r="A44" s="6">
        <v>38</v>
      </c>
      <c r="B44" s="6">
        <v>2</v>
      </c>
      <c r="C44" s="6">
        <v>100</v>
      </c>
      <c r="D44" s="6"/>
      <c r="E44" s="7"/>
      <c r="F44" s="7"/>
      <c r="G44" s="6"/>
      <c r="H44" s="6"/>
      <c r="I44" s="7">
        <v>-4672.65854414564</v>
      </c>
      <c r="J44" s="7">
        <v>17.148428599999999</v>
      </c>
      <c r="K44" s="7">
        <v>-4672.6585782968004</v>
      </c>
      <c r="L44" s="7">
        <v>35.530305499999997</v>
      </c>
      <c r="M44" s="7">
        <v>851.00757206873004</v>
      </c>
      <c r="N44" s="7">
        <f t="shared" si="41"/>
        <v>28.820376503029298</v>
      </c>
      <c r="O44" s="7">
        <v>1015.56806148971</v>
      </c>
      <c r="P44" s="7">
        <f t="shared" si="41"/>
        <v>34.393411829972756</v>
      </c>
      <c r="Q44" s="7">
        <v>1026.89165576801</v>
      </c>
      <c r="R44" s="7">
        <f t="shared" ref="R44" si="43">ABS((Q44/$I$42)*100)</f>
        <v>34.776898723837668</v>
      </c>
    </row>
    <row r="45" spans="1:18" x14ac:dyDescent="0.25">
      <c r="A45" s="6">
        <v>39</v>
      </c>
      <c r="B45" s="6">
        <v>2</v>
      </c>
      <c r="C45" s="6">
        <v>150</v>
      </c>
      <c r="D45" s="6"/>
      <c r="E45" s="7"/>
      <c r="F45" s="7"/>
      <c r="G45" s="6"/>
      <c r="H45" s="6"/>
      <c r="I45" s="7">
        <v>-5300.2715712347099</v>
      </c>
      <c r="J45" s="7">
        <v>152.54909900000001</v>
      </c>
      <c r="K45" s="7">
        <v>-5300.2715720667302</v>
      </c>
      <c r="L45" s="7">
        <v>201.15754949999999</v>
      </c>
      <c r="M45" s="7">
        <v>223.394544979659</v>
      </c>
      <c r="N45" s="7">
        <f t="shared" si="41"/>
        <v>7.5655201038760067</v>
      </c>
      <c r="O45" s="7">
        <v>400.30354378365899</v>
      </c>
      <c r="P45" s="7">
        <f t="shared" si="41"/>
        <v>13.556752285172582</v>
      </c>
      <c r="Q45" s="7">
        <v>405.46262888920302</v>
      </c>
      <c r="R45" s="7">
        <f t="shared" ref="R45" si="44">ABS((Q45/$I$42)*100)</f>
        <v>13.731470795363396</v>
      </c>
    </row>
    <row r="46" spans="1:18" x14ac:dyDescent="0.25">
      <c r="A46" s="6">
        <v>40</v>
      </c>
      <c r="B46" s="6">
        <v>2</v>
      </c>
      <c r="C46" s="6">
        <v>200</v>
      </c>
      <c r="D46" s="6"/>
      <c r="E46" s="7"/>
      <c r="F46" s="7"/>
      <c r="G46" s="6"/>
      <c r="H46" s="6"/>
      <c r="I46" s="7">
        <v>-5523.66611621437</v>
      </c>
      <c r="J46" s="7">
        <v>522.28507879999995</v>
      </c>
      <c r="K46" s="7">
        <v>-5523.66611893545</v>
      </c>
      <c r="L46" s="7">
        <v>568.5950335</v>
      </c>
      <c r="M46" s="7">
        <v>0</v>
      </c>
      <c r="N46" s="7">
        <f t="shared" si="41"/>
        <v>0</v>
      </c>
      <c r="O46" s="7">
        <v>0</v>
      </c>
      <c r="P46" s="7">
        <f t="shared" si="41"/>
        <v>0</v>
      </c>
      <c r="Q46" s="7">
        <v>0</v>
      </c>
      <c r="R46" s="7">
        <f t="shared" ref="R46" si="45">ABS((Q46/$I$42)*100)</f>
        <v>0</v>
      </c>
    </row>
    <row r="47" spans="1:18" x14ac:dyDescent="0.25">
      <c r="A47" s="6">
        <v>41</v>
      </c>
      <c r="B47" s="6">
        <v>2</v>
      </c>
      <c r="C47" s="6">
        <v>20</v>
      </c>
      <c r="D47" s="6">
        <v>4</v>
      </c>
      <c r="E47" s="7">
        <v>-4630.7445686077899</v>
      </c>
      <c r="F47" s="7">
        <v>418.83629769999999</v>
      </c>
      <c r="G47" s="6">
        <v>-4630.7445721199601</v>
      </c>
      <c r="H47" s="6">
        <v>477.40358140000001</v>
      </c>
      <c r="I47" s="7">
        <v>-2152.9471384560102</v>
      </c>
      <c r="J47" s="7">
        <v>0.4673909</v>
      </c>
      <c r="K47" s="7">
        <v>-2152.9471446797002</v>
      </c>
      <c r="L47" s="7">
        <v>0.58000700000000005</v>
      </c>
      <c r="M47" s="7">
        <v>2477.7974301517902</v>
      </c>
      <c r="N47" s="7">
        <f>ABS((M47/$I$47)*100)</f>
        <v>115.08863296702896</v>
      </c>
      <c r="O47" s="7">
        <v>2632.1619692705099</v>
      </c>
      <c r="P47" s="7">
        <f>ABS((O47/$I$47)*100)</f>
        <v>122.25855072122995</v>
      </c>
      <c r="Q47" s="7">
        <v>2667.4603879349202</v>
      </c>
      <c r="R47" s="7">
        <f>ABS((Q47/$I$47)*100)</f>
        <v>123.89809021729602</v>
      </c>
    </row>
    <row r="48" spans="1:18" x14ac:dyDescent="0.25">
      <c r="A48" s="6">
        <v>42</v>
      </c>
      <c r="B48" s="6">
        <v>2</v>
      </c>
      <c r="C48" s="6">
        <v>50</v>
      </c>
      <c r="D48" s="6"/>
      <c r="E48" s="7"/>
      <c r="F48" s="7"/>
      <c r="G48" s="6"/>
      <c r="H48" s="6"/>
      <c r="I48" s="7">
        <v>-2837.5866278625599</v>
      </c>
      <c r="J48" s="7">
        <v>1.5587416999999999</v>
      </c>
      <c r="K48" s="7">
        <v>-2837.5866617199999</v>
      </c>
      <c r="L48" s="7">
        <v>3.734499</v>
      </c>
      <c r="M48" s="7">
        <v>1793.15794074523</v>
      </c>
      <c r="N48" s="7">
        <f t="shared" ref="N48:P51" si="46">ABS((M48/$I$47)*100)</f>
        <v>83.288526165635275</v>
      </c>
      <c r="O48" s="7">
        <v>1959.23587943846</v>
      </c>
      <c r="P48" s="7">
        <f t="shared" si="46"/>
        <v>91.0025074207595</v>
      </c>
      <c r="Q48" s="7">
        <v>1985.2198822858199</v>
      </c>
      <c r="R48" s="7">
        <f t="shared" ref="R48" si="47">ABS((Q48/$I$47)*100)</f>
        <v>92.209411314646758</v>
      </c>
    </row>
    <row r="49" spans="1:18" x14ac:dyDescent="0.25">
      <c r="A49" s="6">
        <v>43</v>
      </c>
      <c r="B49" s="6">
        <v>2</v>
      </c>
      <c r="C49" s="6">
        <v>100</v>
      </c>
      <c r="D49" s="6"/>
      <c r="E49" s="7"/>
      <c r="F49" s="7"/>
      <c r="G49" s="6"/>
      <c r="H49" s="6"/>
      <c r="I49" s="7">
        <v>-3908.6043570798001</v>
      </c>
      <c r="J49" s="7">
        <v>18.230447300000002</v>
      </c>
      <c r="K49" s="7">
        <v>-3908.6043899542401</v>
      </c>
      <c r="L49" s="7">
        <v>33.681441900000003</v>
      </c>
      <c r="M49" s="7">
        <v>722.14021152799205</v>
      </c>
      <c r="N49" s="7">
        <f t="shared" si="46"/>
        <v>33.541938797711317</v>
      </c>
      <c r="O49" s="7">
        <v>900.34360419045902</v>
      </c>
      <c r="P49" s="7">
        <f t="shared" si="46"/>
        <v>41.819122639311161</v>
      </c>
      <c r="Q49" s="7">
        <v>912.64689496923802</v>
      </c>
      <c r="R49" s="7">
        <f t="shared" ref="R49" si="48">ABS((Q49/$I$47)*100)</f>
        <v>42.390585382590693</v>
      </c>
    </row>
    <row r="50" spans="1:18" x14ac:dyDescent="0.25">
      <c r="A50" s="6">
        <v>44</v>
      </c>
      <c r="B50" s="6">
        <v>2</v>
      </c>
      <c r="C50" s="6">
        <v>150</v>
      </c>
      <c r="D50" s="6"/>
      <c r="E50" s="7"/>
      <c r="F50" s="7"/>
      <c r="G50" s="6"/>
      <c r="H50" s="6"/>
      <c r="I50" s="7">
        <v>-4431.8740362498402</v>
      </c>
      <c r="J50" s="7">
        <v>103.30450829999999</v>
      </c>
      <c r="K50" s="7">
        <v>-4431.8740556275998</v>
      </c>
      <c r="L50" s="7">
        <v>225.25745620000001</v>
      </c>
      <c r="M50" s="7">
        <v>198.87053235795699</v>
      </c>
      <c r="N50" s="7">
        <f t="shared" si="46"/>
        <v>9.2371302948282032</v>
      </c>
      <c r="O50" s="7">
        <v>389.65771821836103</v>
      </c>
      <c r="P50" s="7">
        <f t="shared" si="46"/>
        <v>18.09880564451781</v>
      </c>
      <c r="Q50" s="7">
        <v>395.187054033518</v>
      </c>
      <c r="R50" s="7">
        <f t="shared" ref="R50" si="49">ABS((Q50/$I$47)*100)</f>
        <v>18.355632006688612</v>
      </c>
    </row>
    <row r="51" spans="1:18" x14ac:dyDescent="0.25">
      <c r="A51" s="6">
        <v>45</v>
      </c>
      <c r="B51" s="6">
        <v>2</v>
      </c>
      <c r="C51" s="6">
        <v>200</v>
      </c>
      <c r="D51" s="6"/>
      <c r="E51" s="7"/>
      <c r="F51" s="7"/>
      <c r="G51" s="6"/>
      <c r="H51" s="6"/>
      <c r="I51" s="7">
        <v>-4630.7445686077899</v>
      </c>
      <c r="J51" s="7">
        <v>419.4885324</v>
      </c>
      <c r="K51" s="7">
        <v>-4630.7445721199601</v>
      </c>
      <c r="L51" s="7">
        <v>476.49679850000001</v>
      </c>
      <c r="M51" s="7">
        <v>0</v>
      </c>
      <c r="N51" s="7">
        <f t="shared" si="46"/>
        <v>0</v>
      </c>
      <c r="O51" s="7">
        <v>0</v>
      </c>
      <c r="P51" s="7">
        <f t="shared" si="46"/>
        <v>0</v>
      </c>
      <c r="Q51" s="7">
        <v>0</v>
      </c>
      <c r="R51" s="7">
        <f t="shared" ref="R51" si="50">ABS((Q51/$I$47)*100)</f>
        <v>0</v>
      </c>
    </row>
    <row r="52" spans="1:18" x14ac:dyDescent="0.25">
      <c r="A52" s="6">
        <v>46</v>
      </c>
      <c r="B52" s="6">
        <v>2</v>
      </c>
      <c r="C52" s="6">
        <v>20</v>
      </c>
      <c r="D52" s="6">
        <v>5</v>
      </c>
      <c r="E52" s="7">
        <v>-5100.5339037522799</v>
      </c>
      <c r="F52" s="7">
        <v>448.71884679999999</v>
      </c>
      <c r="G52" s="6">
        <v>-5100.5339086623599</v>
      </c>
      <c r="H52" s="6">
        <v>477.16311089999999</v>
      </c>
      <c r="I52" s="7">
        <v>-2474.65176546974</v>
      </c>
      <c r="J52" s="7">
        <v>0.454349</v>
      </c>
      <c r="K52" s="7">
        <v>-2474.6517592206601</v>
      </c>
      <c r="L52" s="7">
        <v>0.54789010000000005</v>
      </c>
      <c r="M52" s="7">
        <v>2625.8821382825399</v>
      </c>
      <c r="N52" s="7">
        <f>ABS((M52/$I$52)*100)</f>
        <v>106.11117794119582</v>
      </c>
      <c r="O52" s="7">
        <v>2761.8972442095801</v>
      </c>
      <c r="P52" s="7">
        <f>ABS((O52/$I$52)*100)</f>
        <v>111.60751111521807</v>
      </c>
      <c r="Q52" s="7">
        <v>2793.9948279761502</v>
      </c>
      <c r="R52" s="7">
        <f>ABS((Q52/$I$52)*100)</f>
        <v>112.90456568323634</v>
      </c>
    </row>
    <row r="53" spans="1:18" x14ac:dyDescent="0.25">
      <c r="A53" s="6">
        <v>47</v>
      </c>
      <c r="B53" s="6">
        <v>2</v>
      </c>
      <c r="C53" s="6">
        <v>50</v>
      </c>
      <c r="D53" s="6"/>
      <c r="E53" s="7"/>
      <c r="F53" s="7"/>
      <c r="G53" s="6"/>
      <c r="H53" s="6"/>
      <c r="I53" s="7">
        <v>-3291.3475675851901</v>
      </c>
      <c r="J53" s="7">
        <v>1.3505682000000001</v>
      </c>
      <c r="K53" s="7">
        <v>-3291.3476271908498</v>
      </c>
      <c r="L53" s="7">
        <v>3.6966819000000002</v>
      </c>
      <c r="M53" s="7">
        <v>1809.1863361670901</v>
      </c>
      <c r="N53" s="7">
        <f t="shared" ref="N53:P56" si="51">ABS((M53/$I$52)*100)</f>
        <v>73.108724282411075</v>
      </c>
      <c r="O53" s="7">
        <v>1967.9887618139901</v>
      </c>
      <c r="P53" s="7">
        <f t="shared" si="51"/>
        <v>79.525886804538942</v>
      </c>
      <c r="Q53" s="7">
        <v>1990.60529829193</v>
      </c>
      <c r="R53" s="7">
        <f t="shared" ref="R53" si="52">ABS((Q53/$I$52)*100)</f>
        <v>80.439814848618596</v>
      </c>
    </row>
    <row r="54" spans="1:18" x14ac:dyDescent="0.25">
      <c r="A54" s="6">
        <v>48</v>
      </c>
      <c r="B54" s="6">
        <v>2</v>
      </c>
      <c r="C54" s="6">
        <v>100</v>
      </c>
      <c r="D54" s="6"/>
      <c r="E54" s="7"/>
      <c r="F54" s="7"/>
      <c r="G54" s="6"/>
      <c r="H54" s="6"/>
      <c r="I54" s="7">
        <v>-4190.7653552448501</v>
      </c>
      <c r="J54" s="7">
        <v>19.333542099999999</v>
      </c>
      <c r="K54" s="7">
        <v>-4190.7653961134802</v>
      </c>
      <c r="L54" s="7">
        <v>33.509289299999999</v>
      </c>
      <c r="M54" s="7">
        <v>909.768548507432</v>
      </c>
      <c r="N54" s="7">
        <f t="shared" si="51"/>
        <v>36.76349784652384</v>
      </c>
      <c r="O54" s="7">
        <v>1092.6632390335301</v>
      </c>
      <c r="P54" s="7">
        <f t="shared" si="51"/>
        <v>44.154222193203012</v>
      </c>
      <c r="Q54" s="7">
        <v>1108.9517268212301</v>
      </c>
      <c r="R54" s="7">
        <f t="shared" ref="R54" si="53">ABS((Q54/$I$52)*100)</f>
        <v>44.812435523053409</v>
      </c>
    </row>
    <row r="55" spans="1:18" x14ac:dyDescent="0.25">
      <c r="A55" s="6">
        <v>49</v>
      </c>
      <c r="B55" s="6">
        <v>2</v>
      </c>
      <c r="C55" s="6">
        <v>150</v>
      </c>
      <c r="D55" s="6"/>
      <c r="E55" s="7"/>
      <c r="F55" s="7"/>
      <c r="G55" s="6"/>
      <c r="H55" s="6"/>
      <c r="I55" s="7">
        <v>-4832.6098485284201</v>
      </c>
      <c r="J55" s="7">
        <v>112.7819844</v>
      </c>
      <c r="K55" s="7">
        <v>-4832.6098785122704</v>
      </c>
      <c r="L55" s="7">
        <v>213.01296830000001</v>
      </c>
      <c r="M55" s="7">
        <v>267.92405522386798</v>
      </c>
      <c r="N55" s="7">
        <f t="shared" si="51"/>
        <v>10.826737683352812</v>
      </c>
      <c r="O55" s="7">
        <v>456.74776864243898</v>
      </c>
      <c r="P55" s="7">
        <f t="shared" si="51"/>
        <v>18.45705222107236</v>
      </c>
      <c r="Q55" s="7">
        <v>464.47188904484898</v>
      </c>
      <c r="R55" s="7">
        <f t="shared" ref="R55" si="54">ABS((Q55/$I$52)*100)</f>
        <v>18.769181810786321</v>
      </c>
    </row>
    <row r="56" spans="1:18" x14ac:dyDescent="0.25">
      <c r="A56" s="6">
        <v>50</v>
      </c>
      <c r="B56" s="6">
        <v>2</v>
      </c>
      <c r="C56" s="6">
        <v>200</v>
      </c>
      <c r="D56" s="6"/>
      <c r="E56" s="7"/>
      <c r="F56" s="7"/>
      <c r="G56" s="6"/>
      <c r="H56" s="6"/>
      <c r="I56" s="7">
        <v>-5100.5339037522799</v>
      </c>
      <c r="J56" s="7">
        <v>449.61436689999999</v>
      </c>
      <c r="K56" s="7">
        <v>-5100.5339086623599</v>
      </c>
      <c r="L56" s="7">
        <v>476.7516627</v>
      </c>
      <c r="M56" s="7">
        <v>0</v>
      </c>
      <c r="N56" s="7">
        <f t="shared" si="51"/>
        <v>0</v>
      </c>
      <c r="O56" s="7">
        <v>0</v>
      </c>
      <c r="P56" s="7">
        <f t="shared" si="51"/>
        <v>0</v>
      </c>
      <c r="Q56" s="7">
        <v>0</v>
      </c>
      <c r="R56" s="7">
        <f t="shared" ref="R56" si="55">ABS((Q56/$I$52)*100)</f>
        <v>0</v>
      </c>
    </row>
    <row r="57" spans="1:18" x14ac:dyDescent="0.25">
      <c r="A57" s="10" t="s">
        <v>15</v>
      </c>
      <c r="B57" s="8">
        <v>2</v>
      </c>
      <c r="C57" s="8">
        <v>20</v>
      </c>
      <c r="D57" s="8"/>
      <c r="E57" s="9"/>
      <c r="F57" s="9">
        <f t="shared" ref="E57:R57" si="56">AVERAGE(F52,F47,F42,F37,F32)</f>
        <v>495.25738705999993</v>
      </c>
      <c r="G57" s="9"/>
      <c r="H57" s="9">
        <f t="shared" si="56"/>
        <v>495.28832762000002</v>
      </c>
      <c r="I57" s="9"/>
      <c r="J57" s="9">
        <f t="shared" si="56"/>
        <v>0.47346692000000001</v>
      </c>
      <c r="K57" s="9"/>
      <c r="L57" s="9">
        <f t="shared" si="56"/>
        <v>0.54813092000000008</v>
      </c>
      <c r="M57" s="9"/>
      <c r="N57" s="9">
        <f t="shared" si="56"/>
        <v>102.89258858073349</v>
      </c>
      <c r="O57" s="9"/>
      <c r="P57" s="9">
        <f t="shared" si="56"/>
        <v>108.66390050653982</v>
      </c>
      <c r="Q57" s="9"/>
      <c r="R57" s="9">
        <f t="shared" si="56"/>
        <v>110.13680406414392</v>
      </c>
    </row>
    <row r="58" spans="1:18" x14ac:dyDescent="0.25">
      <c r="A58" s="10"/>
      <c r="B58" s="8"/>
      <c r="C58" s="8">
        <v>50</v>
      </c>
      <c r="D58" s="8"/>
      <c r="E58" s="9"/>
      <c r="F58" s="9"/>
      <c r="G58" s="8"/>
      <c r="H58" s="8"/>
      <c r="I58" s="9"/>
      <c r="J58" s="9">
        <f t="shared" ref="I58:R58" si="57">AVERAGE(J53,J48,J43,J38,J33)</f>
        <v>1.3634105399999998</v>
      </c>
      <c r="K58" s="9"/>
      <c r="L58" s="9">
        <f t="shared" si="57"/>
        <v>3.6231157600000001</v>
      </c>
      <c r="M58" s="9"/>
      <c r="N58" s="9">
        <f t="shared" si="57"/>
        <v>73.695450701228737</v>
      </c>
      <c r="O58" s="9"/>
      <c r="P58" s="9">
        <f t="shared" si="57"/>
        <v>79.953437377683059</v>
      </c>
      <c r="Q58" s="9"/>
      <c r="R58" s="9">
        <f t="shared" si="57"/>
        <v>81.133272104299621</v>
      </c>
    </row>
    <row r="59" spans="1:18" x14ac:dyDescent="0.25">
      <c r="A59" s="10"/>
      <c r="B59" s="8"/>
      <c r="C59" s="8">
        <v>100</v>
      </c>
      <c r="D59" s="8"/>
      <c r="E59" s="9"/>
      <c r="F59" s="9"/>
      <c r="G59" s="8"/>
      <c r="H59" s="8"/>
      <c r="I59" s="9"/>
      <c r="J59" s="9">
        <f t="shared" ref="I59:R59" si="58">AVERAGE(J54,J49,J44,J39,J34)</f>
        <v>19.31940874</v>
      </c>
      <c r="K59" s="9"/>
      <c r="L59" s="9">
        <f t="shared" si="58"/>
        <v>35.989676439999997</v>
      </c>
      <c r="M59" s="9"/>
      <c r="N59" s="9">
        <f t="shared" si="58"/>
        <v>35.061900532716855</v>
      </c>
      <c r="O59" s="9"/>
      <c r="P59" s="9">
        <f t="shared" si="58"/>
        <v>42.090561290239386</v>
      </c>
      <c r="Q59" s="9"/>
      <c r="R59" s="9">
        <f t="shared" si="58"/>
        <v>42.702211780731261</v>
      </c>
    </row>
    <row r="60" spans="1:18" x14ac:dyDescent="0.25">
      <c r="A60" s="10"/>
      <c r="B60" s="8"/>
      <c r="C60" s="8">
        <v>150</v>
      </c>
      <c r="D60" s="8"/>
      <c r="E60" s="9"/>
      <c r="F60" s="9"/>
      <c r="G60" s="8"/>
      <c r="H60" s="8"/>
      <c r="I60" s="9"/>
      <c r="J60" s="9">
        <f t="shared" ref="I60:R60" si="59">AVERAGE(J55,J50,J45,J40,J35)</f>
        <v>126.7465606</v>
      </c>
      <c r="K60" s="9"/>
      <c r="L60" s="9">
        <f t="shared" si="59"/>
        <v>215.50149247999997</v>
      </c>
      <c r="M60" s="9"/>
      <c r="N60" s="9">
        <f t="shared" si="59"/>
        <v>9.0376527972619431</v>
      </c>
      <c r="O60" s="9"/>
      <c r="P60" s="9">
        <f t="shared" si="59"/>
        <v>16.529810128902177</v>
      </c>
      <c r="Q60" s="9"/>
      <c r="R60" s="9">
        <f t="shared" si="59"/>
        <v>16.782330565612391</v>
      </c>
    </row>
    <row r="61" spans="1:18" x14ac:dyDescent="0.25">
      <c r="A61" s="10"/>
      <c r="B61" s="8"/>
      <c r="C61" s="8">
        <v>200</v>
      </c>
      <c r="D61" s="8"/>
      <c r="E61" s="9"/>
      <c r="F61" s="9"/>
      <c r="G61" s="8"/>
      <c r="H61" s="8"/>
      <c r="I61" s="9"/>
      <c r="J61" s="9">
        <f t="shared" ref="I61:R61" si="60">AVERAGE(J56,J51,J46,J41,J36)</f>
        <v>495.42959786</v>
      </c>
      <c r="K61" s="9"/>
      <c r="L61" s="9">
        <f t="shared" si="60"/>
        <v>495.36446377999999</v>
      </c>
      <c r="M61" s="9"/>
      <c r="N61" s="9">
        <f t="shared" si="60"/>
        <v>0</v>
      </c>
      <c r="O61" s="9"/>
      <c r="P61" s="9">
        <f t="shared" si="60"/>
        <v>0</v>
      </c>
      <c r="Q61" s="9"/>
      <c r="R61" s="9">
        <f t="shared" si="60"/>
        <v>0</v>
      </c>
    </row>
    <row r="62" spans="1:18" x14ac:dyDescent="0.25">
      <c r="A62" s="11">
        <v>51</v>
      </c>
      <c r="B62" s="11">
        <v>3</v>
      </c>
      <c r="C62" s="11">
        <v>20</v>
      </c>
      <c r="D62" s="11">
        <v>1</v>
      </c>
      <c r="E62" s="13">
        <v>-4813.80745332881</v>
      </c>
      <c r="F62" s="13">
        <v>494.02419609999998</v>
      </c>
      <c r="G62" s="11">
        <v>-4813.8074596216502</v>
      </c>
      <c r="H62" s="11">
        <v>477.38378840000001</v>
      </c>
      <c r="I62" s="13">
        <v>-1463.69671134381</v>
      </c>
      <c r="J62" s="13">
        <v>0.4792922</v>
      </c>
      <c r="K62" s="13">
        <v>-1463.69671209639</v>
      </c>
      <c r="L62" s="13">
        <v>0.52823730000000002</v>
      </c>
      <c r="M62" s="13">
        <v>3350.11074198501</v>
      </c>
      <c r="N62" s="7">
        <f>ABS((M62/$I$62)*100)</f>
        <v>228.88011676334887</v>
      </c>
      <c r="O62" s="13">
        <v>3492.2044250904801</v>
      </c>
      <c r="P62" s="7">
        <f>ABS((O62/$I$62)*100)</f>
        <v>238.5879805580974</v>
      </c>
      <c r="Q62" s="13">
        <v>3527.8481862972799</v>
      </c>
      <c r="R62" s="7">
        <f>ABS((Q62/$I$62)*100)</f>
        <v>241.02316818477965</v>
      </c>
    </row>
    <row r="63" spans="1:18" x14ac:dyDescent="0.25">
      <c r="A63" s="11">
        <v>52</v>
      </c>
      <c r="B63" s="11">
        <v>3</v>
      </c>
      <c r="C63" s="11">
        <v>50</v>
      </c>
      <c r="D63" s="11"/>
      <c r="E63" s="13"/>
      <c r="F63" s="13"/>
      <c r="G63" s="11"/>
      <c r="H63" s="11"/>
      <c r="I63" s="13">
        <v>-2426.0009938806502</v>
      </c>
      <c r="J63" s="13">
        <v>1.3499159000000001</v>
      </c>
      <c r="K63" s="13">
        <v>-2426.00100422578</v>
      </c>
      <c r="L63" s="13">
        <v>3.6610630999999998</v>
      </c>
      <c r="M63" s="13">
        <v>2387.8064594481598</v>
      </c>
      <c r="N63" s="7">
        <f t="shared" ref="N63:P66" si="61">ABS((M63/$I$62)*100)</f>
        <v>163.13532994522691</v>
      </c>
      <c r="O63" s="13">
        <v>2563.6431483285701</v>
      </c>
      <c r="P63" s="7">
        <f t="shared" si="61"/>
        <v>175.14852144300488</v>
      </c>
      <c r="Q63" s="13">
        <v>2572.6074436620502</v>
      </c>
      <c r="R63" s="7">
        <f t="shared" ref="R63" si="62">ABS((Q63/$I$62)*100)</f>
        <v>175.76096357422003</v>
      </c>
    </row>
    <row r="64" spans="1:18" x14ac:dyDescent="0.25">
      <c r="A64" s="11">
        <v>53</v>
      </c>
      <c r="B64" s="11">
        <v>3</v>
      </c>
      <c r="C64" s="11">
        <v>100</v>
      </c>
      <c r="D64" s="11"/>
      <c r="E64" s="13"/>
      <c r="F64" s="13"/>
      <c r="G64" s="11"/>
      <c r="H64" s="11"/>
      <c r="I64" s="13">
        <v>-3747.3549127953602</v>
      </c>
      <c r="J64" s="13">
        <v>15.9239783</v>
      </c>
      <c r="K64" s="13">
        <v>-3747.3549392699802</v>
      </c>
      <c r="L64" s="13">
        <v>35.544025699999999</v>
      </c>
      <c r="M64" s="13">
        <v>1066.45254053345</v>
      </c>
      <c r="N64" s="7">
        <f t="shared" si="61"/>
        <v>72.860212929927755</v>
      </c>
      <c r="O64" s="13">
        <v>1236.70950219364</v>
      </c>
      <c r="P64" s="7">
        <f t="shared" si="61"/>
        <v>84.492196546525363</v>
      </c>
      <c r="Q64" s="13">
        <v>1248.22082348192</v>
      </c>
      <c r="R64" s="7">
        <f t="shared" ref="R64" si="63">ABS((Q64/$I$62)*100)</f>
        <v>85.278651909789218</v>
      </c>
    </row>
    <row r="65" spans="1:18" x14ac:dyDescent="0.25">
      <c r="A65" s="11">
        <v>54</v>
      </c>
      <c r="B65" s="11">
        <v>3</v>
      </c>
      <c r="C65" s="11">
        <v>150</v>
      </c>
      <c r="D65" s="11"/>
      <c r="E65" s="13"/>
      <c r="F65" s="13"/>
      <c r="G65" s="11"/>
      <c r="H65" s="11"/>
      <c r="I65" s="13">
        <v>-4560.5563882085098</v>
      </c>
      <c r="J65" s="13">
        <v>152.21302230000001</v>
      </c>
      <c r="K65" s="13">
        <v>-4560.5563916186302</v>
      </c>
      <c r="L65" s="13">
        <v>309.95954360000002</v>
      </c>
      <c r="M65" s="13">
        <v>253.25106512029899</v>
      </c>
      <c r="N65" s="7">
        <f t="shared" si="61"/>
        <v>17.302154412015515</v>
      </c>
      <c r="O65" s="13">
        <v>437.959232418461</v>
      </c>
      <c r="P65" s="7">
        <f t="shared" si="61"/>
        <v>29.921446774063842</v>
      </c>
      <c r="Q65" s="13">
        <v>439.00685675533299</v>
      </c>
      <c r="R65" s="7">
        <f t="shared" ref="R65" si="64">ABS((Q65/$I$62)*100)</f>
        <v>29.993020641023634</v>
      </c>
    </row>
    <row r="66" spans="1:18" x14ac:dyDescent="0.25">
      <c r="A66" s="11">
        <v>55</v>
      </c>
      <c r="B66" s="11">
        <v>3</v>
      </c>
      <c r="C66" s="11">
        <v>200</v>
      </c>
      <c r="D66" s="11"/>
      <c r="E66" s="13"/>
      <c r="F66" s="13"/>
      <c r="G66" s="11"/>
      <c r="H66" s="11"/>
      <c r="I66" s="13">
        <v>-4813.80745332881</v>
      </c>
      <c r="J66" s="13">
        <v>495.27626909999998</v>
      </c>
      <c r="K66" s="13">
        <v>-4813.8074596216502</v>
      </c>
      <c r="L66" s="13">
        <v>477.5845678</v>
      </c>
      <c r="M66" s="13">
        <v>0</v>
      </c>
      <c r="N66" s="7">
        <f t="shared" si="61"/>
        <v>0</v>
      </c>
      <c r="O66" s="13">
        <v>0</v>
      </c>
      <c r="P66" s="7">
        <f t="shared" si="61"/>
        <v>0</v>
      </c>
      <c r="Q66" s="13">
        <v>0</v>
      </c>
      <c r="R66" s="7">
        <f t="shared" ref="R66" si="65">ABS((Q66/$I$62)*100)</f>
        <v>0</v>
      </c>
    </row>
    <row r="67" spans="1:18" x14ac:dyDescent="0.25">
      <c r="A67" s="11">
        <v>56</v>
      </c>
      <c r="B67" s="11">
        <v>3</v>
      </c>
      <c r="C67" s="11">
        <v>20</v>
      </c>
      <c r="D67" s="11">
        <v>2</v>
      </c>
      <c r="E67" s="13">
        <v>-4781.87066733762</v>
      </c>
      <c r="F67" s="13">
        <v>525.43904310000005</v>
      </c>
      <c r="G67" s="11">
        <v>-4781.8706786750799</v>
      </c>
      <c r="H67" s="11">
        <v>479.2626454</v>
      </c>
      <c r="I67" s="13">
        <v>-1326.5501449365099</v>
      </c>
      <c r="J67" s="13">
        <v>0.55392430000000004</v>
      </c>
      <c r="K67" s="13">
        <v>-1326.5501201074101</v>
      </c>
      <c r="L67" s="13">
        <v>0.5703047</v>
      </c>
      <c r="M67" s="13">
        <v>3455.3205224011099</v>
      </c>
      <c r="N67" s="7">
        <f>ABS((M67/$I$67)*100)</f>
        <v>260.47417322218791</v>
      </c>
      <c r="O67" s="13">
        <v>3609.8273865782598</v>
      </c>
      <c r="P67" s="7">
        <f>ABS((O67/$I$67)*100)</f>
        <v>272.12144225057017</v>
      </c>
      <c r="Q67" s="13">
        <v>3650.0875401769299</v>
      </c>
      <c r="R67" s="7">
        <f>ABS((Q67/$I$67)*100)</f>
        <v>275.15639375634964</v>
      </c>
    </row>
    <row r="68" spans="1:18" x14ac:dyDescent="0.25">
      <c r="A68" s="11">
        <v>57</v>
      </c>
      <c r="B68" s="11">
        <v>3</v>
      </c>
      <c r="C68" s="11">
        <v>50</v>
      </c>
      <c r="D68" s="11"/>
      <c r="E68" s="13"/>
      <c r="F68" s="13"/>
      <c r="G68" s="11"/>
      <c r="H68" s="11"/>
      <c r="I68" s="13">
        <v>-2299.3553585340801</v>
      </c>
      <c r="J68" s="13">
        <v>1.4298660000000001</v>
      </c>
      <c r="K68" s="13">
        <v>-2299.3553717847599</v>
      </c>
      <c r="L68" s="13">
        <v>4.0190511000000004</v>
      </c>
      <c r="M68" s="13">
        <v>2482.5153088035399</v>
      </c>
      <c r="N68" s="7">
        <f t="shared" ref="N68:P71" si="66">ABS((M68/$I$67)*100)</f>
        <v>187.14070616021499</v>
      </c>
      <c r="O68" s="13">
        <v>2655.8926075211898</v>
      </c>
      <c r="P68" s="7">
        <f t="shared" si="66"/>
        <v>200.21049469247947</v>
      </c>
      <c r="Q68" s="13">
        <v>2680.76050119414</v>
      </c>
      <c r="R68" s="7">
        <f t="shared" ref="R68" si="67">ABS((Q68/$I$67)*100)</f>
        <v>202.08512368919486</v>
      </c>
    </row>
    <row r="69" spans="1:18" x14ac:dyDescent="0.25">
      <c r="A69" s="11">
        <v>58</v>
      </c>
      <c r="B69" s="11">
        <v>3</v>
      </c>
      <c r="C69" s="11">
        <v>100</v>
      </c>
      <c r="D69" s="11"/>
      <c r="E69" s="13"/>
      <c r="F69" s="13"/>
      <c r="G69" s="11"/>
      <c r="H69" s="11"/>
      <c r="I69" s="13">
        <v>-3706.3896103545899</v>
      </c>
      <c r="J69" s="13">
        <v>18.430688799999999</v>
      </c>
      <c r="K69" s="13">
        <v>-3706.3896125179999</v>
      </c>
      <c r="L69" s="13">
        <v>38.307515899999999</v>
      </c>
      <c r="M69" s="13">
        <v>1075.4810569830299</v>
      </c>
      <c r="N69" s="7">
        <f t="shared" si="66"/>
        <v>81.073532055171853</v>
      </c>
      <c r="O69" s="13">
        <v>1259.1686515383001</v>
      </c>
      <c r="P69" s="7">
        <f t="shared" si="66"/>
        <v>94.920546829276859</v>
      </c>
      <c r="Q69" s="13">
        <v>1274.5007887091899</v>
      </c>
      <c r="R69" s="7">
        <f t="shared" ref="R69" si="68">ABS((Q69/$I$67)*100)</f>
        <v>96.076337074328151</v>
      </c>
    </row>
    <row r="70" spans="1:18" x14ac:dyDescent="0.25">
      <c r="A70" s="11">
        <v>59</v>
      </c>
      <c r="B70" s="11">
        <v>3</v>
      </c>
      <c r="C70" s="11">
        <v>150</v>
      </c>
      <c r="D70" s="11"/>
      <c r="E70" s="13"/>
      <c r="F70" s="13"/>
      <c r="G70" s="11"/>
      <c r="H70" s="11"/>
      <c r="I70" s="13">
        <v>-4446.08135856831</v>
      </c>
      <c r="J70" s="13">
        <v>186.50773899999999</v>
      </c>
      <c r="K70" s="13">
        <v>-4446.0813690507903</v>
      </c>
      <c r="L70" s="13">
        <v>226.0822723</v>
      </c>
      <c r="M70" s="13">
        <v>335.78930876931099</v>
      </c>
      <c r="N70" s="7">
        <f t="shared" si="66"/>
        <v>25.312975167281159</v>
      </c>
      <c r="O70" s="13">
        <v>526.38906139492894</v>
      </c>
      <c r="P70" s="7">
        <f t="shared" si="66"/>
        <v>39.681052646533956</v>
      </c>
      <c r="Q70" s="13">
        <v>532.05822530126704</v>
      </c>
      <c r="R70" s="7">
        <f t="shared" ref="R70" si="69">ABS((Q70/$I$67)*100)</f>
        <v>40.108414094420226</v>
      </c>
    </row>
    <row r="71" spans="1:18" x14ac:dyDescent="0.25">
      <c r="A71" s="11">
        <v>60</v>
      </c>
      <c r="B71" s="11">
        <v>3</v>
      </c>
      <c r="C71" s="11">
        <v>200</v>
      </c>
      <c r="D71" s="11"/>
      <c r="E71" s="13"/>
      <c r="F71" s="13"/>
      <c r="G71" s="11"/>
      <c r="H71" s="11"/>
      <c r="I71" s="13">
        <v>-4781.87066733762</v>
      </c>
      <c r="J71" s="13">
        <v>524.79377680000005</v>
      </c>
      <c r="K71" s="13">
        <v>-4781.8706786750799</v>
      </c>
      <c r="L71" s="13">
        <v>477.49565219999999</v>
      </c>
      <c r="M71" s="13">
        <v>0</v>
      </c>
      <c r="N71" s="7">
        <f t="shared" si="66"/>
        <v>0</v>
      </c>
      <c r="O71" s="13">
        <v>0</v>
      </c>
      <c r="P71" s="7">
        <f t="shared" si="66"/>
        <v>0</v>
      </c>
      <c r="Q71" s="13">
        <v>0</v>
      </c>
      <c r="R71" s="7">
        <f t="shared" ref="R71" si="70">ABS((Q71/$I$67)*100)</f>
        <v>0</v>
      </c>
    </row>
    <row r="72" spans="1:18" x14ac:dyDescent="0.25">
      <c r="A72" s="11">
        <v>61</v>
      </c>
      <c r="B72" s="11">
        <v>3</v>
      </c>
      <c r="C72" s="11">
        <v>20</v>
      </c>
      <c r="D72" s="11">
        <v>3</v>
      </c>
      <c r="E72" s="13">
        <v>-5136.85743614683</v>
      </c>
      <c r="F72" s="13">
        <v>531.08168169999999</v>
      </c>
      <c r="G72" s="11">
        <v>-5136.8574396502599</v>
      </c>
      <c r="H72" s="11">
        <v>568.96917970000004</v>
      </c>
      <c r="I72" s="13">
        <v>-1915.68924565416</v>
      </c>
      <c r="J72" s="13">
        <v>0.43310530000000003</v>
      </c>
      <c r="K72" s="13">
        <v>-1915.6892407735299</v>
      </c>
      <c r="L72" s="13">
        <v>0.47770269999999998</v>
      </c>
      <c r="M72" s="13">
        <v>3221.16819049268</v>
      </c>
      <c r="N72" s="7">
        <f>ABS((M72/$I$72)*100)</f>
        <v>168.14669695515943</v>
      </c>
      <c r="O72" s="13">
        <v>3355.8260100556199</v>
      </c>
      <c r="P72" s="7">
        <f>ABS((O72/$I$72)*100)</f>
        <v>175.17590693106854</v>
      </c>
      <c r="Q72" s="13">
        <v>3392.5378709244701</v>
      </c>
      <c r="R72" s="7">
        <f>ABS((Q72/$I$72)*100)</f>
        <v>177.09228564187106</v>
      </c>
    </row>
    <row r="73" spans="1:18" x14ac:dyDescent="0.25">
      <c r="A73" s="11">
        <v>62</v>
      </c>
      <c r="B73" s="11">
        <v>3</v>
      </c>
      <c r="C73" s="11">
        <v>50</v>
      </c>
      <c r="D73" s="11"/>
      <c r="E73" s="13"/>
      <c r="F73" s="13"/>
      <c r="G73" s="11"/>
      <c r="H73" s="11"/>
      <c r="I73" s="13">
        <v>-2605.4168314776002</v>
      </c>
      <c r="J73" s="13">
        <v>1.2237899999999999</v>
      </c>
      <c r="K73" s="13">
        <v>-2605.4168606076801</v>
      </c>
      <c r="L73" s="13">
        <v>3.9183859000000001</v>
      </c>
      <c r="M73" s="13">
        <v>2531.4406046692302</v>
      </c>
      <c r="N73" s="7">
        <f t="shared" ref="N73:P76" si="71">ABS((M73/$I$72)*100)</f>
        <v>132.14254923714449</v>
      </c>
      <c r="O73" s="13">
        <v>2676.7626993213798</v>
      </c>
      <c r="P73" s="7">
        <f t="shared" si="71"/>
        <v>139.72844005851962</v>
      </c>
      <c r="Q73" s="13">
        <v>2707.1425150310502</v>
      </c>
      <c r="R73" s="7">
        <f t="shared" ref="R73" si="72">ABS((Q73/$I$72)*100)</f>
        <v>141.31428263599344</v>
      </c>
    </row>
    <row r="74" spans="1:18" x14ac:dyDescent="0.25">
      <c r="A74" s="11">
        <v>63</v>
      </c>
      <c r="B74" s="11">
        <v>3</v>
      </c>
      <c r="C74" s="11">
        <v>100</v>
      </c>
      <c r="D74" s="11"/>
      <c r="E74" s="13"/>
      <c r="F74" s="13"/>
      <c r="G74" s="11"/>
      <c r="H74" s="11"/>
      <c r="I74" s="13">
        <v>-4035.2443155218798</v>
      </c>
      <c r="J74" s="13">
        <v>17.208378499999998</v>
      </c>
      <c r="K74" s="13">
        <v>-4035.24442733772</v>
      </c>
      <c r="L74" s="13">
        <v>35.835262</v>
      </c>
      <c r="M74" s="13">
        <v>1101.6131206249499</v>
      </c>
      <c r="N74" s="7">
        <f t="shared" si="71"/>
        <v>57.504792237259572</v>
      </c>
      <c r="O74" s="13">
        <v>1264.0150938741899</v>
      </c>
      <c r="P74" s="7">
        <f t="shared" si="71"/>
        <v>65.982261827782011</v>
      </c>
      <c r="Q74" s="13">
        <v>1278.49526807029</v>
      </c>
      <c r="R74" s="7">
        <f t="shared" ref="R74" si="73">ABS((Q74/$I$72)*100)</f>
        <v>66.738134641128383</v>
      </c>
    </row>
    <row r="75" spans="1:18" x14ac:dyDescent="0.25">
      <c r="A75" s="11">
        <v>64</v>
      </c>
      <c r="B75" s="11">
        <v>3</v>
      </c>
      <c r="C75" s="11">
        <v>150</v>
      </c>
      <c r="D75" s="11"/>
      <c r="E75" s="13"/>
      <c r="F75" s="13"/>
      <c r="G75" s="11"/>
      <c r="H75" s="11"/>
      <c r="I75" s="13">
        <v>-4912.1621933462902</v>
      </c>
      <c r="J75" s="13">
        <v>122.2853874</v>
      </c>
      <c r="K75" s="13">
        <v>-4912.1621965171998</v>
      </c>
      <c r="L75" s="13">
        <v>250.2261494</v>
      </c>
      <c r="M75" s="13">
        <v>224.69524280054699</v>
      </c>
      <c r="N75" s="7">
        <f t="shared" si="71"/>
        <v>11.729211473639566</v>
      </c>
      <c r="O75" s="13">
        <v>403.14209850740002</v>
      </c>
      <c r="P75" s="7">
        <f t="shared" si="71"/>
        <v>21.044232483005722</v>
      </c>
      <c r="Q75" s="13">
        <v>407.72215917989399</v>
      </c>
      <c r="R75" s="7">
        <f t="shared" ref="R75" si="74">ABS((Q75/$I$72)*100)</f>
        <v>21.283314092034122</v>
      </c>
    </row>
    <row r="76" spans="1:18" x14ac:dyDescent="0.25">
      <c r="A76" s="11">
        <v>65</v>
      </c>
      <c r="B76" s="11">
        <v>3</v>
      </c>
      <c r="C76" s="11">
        <v>200</v>
      </c>
      <c r="D76" s="11"/>
      <c r="E76" s="13"/>
      <c r="F76" s="13"/>
      <c r="G76" s="11"/>
      <c r="H76" s="11"/>
      <c r="I76" s="13">
        <v>-5136.85743614683</v>
      </c>
      <c r="J76" s="13">
        <v>529.66577519999998</v>
      </c>
      <c r="K76" s="13">
        <v>-5136.8574396502599</v>
      </c>
      <c r="L76" s="13">
        <v>572.16424600000005</v>
      </c>
      <c r="M76" s="13">
        <v>0</v>
      </c>
      <c r="N76" s="7">
        <f t="shared" si="71"/>
        <v>0</v>
      </c>
      <c r="O76" s="13">
        <v>0</v>
      </c>
      <c r="P76" s="7">
        <f t="shared" si="71"/>
        <v>0</v>
      </c>
      <c r="Q76" s="13">
        <v>0</v>
      </c>
      <c r="R76" s="7">
        <f t="shared" ref="R76" si="75">ABS((Q76/$I$72)*100)</f>
        <v>0</v>
      </c>
    </row>
    <row r="77" spans="1:18" x14ac:dyDescent="0.25">
      <c r="A77" s="11">
        <v>66</v>
      </c>
      <c r="B77" s="11">
        <v>3</v>
      </c>
      <c r="C77" s="11">
        <v>20</v>
      </c>
      <c r="D77" s="11">
        <v>4</v>
      </c>
      <c r="E77" s="13">
        <v>-4998.3412754056299</v>
      </c>
      <c r="F77" s="13">
        <v>540.33782699999995</v>
      </c>
      <c r="G77" s="11">
        <v>-4998.3412792626696</v>
      </c>
      <c r="H77" s="11">
        <v>477.21368000000001</v>
      </c>
      <c r="I77" s="13">
        <v>-1975.61099471896</v>
      </c>
      <c r="J77" s="13">
        <v>0.43371900000000002</v>
      </c>
      <c r="K77" s="13">
        <v>-1975.6109922614501</v>
      </c>
      <c r="L77" s="13">
        <v>0.53547800000000001</v>
      </c>
      <c r="M77" s="13">
        <v>3022.7302806866701</v>
      </c>
      <c r="N77" s="7">
        <f>ABS((M77/$I$77)*100)</f>
        <v>153.00230099785753</v>
      </c>
      <c r="O77" s="13">
        <v>3143.5377025381399</v>
      </c>
      <c r="P77" s="7">
        <f>ABS((O77/$I$77)*100)</f>
        <v>159.11724073925407</v>
      </c>
      <c r="Q77" s="13">
        <v>3176.1500730274302</v>
      </c>
      <c r="R77" s="7">
        <f>ABS((Q77/$I$77)*100)</f>
        <v>160.76798932166565</v>
      </c>
    </row>
    <row r="78" spans="1:18" x14ac:dyDescent="0.25">
      <c r="A78" s="11">
        <v>67</v>
      </c>
      <c r="B78" s="11">
        <v>3</v>
      </c>
      <c r="C78" s="11">
        <v>50</v>
      </c>
      <c r="D78" s="11"/>
      <c r="E78" s="13"/>
      <c r="F78" s="13"/>
      <c r="G78" s="11"/>
      <c r="H78" s="11"/>
      <c r="I78" s="13">
        <v>-2767.3433965905401</v>
      </c>
      <c r="J78" s="13">
        <v>1.2580165000000001</v>
      </c>
      <c r="K78" s="13">
        <v>-2767.3434210286</v>
      </c>
      <c r="L78" s="13">
        <v>3.7990320999999998</v>
      </c>
      <c r="M78" s="13">
        <v>2230.9978788150902</v>
      </c>
      <c r="N78" s="7">
        <f t="shared" ref="N78:P81" si="76">ABS((M78/$I$77)*100)</f>
        <v>112.92698232490149</v>
      </c>
      <c r="O78" s="13">
        <v>2379.6576990107001</v>
      </c>
      <c r="P78" s="7">
        <f t="shared" si="76"/>
        <v>120.45173393809836</v>
      </c>
      <c r="Q78" s="13">
        <v>2407.1285925018801</v>
      </c>
      <c r="R78" s="7">
        <f t="shared" ref="R78" si="77">ABS((Q78/$I$77)*100)</f>
        <v>121.84223508253484</v>
      </c>
    </row>
    <row r="79" spans="1:18" x14ac:dyDescent="0.25">
      <c r="A79" s="11">
        <v>68</v>
      </c>
      <c r="B79" s="11">
        <v>3</v>
      </c>
      <c r="C79" s="11">
        <v>100</v>
      </c>
      <c r="D79" s="11"/>
      <c r="E79" s="13"/>
      <c r="F79" s="13"/>
      <c r="G79" s="11"/>
      <c r="H79" s="11"/>
      <c r="I79" s="13">
        <v>-3878.2876241899498</v>
      </c>
      <c r="J79" s="13">
        <v>15.8489038</v>
      </c>
      <c r="K79" s="13">
        <v>-3878.2877046153299</v>
      </c>
      <c r="L79" s="13">
        <v>40.073531099999997</v>
      </c>
      <c r="M79" s="13">
        <v>1120.05365121568</v>
      </c>
      <c r="N79" s="7">
        <f t="shared" si="76"/>
        <v>56.694038158813399</v>
      </c>
      <c r="O79" s="13">
        <v>1277.5092014455499</v>
      </c>
      <c r="P79" s="7">
        <f t="shared" si="76"/>
        <v>64.664005457576508</v>
      </c>
      <c r="Q79" s="13">
        <v>1293.8546176375501</v>
      </c>
      <c r="R79" s="7">
        <f t="shared" ref="R79" si="78">ABS((Q79/$I$77)*100)</f>
        <v>65.491365511539229</v>
      </c>
    </row>
    <row r="80" spans="1:18" x14ac:dyDescent="0.25">
      <c r="A80" s="11">
        <v>69</v>
      </c>
      <c r="B80" s="11">
        <v>3</v>
      </c>
      <c r="C80" s="11">
        <v>150</v>
      </c>
      <c r="D80" s="11"/>
      <c r="E80" s="13"/>
      <c r="F80" s="13"/>
      <c r="G80" s="11"/>
      <c r="H80" s="11"/>
      <c r="I80" s="13">
        <v>-4718.5101421327699</v>
      </c>
      <c r="J80" s="13">
        <v>138.25937999999999</v>
      </c>
      <c r="K80" s="13">
        <v>-4718.51014248718</v>
      </c>
      <c r="L80" s="13">
        <v>212.3062784</v>
      </c>
      <c r="M80" s="13">
        <v>279.83113327286401</v>
      </c>
      <c r="N80" s="7">
        <f t="shared" si="76"/>
        <v>14.164283050706109</v>
      </c>
      <c r="O80" s="13">
        <v>451.660693711796</v>
      </c>
      <c r="P80" s="7">
        <f t="shared" si="76"/>
        <v>22.861823249573828</v>
      </c>
      <c r="Q80" s="13">
        <v>457.344238091477</v>
      </c>
      <c r="R80" s="7">
        <f t="shared" ref="R80" si="79">ABS((Q80/$I$77)*100)</f>
        <v>23.149508648919841</v>
      </c>
    </row>
    <row r="81" spans="1:18" x14ac:dyDescent="0.25">
      <c r="A81" s="11">
        <v>70</v>
      </c>
      <c r="B81" s="11">
        <v>3</v>
      </c>
      <c r="C81" s="11">
        <v>200</v>
      </c>
      <c r="D81" s="11"/>
      <c r="E81" s="13"/>
      <c r="F81" s="13"/>
      <c r="G81" s="11"/>
      <c r="H81" s="11"/>
      <c r="I81" s="13">
        <v>-4998.3412754056299</v>
      </c>
      <c r="J81" s="13">
        <v>538.90004729999998</v>
      </c>
      <c r="K81" s="13">
        <v>-4998.3412792626696</v>
      </c>
      <c r="L81" s="13">
        <v>478.42894840000002</v>
      </c>
      <c r="M81" s="13">
        <v>0</v>
      </c>
      <c r="N81" s="7">
        <f t="shared" si="76"/>
        <v>0</v>
      </c>
      <c r="O81" s="13">
        <v>0</v>
      </c>
      <c r="P81" s="7">
        <f t="shared" si="76"/>
        <v>0</v>
      </c>
      <c r="Q81" s="13">
        <v>0</v>
      </c>
      <c r="R81" s="7">
        <f t="shared" ref="R81" si="80">ABS((Q81/$I$77)*100)</f>
        <v>0</v>
      </c>
    </row>
    <row r="82" spans="1:18" x14ac:dyDescent="0.25">
      <c r="A82" s="11">
        <v>71</v>
      </c>
      <c r="B82" s="11">
        <v>3</v>
      </c>
      <c r="C82" s="11">
        <v>20</v>
      </c>
      <c r="D82" s="11">
        <v>5</v>
      </c>
      <c r="E82" s="13">
        <v>-4969.2810221231903</v>
      </c>
      <c r="F82" s="13">
        <v>596.79655969999999</v>
      </c>
      <c r="G82" s="11">
        <v>-4969.2810326650197</v>
      </c>
      <c r="H82" s="11">
        <v>476.02914440000001</v>
      </c>
      <c r="I82" s="13">
        <v>-1229.90565393869</v>
      </c>
      <c r="J82" s="13">
        <v>0.46790949999999998</v>
      </c>
      <c r="K82" s="13">
        <v>-1229.90565547657</v>
      </c>
      <c r="L82" s="13">
        <v>0.48033559999999997</v>
      </c>
      <c r="M82" s="13">
        <v>3739.3753681845001</v>
      </c>
      <c r="N82" s="7">
        <f>ABS((M82/$I$82)*100)</f>
        <v>304.03757850932732</v>
      </c>
      <c r="O82" s="13">
        <v>3903.2530289602901</v>
      </c>
      <c r="P82" s="7">
        <f>ABS((O82/$I$82)*100)</f>
        <v>317.36198760127536</v>
      </c>
      <c r="Q82" s="13">
        <v>3934.0300938902901</v>
      </c>
      <c r="R82" s="7">
        <f>ABS((Q82/$I$82)*100)</f>
        <v>319.86437994587828</v>
      </c>
    </row>
    <row r="83" spans="1:18" x14ac:dyDescent="0.25">
      <c r="A83" s="11">
        <v>72</v>
      </c>
      <c r="B83" s="11">
        <v>3</v>
      </c>
      <c r="C83" s="11">
        <v>50</v>
      </c>
      <c r="D83" s="11"/>
      <c r="E83" s="13"/>
      <c r="F83" s="13"/>
      <c r="G83" s="11"/>
      <c r="H83" s="11"/>
      <c r="I83" s="13">
        <v>-2140.48915959636</v>
      </c>
      <c r="J83" s="13">
        <v>1.3456496</v>
      </c>
      <c r="K83" s="13">
        <v>-2140.4891721038798</v>
      </c>
      <c r="L83" s="13">
        <v>3.4726427000000002</v>
      </c>
      <c r="M83" s="13">
        <v>2828.7918625268298</v>
      </c>
      <c r="N83" s="7">
        <f t="shared" ref="N83:P86" si="81">ABS((M83/$I$82)*100)</f>
        <v>230.0007202558842</v>
      </c>
      <c r="O83" s="13">
        <v>2986.3386461933501</v>
      </c>
      <c r="P83" s="7">
        <f t="shared" si="81"/>
        <v>242.81038440873917</v>
      </c>
      <c r="Q83" s="13">
        <v>3020.27107485747</v>
      </c>
      <c r="R83" s="7">
        <f t="shared" ref="R83" si="82">ABS((Q83/$I$82)*100)</f>
        <v>245.56933006895733</v>
      </c>
    </row>
    <row r="84" spans="1:18" x14ac:dyDescent="0.25">
      <c r="A84" s="11">
        <v>73</v>
      </c>
      <c r="B84" s="11">
        <v>3</v>
      </c>
      <c r="C84" s="11">
        <v>100</v>
      </c>
      <c r="D84" s="11"/>
      <c r="E84" s="13"/>
      <c r="F84" s="13"/>
      <c r="G84" s="11"/>
      <c r="H84" s="11"/>
      <c r="I84" s="13">
        <v>-3459.7461664612601</v>
      </c>
      <c r="J84" s="13">
        <v>17.4195061</v>
      </c>
      <c r="K84" s="13">
        <v>-3459.7461671752899</v>
      </c>
      <c r="L84" s="13">
        <v>35.6127477</v>
      </c>
      <c r="M84" s="13">
        <v>1509.5348556619199</v>
      </c>
      <c r="N84" s="7">
        <f t="shared" si="81"/>
        <v>122.73582537227439</v>
      </c>
      <c r="O84" s="13">
        <v>1691.36368906797</v>
      </c>
      <c r="P84" s="7">
        <f t="shared" si="81"/>
        <v>137.51979134753074</v>
      </c>
      <c r="Q84" s="13">
        <v>1705.9884118636501</v>
      </c>
      <c r="R84" s="7">
        <f t="shared" ref="R84" si="83">ABS((Q84/$I$82)*100)</f>
        <v>138.70888440916889</v>
      </c>
    </row>
    <row r="85" spans="1:18" x14ac:dyDescent="0.25">
      <c r="A85" s="11">
        <v>74</v>
      </c>
      <c r="B85" s="11">
        <v>3</v>
      </c>
      <c r="C85" s="11">
        <v>150</v>
      </c>
      <c r="D85" s="11"/>
      <c r="E85" s="13"/>
      <c r="F85" s="13"/>
      <c r="G85" s="11"/>
      <c r="H85" s="11"/>
      <c r="I85" s="13">
        <v>-4681.1745810604598</v>
      </c>
      <c r="J85" s="13">
        <v>129.37772939999999</v>
      </c>
      <c r="K85" s="13">
        <v>-4681.1746148859502</v>
      </c>
      <c r="L85" s="13">
        <v>225.2916985</v>
      </c>
      <c r="M85" s="13">
        <v>288.10644106272099</v>
      </c>
      <c r="N85" s="7">
        <f t="shared" si="81"/>
        <v>23.425084691665539</v>
      </c>
      <c r="O85" s="13">
        <v>486.46050434133298</v>
      </c>
      <c r="P85" s="7">
        <f t="shared" si="81"/>
        <v>39.552668351712668</v>
      </c>
      <c r="Q85" s="13">
        <v>489.99515497604602</v>
      </c>
      <c r="R85" s="7">
        <f t="shared" ref="R85" si="84">ABS((Q85/$I$82)*100)</f>
        <v>39.840060366164636</v>
      </c>
    </row>
    <row r="86" spans="1:18" x14ac:dyDescent="0.25">
      <c r="A86" s="11">
        <v>75</v>
      </c>
      <c r="B86" s="11">
        <v>3</v>
      </c>
      <c r="C86" s="11">
        <v>200</v>
      </c>
      <c r="D86" s="11"/>
      <c r="E86" s="13"/>
      <c r="F86" s="13"/>
      <c r="G86" s="11"/>
      <c r="H86" s="11"/>
      <c r="I86" s="13">
        <v>-4969.2810221231903</v>
      </c>
      <c r="J86" s="13">
        <v>594.72202890000005</v>
      </c>
      <c r="K86" s="13">
        <v>-4969.2810326650197</v>
      </c>
      <c r="L86" s="13">
        <v>475.61259890000002</v>
      </c>
      <c r="M86" s="13">
        <v>0</v>
      </c>
      <c r="N86" s="7">
        <f t="shared" si="81"/>
        <v>0</v>
      </c>
      <c r="O86" s="13">
        <v>0</v>
      </c>
      <c r="P86" s="7">
        <f t="shared" si="81"/>
        <v>0</v>
      </c>
      <c r="Q86" s="13">
        <v>0</v>
      </c>
      <c r="R86" s="7">
        <f t="shared" ref="R86" si="85">ABS((Q86/$I$82)*100)</f>
        <v>0</v>
      </c>
    </row>
    <row r="87" spans="1:18" x14ac:dyDescent="0.25">
      <c r="A87" s="10" t="s">
        <v>15</v>
      </c>
      <c r="B87" s="8">
        <v>3</v>
      </c>
      <c r="C87" s="8">
        <v>20</v>
      </c>
      <c r="D87" s="8"/>
      <c r="E87" s="9"/>
      <c r="F87" s="9">
        <f t="shared" ref="E87:R87" si="86">AVERAGE(F82,F77,F72,F67,F62)</f>
        <v>537.53586152000003</v>
      </c>
      <c r="G87" s="9"/>
      <c r="H87" s="9">
        <f t="shared" si="86"/>
        <v>495.77168757999999</v>
      </c>
      <c r="I87" s="9"/>
      <c r="J87" s="9">
        <f t="shared" si="86"/>
        <v>0.47359005999999998</v>
      </c>
      <c r="K87" s="9"/>
      <c r="L87" s="9">
        <f t="shared" si="86"/>
        <v>0.51841165999999994</v>
      </c>
      <c r="M87" s="9"/>
      <c r="N87" s="9">
        <f t="shared" si="86"/>
        <v>222.90817328957624</v>
      </c>
      <c r="O87" s="9"/>
      <c r="P87" s="9">
        <f t="shared" si="86"/>
        <v>232.47291161605307</v>
      </c>
      <c r="Q87" s="9"/>
      <c r="R87" s="9">
        <f t="shared" si="86"/>
        <v>234.78084337010887</v>
      </c>
    </row>
    <row r="88" spans="1:18" x14ac:dyDescent="0.25">
      <c r="A88" s="10"/>
      <c r="B88" s="8"/>
      <c r="C88" s="8">
        <v>50</v>
      </c>
      <c r="D88" s="8"/>
      <c r="E88" s="9"/>
      <c r="F88" s="9"/>
      <c r="G88" s="8"/>
      <c r="H88" s="8"/>
      <c r="I88" s="9"/>
      <c r="J88" s="9">
        <f t="shared" ref="I88:R88" si="87">AVERAGE(J83,J78,J73,J68,J63)</f>
        <v>1.3214475999999999</v>
      </c>
      <c r="K88" s="9"/>
      <c r="L88" s="9">
        <f t="shared" si="87"/>
        <v>3.7740349800000006</v>
      </c>
      <c r="M88" s="9"/>
      <c r="N88" s="9">
        <f t="shared" si="87"/>
        <v>165.0692575846744</v>
      </c>
      <c r="O88" s="9"/>
      <c r="P88" s="9">
        <f t="shared" si="87"/>
        <v>175.66991490816832</v>
      </c>
      <c r="Q88" s="9"/>
      <c r="R88" s="9">
        <f t="shared" si="87"/>
        <v>177.31438701018007</v>
      </c>
    </row>
    <row r="89" spans="1:18" x14ac:dyDescent="0.25">
      <c r="A89" s="10"/>
      <c r="B89" s="8"/>
      <c r="C89" s="8">
        <v>100</v>
      </c>
      <c r="D89" s="8"/>
      <c r="E89" s="9"/>
      <c r="F89" s="9"/>
      <c r="G89" s="8"/>
      <c r="H89" s="8"/>
      <c r="I89" s="9"/>
      <c r="J89" s="9">
        <f t="shared" ref="I89:R89" si="88">AVERAGE(J84,J79,J74,J69,J64)</f>
        <v>16.966291099999999</v>
      </c>
      <c r="K89" s="9"/>
      <c r="L89" s="9">
        <f t="shared" si="88"/>
        <v>37.074616479999996</v>
      </c>
      <c r="M89" s="9"/>
      <c r="N89" s="9">
        <f t="shared" si="88"/>
        <v>78.173680150689393</v>
      </c>
      <c r="O89" s="9"/>
      <c r="P89" s="9">
        <f t="shared" si="88"/>
        <v>89.515760401738291</v>
      </c>
      <c r="Q89" s="9"/>
      <c r="R89" s="9">
        <f t="shared" si="88"/>
        <v>90.458674709190774</v>
      </c>
    </row>
    <row r="90" spans="1:18" x14ac:dyDescent="0.25">
      <c r="A90" s="10"/>
      <c r="B90" s="8"/>
      <c r="C90" s="8">
        <v>150</v>
      </c>
      <c r="D90" s="8"/>
      <c r="E90" s="9"/>
      <c r="F90" s="9"/>
      <c r="G90" s="8"/>
      <c r="H90" s="8"/>
      <c r="I90" s="9"/>
      <c r="J90" s="9">
        <f t="shared" ref="I90:R90" si="89">AVERAGE(J85,J80,J75,J70,J65)</f>
        <v>145.72865161999999</v>
      </c>
      <c r="K90" s="9"/>
      <c r="L90" s="9">
        <f t="shared" si="89"/>
        <v>244.77318844000001</v>
      </c>
      <c r="M90" s="9"/>
      <c r="N90" s="9">
        <f t="shared" si="89"/>
        <v>18.386741759061579</v>
      </c>
      <c r="O90" s="9"/>
      <c r="P90" s="9">
        <f t="shared" si="89"/>
        <v>30.612244700978003</v>
      </c>
      <c r="Q90" s="9"/>
      <c r="R90" s="9">
        <f t="shared" si="89"/>
        <v>30.874863568512488</v>
      </c>
    </row>
    <row r="91" spans="1:18" x14ac:dyDescent="0.25">
      <c r="A91" s="10"/>
      <c r="B91" s="8"/>
      <c r="C91" s="8">
        <v>200</v>
      </c>
      <c r="D91" s="8"/>
      <c r="E91" s="9"/>
      <c r="F91" s="9"/>
      <c r="G91" s="8"/>
      <c r="H91" s="8"/>
      <c r="I91" s="9"/>
      <c r="J91" s="9">
        <f t="shared" ref="I91:R91" si="90">AVERAGE(J86,J81,J76,J71,J66)</f>
        <v>536.67157945999998</v>
      </c>
      <c r="K91" s="9"/>
      <c r="L91" s="9">
        <f t="shared" si="90"/>
        <v>496.25720265999996</v>
      </c>
      <c r="M91" s="9"/>
      <c r="N91" s="9">
        <f t="shared" si="90"/>
        <v>0</v>
      </c>
      <c r="O91" s="9"/>
      <c r="P91" s="9">
        <f t="shared" si="90"/>
        <v>0</v>
      </c>
      <c r="Q91" s="9"/>
      <c r="R91" s="9">
        <f t="shared" si="90"/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Easy</vt:lpstr>
      <vt:lpstr>Medium</vt:lpstr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meysam cheramin</dc:creator>
  <cp:lastModifiedBy>meysam cheramin</cp:lastModifiedBy>
  <dcterms:created xsi:type="dcterms:W3CDTF">2015-06-05T18:17:20Z</dcterms:created>
  <dcterms:modified xsi:type="dcterms:W3CDTF">2020-02-17T20:52:01Z</dcterms:modified>
</cp:coreProperties>
</file>