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meyting\Dropbox\DiscrimiationRank\experiment\discrank\_static\global\"/>
    </mc:Choice>
  </mc:AlternateContent>
  <bookViews>
    <workbookView xWindow="0" yWindow="0" windowWidth="19200" windowHeight="6470"/>
  </bookViews>
  <sheets>
    <sheet name="Sheet1" sheetId="1" r:id="rId1"/>
  </sheets>
  <definedNames>
    <definedName name="_xlnm._FilterDatabase" localSheetId="0" hidden="1">Sheet1!$A$1:$CI$97</definedName>
  </definedNames>
  <calcPr calcId="162913"/>
</workbook>
</file>

<file path=xl/calcChain.xml><?xml version="1.0" encoding="utf-8"?>
<calcChain xmlns="http://schemas.openxmlformats.org/spreadsheetml/2006/main"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2" i="1"/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2" i="1"/>
  <c r="BS16" i="1"/>
  <c r="BT16" i="1" s="1"/>
  <c r="BS37" i="1"/>
  <c r="BT37" i="1" s="1"/>
  <c r="BS21" i="1"/>
  <c r="BT21" i="1" s="1"/>
  <c r="BS62" i="1"/>
  <c r="BT62" i="1" s="1"/>
  <c r="BS41" i="1"/>
  <c r="BT41" i="1" s="1"/>
  <c r="BS26" i="1"/>
  <c r="BT26" i="1" s="1"/>
  <c r="BS93" i="1"/>
  <c r="BT93" i="1" s="1"/>
  <c r="BS59" i="1"/>
  <c r="BT59" i="1" s="1"/>
  <c r="BS60" i="1"/>
  <c r="BT60" i="1" s="1"/>
  <c r="BS55" i="1"/>
  <c r="BT55" i="1" s="1"/>
  <c r="BS67" i="1"/>
  <c r="BT67" i="1" s="1"/>
  <c r="BS30" i="1"/>
  <c r="BT30" i="1" s="1"/>
  <c r="BS2" i="1"/>
  <c r="BT2" i="1" s="1"/>
  <c r="BS80" i="1"/>
  <c r="BT80" i="1" s="1"/>
  <c r="BS8" i="1"/>
  <c r="BT8" i="1" s="1"/>
  <c r="BS96" i="1"/>
  <c r="BT96" i="1" s="1"/>
  <c r="BS86" i="1"/>
  <c r="BT86" i="1" s="1"/>
  <c r="BS29" i="1"/>
  <c r="BT29" i="1" s="1"/>
  <c r="BS94" i="1"/>
  <c r="BT94" i="1" s="1"/>
  <c r="BS9" i="1"/>
  <c r="BT9" i="1" s="1"/>
  <c r="BS33" i="1"/>
  <c r="BT33" i="1" s="1"/>
  <c r="BS72" i="1"/>
  <c r="BT72" i="1" s="1"/>
  <c r="BS24" i="1"/>
  <c r="BT24" i="1" s="1"/>
  <c r="BS13" i="1"/>
  <c r="BT13" i="1" s="1"/>
  <c r="BS66" i="1"/>
  <c r="BT66" i="1" s="1"/>
  <c r="BS95" i="1"/>
  <c r="BT95" i="1" s="1"/>
  <c r="BS53" i="1"/>
  <c r="BT53" i="1" s="1"/>
  <c r="BS47" i="1"/>
  <c r="BT47" i="1" s="1"/>
  <c r="BS63" i="1"/>
  <c r="BT63" i="1" s="1"/>
  <c r="BS85" i="1"/>
  <c r="BT85" i="1" s="1"/>
  <c r="BS91" i="1"/>
  <c r="BT91" i="1" s="1"/>
  <c r="BS82" i="1"/>
  <c r="BT82" i="1" s="1"/>
  <c r="BS54" i="1"/>
  <c r="BT54" i="1" s="1"/>
  <c r="BS45" i="1"/>
  <c r="BT45" i="1" s="1"/>
  <c r="BS44" i="1"/>
  <c r="BT44" i="1" s="1"/>
  <c r="BS73" i="1"/>
  <c r="BT73" i="1" s="1"/>
  <c r="BS49" i="1"/>
  <c r="BT49" i="1" s="1"/>
  <c r="BS81" i="1"/>
  <c r="BT81" i="1" s="1"/>
  <c r="BS3" i="1"/>
  <c r="BT3" i="1" s="1"/>
  <c r="BS84" i="1"/>
  <c r="BT84" i="1" s="1"/>
  <c r="BS48" i="1"/>
  <c r="BT48" i="1" s="1"/>
  <c r="BS88" i="1"/>
  <c r="BT88" i="1" s="1"/>
  <c r="BS15" i="1"/>
  <c r="BT15" i="1" s="1"/>
  <c r="BS20" i="1"/>
  <c r="BT20" i="1" s="1"/>
  <c r="BS83" i="1"/>
  <c r="BT83" i="1" s="1"/>
  <c r="BS32" i="1"/>
  <c r="BT32" i="1" s="1"/>
  <c r="BS89" i="1"/>
  <c r="BT89" i="1" s="1"/>
  <c r="BS50" i="1"/>
  <c r="BT50" i="1" s="1"/>
  <c r="BS19" i="1"/>
  <c r="BT19" i="1" s="1"/>
  <c r="BS58" i="1"/>
  <c r="BT58" i="1" s="1"/>
  <c r="BS75" i="1"/>
  <c r="BT75" i="1" s="1"/>
  <c r="BS22" i="1"/>
  <c r="BT22" i="1" s="1"/>
  <c r="BS31" i="1"/>
  <c r="BT31" i="1" s="1"/>
  <c r="BS10" i="1"/>
  <c r="BT10" i="1" s="1"/>
  <c r="BS38" i="1"/>
  <c r="BT38" i="1" s="1"/>
  <c r="BS74" i="1"/>
  <c r="BT74" i="1" s="1"/>
  <c r="BS71" i="1"/>
  <c r="BT71" i="1" s="1"/>
  <c r="BS56" i="1"/>
  <c r="BT56" i="1" s="1"/>
  <c r="BS42" i="1"/>
  <c r="BT42" i="1" s="1"/>
  <c r="BS35" i="1"/>
  <c r="BT35" i="1" s="1"/>
  <c r="BS79" i="1"/>
  <c r="BT79" i="1" s="1"/>
  <c r="BS87" i="1"/>
  <c r="BT87" i="1" s="1"/>
  <c r="BS51" i="1"/>
  <c r="BT51" i="1" s="1"/>
  <c r="BS28" i="1"/>
  <c r="BT28" i="1" s="1"/>
  <c r="BS6" i="1"/>
  <c r="BT6" i="1" s="1"/>
  <c r="BS43" i="1"/>
  <c r="BT43" i="1" s="1"/>
  <c r="BS77" i="1"/>
  <c r="BT77" i="1" s="1"/>
  <c r="BS39" i="1"/>
  <c r="BT39" i="1" s="1"/>
  <c r="BS23" i="1"/>
  <c r="BT23" i="1" s="1"/>
  <c r="BS76" i="1"/>
  <c r="BT76" i="1" s="1"/>
  <c r="BS12" i="1"/>
  <c r="BT12" i="1" s="1"/>
  <c r="BS14" i="1"/>
  <c r="BT14" i="1" s="1"/>
  <c r="BS27" i="1"/>
  <c r="BT27" i="1" s="1"/>
  <c r="BS40" i="1"/>
  <c r="BT40" i="1" s="1"/>
  <c r="BS46" i="1"/>
  <c r="BT46" i="1" s="1"/>
  <c r="BS64" i="1"/>
  <c r="BT64" i="1" s="1"/>
  <c r="BS11" i="1"/>
  <c r="BT11" i="1" s="1"/>
  <c r="BS78" i="1"/>
  <c r="BT78" i="1" s="1"/>
  <c r="BS57" i="1"/>
  <c r="BT57" i="1" s="1"/>
  <c r="BS17" i="1"/>
  <c r="BT17" i="1" s="1"/>
  <c r="BS70" i="1"/>
  <c r="BT70" i="1" s="1"/>
  <c r="BS68" i="1"/>
  <c r="BT68" i="1" s="1"/>
  <c r="BS25" i="1"/>
  <c r="BT25" i="1" s="1"/>
  <c r="BS7" i="1"/>
  <c r="BT7" i="1" s="1"/>
  <c r="BS4" i="1"/>
  <c r="BT4" i="1" s="1"/>
  <c r="BS18" i="1"/>
  <c r="BT18" i="1" s="1"/>
  <c r="BS36" i="1"/>
  <c r="BT36" i="1" s="1"/>
  <c r="BS61" i="1"/>
  <c r="BT61" i="1" s="1"/>
  <c r="BS69" i="1"/>
  <c r="BT69" i="1" s="1"/>
  <c r="BS90" i="1"/>
  <c r="BT90" i="1" s="1"/>
  <c r="BS34" i="1"/>
  <c r="BT34" i="1" s="1"/>
  <c r="BS52" i="1"/>
  <c r="BT52" i="1" s="1"/>
  <c r="BS65" i="1"/>
  <c r="BT65" i="1" s="1"/>
  <c r="BS5" i="1"/>
  <c r="BT5" i="1" s="1"/>
  <c r="BS97" i="1"/>
  <c r="BT97" i="1" s="1"/>
  <c r="BS92" i="1"/>
  <c r="BT92" i="1" s="1"/>
  <c r="BU59" i="1" l="1"/>
  <c r="BU90" i="1"/>
  <c r="BU82" i="1"/>
  <c r="BU74" i="1"/>
  <c r="BU58" i="1"/>
  <c r="BU50" i="1"/>
  <c r="BU42" i="1"/>
  <c r="BU26" i="1"/>
  <c r="BU10" i="1"/>
  <c r="BU97" i="1"/>
  <c r="BU89" i="1"/>
  <c r="BU81" i="1"/>
  <c r="BU73" i="1"/>
  <c r="BU65" i="1"/>
  <c r="BU57" i="1"/>
  <c r="BU49" i="1"/>
  <c r="BU51" i="1"/>
  <c r="BU18" i="1"/>
  <c r="BU41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U43" i="1"/>
  <c r="BU2" i="1"/>
  <c r="BU66" i="1"/>
  <c r="BU33" i="1"/>
  <c r="BU25" i="1"/>
  <c r="BU17" i="1"/>
  <c r="BU9" i="1"/>
  <c r="BU95" i="1"/>
  <c r="BU87" i="1"/>
  <c r="BU79" i="1"/>
  <c r="BU71" i="1"/>
  <c r="BU63" i="1"/>
  <c r="BU55" i="1"/>
  <c r="BU47" i="1"/>
  <c r="BU39" i="1"/>
  <c r="BU31" i="1"/>
  <c r="BU23" i="1"/>
  <c r="BU15" i="1"/>
  <c r="BU7" i="1"/>
  <c r="BU83" i="1"/>
  <c r="BU27" i="1"/>
  <c r="BU78" i="1"/>
  <c r="BU70" i="1"/>
  <c r="BU62" i="1"/>
  <c r="BU54" i="1"/>
  <c r="BU46" i="1"/>
  <c r="BU38" i="1"/>
  <c r="BU30" i="1"/>
  <c r="BU22" i="1"/>
  <c r="BU14" i="1"/>
  <c r="BU6" i="1"/>
  <c r="BU91" i="1"/>
  <c r="BU75" i="1"/>
  <c r="BU19" i="1"/>
  <c r="BU94" i="1"/>
  <c r="BU86" i="1"/>
  <c r="BU93" i="1"/>
  <c r="BU85" i="1"/>
  <c r="BU77" i="1"/>
  <c r="BU69" i="1"/>
  <c r="BU61" i="1"/>
  <c r="BU53" i="1"/>
  <c r="BU45" i="1"/>
  <c r="BU37" i="1"/>
  <c r="BU5" i="1"/>
  <c r="BU35" i="1"/>
  <c r="BU29" i="1"/>
  <c r="BU21" i="1"/>
  <c r="BU13" i="1"/>
  <c r="BU92" i="1"/>
  <c r="BU84" i="1"/>
  <c r="BU76" i="1"/>
  <c r="BU68" i="1"/>
  <c r="BU60" i="1"/>
  <c r="BU52" i="1"/>
  <c r="BU44" i="1"/>
  <c r="BU36" i="1"/>
  <c r="BU28" i="1"/>
  <c r="BU20" i="1"/>
  <c r="BU12" i="1"/>
  <c r="BU4" i="1"/>
  <c r="BU11" i="1"/>
  <c r="BU3" i="1"/>
  <c r="BU67" i="1"/>
  <c r="BU34" i="1"/>
</calcChain>
</file>

<file path=xl/sharedStrings.xml><?xml version="1.0" encoding="utf-8"?>
<sst xmlns="http://schemas.openxmlformats.org/spreadsheetml/2006/main" count="2002" uniqueCount="810">
  <si>
    <t>code</t>
  </si>
  <si>
    <t>prolificid</t>
  </si>
  <si>
    <t>name</t>
  </si>
  <si>
    <t>age</t>
  </si>
  <si>
    <t>gender</t>
  </si>
  <si>
    <t>nationality</t>
  </si>
  <si>
    <t>nat_father</t>
  </si>
  <si>
    <t>nat_mother</t>
  </si>
  <si>
    <t>education</t>
  </si>
  <si>
    <t>fieldofstudy</t>
  </si>
  <si>
    <t>occupation</t>
  </si>
  <si>
    <t>race</t>
  </si>
  <si>
    <t>profession</t>
  </si>
  <si>
    <t>religion</t>
  </si>
  <si>
    <t>party</t>
  </si>
  <si>
    <t>favmovie</t>
  </si>
  <si>
    <t>favtvshow</t>
  </si>
  <si>
    <t>favbook</t>
  </si>
  <si>
    <t>favanimal</t>
  </si>
  <si>
    <t>maths_hs</t>
  </si>
  <si>
    <t>english_hs</t>
  </si>
  <si>
    <t>gpa_hs</t>
  </si>
  <si>
    <t>gpa_college</t>
  </si>
  <si>
    <t>job_exp</t>
  </si>
  <si>
    <t>spanish_self</t>
  </si>
  <si>
    <t>maths_self</t>
  </si>
  <si>
    <t>actsat</t>
  </si>
  <si>
    <t>act</t>
  </si>
  <si>
    <t>sat</t>
  </si>
  <si>
    <t>ind</t>
  </si>
  <si>
    <t>ded</t>
  </si>
  <si>
    <t>ccat</t>
  </si>
  <si>
    <t>dict_offer</t>
  </si>
  <si>
    <t>realeffort</t>
  </si>
  <si>
    <t>dict_americans</t>
  </si>
  <si>
    <t>dict_nonamericans</t>
  </si>
  <si>
    <t>dict_males</t>
  </si>
  <si>
    <t>dict_females</t>
  </si>
  <si>
    <t>dict_hispanics</t>
  </si>
  <si>
    <t>dict_reps</t>
  </si>
  <si>
    <t>dict_dems</t>
  </si>
  <si>
    <t>dict_blacks</t>
  </si>
  <si>
    <t>dict_whites</t>
  </si>
  <si>
    <t>re_americans</t>
  </si>
  <si>
    <t>re_nonamericans</t>
  </si>
  <si>
    <t>re_males</t>
  </si>
  <si>
    <t>re_females</t>
  </si>
  <si>
    <t>re_hispanics</t>
  </si>
  <si>
    <t>re_reps</t>
  </si>
  <si>
    <t>re_dems</t>
  </si>
  <si>
    <t>re_blacks</t>
  </si>
  <si>
    <t>re_whites</t>
  </si>
  <si>
    <t>assess_americans</t>
  </si>
  <si>
    <t>assess_nonamericans</t>
  </si>
  <si>
    <t>assess_males</t>
  </si>
  <si>
    <t>assess_females</t>
  </si>
  <si>
    <t>assess_hispanics</t>
  </si>
  <si>
    <t>assess_reps</t>
  </si>
  <si>
    <t>assess_dems</t>
  </si>
  <si>
    <t>assess_blacks</t>
  </si>
  <si>
    <t>assess_whites</t>
  </si>
  <si>
    <t>feedback</t>
  </si>
  <si>
    <t>amb</t>
  </si>
  <si>
    <t>res</t>
  </si>
  <si>
    <t>gew</t>
  </si>
  <si>
    <t>ver</t>
  </si>
  <si>
    <t>dict_asians</t>
  </si>
  <si>
    <t>re_asians</t>
  </si>
  <si>
    <t>assess_asians</t>
  </si>
  <si>
    <t>total</t>
  </si>
  <si>
    <t>nsepox2p</t>
  </si>
  <si>
    <t>60ca0ed21dc364e26c25487b</t>
  </si>
  <si>
    <t>Samuel</t>
  </si>
  <si>
    <t>male</t>
  </si>
  <si>
    <t>American</t>
  </si>
  <si>
    <t>Master</t>
  </si>
  <si>
    <t>Job</t>
  </si>
  <si>
    <t>Black or African American</t>
  </si>
  <si>
    <t>Teacher</t>
  </si>
  <si>
    <t>Protestant</t>
  </si>
  <si>
    <t>Democrat</t>
  </si>
  <si>
    <t>Action</t>
  </si>
  <si>
    <t>Games of thrones</t>
  </si>
  <si>
    <t>Romance</t>
  </si>
  <si>
    <t>Soccer</t>
  </si>
  <si>
    <t>none</t>
  </si>
  <si>
    <t>Satisfactory</t>
  </si>
  <si>
    <t>81xpp3cx</t>
  </si>
  <si>
    <t>60bbe0fd5bd34e3cd4cd6f31</t>
  </si>
  <si>
    <t>Osmond</t>
  </si>
  <si>
    <t>White</t>
  </si>
  <si>
    <t>Community health</t>
  </si>
  <si>
    <t>Catholic</t>
  </si>
  <si>
    <t>Republican</t>
  </si>
  <si>
    <t>Twilight</t>
  </si>
  <si>
    <t>The squirrels</t>
  </si>
  <si>
    <t>Gifted hands- ben carson</t>
  </si>
  <si>
    <t>Penguin</t>
  </si>
  <si>
    <t>3-4</t>
  </si>
  <si>
    <t>basic knowledge</t>
  </si>
  <si>
    <t>Good</t>
  </si>
  <si>
    <t>No, nothing!</t>
  </si>
  <si>
    <t>zc8bmqlv</t>
  </si>
  <si>
    <t>60cb36ee9f58331a33cf5506</t>
  </si>
  <si>
    <t>Shaniek</t>
  </si>
  <si>
    <t>female</t>
  </si>
  <si>
    <t>Bachelor</t>
  </si>
  <si>
    <t>Unemployed</t>
  </si>
  <si>
    <t>other</t>
  </si>
  <si>
    <t>Independent</t>
  </si>
  <si>
    <t>The odd life of timothy green</t>
  </si>
  <si>
    <t>Mixedish</t>
  </si>
  <si>
    <t>Unordinary</t>
  </si>
  <si>
    <t>This study made me want to brush up on matrixes lol</t>
  </si>
  <si>
    <t>azaw17cr</t>
  </si>
  <si>
    <t>60863a15760523386e761cfb</t>
  </si>
  <si>
    <t>Roshni</t>
  </si>
  <si>
    <t>Indian</t>
  </si>
  <si>
    <t>Asian</t>
  </si>
  <si>
    <t>IT</t>
  </si>
  <si>
    <t>Hindu</t>
  </si>
  <si>
    <t>White chicks</t>
  </si>
  <si>
    <t>Friends</t>
  </si>
  <si>
    <t>Atomic habits</t>
  </si>
  <si>
    <t>Koala bear</t>
  </si>
  <si>
    <t>1-2</t>
  </si>
  <si>
    <t>no</t>
  </si>
  <si>
    <t>Dog</t>
  </si>
  <si>
    <t>mother tongue</t>
  </si>
  <si>
    <t>Excellent</t>
  </si>
  <si>
    <t>ul4bjf9d</t>
  </si>
  <si>
    <t>5e58b3e415b8d40b5e1dabf1</t>
  </si>
  <si>
    <t>Cristian</t>
  </si>
  <si>
    <t>Mexican</t>
  </si>
  <si>
    <t>Associate</t>
  </si>
  <si>
    <t>Computer science</t>
  </si>
  <si>
    <t>College student</t>
  </si>
  <si>
    <t>Hispanic or Latin</t>
  </si>
  <si>
    <t>Taken</t>
  </si>
  <si>
    <t>Bob's burgers</t>
  </si>
  <si>
    <t>Helen keller</t>
  </si>
  <si>
    <t>Sloth</t>
  </si>
  <si>
    <t>fluent</t>
  </si>
  <si>
    <t>di1x7uqq</t>
  </si>
  <si>
    <t>5e35d91ea42bce592e996843</t>
  </si>
  <si>
    <t>Sergio</t>
  </si>
  <si>
    <t>Ecuadorean</t>
  </si>
  <si>
    <t>Began college, no degree yet</t>
  </si>
  <si>
    <t>Homemaker</t>
  </si>
  <si>
    <t>A clockwork orange</t>
  </si>
  <si>
    <t>X files</t>
  </si>
  <si>
    <t>Fear and loathing</t>
  </si>
  <si>
    <t>Dogs</t>
  </si>
  <si>
    <t>Very bad</t>
  </si>
  <si>
    <t>x8dn7deq</t>
  </si>
  <si>
    <t>5ed70e85a7c31c1868e41188</t>
  </si>
  <si>
    <t>Brittany</t>
  </si>
  <si>
    <t>Administrative Assistant</t>
  </si>
  <si>
    <t>Atheist</t>
  </si>
  <si>
    <t>Dr. Strangelove</t>
  </si>
  <si>
    <t>Breaking bad</t>
  </si>
  <si>
    <t>The gulag archipelago</t>
  </si>
  <si>
    <t>4udmy3ng</t>
  </si>
  <si>
    <t>60d4cab8e347fb0aded97162</t>
  </si>
  <si>
    <t>Nani</t>
  </si>
  <si>
    <t>Ethiopian</t>
  </si>
  <si>
    <t>Marketing major, and accounting minor</t>
  </si>
  <si>
    <t>Legally blonde</t>
  </si>
  <si>
    <t>Greys anatomy</t>
  </si>
  <si>
    <t>Think and grow rich by napoleon hill</t>
  </si>
  <si>
    <t>Cat</t>
  </si>
  <si>
    <t>The survey was great!</t>
  </si>
  <si>
    <t>aa6dq9t1</t>
  </si>
  <si>
    <t>60db23a54bfc26332b9d13f3</t>
  </si>
  <si>
    <t>Aalaysia</t>
  </si>
  <si>
    <t>English</t>
  </si>
  <si>
    <t>High school or GED</t>
  </si>
  <si>
    <t>Biomedical engineering</t>
  </si>
  <si>
    <t>Coraline</t>
  </si>
  <si>
    <t>All american</t>
  </si>
  <si>
    <t>Zebra</t>
  </si>
  <si>
    <t>mupzn14y</t>
  </si>
  <si>
    <t>5e52d26eac9ed12f76c64417</t>
  </si>
  <si>
    <t>Hannah</t>
  </si>
  <si>
    <t>Other</t>
  </si>
  <si>
    <t>The proposal</t>
  </si>
  <si>
    <t>Harry potter</t>
  </si>
  <si>
    <t>hj5oho4w</t>
  </si>
  <si>
    <t>60ba588ea490a9d519c0dd59</t>
  </si>
  <si>
    <t>Marie</t>
  </si>
  <si>
    <t>The lord of the rings</t>
  </si>
  <si>
    <t>Survivor</t>
  </si>
  <si>
    <t>Rich dad poor dad</t>
  </si>
  <si>
    <t>The dog</t>
  </si>
  <si>
    <t>thanks and appreciations</t>
  </si>
  <si>
    <t>y4d2u4zp</t>
  </si>
  <si>
    <t>60b8ee3c30afdb493743872e</t>
  </si>
  <si>
    <t>Demi</t>
  </si>
  <si>
    <t>Cuban</t>
  </si>
  <si>
    <t>The blindslide</t>
  </si>
  <si>
    <t>Shameless</t>
  </si>
  <si>
    <t>Freedom writers</t>
  </si>
  <si>
    <t>Monkey</t>
  </si>
  <si>
    <t>uptrznm3</t>
  </si>
  <si>
    <t>5ed9bd075540a656621f4401</t>
  </si>
  <si>
    <t>Heather</t>
  </si>
  <si>
    <t>Snow white</t>
  </si>
  <si>
    <t>The flash</t>
  </si>
  <si>
    <t>Kingom keepers</t>
  </si>
  <si>
    <t>Duck</t>
  </si>
  <si>
    <t>h7pm3izn</t>
  </si>
  <si>
    <t>60d47dce24201d70c0a668cc</t>
  </si>
  <si>
    <t>John</t>
  </si>
  <si>
    <t>Software Development</t>
  </si>
  <si>
    <t>The godfather</t>
  </si>
  <si>
    <t>Game of thrones</t>
  </si>
  <si>
    <t>v4im4058</t>
  </si>
  <si>
    <t>5e0adc8f4cac6834756db412</t>
  </si>
  <si>
    <t>Mary</t>
  </si>
  <si>
    <t>Finding nemo</t>
  </si>
  <si>
    <t>New girl</t>
  </si>
  <si>
    <t>wu1mp6ry</t>
  </si>
  <si>
    <t>60743a8fd12c5ffa72972fd5</t>
  </si>
  <si>
    <t>Josue</t>
  </si>
  <si>
    <t>Dominican</t>
  </si>
  <si>
    <t>Ready player one</t>
  </si>
  <si>
    <t>Adventure time</t>
  </si>
  <si>
    <t>Sangre de campeon</t>
  </si>
  <si>
    <t>Quite bad</t>
  </si>
  <si>
    <t>r7frn7qs</t>
  </si>
  <si>
    <t>60491be21d10462e9c2c8c29</t>
  </si>
  <si>
    <t>Nicole</t>
  </si>
  <si>
    <t>Kinesiology</t>
  </si>
  <si>
    <t>The conjouring</t>
  </si>
  <si>
    <t>Psych</t>
  </si>
  <si>
    <t>Dr. sleep</t>
  </si>
  <si>
    <t>Manatee</t>
  </si>
  <si>
    <t>71q8rw3j</t>
  </si>
  <si>
    <t>604e7e52a3255868223f2f08</t>
  </si>
  <si>
    <t>Alexis</t>
  </si>
  <si>
    <t>Life Insurance</t>
  </si>
  <si>
    <t>Interstellar</t>
  </si>
  <si>
    <t>The witcher</t>
  </si>
  <si>
    <t>Timeline by michael crichton</t>
  </si>
  <si>
    <t>Sloths</t>
  </si>
  <si>
    <t>jbsspuz2</t>
  </si>
  <si>
    <t>60bfcf5805c5ae12a546f9f3</t>
  </si>
  <si>
    <t>Giana</t>
  </si>
  <si>
    <t>Psychology</t>
  </si>
  <si>
    <t>A silent voice</t>
  </si>
  <si>
    <t>Banana fish</t>
  </si>
  <si>
    <t>Things not seen</t>
  </si>
  <si>
    <t>Coyote/wolf</t>
  </si>
  <si>
    <t>good knowledge</t>
  </si>
  <si>
    <t>Percy jackson</t>
  </si>
  <si>
    <t>Wolf</t>
  </si>
  <si>
    <t>2rovy4im</t>
  </si>
  <si>
    <t>5fbabb630e3c72b0bbc2c9bc</t>
  </si>
  <si>
    <t>Josie</t>
  </si>
  <si>
    <t>Accounting</t>
  </si>
  <si>
    <t>Your name</t>
  </si>
  <si>
    <t>Good girls</t>
  </si>
  <si>
    <t>Amelia b jones</t>
  </si>
  <si>
    <t>xlm46je0</t>
  </si>
  <si>
    <t>5f9b014daee4da2af5391e54</t>
  </si>
  <si>
    <t>Obichukwu</t>
  </si>
  <si>
    <t>Human Resources</t>
  </si>
  <si>
    <t>The shawshank redemption</t>
  </si>
  <si>
    <t>Dear Mr. Henshaw</t>
  </si>
  <si>
    <t>None. I enjoyed it</t>
  </si>
  <si>
    <t>Elephant</t>
  </si>
  <si>
    <t>9aoy3zfa</t>
  </si>
  <si>
    <t>6088fc724afd5c008db33e9d</t>
  </si>
  <si>
    <t>Masuf</t>
  </si>
  <si>
    <t>Bangladeshi</t>
  </si>
  <si>
    <t>Muslim</t>
  </si>
  <si>
    <t>Taxi driver</t>
  </si>
  <si>
    <t>Luther</t>
  </si>
  <si>
    <t>Perks of being a wallflower</t>
  </si>
  <si>
    <t>Whale</t>
  </si>
  <si>
    <t>77lmyvqb</t>
  </si>
  <si>
    <t>60b0839d5affbe67952d5724</t>
  </si>
  <si>
    <t>Sylvester</t>
  </si>
  <si>
    <t>Financial analyst</t>
  </si>
  <si>
    <t>Titanic</t>
  </si>
  <si>
    <t>Wandavision</t>
  </si>
  <si>
    <t>The richest man in babylon</t>
  </si>
  <si>
    <t>7ag4agqc</t>
  </si>
  <si>
    <t>5eeaa065c7acf61c4322f6d9</t>
  </si>
  <si>
    <t>Yonifredy</t>
  </si>
  <si>
    <t>Halloween</t>
  </si>
  <si>
    <t>Bob's burger</t>
  </si>
  <si>
    <t>Naruto</t>
  </si>
  <si>
    <t>Lions</t>
  </si>
  <si>
    <t>p8gil3it</t>
  </si>
  <si>
    <t>608b14a312c099ac00b721b6</t>
  </si>
  <si>
    <t>Khushi</t>
  </si>
  <si>
    <t>Chemistry</t>
  </si>
  <si>
    <t>Two weeks notice</t>
  </si>
  <si>
    <t>Fruits basket</t>
  </si>
  <si>
    <t>Truly devious</t>
  </si>
  <si>
    <t>pztbfp0s</t>
  </si>
  <si>
    <t>5efc0209a588e31bb83e7009</t>
  </si>
  <si>
    <t>Laurel</t>
  </si>
  <si>
    <t>Medical laboratory science</t>
  </si>
  <si>
    <t>Burlesque</t>
  </si>
  <si>
    <t>Everything’s gonna be okay</t>
  </si>
  <si>
    <t>Toes</t>
  </si>
  <si>
    <t>Cats</t>
  </si>
  <si>
    <t>5s6vfm2m</t>
  </si>
  <si>
    <t>5dc891ba0133ef5ecf39323d</t>
  </si>
  <si>
    <t>Dia</t>
  </si>
  <si>
    <t>Polish</t>
  </si>
  <si>
    <t>Public health</t>
  </si>
  <si>
    <t>Orange is the new black</t>
  </si>
  <si>
    <t>Beloved</t>
  </si>
  <si>
    <t>Snow leopard</t>
  </si>
  <si>
    <t>2f6392ex</t>
  </si>
  <si>
    <t>609ed84b4fba0b39252c5ab2</t>
  </si>
  <si>
    <t>Alex</t>
  </si>
  <si>
    <t>Russian</t>
  </si>
  <si>
    <t>Pulp fiction</t>
  </si>
  <si>
    <t>Sopranos</t>
  </si>
  <si>
    <t>American psycho</t>
  </si>
  <si>
    <t>Very interesting and engaging survey, almost reminds me of an IQ testing scenario.</t>
  </si>
  <si>
    <t>hbroknbw</t>
  </si>
  <si>
    <t>5697d4ae7183b8000d0fc201</t>
  </si>
  <si>
    <t>Tu</t>
  </si>
  <si>
    <t>Vietnamese</t>
  </si>
  <si>
    <t>Buddhist</t>
  </si>
  <si>
    <t>Inception</t>
  </si>
  <si>
    <t>The expanse</t>
  </si>
  <si>
    <t>Technical analysis of the financial market</t>
  </si>
  <si>
    <t>w0ah60dn</t>
  </si>
  <si>
    <t>60b36a98c439a95b3c5050c9</t>
  </si>
  <si>
    <t>Mitch</t>
  </si>
  <si>
    <t>Education</t>
  </si>
  <si>
    <t>The lion king</t>
  </si>
  <si>
    <t>Blacklist</t>
  </si>
  <si>
    <t>Pride and prejudice</t>
  </si>
  <si>
    <t>qrqpoi6c</t>
  </si>
  <si>
    <t>5e7995061a79d455837f95e1</t>
  </si>
  <si>
    <t>Anthony</t>
  </si>
  <si>
    <t>Engineering</t>
  </si>
  <si>
    <t>Spiderman 3</t>
  </si>
  <si>
    <t>Mr. robot</t>
  </si>
  <si>
    <t>Marvelous world</t>
  </si>
  <si>
    <t>Borzoi</t>
  </si>
  <si>
    <t>av66og26</t>
  </si>
  <si>
    <t>5ff3974450a7199965624df7</t>
  </si>
  <si>
    <t>Anh</t>
  </si>
  <si>
    <t>Hidden figures</t>
  </si>
  <si>
    <t>The Alchemist</t>
  </si>
  <si>
    <t>4u3eaon6</t>
  </si>
  <si>
    <t>60b76ee2219ac1ce25ccea43</t>
  </si>
  <si>
    <t>Richie</t>
  </si>
  <si>
    <t>Cambodian</t>
  </si>
  <si>
    <t>Biology</t>
  </si>
  <si>
    <t>Up</t>
  </si>
  <si>
    <t>Teen titans</t>
  </si>
  <si>
    <t>Percy jackson the lighting thief</t>
  </si>
  <si>
    <t>Bulldog</t>
  </si>
  <si>
    <t>yj0z2ydr</t>
  </si>
  <si>
    <t>60b7ba85c1073ac22acc3a45</t>
  </si>
  <si>
    <t>Luke</t>
  </si>
  <si>
    <t>Warehouse</t>
  </si>
  <si>
    <t>Ragnarok</t>
  </si>
  <si>
    <t>m4x5tfco</t>
  </si>
  <si>
    <t>5e96194b0a9fe909389e9f7b</t>
  </si>
  <si>
    <t>Tina</t>
  </si>
  <si>
    <t>County Attorney</t>
  </si>
  <si>
    <t>Amenityville horror</t>
  </si>
  <si>
    <t>Svu</t>
  </si>
  <si>
    <t>Where the red fern grows</t>
  </si>
  <si>
    <t>more than 6</t>
  </si>
  <si>
    <t>koafz2bs</t>
  </si>
  <si>
    <t>60db4fde6193c50664c9c478</t>
  </si>
  <si>
    <t>Edosagbe</t>
  </si>
  <si>
    <t>Medicine</t>
  </si>
  <si>
    <t>Game of throne</t>
  </si>
  <si>
    <t>Keith moore</t>
  </si>
  <si>
    <t>fdr2ly17</t>
  </si>
  <si>
    <t>60bd42109e1f6f6d17818bd7</t>
  </si>
  <si>
    <t>Leon</t>
  </si>
  <si>
    <t>Software Engineering</t>
  </si>
  <si>
    <t>Prestiege</t>
  </si>
  <si>
    <t>Superstore</t>
  </si>
  <si>
    <t>Flowers for algernon</t>
  </si>
  <si>
    <t>ofzgdsdg</t>
  </si>
  <si>
    <t>5f95f9069d2e8d1392f43c1b</t>
  </si>
  <si>
    <t>Erika</t>
  </si>
  <si>
    <t>School Nutrition</t>
  </si>
  <si>
    <t>The office</t>
  </si>
  <si>
    <t>The forest of hands and teeth</t>
  </si>
  <si>
    <t>Panda bear</t>
  </si>
  <si>
    <t>m0h94pz7</t>
  </si>
  <si>
    <t>6061e3d07975703e6bbbb8c1</t>
  </si>
  <si>
    <t>Ana</t>
  </si>
  <si>
    <t>Taiwanese</t>
  </si>
  <si>
    <t>Austin powers 2</t>
  </si>
  <si>
    <t>Voltron</t>
  </si>
  <si>
    <t>Farewell to arms by ernest hemingway</t>
  </si>
  <si>
    <t>Seal</t>
  </si>
  <si>
    <t>h4zyapzy</t>
  </si>
  <si>
    <t>5dd671942b033b5ec8bc97b4</t>
  </si>
  <si>
    <t>Juan</t>
  </si>
  <si>
    <t>Panamanian</t>
  </si>
  <si>
    <t>Deep impact</t>
  </si>
  <si>
    <t>The leftovers</t>
  </si>
  <si>
    <t>Tu sola en mi vida</t>
  </si>
  <si>
    <t>Very engaging! Thanks for the opportunity.</t>
  </si>
  <si>
    <t>g2op5a82</t>
  </si>
  <si>
    <t>60c0e5899d387663c07eb3a4</t>
  </si>
  <si>
    <t>Nansi</t>
  </si>
  <si>
    <t>High school student</t>
  </si>
  <si>
    <t>cidzt95z</t>
  </si>
  <si>
    <t>5ba855d47c0ebe0001272f70</t>
  </si>
  <si>
    <t>Lorenzo</t>
  </si>
  <si>
    <t>Albanian</t>
  </si>
  <si>
    <t>Tech Support</t>
  </si>
  <si>
    <t>Invisible guest</t>
  </si>
  <si>
    <t>Fauda</t>
  </si>
  <si>
    <t>ny1pf521</t>
  </si>
  <si>
    <t>5c27de12a2b00a00018b2c16</t>
  </si>
  <si>
    <t>Ankai</t>
  </si>
  <si>
    <t>Chinese</t>
  </si>
  <si>
    <t>Aviation</t>
  </si>
  <si>
    <t>Forrest gump</t>
  </si>
  <si>
    <t>Black mirror</t>
  </si>
  <si>
    <t>Triumph and tragedy</t>
  </si>
  <si>
    <t>Shoebill</t>
  </si>
  <si>
    <t>beunfyet</t>
  </si>
  <si>
    <t>60bd88b8fc436774352f53b9</t>
  </si>
  <si>
    <t>Annes</t>
  </si>
  <si>
    <t>Software engineering</t>
  </si>
  <si>
    <t>Spiderman: into the spider-verse</t>
  </si>
  <si>
    <t>Brooklyn nine-nine</t>
  </si>
  <si>
    <t>Normal people</t>
  </si>
  <si>
    <t>N/A, was very intuitive</t>
  </si>
  <si>
    <t>fn5lyg2u</t>
  </si>
  <si>
    <t>60d5775a99b502eec8cf56b4</t>
  </si>
  <si>
    <t>Shadaisia</t>
  </si>
  <si>
    <t>Arts</t>
  </si>
  <si>
    <t>Startrek</t>
  </si>
  <si>
    <t>The blacklist</t>
  </si>
  <si>
    <t>8ihtkieg</t>
  </si>
  <si>
    <t>601d69a993d94008fb2b25dc</t>
  </si>
  <si>
    <t>Quinterius</t>
  </si>
  <si>
    <t>Do you think you'd survive?</t>
  </si>
  <si>
    <t>Weather: a concise introduction.</t>
  </si>
  <si>
    <t>2s9ya0gu</t>
  </si>
  <si>
    <t>5f0142aa1eb1e528e7abce50</t>
  </si>
  <si>
    <t>Valeria</t>
  </si>
  <si>
    <t>Peruvian</t>
  </si>
  <si>
    <t>Personal assistant</t>
  </si>
  <si>
    <t>Captain america: the winter soldier</t>
  </si>
  <si>
    <t>Property brothers</t>
  </si>
  <si>
    <t>The foxhole court</t>
  </si>
  <si>
    <t>29ymehrc</t>
  </si>
  <si>
    <t>60ba7a1fbae21afab65553e1</t>
  </si>
  <si>
    <t>Onder</t>
  </si>
  <si>
    <t>Turkish</t>
  </si>
  <si>
    <t>Astrophysics</t>
  </si>
  <si>
    <t>The guitar</t>
  </si>
  <si>
    <t>Shoeback</t>
  </si>
  <si>
    <t>jm8u0jje</t>
  </si>
  <si>
    <t>60b091ed11ccda59e3fc7761</t>
  </si>
  <si>
    <t>Myles</t>
  </si>
  <si>
    <t>Kenyan</t>
  </si>
  <si>
    <t>Business admin</t>
  </si>
  <si>
    <t>Notes from a freind</t>
  </si>
  <si>
    <t>German shephard</t>
  </si>
  <si>
    <t>5ku9h7gq</t>
  </si>
  <si>
    <t>6024c18b094ac71dd93f4f5a</t>
  </si>
  <si>
    <t>Katherine</t>
  </si>
  <si>
    <t>Spanish</t>
  </si>
  <si>
    <t>German</t>
  </si>
  <si>
    <t>Legal Coordinator</t>
  </si>
  <si>
    <t>90 day fiance</t>
  </si>
  <si>
    <t>The book of joy</t>
  </si>
  <si>
    <t>323thilt</t>
  </si>
  <si>
    <t>60a71d27a66fac796ad4de6f</t>
  </si>
  <si>
    <t>Jennifer</t>
  </si>
  <si>
    <t>Nursing</t>
  </si>
  <si>
    <t>Rise of the guardians</t>
  </si>
  <si>
    <t>Kim's convenience</t>
  </si>
  <si>
    <t>Maze runner</t>
  </si>
  <si>
    <t>Giraffe</t>
  </si>
  <si>
    <t>qpuyi2u5</t>
  </si>
  <si>
    <t>60b6b4d12a9854d3385bc768</t>
  </si>
  <si>
    <t>Hayden</t>
  </si>
  <si>
    <t>8 mile</t>
  </si>
  <si>
    <t>Supernatural</t>
  </si>
  <si>
    <t>None.</t>
  </si>
  <si>
    <t>x2rdq06d</t>
  </si>
  <si>
    <t>60c1dcc59423e7e8f66c89a8</t>
  </si>
  <si>
    <t>Edem</t>
  </si>
  <si>
    <t>Ghanaian</t>
  </si>
  <si>
    <t>Zimbabwean</t>
  </si>
  <si>
    <t>Philosophy and psychology</t>
  </si>
  <si>
    <t>The simpsons</t>
  </si>
  <si>
    <t>The everlasting man</t>
  </si>
  <si>
    <t>Dragon</t>
  </si>
  <si>
    <t>kl7cd6rs</t>
  </si>
  <si>
    <t>5ff8ad350d084e10f500e48a</t>
  </si>
  <si>
    <t>Drew</t>
  </si>
  <si>
    <t>Accounting and finance</t>
  </si>
  <si>
    <t>Insidious</t>
  </si>
  <si>
    <t>Criminal minds</t>
  </si>
  <si>
    <t>Cheetah</t>
  </si>
  <si>
    <t>1dzgqeck</t>
  </si>
  <si>
    <t>60186dc2cc1aa8103499603a</t>
  </si>
  <si>
    <t>Emily</t>
  </si>
  <si>
    <t>Andorran</t>
  </si>
  <si>
    <t>Avengers</t>
  </si>
  <si>
    <t>Teen wolf</t>
  </si>
  <si>
    <t>The outsiders</t>
  </si>
  <si>
    <t>N/A</t>
  </si>
  <si>
    <t>Freelancer</t>
  </si>
  <si>
    <t>Healthcare</t>
  </si>
  <si>
    <t>IQ</t>
  </si>
  <si>
    <t>4jx5zor8</t>
  </si>
  <si>
    <t>60ba8ba51a5e0a105396888a</t>
  </si>
  <si>
    <t>Alfredo</t>
  </si>
  <si>
    <t>Entrepreneurship</t>
  </si>
  <si>
    <t>Moneyball</t>
  </si>
  <si>
    <t>Bat</t>
  </si>
  <si>
    <t>nope !</t>
  </si>
  <si>
    <t>r1tljohg</t>
  </si>
  <si>
    <t>5f5ea8227fa75676f56f9276</t>
  </si>
  <si>
    <t>Carlos</t>
  </si>
  <si>
    <t>Chinchilla</t>
  </si>
  <si>
    <t>evu826ns</t>
  </si>
  <si>
    <t>60778ed0fde3e9c3a96f1d11</t>
  </si>
  <si>
    <t>Melissa</t>
  </si>
  <si>
    <t>Brazilian</t>
  </si>
  <si>
    <t>Nicaraguan</t>
  </si>
  <si>
    <t>Sociology</t>
  </si>
  <si>
    <t>Una mujer fantastica</t>
  </si>
  <si>
    <t>In the dark</t>
  </si>
  <si>
    <t>Kangaroos</t>
  </si>
  <si>
    <t>2awpcgk1</t>
  </si>
  <si>
    <t>6091f14646566db88f1d7df5</t>
  </si>
  <si>
    <t>Gino</t>
  </si>
  <si>
    <t>Roofing</t>
  </si>
  <si>
    <t>The wolf of wall street</t>
  </si>
  <si>
    <t>Hunger games</t>
  </si>
  <si>
    <t>Nope great survey everything work perfect</t>
  </si>
  <si>
    <t>3byf534q</t>
  </si>
  <si>
    <t>60bc4997032008427ef8fbe7</t>
  </si>
  <si>
    <t>Abo</t>
  </si>
  <si>
    <t>Cameroonian</t>
  </si>
  <si>
    <t>Pursuit of happiness</t>
  </si>
  <si>
    <t>Legacies</t>
  </si>
  <si>
    <t>The girl he used to know</t>
  </si>
  <si>
    <t>3ct1vxco</t>
  </si>
  <si>
    <t>60d6bd3400bcb4e033e102cd</t>
  </si>
  <si>
    <t>Ali</t>
  </si>
  <si>
    <t>Illustration</t>
  </si>
  <si>
    <t>Nezha</t>
  </si>
  <si>
    <t>Be mad at each other</t>
  </si>
  <si>
    <t>Chainsaw man</t>
  </si>
  <si>
    <t>Secretary bird</t>
  </si>
  <si>
    <t>3xudckey</t>
  </si>
  <si>
    <t>60a266756d3df30baea14177</t>
  </si>
  <si>
    <t>Mora roberts</t>
  </si>
  <si>
    <t>Doctoral</t>
  </si>
  <si>
    <t>Snow ball</t>
  </si>
  <si>
    <t>I carly</t>
  </si>
  <si>
    <t>Things fall apart</t>
  </si>
  <si>
    <t>no thank you</t>
  </si>
  <si>
    <t>82m1ou5h</t>
  </si>
  <si>
    <t>60bb06852fb405180745645b</t>
  </si>
  <si>
    <t>Linder</t>
  </si>
  <si>
    <t>agriculture Industry</t>
  </si>
  <si>
    <t>Merlin</t>
  </si>
  <si>
    <t>Thundermans</t>
  </si>
  <si>
    <t>Heroes</t>
  </si>
  <si>
    <t>No comment</t>
  </si>
  <si>
    <t>8mel73ei</t>
  </si>
  <si>
    <t>60bd2e6c184323eda143a04f</t>
  </si>
  <si>
    <t>Jordan</t>
  </si>
  <si>
    <t>Computer programming</t>
  </si>
  <si>
    <t>Scarface</t>
  </si>
  <si>
    <t>Always sunny in philadelphia</t>
  </si>
  <si>
    <t>Treasure island</t>
  </si>
  <si>
    <t>bijcpnkh</t>
  </si>
  <si>
    <t>60b7cd4be2d4cc6bb252e016</t>
  </si>
  <si>
    <t>Chris</t>
  </si>
  <si>
    <t>Rec</t>
  </si>
  <si>
    <t>Invincible</t>
  </si>
  <si>
    <t>It</t>
  </si>
  <si>
    <t>Rat</t>
  </si>
  <si>
    <t>c9fswcfs</t>
  </si>
  <si>
    <t>5f2c1a97a6809c060fec8820</t>
  </si>
  <si>
    <t>Maggie</t>
  </si>
  <si>
    <t>Physics and creative writing</t>
  </si>
  <si>
    <t>Heaven official's blessing</t>
  </si>
  <si>
    <t>Catch-22</t>
  </si>
  <si>
    <t>Fox</t>
  </si>
  <si>
    <t>I realized that i am 1. dumb and 2. can't work under timed pressure lol but no i think the survey was fine</t>
  </si>
  <si>
    <t>cqd0bdcv</t>
  </si>
  <si>
    <t>60b45e9961dd412bfb6780f8</t>
  </si>
  <si>
    <t>Jewel</t>
  </si>
  <si>
    <t>Trinidadian</t>
  </si>
  <si>
    <t>Aircraft operations (bs)</t>
  </si>
  <si>
    <t>Sense8</t>
  </si>
  <si>
    <t>The maze runner</t>
  </si>
  <si>
    <t>Chicken</t>
  </si>
  <si>
    <t>djnx5b2x</t>
  </si>
  <si>
    <t>60745e6550bea2cea45c87e9</t>
  </si>
  <si>
    <t>Dawson</t>
  </si>
  <si>
    <t>Algerian</t>
  </si>
  <si>
    <t>Real estate agent</t>
  </si>
  <si>
    <t>Comedy</t>
  </si>
  <si>
    <t>Netflix</t>
  </si>
  <si>
    <t>Drama</t>
  </si>
  <si>
    <t>Lion</t>
  </si>
  <si>
    <t>dlzer6uz</t>
  </si>
  <si>
    <t>60bfebbdcee5ed94e73fd7c0</t>
  </si>
  <si>
    <t>William</t>
  </si>
  <si>
    <t>military</t>
  </si>
  <si>
    <t>Avengers: endgame</t>
  </si>
  <si>
    <t>Count of monte cristo</t>
  </si>
  <si>
    <t>North american barn owl</t>
  </si>
  <si>
    <t>looks good</t>
  </si>
  <si>
    <t>fwewy0sd</t>
  </si>
  <si>
    <t>5cb103add6d1c200015ab9f2</t>
  </si>
  <si>
    <t>George of the jungle</t>
  </si>
  <si>
    <t>Murder she wrote</t>
  </si>
  <si>
    <t>Bible</t>
  </si>
  <si>
    <t>ghayq90a</t>
  </si>
  <si>
    <t>6077db0613ce87b4a62a78f9</t>
  </si>
  <si>
    <t>Lori</t>
  </si>
  <si>
    <t>Step brothers</t>
  </si>
  <si>
    <t>Lucifer</t>
  </si>
  <si>
    <t>gkrwonwo</t>
  </si>
  <si>
    <t>5f503a5aaf6c8c1a78242005</t>
  </si>
  <si>
    <t>Kristen</t>
  </si>
  <si>
    <t>Pharmacy</t>
  </si>
  <si>
    <t>Safe haven</t>
  </si>
  <si>
    <t>Everything i never told you</t>
  </si>
  <si>
    <t>Baby goats</t>
  </si>
  <si>
    <t>Thank You!</t>
  </si>
  <si>
    <t>hfjl1bcj</t>
  </si>
  <si>
    <t>60db199b0cfd98c0dd913b74</t>
  </si>
  <si>
    <t>Kay</t>
  </si>
  <si>
    <t>Environmental science</t>
  </si>
  <si>
    <t>Hairspray</t>
  </si>
  <si>
    <t>Living single</t>
  </si>
  <si>
    <t>Divergent</t>
  </si>
  <si>
    <t>Bear</t>
  </si>
  <si>
    <t>kohnz7r2</t>
  </si>
  <si>
    <t>5eed0f7df8033b1180baef20</t>
  </si>
  <si>
    <t>Tanush</t>
  </si>
  <si>
    <t>Scottish</t>
  </si>
  <si>
    <t>Marketing</t>
  </si>
  <si>
    <t>Jurrasic world</t>
  </si>
  <si>
    <t>Rick and morty</t>
  </si>
  <si>
    <t>Think and grow rich</t>
  </si>
  <si>
    <t>lg777wgv</t>
  </si>
  <si>
    <t>60327fc3c29fb1266556f9c5</t>
  </si>
  <si>
    <t>Aditya</t>
  </si>
  <si>
    <t>Fight club</t>
  </si>
  <si>
    <t>Moonwalking with einstein</t>
  </si>
  <si>
    <t>Cool survey! The first set of pattern matching questions could use a couple of minutes of more time</t>
  </si>
  <si>
    <t>mva5cuzx</t>
  </si>
  <si>
    <t>5c0e89c6c323400001e6c4a5</t>
  </si>
  <si>
    <t>Bri</t>
  </si>
  <si>
    <t>Insurance</t>
  </si>
  <si>
    <t>Any marvel movie</t>
  </si>
  <si>
    <t>Gone series</t>
  </si>
  <si>
    <t>niag3moy</t>
  </si>
  <si>
    <t>60bf9943e4e04642d4634ecc</t>
  </si>
  <si>
    <t>Jamarii</t>
  </si>
  <si>
    <t>My hero academia</t>
  </si>
  <si>
    <t>Ninjago</t>
  </si>
  <si>
    <t>I do not read books and i do not have a favorite.</t>
  </si>
  <si>
    <t>Wolfs</t>
  </si>
  <si>
    <t>nrkw6rrz</t>
  </si>
  <si>
    <t>5f7cbf8a2fe61814cae2ce8b</t>
  </si>
  <si>
    <t>Aalap</t>
  </si>
  <si>
    <t>The dark knight</t>
  </si>
  <si>
    <t>Office</t>
  </si>
  <si>
    <t>The fountainhead</t>
  </si>
  <si>
    <t>Ant</t>
  </si>
  <si>
    <t>Thank you for this, it was really fun!</t>
  </si>
  <si>
    <t>nxofi6ly</t>
  </si>
  <si>
    <t>60a180d0e27dc0e38019e3c1</t>
  </si>
  <si>
    <t>Richard</t>
  </si>
  <si>
    <t>South African</t>
  </si>
  <si>
    <t>Money heist</t>
  </si>
  <si>
    <t>House of cards</t>
  </si>
  <si>
    <t>oqdwwlbu</t>
  </si>
  <si>
    <t>60b83826821417f8e484a207</t>
  </si>
  <si>
    <t>Eli</t>
  </si>
  <si>
    <t>CNC Rotary Draw Bender</t>
  </si>
  <si>
    <t>Hell on wheels</t>
  </si>
  <si>
    <t>Les miserables</t>
  </si>
  <si>
    <t>px35cmnf</t>
  </si>
  <si>
    <t>6097248cedf79a28c62fa5a7</t>
  </si>
  <si>
    <t>Elizabeth</t>
  </si>
  <si>
    <t>Outreach for a non profit</t>
  </si>
  <si>
    <t>How to be single</t>
  </si>
  <si>
    <t>The giver</t>
  </si>
  <si>
    <t>Corgi</t>
  </si>
  <si>
    <t>qdw3i5oo</t>
  </si>
  <si>
    <t>6036f9b3b1842f8b659b18c7</t>
  </si>
  <si>
    <t>Kellie</t>
  </si>
  <si>
    <t>engineer</t>
  </si>
  <si>
    <t>Dexter</t>
  </si>
  <si>
    <t>To kill a mockingbird</t>
  </si>
  <si>
    <t>qjilnrol</t>
  </si>
  <si>
    <t>60dda230dc8d63aa47c84d0a</t>
  </si>
  <si>
    <t>Jude</t>
  </si>
  <si>
    <t>Biological sciences</t>
  </si>
  <si>
    <t>Gravity falls</t>
  </si>
  <si>
    <t>The hate u give</t>
  </si>
  <si>
    <t>Sea turtle</t>
  </si>
  <si>
    <t>tdramtkv</t>
  </si>
  <si>
    <t>60b96330a7ec3b1c5fa77065</t>
  </si>
  <si>
    <t>Jessica</t>
  </si>
  <si>
    <t>Food industry/ starbucks</t>
  </si>
  <si>
    <t>The lovely bones</t>
  </si>
  <si>
    <t>Rupaul's drag race</t>
  </si>
  <si>
    <t>A little life</t>
  </si>
  <si>
    <t>no:)</t>
  </si>
  <si>
    <t>tvgr3zp8</t>
  </si>
  <si>
    <t>5c5882fc5bfe7600011197cb</t>
  </si>
  <si>
    <t>Colleen</t>
  </si>
  <si>
    <t>social work</t>
  </si>
  <si>
    <t>Walk hard</t>
  </si>
  <si>
    <t>Extinction game</t>
  </si>
  <si>
    <t>Foxes</t>
  </si>
  <si>
    <t>ucxucfuk</t>
  </si>
  <si>
    <t>5e2522d6b734b47915f88275</t>
  </si>
  <si>
    <t>Corey</t>
  </si>
  <si>
    <t>Cybersecurity</t>
  </si>
  <si>
    <t>none, thank you!</t>
  </si>
  <si>
    <t>uu39nyll</t>
  </si>
  <si>
    <t>5e77fed6af3f66374a042984</t>
  </si>
  <si>
    <t>Fatima</t>
  </si>
  <si>
    <t>Somali</t>
  </si>
  <si>
    <t>Steven universe: the movie</t>
  </si>
  <si>
    <t>Siren’s lament</t>
  </si>
  <si>
    <t>vmxvivk4</t>
  </si>
  <si>
    <t>5e706891c396cc64388ef760</t>
  </si>
  <si>
    <t>Maria</t>
  </si>
  <si>
    <t>Business information systems</t>
  </si>
  <si>
    <t>The princess and the frog</t>
  </si>
  <si>
    <t>Sabrina</t>
  </si>
  <si>
    <t>Red queen</t>
  </si>
  <si>
    <t>None</t>
  </si>
  <si>
    <t>vw64m5ca</t>
  </si>
  <si>
    <t>60c2341fe95d71ee52c043f0</t>
  </si>
  <si>
    <t>Matthew</t>
  </si>
  <si>
    <t>Mechatronics engineering technology</t>
  </si>
  <si>
    <t>Star wars: a new hope</t>
  </si>
  <si>
    <t>How it's made</t>
  </si>
  <si>
    <t>Ghost in the wires</t>
  </si>
  <si>
    <t>Have the answers from the previous group saved at the end.</t>
  </si>
  <si>
    <t>vy77uauv</t>
  </si>
  <si>
    <t>60ba602299d996dc6336bf1a</t>
  </si>
  <si>
    <t>Mark</t>
  </si>
  <si>
    <t>Economics and management science</t>
  </si>
  <si>
    <t>Leave no trace</t>
  </si>
  <si>
    <t>Power</t>
  </si>
  <si>
    <t>w3qgrroj</t>
  </si>
  <si>
    <t>5c675fad8f100a000107e249</t>
  </si>
  <si>
    <t>Jack</t>
  </si>
  <si>
    <t>Business</t>
  </si>
  <si>
    <t>Emoji movie</t>
  </si>
  <si>
    <t>Dragon ball z</t>
  </si>
  <si>
    <t>wr3mxj45</t>
  </si>
  <si>
    <t>60baeb8154f64ffc34a1159a</t>
  </si>
  <si>
    <t>Anu</t>
  </si>
  <si>
    <t>Mongolian</t>
  </si>
  <si>
    <t>wzvcqa34</t>
  </si>
  <si>
    <t>602d34b365a9046ede03a169</t>
  </si>
  <si>
    <t>Julian</t>
  </si>
  <si>
    <t>Canadian</t>
  </si>
  <si>
    <t>Italian</t>
  </si>
  <si>
    <t>Rush hour one</t>
  </si>
  <si>
    <t>Room</t>
  </si>
  <si>
    <t>Moose</t>
  </si>
  <si>
    <t>No feedback, thank you</t>
  </si>
  <si>
    <t>y3453a5j</t>
  </si>
  <si>
    <t>60b322994d0b901954690036</t>
  </si>
  <si>
    <t>Brennan</t>
  </si>
  <si>
    <t>Business management</t>
  </si>
  <si>
    <t>Mormon</t>
  </si>
  <si>
    <t>Spider man trilogy</t>
  </si>
  <si>
    <t>Breakout bad</t>
  </si>
  <si>
    <t>zgmu279o</t>
  </si>
  <si>
    <t>60b1742bce2b39e0f1d19a1a</t>
  </si>
  <si>
    <t>Chemical engineering</t>
  </si>
  <si>
    <t>Wreck it ralph</t>
  </si>
  <si>
    <t>The color purple</t>
  </si>
  <si>
    <t>zm0zg2hi</t>
  </si>
  <si>
    <t>6097b95056caf5ebb2720002</t>
  </si>
  <si>
    <t>Damian</t>
  </si>
  <si>
    <t>Retail Trading</t>
  </si>
  <si>
    <t>Triple frontier</t>
  </si>
  <si>
    <t>Cnn news</t>
  </si>
  <si>
    <t>Poor dad rich dad</t>
  </si>
  <si>
    <t>matrices</t>
  </si>
  <si>
    <t>re_rank</t>
  </si>
  <si>
    <t>mat_range</t>
  </si>
  <si>
    <t>re_range</t>
  </si>
  <si>
    <t>mat_rank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</si>
</sst>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tabSelected="1" zoomScale="107" workbookViewId="0">
      <pane ySplit="1" topLeftCell="A2" activePane="bottomLeft" state="frozen"/>
      <selection activeCell="CF1" sqref="CF1"/>
      <selection pane="bottomLeft" activeCell="BU1" sqref="BU1"/>
    </sheetView>
  </sheetViews>
  <sheetFormatPr baseColWidth="10" defaultColWidth="8.7265625" defaultRowHeight="14.5" x14ac:dyDescent="0.35"/>
  <cols>
    <col min="1" max="1" width="3.81640625" bestFit="1" customWidth="1"/>
    <col min="2" max="2" width="9.7265625" bestFit="1" customWidth="1"/>
    <col min="3" max="3" width="25.26953125" bestFit="1" customWidth="1"/>
    <col min="4" max="4" width="11.90625" bestFit="1" customWidth="1"/>
    <col min="5" max="5" width="3.7265625" style="5" customWidth="1"/>
    <col min="6" max="6" width="6.6328125" customWidth="1"/>
    <col min="7" max="7" width="11.1796875" hidden="1" customWidth="1"/>
    <col min="8" max="8" width="11.54296875" hidden="1" customWidth="1"/>
    <col min="9" max="9" width="11.1796875" hidden="1" customWidth="1"/>
    <col min="10" max="10" width="24.54296875" hidden="1" customWidth="1"/>
    <col min="11" max="11" width="34" hidden="1" customWidth="1"/>
    <col min="12" max="12" width="17.26953125" hidden="1" customWidth="1"/>
    <col min="13" max="13" width="22.26953125" hidden="1" customWidth="1"/>
    <col min="14" max="14" width="21.7265625" hidden="1" customWidth="1"/>
    <col min="15" max="15" width="9.453125" hidden="1" customWidth="1"/>
    <col min="16" max="16" width="11.54296875" hidden="1" customWidth="1"/>
    <col min="17" max="17" width="30.1796875" hidden="1" customWidth="1"/>
    <col min="18" max="18" width="23.90625" hidden="1" customWidth="1"/>
    <col min="19" max="19" width="35.08984375" hidden="1" customWidth="1"/>
    <col min="20" max="20" width="16" hidden="1" customWidth="1"/>
    <col min="21" max="21" width="9" hidden="1" customWidth="1"/>
    <col min="22" max="22" width="9.54296875" hidden="1" customWidth="1"/>
    <col min="23" max="23" width="6.7265625" hidden="1" customWidth="1"/>
    <col min="24" max="24" width="10.54296875" hidden="1" customWidth="1"/>
    <col min="25" max="25" width="11" hidden="1" customWidth="1"/>
    <col min="26" max="26" width="14.453125" hidden="1" customWidth="1"/>
    <col min="27" max="27" width="10.453125" hidden="1" customWidth="1"/>
    <col min="28" max="28" width="5.90625" hidden="1" customWidth="1"/>
    <col min="29" max="29" width="3.36328125" hidden="1" customWidth="1"/>
    <col min="30" max="30" width="8.81640625" hidden="1" customWidth="1"/>
    <col min="31" max="31" width="3.453125" hidden="1" customWidth="1"/>
    <col min="32" max="32" width="4" hidden="1" customWidth="1"/>
    <col min="33" max="33" width="4.1796875" hidden="1" customWidth="1"/>
    <col min="34" max="34" width="9" hidden="1" customWidth="1"/>
    <col min="35" max="35" width="8.81640625" customWidth="1"/>
    <col min="36" max="36" width="13.453125" hidden="1" customWidth="1"/>
    <col min="37" max="37" width="16.81640625" hidden="1" customWidth="1"/>
    <col min="38" max="38" width="9.81640625" hidden="1" customWidth="1"/>
    <col min="39" max="39" width="11.453125" hidden="1" customWidth="1"/>
    <col min="40" max="40" width="12.54296875" hidden="1" customWidth="1"/>
    <col min="41" max="41" width="8.54296875" hidden="1" customWidth="1"/>
    <col min="42" max="42" width="9.453125" hidden="1" customWidth="1"/>
    <col min="43" max="43" width="10.08984375" hidden="1" customWidth="1"/>
    <col min="44" max="44" width="10.453125" hidden="1" customWidth="1"/>
    <col min="45" max="45" width="12.08984375" hidden="1" customWidth="1"/>
    <col min="46" max="46" width="15.36328125" hidden="1" customWidth="1"/>
    <col min="47" max="47" width="8.453125" hidden="1" customWidth="1"/>
    <col min="48" max="48" width="10.08984375" hidden="1" customWidth="1"/>
    <col min="49" max="49" width="11.1796875" hidden="1" customWidth="1"/>
    <col min="50" max="50" width="7.1796875" hidden="1" customWidth="1"/>
    <col min="51" max="51" width="8.08984375" hidden="1" customWidth="1"/>
    <col min="52" max="52" width="8.7265625" hidden="1" customWidth="1"/>
    <col min="53" max="53" width="9.08984375" hidden="1" customWidth="1"/>
    <col min="54" max="54" width="15.6328125" hidden="1" customWidth="1"/>
    <col min="55" max="55" width="19" hidden="1" customWidth="1"/>
    <col min="56" max="56" width="12" hidden="1" customWidth="1"/>
    <col min="57" max="57" width="13.6328125" hidden="1" customWidth="1"/>
    <col min="58" max="58" width="14.7265625" hidden="1" customWidth="1"/>
    <col min="59" max="59" width="10.7265625" hidden="1" customWidth="1"/>
    <col min="60" max="60" width="11.6328125" hidden="1" customWidth="1"/>
    <col min="61" max="61" width="12.26953125" hidden="1" customWidth="1"/>
    <col min="62" max="62" width="12.6328125" hidden="1" customWidth="1"/>
    <col min="63" max="63" width="70.1796875" hidden="1" customWidth="1"/>
    <col min="64" max="64" width="4.54296875" hidden="1" customWidth="1"/>
    <col min="65" max="65" width="3.36328125" hidden="1" customWidth="1"/>
    <col min="66" max="66" width="4.1796875" hidden="1" customWidth="1"/>
    <col min="67" max="67" width="3.453125" hidden="1" customWidth="1"/>
    <col min="68" max="68" width="10.08984375" hidden="1" customWidth="1"/>
    <col min="69" max="69" width="8.7265625" hidden="1" customWidth="1"/>
    <col min="70" max="70" width="12.26953125" hidden="1" customWidth="1"/>
    <col min="71" max="71" width="8.1796875" bestFit="1" customWidth="1"/>
    <col min="72" max="72" width="4.81640625" hidden="1" customWidth="1"/>
  </cols>
  <sheetData>
    <row r="1" spans="1:76" x14ac:dyDescent="0.35">
      <c r="B1" s="1" t="s">
        <v>0</v>
      </c>
      <c r="C1" s="1" t="s">
        <v>1</v>
      </c>
      <c r="D1" s="1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805</v>
      </c>
      <c r="BT1" s="1" t="s">
        <v>69</v>
      </c>
      <c r="BU1" s="7" t="s">
        <v>809</v>
      </c>
      <c r="BV1" s="7" t="s">
        <v>806</v>
      </c>
      <c r="BW1" s="7" t="s">
        <v>807</v>
      </c>
      <c r="BX1" s="7" t="s">
        <v>808</v>
      </c>
    </row>
    <row r="2" spans="1:76" x14ac:dyDescent="0.35">
      <c r="A2" s="1">
        <v>49</v>
      </c>
      <c r="B2" t="s">
        <v>287</v>
      </c>
      <c r="C2" t="s">
        <v>288</v>
      </c>
      <c r="D2" t="s">
        <v>289</v>
      </c>
      <c r="E2" s="5">
        <v>20</v>
      </c>
      <c r="F2" t="s">
        <v>73</v>
      </c>
      <c r="G2" t="s">
        <v>133</v>
      </c>
      <c r="H2" t="s">
        <v>133</v>
      </c>
      <c r="I2" t="s">
        <v>133</v>
      </c>
      <c r="J2" t="s">
        <v>176</v>
      </c>
      <c r="K2" t="s">
        <v>135</v>
      </c>
      <c r="L2" t="s">
        <v>136</v>
      </c>
      <c r="M2" t="s">
        <v>137</v>
      </c>
      <c r="O2" t="s">
        <v>92</v>
      </c>
      <c r="P2" t="s">
        <v>80</v>
      </c>
      <c r="Q2" t="s">
        <v>290</v>
      </c>
      <c r="R2" t="s">
        <v>291</v>
      </c>
      <c r="S2" t="s">
        <v>292</v>
      </c>
      <c r="T2" t="s">
        <v>293</v>
      </c>
      <c r="U2">
        <v>14</v>
      </c>
      <c r="V2">
        <v>12</v>
      </c>
      <c r="W2">
        <v>3.4</v>
      </c>
      <c r="X2">
        <v>3.2</v>
      </c>
      <c r="Y2" t="s">
        <v>85</v>
      </c>
      <c r="Z2" t="s">
        <v>128</v>
      </c>
      <c r="AA2" t="s">
        <v>86</v>
      </c>
      <c r="AB2">
        <v>1</v>
      </c>
      <c r="AD2">
        <v>1100</v>
      </c>
      <c r="AE2">
        <v>4</v>
      </c>
      <c r="AF2">
        <v>4</v>
      </c>
      <c r="AG2">
        <v>7</v>
      </c>
      <c r="AH2">
        <v>2</v>
      </c>
      <c r="AI2">
        <v>6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L2">
        <v>16</v>
      </c>
      <c r="BM2">
        <v>16</v>
      </c>
      <c r="BN2">
        <v>12</v>
      </c>
      <c r="BO2">
        <v>14</v>
      </c>
      <c r="BP2">
        <v>2</v>
      </c>
      <c r="BQ2">
        <v>6</v>
      </c>
      <c r="BR2">
        <v>5</v>
      </c>
      <c r="BS2">
        <f t="shared" ref="BS2:BS33" si="0">AE2+AF2+AG2</f>
        <v>15</v>
      </c>
      <c r="BT2">
        <f t="shared" ref="BT2:BT33" si="1">BS2+AI2+AH2</f>
        <v>23</v>
      </c>
      <c r="BU2">
        <f>_xlfn.RANK.EQ(BS2,$BS$2:$BS$97)</f>
        <v>1</v>
      </c>
      <c r="BV2">
        <f>_xlfn.RANK.EQ(AI2,$AI$2:$AI$97)</f>
        <v>30</v>
      </c>
      <c r="BW2" t="str">
        <f>IF(BU2&lt;=5,"Top 5",IF(BU2&gt;=11,"Bottom 5","Middle 5"))</f>
        <v>Top 5</v>
      </c>
      <c r="BX2" t="str">
        <f>IF(BV2&lt;=5,"Top 5",IF(BV2&gt;=11,"Bottom 5","Middle 5"))</f>
        <v>Bottom 5</v>
      </c>
    </row>
    <row r="3" spans="1:76" x14ac:dyDescent="0.35">
      <c r="A3" s="1">
        <v>97</v>
      </c>
      <c r="B3" t="s">
        <v>422</v>
      </c>
      <c r="C3" t="s">
        <v>423</v>
      </c>
      <c r="D3" t="s">
        <v>424</v>
      </c>
      <c r="E3" s="5">
        <v>19</v>
      </c>
      <c r="F3" t="s">
        <v>73</v>
      </c>
      <c r="G3" t="s">
        <v>175</v>
      </c>
      <c r="H3" t="s">
        <v>425</v>
      </c>
      <c r="I3" t="s">
        <v>425</v>
      </c>
      <c r="J3" t="s">
        <v>147</v>
      </c>
      <c r="K3" t="s">
        <v>426</v>
      </c>
      <c r="L3" t="s">
        <v>136</v>
      </c>
      <c r="M3" t="s">
        <v>118</v>
      </c>
      <c r="O3" t="s">
        <v>158</v>
      </c>
      <c r="P3" t="s">
        <v>109</v>
      </c>
      <c r="Q3" t="s">
        <v>427</v>
      </c>
      <c r="R3" t="s">
        <v>428</v>
      </c>
      <c r="S3" t="s">
        <v>429</v>
      </c>
      <c r="T3" t="s">
        <v>430</v>
      </c>
      <c r="U3">
        <v>10</v>
      </c>
      <c r="V3">
        <v>10</v>
      </c>
      <c r="W3">
        <v>3.5</v>
      </c>
      <c r="X3">
        <v>3.8</v>
      </c>
      <c r="Y3" t="s">
        <v>85</v>
      </c>
      <c r="Z3" t="s">
        <v>99</v>
      </c>
      <c r="AA3" t="s">
        <v>100</v>
      </c>
      <c r="AB3">
        <v>1</v>
      </c>
      <c r="AD3">
        <v>1620</v>
      </c>
      <c r="AE3">
        <v>4</v>
      </c>
      <c r="AF3">
        <v>5</v>
      </c>
      <c r="AG3">
        <v>5</v>
      </c>
      <c r="AH3">
        <v>1.51</v>
      </c>
      <c r="AI3">
        <v>5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13</v>
      </c>
      <c r="BC3">
        <v>13</v>
      </c>
      <c r="BD3">
        <v>13</v>
      </c>
      <c r="BE3">
        <v>13</v>
      </c>
      <c r="BF3">
        <v>13</v>
      </c>
      <c r="BG3">
        <v>13</v>
      </c>
      <c r="BH3">
        <v>13</v>
      </c>
      <c r="BI3">
        <v>13</v>
      </c>
      <c r="BJ3">
        <v>13</v>
      </c>
      <c r="BL3">
        <v>11</v>
      </c>
      <c r="BM3">
        <v>18</v>
      </c>
      <c r="BN3">
        <v>14</v>
      </c>
      <c r="BO3">
        <v>11</v>
      </c>
      <c r="BP3">
        <v>1</v>
      </c>
      <c r="BQ3">
        <v>5</v>
      </c>
      <c r="BR3">
        <v>13</v>
      </c>
      <c r="BS3">
        <f t="shared" si="0"/>
        <v>14</v>
      </c>
      <c r="BT3">
        <f t="shared" si="1"/>
        <v>20.51</v>
      </c>
      <c r="BU3">
        <f t="shared" ref="BU3:BU66" si="2">_xlfn.RANK.EQ(BS3,$BS$2:$BS$97)</f>
        <v>2</v>
      </c>
      <c r="BV3">
        <f t="shared" ref="BV3:BV66" si="3">_xlfn.RANK.EQ(AI3,$AI$2:$AI$97)</f>
        <v>39</v>
      </c>
      <c r="BW3" t="str">
        <f t="shared" ref="BW3:BW66" si="4">IF(BU3&lt;=5,"Top 5",IF(BU3&gt;=11,"Bottom 5","Middle 5"))</f>
        <v>Top 5</v>
      </c>
      <c r="BX3" t="str">
        <f t="shared" ref="BX3:BX66" si="5">IF(BV3&lt;=5,"Top 5",IF(BV3&gt;=11,"Bottom 5","Middle 5"))</f>
        <v>Bottom 5</v>
      </c>
    </row>
    <row r="4" spans="1:76" x14ac:dyDescent="0.35">
      <c r="A4" s="1">
        <v>9</v>
      </c>
      <c r="B4" t="s">
        <v>734</v>
      </c>
      <c r="C4" t="s">
        <v>735</v>
      </c>
      <c r="D4" t="s">
        <v>736</v>
      </c>
      <c r="E4">
        <v>26</v>
      </c>
      <c r="F4" t="s">
        <v>73</v>
      </c>
      <c r="G4" t="s">
        <v>74</v>
      </c>
      <c r="H4" t="s">
        <v>74</v>
      </c>
      <c r="I4" t="s">
        <v>74</v>
      </c>
      <c r="J4" t="s">
        <v>147</v>
      </c>
      <c r="K4" t="s">
        <v>737</v>
      </c>
      <c r="L4" t="s">
        <v>136</v>
      </c>
      <c r="M4" t="s">
        <v>90</v>
      </c>
      <c r="O4" t="s">
        <v>158</v>
      </c>
      <c r="P4" t="s">
        <v>80</v>
      </c>
      <c r="Q4" t="s">
        <v>682</v>
      </c>
      <c r="R4" t="s">
        <v>160</v>
      </c>
      <c r="T4" t="s">
        <v>127</v>
      </c>
      <c r="U4">
        <v>13</v>
      </c>
      <c r="V4">
        <v>13</v>
      </c>
      <c r="W4">
        <v>4</v>
      </c>
      <c r="X4">
        <v>3.6</v>
      </c>
      <c r="Y4" t="s">
        <v>85</v>
      </c>
      <c r="Z4" t="s">
        <v>85</v>
      </c>
      <c r="AA4" t="s">
        <v>100</v>
      </c>
      <c r="AB4">
        <v>0</v>
      </c>
      <c r="AC4">
        <v>28</v>
      </c>
      <c r="AE4">
        <v>4</v>
      </c>
      <c r="AF4">
        <v>5</v>
      </c>
      <c r="AG4">
        <v>5</v>
      </c>
      <c r="AH4">
        <v>0</v>
      </c>
      <c r="AI4">
        <v>4</v>
      </c>
      <c r="AJ4">
        <v>2</v>
      </c>
      <c r="AK4">
        <v>3</v>
      </c>
      <c r="AL4">
        <v>1</v>
      </c>
      <c r="AM4">
        <v>3</v>
      </c>
      <c r="AN4">
        <v>3</v>
      </c>
      <c r="AO4">
        <v>2</v>
      </c>
      <c r="AP4">
        <v>3</v>
      </c>
      <c r="AQ4">
        <v>3</v>
      </c>
      <c r="AR4">
        <v>3</v>
      </c>
      <c r="AS4">
        <v>4</v>
      </c>
      <c r="AT4">
        <v>5</v>
      </c>
      <c r="AU4">
        <v>5</v>
      </c>
      <c r="AV4">
        <v>4</v>
      </c>
      <c r="AW4">
        <v>5</v>
      </c>
      <c r="AX4">
        <v>5</v>
      </c>
      <c r="AY4">
        <v>5</v>
      </c>
      <c r="AZ4">
        <v>5</v>
      </c>
      <c r="BA4">
        <v>5</v>
      </c>
      <c r="BB4">
        <v>13</v>
      </c>
      <c r="BC4">
        <v>13</v>
      </c>
      <c r="BD4">
        <v>13</v>
      </c>
      <c r="BE4">
        <v>13</v>
      </c>
      <c r="BF4">
        <v>13</v>
      </c>
      <c r="BG4">
        <v>13</v>
      </c>
      <c r="BH4">
        <v>13</v>
      </c>
      <c r="BI4">
        <v>13</v>
      </c>
      <c r="BJ4">
        <v>13</v>
      </c>
      <c r="BK4" t="s">
        <v>738</v>
      </c>
      <c r="BL4">
        <v>20</v>
      </c>
      <c r="BM4">
        <v>15</v>
      </c>
      <c r="BN4">
        <v>19</v>
      </c>
      <c r="BO4">
        <v>13</v>
      </c>
      <c r="BP4">
        <v>3</v>
      </c>
      <c r="BQ4">
        <v>5</v>
      </c>
      <c r="BR4">
        <v>13</v>
      </c>
      <c r="BS4">
        <f t="shared" si="0"/>
        <v>14</v>
      </c>
      <c r="BT4">
        <f t="shared" si="1"/>
        <v>18</v>
      </c>
      <c r="BU4">
        <f t="shared" si="2"/>
        <v>2</v>
      </c>
      <c r="BV4">
        <f t="shared" si="3"/>
        <v>48</v>
      </c>
      <c r="BW4" t="str">
        <f t="shared" si="4"/>
        <v>Top 5</v>
      </c>
      <c r="BX4" t="str">
        <f t="shared" si="5"/>
        <v>Bottom 5</v>
      </c>
    </row>
    <row r="5" spans="1:76" x14ac:dyDescent="0.35">
      <c r="A5" s="1">
        <v>8</v>
      </c>
      <c r="B5" t="s">
        <v>793</v>
      </c>
      <c r="C5" t="s">
        <v>794</v>
      </c>
      <c r="D5" t="s">
        <v>750</v>
      </c>
      <c r="E5">
        <v>18</v>
      </c>
      <c r="F5" t="s">
        <v>105</v>
      </c>
      <c r="G5" t="s">
        <v>425</v>
      </c>
      <c r="H5" t="s">
        <v>425</v>
      </c>
      <c r="I5" t="s">
        <v>425</v>
      </c>
      <c r="J5" t="s">
        <v>147</v>
      </c>
      <c r="K5" t="s">
        <v>795</v>
      </c>
      <c r="L5" t="s">
        <v>136</v>
      </c>
      <c r="M5" t="s">
        <v>118</v>
      </c>
      <c r="O5" t="s">
        <v>158</v>
      </c>
      <c r="P5" t="s">
        <v>80</v>
      </c>
      <c r="Q5" t="s">
        <v>796</v>
      </c>
      <c r="R5" t="s">
        <v>215</v>
      </c>
      <c r="S5" t="s">
        <v>797</v>
      </c>
      <c r="T5" t="s">
        <v>487</v>
      </c>
      <c r="U5">
        <v>13</v>
      </c>
      <c r="V5">
        <v>13</v>
      </c>
      <c r="W5">
        <v>4</v>
      </c>
      <c r="X5">
        <v>3.6</v>
      </c>
      <c r="Y5" t="s">
        <v>125</v>
      </c>
      <c r="Z5" t="s">
        <v>85</v>
      </c>
      <c r="AA5" t="s">
        <v>129</v>
      </c>
      <c r="AB5">
        <v>1</v>
      </c>
      <c r="AD5">
        <v>1510</v>
      </c>
      <c r="AE5">
        <v>3</v>
      </c>
      <c r="AF5">
        <v>5</v>
      </c>
      <c r="AG5">
        <v>5</v>
      </c>
      <c r="AH5">
        <v>2.4</v>
      </c>
      <c r="AI5">
        <v>11</v>
      </c>
      <c r="AJ5">
        <v>2.3199999999999998</v>
      </c>
      <c r="AK5">
        <v>2.37</v>
      </c>
      <c r="AL5">
        <v>2.44</v>
      </c>
      <c r="AM5">
        <v>2.44</v>
      </c>
      <c r="AN5">
        <v>2.36</v>
      </c>
      <c r="AO5">
        <v>2.21</v>
      </c>
      <c r="AP5">
        <v>2.4700000000000002</v>
      </c>
      <c r="AQ5">
        <v>2.19</v>
      </c>
      <c r="AR5">
        <v>2.37</v>
      </c>
      <c r="AS5">
        <v>4.8600000000000003</v>
      </c>
      <c r="AT5">
        <v>5.0599999999999996</v>
      </c>
      <c r="AU5">
        <v>4</v>
      </c>
      <c r="AV5">
        <v>5.23</v>
      </c>
      <c r="AW5">
        <v>4.95</v>
      </c>
      <c r="AX5">
        <v>5.16</v>
      </c>
      <c r="AY5">
        <v>4.8899999999999997</v>
      </c>
      <c r="AZ5">
        <v>4.9400000000000004</v>
      </c>
      <c r="BA5">
        <v>4.8899999999999997</v>
      </c>
      <c r="BB5">
        <v>5.78</v>
      </c>
      <c r="BC5">
        <v>5.19</v>
      </c>
      <c r="BD5">
        <v>6</v>
      </c>
      <c r="BE5">
        <v>6.12</v>
      </c>
      <c r="BF5">
        <v>5.89</v>
      </c>
      <c r="BG5">
        <v>5.99</v>
      </c>
      <c r="BH5">
        <v>7.12</v>
      </c>
      <c r="BI5">
        <v>6.57</v>
      </c>
      <c r="BJ5">
        <v>7</v>
      </c>
      <c r="BL5">
        <v>17</v>
      </c>
      <c r="BM5">
        <v>18</v>
      </c>
      <c r="BN5">
        <v>16</v>
      </c>
      <c r="BO5">
        <v>20</v>
      </c>
      <c r="BS5">
        <f t="shared" si="0"/>
        <v>13</v>
      </c>
      <c r="BT5">
        <f t="shared" si="1"/>
        <v>26.4</v>
      </c>
      <c r="BU5">
        <f t="shared" si="2"/>
        <v>4</v>
      </c>
      <c r="BV5">
        <f t="shared" si="3"/>
        <v>4</v>
      </c>
      <c r="BW5" t="str">
        <f t="shared" si="4"/>
        <v>Top 5</v>
      </c>
      <c r="BX5" t="str">
        <f t="shared" si="5"/>
        <v>Top 5</v>
      </c>
    </row>
    <row r="6" spans="1:76" x14ac:dyDescent="0.35">
      <c r="A6" s="1">
        <v>82</v>
      </c>
      <c r="B6" t="s">
        <v>593</v>
      </c>
      <c r="C6" t="s">
        <v>594</v>
      </c>
      <c r="D6" t="s">
        <v>595</v>
      </c>
      <c r="E6">
        <v>20</v>
      </c>
      <c r="F6" t="s">
        <v>105</v>
      </c>
      <c r="G6" t="s">
        <v>425</v>
      </c>
      <c r="H6" t="s">
        <v>425</v>
      </c>
      <c r="I6" t="s">
        <v>425</v>
      </c>
      <c r="J6" t="s">
        <v>147</v>
      </c>
      <c r="K6" t="s">
        <v>596</v>
      </c>
      <c r="L6" t="s">
        <v>136</v>
      </c>
      <c r="M6" t="s">
        <v>118</v>
      </c>
      <c r="O6" t="s">
        <v>158</v>
      </c>
      <c r="P6" t="s">
        <v>109</v>
      </c>
      <c r="Q6" t="s">
        <v>330</v>
      </c>
      <c r="R6" t="s">
        <v>597</v>
      </c>
      <c r="S6" t="s">
        <v>598</v>
      </c>
      <c r="T6" t="s">
        <v>599</v>
      </c>
      <c r="U6">
        <v>10</v>
      </c>
      <c r="V6">
        <v>14</v>
      </c>
      <c r="W6">
        <v>3.96</v>
      </c>
      <c r="X6">
        <v>2.95</v>
      </c>
      <c r="Y6" t="s">
        <v>125</v>
      </c>
      <c r="Z6" t="s">
        <v>99</v>
      </c>
      <c r="AA6" t="s">
        <v>129</v>
      </c>
      <c r="AB6">
        <v>2</v>
      </c>
      <c r="AC6">
        <v>35</v>
      </c>
      <c r="AD6">
        <v>1580</v>
      </c>
      <c r="AE6">
        <v>3</v>
      </c>
      <c r="AF6">
        <v>5</v>
      </c>
      <c r="AG6">
        <v>5</v>
      </c>
      <c r="AH6">
        <v>2.5</v>
      </c>
      <c r="AI6">
        <v>8</v>
      </c>
      <c r="AJ6">
        <v>1.75</v>
      </c>
      <c r="AK6">
        <v>1.75</v>
      </c>
      <c r="AL6">
        <v>1.5</v>
      </c>
      <c r="AM6">
        <v>2.5</v>
      </c>
      <c r="AN6">
        <v>1.75</v>
      </c>
      <c r="AO6">
        <v>1.5</v>
      </c>
      <c r="AP6">
        <v>2</v>
      </c>
      <c r="AQ6">
        <v>1.75</v>
      </c>
      <c r="AR6">
        <v>1.5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8</v>
      </c>
      <c r="BC6">
        <v>10</v>
      </c>
      <c r="BD6">
        <v>10</v>
      </c>
      <c r="BE6">
        <v>10</v>
      </c>
      <c r="BF6">
        <v>7</v>
      </c>
      <c r="BG6">
        <v>10</v>
      </c>
      <c r="BH6">
        <v>10</v>
      </c>
      <c r="BI6">
        <v>7</v>
      </c>
      <c r="BJ6">
        <v>7</v>
      </c>
      <c r="BK6" t="s">
        <v>600</v>
      </c>
      <c r="BL6">
        <v>19</v>
      </c>
      <c r="BM6">
        <v>14</v>
      </c>
      <c r="BN6">
        <v>9</v>
      </c>
      <c r="BO6">
        <v>11</v>
      </c>
      <c r="BP6">
        <v>1.75</v>
      </c>
      <c r="BQ6">
        <v>4</v>
      </c>
      <c r="BR6">
        <v>10</v>
      </c>
      <c r="BS6">
        <f t="shared" si="0"/>
        <v>13</v>
      </c>
      <c r="BT6">
        <f t="shared" si="1"/>
        <v>23.5</v>
      </c>
      <c r="BU6">
        <f t="shared" si="2"/>
        <v>4</v>
      </c>
      <c r="BV6">
        <f t="shared" si="3"/>
        <v>10</v>
      </c>
      <c r="BW6" t="str">
        <f t="shared" si="4"/>
        <v>Top 5</v>
      </c>
      <c r="BX6" t="str">
        <f t="shared" si="5"/>
        <v>Middle 5</v>
      </c>
    </row>
    <row r="7" spans="1:76" x14ac:dyDescent="0.35">
      <c r="A7" s="1">
        <v>78</v>
      </c>
      <c r="B7" t="s">
        <v>727</v>
      </c>
      <c r="C7" t="s">
        <v>728</v>
      </c>
      <c r="D7" t="s">
        <v>729</v>
      </c>
      <c r="E7">
        <v>25</v>
      </c>
      <c r="F7" t="s">
        <v>105</v>
      </c>
      <c r="G7" t="s">
        <v>74</v>
      </c>
      <c r="H7" t="s">
        <v>74</v>
      </c>
      <c r="I7" t="s">
        <v>74</v>
      </c>
      <c r="J7" t="s">
        <v>75</v>
      </c>
      <c r="L7" t="s">
        <v>76</v>
      </c>
      <c r="M7" t="s">
        <v>90</v>
      </c>
      <c r="N7" t="s">
        <v>730</v>
      </c>
      <c r="O7" t="s">
        <v>158</v>
      </c>
      <c r="P7" t="s">
        <v>109</v>
      </c>
      <c r="Q7" t="s">
        <v>731</v>
      </c>
      <c r="R7" t="s">
        <v>331</v>
      </c>
      <c r="S7" t="s">
        <v>732</v>
      </c>
      <c r="T7" t="s">
        <v>733</v>
      </c>
      <c r="U7">
        <v>13</v>
      </c>
      <c r="V7">
        <v>13</v>
      </c>
      <c r="W7">
        <v>3.67</v>
      </c>
      <c r="X7">
        <v>3.96</v>
      </c>
      <c r="Y7" t="s">
        <v>374</v>
      </c>
      <c r="Z7" t="s">
        <v>85</v>
      </c>
      <c r="AA7" t="s">
        <v>86</v>
      </c>
      <c r="AB7">
        <v>2</v>
      </c>
      <c r="AC7">
        <v>34</v>
      </c>
      <c r="AD7">
        <v>1200</v>
      </c>
      <c r="AE7">
        <v>4</v>
      </c>
      <c r="AF7">
        <v>5</v>
      </c>
      <c r="AG7">
        <v>4</v>
      </c>
      <c r="AH7">
        <v>2.5</v>
      </c>
      <c r="AI7">
        <v>6</v>
      </c>
      <c r="AJ7">
        <v>2</v>
      </c>
      <c r="AK7">
        <v>2.5</v>
      </c>
      <c r="AL7">
        <v>1</v>
      </c>
      <c r="AM7">
        <v>2.5</v>
      </c>
      <c r="AN7">
        <v>2.5</v>
      </c>
      <c r="AO7">
        <v>0.5</v>
      </c>
      <c r="AP7">
        <v>2</v>
      </c>
      <c r="AQ7">
        <v>2.5</v>
      </c>
      <c r="AR7">
        <v>0.5</v>
      </c>
      <c r="AS7">
        <v>15</v>
      </c>
      <c r="AT7">
        <v>20</v>
      </c>
      <c r="AU7">
        <v>50</v>
      </c>
      <c r="AV7">
        <v>50</v>
      </c>
      <c r="AW7">
        <v>20</v>
      </c>
      <c r="AX7">
        <v>10</v>
      </c>
      <c r="AY7">
        <v>15</v>
      </c>
      <c r="AZ7">
        <v>20</v>
      </c>
      <c r="BA7">
        <v>15</v>
      </c>
      <c r="BB7">
        <v>6</v>
      </c>
      <c r="BC7">
        <v>7</v>
      </c>
      <c r="BD7">
        <v>7</v>
      </c>
      <c r="BE7">
        <v>7</v>
      </c>
      <c r="BF7">
        <v>7</v>
      </c>
      <c r="BG7">
        <v>5</v>
      </c>
      <c r="BH7">
        <v>7</v>
      </c>
      <c r="BI7">
        <v>7</v>
      </c>
      <c r="BJ7">
        <v>7</v>
      </c>
      <c r="BL7">
        <v>18</v>
      </c>
      <c r="BM7">
        <v>16</v>
      </c>
      <c r="BN7">
        <v>19</v>
      </c>
      <c r="BO7">
        <v>8</v>
      </c>
      <c r="BP7">
        <v>2</v>
      </c>
      <c r="BQ7">
        <v>20</v>
      </c>
      <c r="BR7">
        <v>7</v>
      </c>
      <c r="BS7">
        <f t="shared" si="0"/>
        <v>13</v>
      </c>
      <c r="BT7">
        <f t="shared" si="1"/>
        <v>21.5</v>
      </c>
      <c r="BU7">
        <f t="shared" si="2"/>
        <v>4</v>
      </c>
      <c r="BV7">
        <f t="shared" si="3"/>
        <v>30</v>
      </c>
      <c r="BW7" t="str">
        <f t="shared" si="4"/>
        <v>Top 5</v>
      </c>
      <c r="BX7" t="str">
        <f t="shared" si="5"/>
        <v>Bottom 5</v>
      </c>
    </row>
    <row r="8" spans="1:76" x14ac:dyDescent="0.35">
      <c r="A8" s="1">
        <v>108</v>
      </c>
      <c r="B8" t="s">
        <v>445</v>
      </c>
      <c r="C8" t="s">
        <v>446</v>
      </c>
      <c r="D8" t="s">
        <v>447</v>
      </c>
      <c r="E8" s="5">
        <v>26</v>
      </c>
      <c r="F8" t="s">
        <v>73</v>
      </c>
      <c r="G8" t="s">
        <v>74</v>
      </c>
      <c r="H8" t="s">
        <v>74</v>
      </c>
      <c r="I8" t="s">
        <v>74</v>
      </c>
      <c r="J8" t="s">
        <v>147</v>
      </c>
      <c r="L8" t="s">
        <v>107</v>
      </c>
      <c r="M8" t="s">
        <v>77</v>
      </c>
      <c r="O8" t="s">
        <v>79</v>
      </c>
      <c r="P8" t="s">
        <v>109</v>
      </c>
      <c r="Q8" t="s">
        <v>337</v>
      </c>
      <c r="R8" t="s">
        <v>448</v>
      </c>
      <c r="S8" t="s">
        <v>449</v>
      </c>
      <c r="T8" t="s">
        <v>170</v>
      </c>
      <c r="U8">
        <v>9</v>
      </c>
      <c r="V8">
        <v>9</v>
      </c>
      <c r="W8">
        <v>3.5</v>
      </c>
      <c r="X8">
        <v>3.1</v>
      </c>
      <c r="Y8" t="s">
        <v>85</v>
      </c>
      <c r="Z8" t="s">
        <v>85</v>
      </c>
      <c r="AA8" t="s">
        <v>100</v>
      </c>
      <c r="AB8">
        <v>1</v>
      </c>
      <c r="AD8">
        <v>1210</v>
      </c>
      <c r="AE8">
        <v>3</v>
      </c>
      <c r="AF8">
        <v>5</v>
      </c>
      <c r="AG8">
        <v>5</v>
      </c>
      <c r="AH8">
        <v>0</v>
      </c>
      <c r="AI8">
        <v>8</v>
      </c>
      <c r="AJ8">
        <v>1.5</v>
      </c>
      <c r="AK8">
        <v>1.5</v>
      </c>
      <c r="AL8">
        <v>1</v>
      </c>
      <c r="AM8">
        <v>1.5</v>
      </c>
      <c r="AN8">
        <v>1.25</v>
      </c>
      <c r="AO8">
        <v>0</v>
      </c>
      <c r="AP8">
        <v>1.5</v>
      </c>
      <c r="AQ8">
        <v>1.5</v>
      </c>
      <c r="AR8">
        <v>1.5</v>
      </c>
      <c r="AS8">
        <v>4</v>
      </c>
      <c r="AT8">
        <v>4</v>
      </c>
      <c r="AU8">
        <v>4</v>
      </c>
      <c r="AV8">
        <v>4</v>
      </c>
      <c r="AW8">
        <v>3</v>
      </c>
      <c r="AX8">
        <v>3</v>
      </c>
      <c r="AY8">
        <v>4</v>
      </c>
      <c r="AZ8">
        <v>4</v>
      </c>
      <c r="BA8">
        <v>4</v>
      </c>
      <c r="BB8">
        <v>6</v>
      </c>
      <c r="BC8">
        <v>6</v>
      </c>
      <c r="BD8">
        <v>6</v>
      </c>
      <c r="BE8">
        <v>7</v>
      </c>
      <c r="BF8">
        <v>5</v>
      </c>
      <c r="BG8">
        <v>5</v>
      </c>
      <c r="BH8">
        <v>6</v>
      </c>
      <c r="BI8">
        <v>6</v>
      </c>
      <c r="BJ8">
        <v>6</v>
      </c>
      <c r="BL8">
        <v>23</v>
      </c>
      <c r="BM8">
        <v>14</v>
      </c>
      <c r="BN8">
        <v>18</v>
      </c>
      <c r="BO8">
        <v>19</v>
      </c>
      <c r="BP8">
        <v>2</v>
      </c>
      <c r="BQ8">
        <v>5</v>
      </c>
      <c r="BR8">
        <v>7</v>
      </c>
      <c r="BS8">
        <f t="shared" si="0"/>
        <v>13</v>
      </c>
      <c r="BT8">
        <f t="shared" si="1"/>
        <v>21</v>
      </c>
      <c r="BU8">
        <f t="shared" si="2"/>
        <v>4</v>
      </c>
      <c r="BV8">
        <f t="shared" si="3"/>
        <v>10</v>
      </c>
      <c r="BW8" t="str">
        <f t="shared" si="4"/>
        <v>Top 5</v>
      </c>
      <c r="BX8" t="str">
        <f t="shared" si="5"/>
        <v>Middle 5</v>
      </c>
    </row>
    <row r="9" spans="1:76" x14ac:dyDescent="0.35">
      <c r="A9" s="1">
        <v>98</v>
      </c>
      <c r="B9" t="s">
        <v>431</v>
      </c>
      <c r="C9" t="s">
        <v>432</v>
      </c>
      <c r="D9" t="s">
        <v>433</v>
      </c>
      <c r="E9" s="5">
        <v>19</v>
      </c>
      <c r="F9" t="s">
        <v>105</v>
      </c>
      <c r="G9" t="s">
        <v>74</v>
      </c>
      <c r="H9" t="s">
        <v>328</v>
      </c>
      <c r="I9" t="s">
        <v>328</v>
      </c>
      <c r="J9" t="s">
        <v>147</v>
      </c>
      <c r="K9" t="s">
        <v>434</v>
      </c>
      <c r="L9" t="s">
        <v>136</v>
      </c>
      <c r="M9" t="s">
        <v>118</v>
      </c>
      <c r="O9" t="s">
        <v>158</v>
      </c>
      <c r="P9" t="s">
        <v>80</v>
      </c>
      <c r="Q9" t="s">
        <v>435</v>
      </c>
      <c r="R9" t="s">
        <v>436</v>
      </c>
      <c r="S9" t="s">
        <v>437</v>
      </c>
      <c r="T9" t="s">
        <v>127</v>
      </c>
      <c r="U9">
        <v>13</v>
      </c>
      <c r="V9">
        <v>13</v>
      </c>
      <c r="W9">
        <v>4.0999999999999996</v>
      </c>
      <c r="X9">
        <v>3.9</v>
      </c>
      <c r="Y9" t="s">
        <v>85</v>
      </c>
      <c r="Z9" t="s">
        <v>85</v>
      </c>
      <c r="AA9" t="s">
        <v>100</v>
      </c>
      <c r="AB9">
        <v>2</v>
      </c>
      <c r="AC9">
        <v>30</v>
      </c>
      <c r="AD9">
        <v>1400</v>
      </c>
      <c r="AE9">
        <v>2</v>
      </c>
      <c r="AF9">
        <v>6</v>
      </c>
      <c r="AG9">
        <v>5</v>
      </c>
      <c r="AH9">
        <v>1.5</v>
      </c>
      <c r="AI9">
        <v>5</v>
      </c>
      <c r="AJ9">
        <v>1.5</v>
      </c>
      <c r="AK9">
        <v>2</v>
      </c>
      <c r="AL9">
        <v>2</v>
      </c>
      <c r="AM9">
        <v>2.5</v>
      </c>
      <c r="AN9">
        <v>1.5</v>
      </c>
      <c r="AO9">
        <v>1</v>
      </c>
      <c r="AP9">
        <v>2.5</v>
      </c>
      <c r="AQ9">
        <v>3</v>
      </c>
      <c r="AR9">
        <v>2</v>
      </c>
      <c r="AS9">
        <v>7</v>
      </c>
      <c r="AT9">
        <v>8</v>
      </c>
      <c r="AU9">
        <v>7</v>
      </c>
      <c r="AV9">
        <v>5</v>
      </c>
      <c r="AW9">
        <v>5</v>
      </c>
      <c r="AX9">
        <v>4</v>
      </c>
      <c r="AY9">
        <v>5</v>
      </c>
      <c r="AZ9">
        <v>6</v>
      </c>
      <c r="BA9">
        <v>4</v>
      </c>
      <c r="BB9">
        <v>6</v>
      </c>
      <c r="BC9">
        <v>8</v>
      </c>
      <c r="BD9">
        <v>8</v>
      </c>
      <c r="BE9">
        <v>9</v>
      </c>
      <c r="BF9">
        <v>7</v>
      </c>
      <c r="BG9">
        <v>7</v>
      </c>
      <c r="BH9">
        <v>8</v>
      </c>
      <c r="BI9">
        <v>8</v>
      </c>
      <c r="BJ9">
        <v>7</v>
      </c>
      <c r="BK9" t="s">
        <v>438</v>
      </c>
      <c r="BL9">
        <v>22</v>
      </c>
      <c r="BM9">
        <v>17</v>
      </c>
      <c r="BN9">
        <v>16</v>
      </c>
      <c r="BO9">
        <v>17</v>
      </c>
      <c r="BP9">
        <v>2</v>
      </c>
      <c r="BQ9">
        <v>7</v>
      </c>
      <c r="BR9">
        <v>9</v>
      </c>
      <c r="BS9">
        <f t="shared" si="0"/>
        <v>13</v>
      </c>
      <c r="BT9">
        <f t="shared" si="1"/>
        <v>19.5</v>
      </c>
      <c r="BU9">
        <f t="shared" si="2"/>
        <v>4</v>
      </c>
      <c r="BV9">
        <f t="shared" si="3"/>
        <v>39</v>
      </c>
      <c r="BW9" t="str">
        <f t="shared" si="4"/>
        <v>Top 5</v>
      </c>
      <c r="BX9" t="str">
        <f t="shared" si="5"/>
        <v>Bottom 5</v>
      </c>
    </row>
    <row r="10" spans="1:76" x14ac:dyDescent="0.35">
      <c r="A10" s="1">
        <v>44</v>
      </c>
      <c r="B10" t="s">
        <v>263</v>
      </c>
      <c r="C10" t="s">
        <v>264</v>
      </c>
      <c r="D10" t="s">
        <v>265</v>
      </c>
      <c r="E10" s="5">
        <v>21</v>
      </c>
      <c r="F10" t="s">
        <v>73</v>
      </c>
      <c r="G10" t="s">
        <v>74</v>
      </c>
      <c r="H10" t="s">
        <v>74</v>
      </c>
      <c r="I10" t="s">
        <v>74</v>
      </c>
      <c r="J10" t="s">
        <v>106</v>
      </c>
      <c r="L10" t="s">
        <v>76</v>
      </c>
      <c r="M10" t="s">
        <v>77</v>
      </c>
      <c r="N10" t="s">
        <v>266</v>
      </c>
      <c r="O10" t="s">
        <v>79</v>
      </c>
      <c r="P10" t="s">
        <v>93</v>
      </c>
      <c r="Q10" t="s">
        <v>267</v>
      </c>
      <c r="R10" t="s">
        <v>215</v>
      </c>
      <c r="S10" t="s">
        <v>268</v>
      </c>
      <c r="T10" t="s">
        <v>127</v>
      </c>
      <c r="U10">
        <v>14</v>
      </c>
      <c r="V10">
        <v>11</v>
      </c>
      <c r="W10">
        <v>3.87</v>
      </c>
      <c r="X10">
        <v>3.61</v>
      </c>
      <c r="Y10" t="s">
        <v>125</v>
      </c>
      <c r="Z10" t="s">
        <v>85</v>
      </c>
      <c r="AA10" t="s">
        <v>100</v>
      </c>
      <c r="AB10">
        <v>2</v>
      </c>
      <c r="AC10">
        <v>33</v>
      </c>
      <c r="AD10">
        <v>1400</v>
      </c>
      <c r="AE10">
        <v>3</v>
      </c>
      <c r="AF10">
        <v>3</v>
      </c>
      <c r="AG10">
        <v>7</v>
      </c>
      <c r="AH10">
        <v>0</v>
      </c>
      <c r="AI10">
        <v>6</v>
      </c>
      <c r="AJ10">
        <v>1.2</v>
      </c>
      <c r="AK10">
        <v>1.7</v>
      </c>
      <c r="AL10">
        <v>1</v>
      </c>
      <c r="AM10">
        <v>1.3</v>
      </c>
      <c r="AN10">
        <v>1.5</v>
      </c>
      <c r="AO10">
        <v>1.2</v>
      </c>
      <c r="AP10">
        <v>1.2</v>
      </c>
      <c r="AQ10">
        <v>0.5</v>
      </c>
      <c r="AR10">
        <v>1.6</v>
      </c>
      <c r="AS10">
        <v>5</v>
      </c>
      <c r="AT10">
        <v>4</v>
      </c>
      <c r="AU10">
        <v>5</v>
      </c>
      <c r="AV10">
        <v>4</v>
      </c>
      <c r="AW10">
        <v>5</v>
      </c>
      <c r="AX10">
        <v>4</v>
      </c>
      <c r="AY10">
        <v>4</v>
      </c>
      <c r="AZ10">
        <v>3</v>
      </c>
      <c r="BA10">
        <v>4</v>
      </c>
      <c r="BB10">
        <v>9</v>
      </c>
      <c r="BC10">
        <v>10</v>
      </c>
      <c r="BD10">
        <v>9</v>
      </c>
      <c r="BE10">
        <v>8</v>
      </c>
      <c r="BF10">
        <v>11</v>
      </c>
      <c r="BG10">
        <v>8</v>
      </c>
      <c r="BH10">
        <v>8</v>
      </c>
      <c r="BI10">
        <v>9</v>
      </c>
      <c r="BJ10">
        <v>8</v>
      </c>
      <c r="BK10" t="s">
        <v>269</v>
      </c>
      <c r="BL10">
        <v>23</v>
      </c>
      <c r="BM10">
        <v>15</v>
      </c>
      <c r="BN10">
        <v>16</v>
      </c>
      <c r="BO10">
        <v>10</v>
      </c>
      <c r="BP10">
        <v>1.7</v>
      </c>
      <c r="BQ10">
        <v>6</v>
      </c>
      <c r="BR10">
        <v>12</v>
      </c>
      <c r="BS10">
        <f t="shared" si="0"/>
        <v>13</v>
      </c>
      <c r="BT10">
        <f t="shared" si="1"/>
        <v>19</v>
      </c>
      <c r="BU10">
        <f t="shared" si="2"/>
        <v>4</v>
      </c>
      <c r="BV10">
        <f t="shared" si="3"/>
        <v>30</v>
      </c>
      <c r="BW10" t="str">
        <f t="shared" si="4"/>
        <v>Top 5</v>
      </c>
      <c r="BX10" t="str">
        <f t="shared" si="5"/>
        <v>Bottom 5</v>
      </c>
    </row>
    <row r="11" spans="1:76" x14ac:dyDescent="0.35">
      <c r="A11" s="1">
        <v>6</v>
      </c>
      <c r="B11" t="s">
        <v>679</v>
      </c>
      <c r="C11" t="s">
        <v>680</v>
      </c>
      <c r="D11" t="s">
        <v>681</v>
      </c>
      <c r="E11">
        <v>27</v>
      </c>
      <c r="F11" t="s">
        <v>73</v>
      </c>
      <c r="G11" t="s">
        <v>117</v>
      </c>
      <c r="H11" t="s">
        <v>117</v>
      </c>
      <c r="I11" t="s">
        <v>117</v>
      </c>
      <c r="J11" t="s">
        <v>75</v>
      </c>
      <c r="K11" t="s">
        <v>248</v>
      </c>
      <c r="L11" t="s">
        <v>136</v>
      </c>
      <c r="M11" t="s">
        <v>118</v>
      </c>
      <c r="O11" t="s">
        <v>120</v>
      </c>
      <c r="P11" t="s">
        <v>80</v>
      </c>
      <c r="Q11" t="s">
        <v>682</v>
      </c>
      <c r="R11" t="s">
        <v>683</v>
      </c>
      <c r="S11" t="s">
        <v>684</v>
      </c>
      <c r="T11" t="s">
        <v>685</v>
      </c>
      <c r="U11">
        <v>14</v>
      </c>
      <c r="V11">
        <v>13</v>
      </c>
      <c r="W11">
        <v>4</v>
      </c>
      <c r="X11">
        <v>4</v>
      </c>
      <c r="Y11" t="s">
        <v>98</v>
      </c>
      <c r="Z11" t="s">
        <v>85</v>
      </c>
      <c r="AA11" t="s">
        <v>100</v>
      </c>
      <c r="AB11">
        <v>3</v>
      </c>
      <c r="AE11">
        <v>3</v>
      </c>
      <c r="AF11">
        <v>4</v>
      </c>
      <c r="AG11">
        <v>5</v>
      </c>
      <c r="AH11">
        <v>0</v>
      </c>
      <c r="AI11">
        <v>10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12</v>
      </c>
      <c r="BC11">
        <v>12</v>
      </c>
      <c r="BD11">
        <v>12</v>
      </c>
      <c r="BE11">
        <v>12</v>
      </c>
      <c r="BF11">
        <v>12</v>
      </c>
      <c r="BG11">
        <v>12</v>
      </c>
      <c r="BH11">
        <v>12</v>
      </c>
      <c r="BI11">
        <v>12</v>
      </c>
      <c r="BJ11">
        <v>12</v>
      </c>
      <c r="BK11" t="s">
        <v>686</v>
      </c>
      <c r="BL11">
        <v>21</v>
      </c>
      <c r="BM11">
        <v>20</v>
      </c>
      <c r="BN11">
        <v>16</v>
      </c>
      <c r="BO11">
        <v>14</v>
      </c>
      <c r="BS11">
        <f t="shared" si="0"/>
        <v>12</v>
      </c>
      <c r="BT11">
        <f t="shared" si="1"/>
        <v>22</v>
      </c>
      <c r="BU11">
        <f t="shared" si="2"/>
        <v>10</v>
      </c>
      <c r="BV11">
        <f t="shared" si="3"/>
        <v>7</v>
      </c>
      <c r="BW11" t="str">
        <f t="shared" si="4"/>
        <v>Middle 5</v>
      </c>
      <c r="BX11" t="str">
        <f t="shared" si="5"/>
        <v>Middle 5</v>
      </c>
    </row>
    <row r="12" spans="1:76" x14ac:dyDescent="0.35">
      <c r="A12" s="1">
        <v>71</v>
      </c>
      <c r="B12" t="s">
        <v>636</v>
      </c>
      <c r="C12" t="s">
        <v>637</v>
      </c>
      <c r="D12" t="s">
        <v>638</v>
      </c>
      <c r="E12">
        <v>20</v>
      </c>
      <c r="F12" t="s">
        <v>105</v>
      </c>
      <c r="G12" t="s">
        <v>74</v>
      </c>
      <c r="H12" t="s">
        <v>74</v>
      </c>
      <c r="I12" t="s">
        <v>74</v>
      </c>
      <c r="J12" t="s">
        <v>147</v>
      </c>
      <c r="K12" t="s">
        <v>639</v>
      </c>
      <c r="L12" t="s">
        <v>136</v>
      </c>
      <c r="M12" t="s">
        <v>90</v>
      </c>
      <c r="O12" t="s">
        <v>79</v>
      </c>
      <c r="P12" t="s">
        <v>109</v>
      </c>
      <c r="Q12" t="s">
        <v>640</v>
      </c>
      <c r="R12" t="s">
        <v>122</v>
      </c>
      <c r="S12" t="s">
        <v>641</v>
      </c>
      <c r="T12" t="s">
        <v>642</v>
      </c>
      <c r="U12">
        <v>14</v>
      </c>
      <c r="V12">
        <v>14</v>
      </c>
      <c r="W12">
        <v>4</v>
      </c>
      <c r="X12">
        <v>3.96</v>
      </c>
      <c r="Y12" t="s">
        <v>85</v>
      </c>
      <c r="Z12" t="s">
        <v>99</v>
      </c>
      <c r="AA12" t="s">
        <v>100</v>
      </c>
      <c r="AB12">
        <v>0</v>
      </c>
      <c r="AC12">
        <v>25</v>
      </c>
      <c r="AE12">
        <v>2</v>
      </c>
      <c r="AF12">
        <v>5</v>
      </c>
      <c r="AG12">
        <v>5</v>
      </c>
      <c r="AH12">
        <v>1</v>
      </c>
      <c r="AI12">
        <v>7</v>
      </c>
      <c r="AJ12">
        <v>0.5</v>
      </c>
      <c r="AK12">
        <v>2.5</v>
      </c>
      <c r="AL12">
        <v>1</v>
      </c>
      <c r="AM12">
        <v>2.5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3</v>
      </c>
      <c r="AT12">
        <v>5</v>
      </c>
      <c r="AU12">
        <v>3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7</v>
      </c>
      <c r="BC12">
        <v>12</v>
      </c>
      <c r="BD12">
        <v>8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 t="s">
        <v>643</v>
      </c>
      <c r="BL12">
        <v>22</v>
      </c>
      <c r="BM12">
        <v>16</v>
      </c>
      <c r="BN12">
        <v>19</v>
      </c>
      <c r="BO12">
        <v>16</v>
      </c>
      <c r="BP12">
        <v>2</v>
      </c>
      <c r="BQ12">
        <v>5</v>
      </c>
      <c r="BR12">
        <v>10</v>
      </c>
      <c r="BS12">
        <f t="shared" si="0"/>
        <v>12</v>
      </c>
      <c r="BT12">
        <f t="shared" si="1"/>
        <v>20</v>
      </c>
      <c r="BU12">
        <f t="shared" si="2"/>
        <v>10</v>
      </c>
      <c r="BV12">
        <f t="shared" si="3"/>
        <v>18</v>
      </c>
      <c r="BW12" t="str">
        <f t="shared" si="4"/>
        <v>Middle 5</v>
      </c>
      <c r="BX12" t="str">
        <f t="shared" si="5"/>
        <v>Bottom 5</v>
      </c>
    </row>
    <row r="13" spans="1:76" x14ac:dyDescent="0.35">
      <c r="A13" s="1">
        <v>83</v>
      </c>
      <c r="B13" t="s">
        <v>381</v>
      </c>
      <c r="C13" t="s">
        <v>382</v>
      </c>
      <c r="D13" t="s">
        <v>383</v>
      </c>
      <c r="E13" s="5">
        <v>27</v>
      </c>
      <c r="F13" t="s">
        <v>73</v>
      </c>
      <c r="G13" t="s">
        <v>74</v>
      </c>
      <c r="H13" t="s">
        <v>74</v>
      </c>
      <c r="I13" t="s">
        <v>74</v>
      </c>
      <c r="J13" t="s">
        <v>106</v>
      </c>
      <c r="L13" t="s">
        <v>76</v>
      </c>
      <c r="M13" t="s">
        <v>118</v>
      </c>
      <c r="N13" t="s">
        <v>384</v>
      </c>
      <c r="O13" t="s">
        <v>158</v>
      </c>
      <c r="P13" t="s">
        <v>80</v>
      </c>
      <c r="Q13" t="s">
        <v>385</v>
      </c>
      <c r="R13" t="s">
        <v>386</v>
      </c>
      <c r="S13" t="s">
        <v>387</v>
      </c>
      <c r="T13" t="s">
        <v>255</v>
      </c>
      <c r="U13">
        <v>14</v>
      </c>
      <c r="V13">
        <v>11</v>
      </c>
      <c r="W13">
        <v>3.9</v>
      </c>
      <c r="X13">
        <v>3.2</v>
      </c>
      <c r="Y13" t="s">
        <v>85</v>
      </c>
      <c r="Z13" t="s">
        <v>85</v>
      </c>
      <c r="AA13" t="s">
        <v>86</v>
      </c>
      <c r="AB13">
        <v>1</v>
      </c>
      <c r="AD13">
        <v>1250</v>
      </c>
      <c r="AE13">
        <v>4</v>
      </c>
      <c r="AF13">
        <v>3</v>
      </c>
      <c r="AG13">
        <v>5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7</v>
      </c>
      <c r="BJ13">
        <v>7</v>
      </c>
      <c r="BL13">
        <v>16</v>
      </c>
      <c r="BM13">
        <v>16</v>
      </c>
      <c r="BN13">
        <v>16</v>
      </c>
      <c r="BO13">
        <v>13</v>
      </c>
      <c r="BP13">
        <v>0</v>
      </c>
      <c r="BQ13">
        <v>5</v>
      </c>
      <c r="BR13">
        <v>7</v>
      </c>
      <c r="BS13">
        <f t="shared" si="0"/>
        <v>12</v>
      </c>
      <c r="BT13">
        <f t="shared" si="1"/>
        <v>15</v>
      </c>
      <c r="BU13">
        <f t="shared" si="2"/>
        <v>10</v>
      </c>
      <c r="BV13">
        <f t="shared" si="3"/>
        <v>59</v>
      </c>
      <c r="BW13" t="str">
        <f t="shared" si="4"/>
        <v>Middle 5</v>
      </c>
      <c r="BX13" t="str">
        <f t="shared" si="5"/>
        <v>Bottom 5</v>
      </c>
    </row>
    <row r="14" spans="1:76" x14ac:dyDescent="0.35">
      <c r="A14" s="1">
        <v>92</v>
      </c>
      <c r="B14" t="s">
        <v>644</v>
      </c>
      <c r="C14" t="s">
        <v>645</v>
      </c>
      <c r="D14" t="s">
        <v>646</v>
      </c>
      <c r="E14">
        <v>19</v>
      </c>
      <c r="F14" t="s">
        <v>105</v>
      </c>
      <c r="G14" t="s">
        <v>74</v>
      </c>
      <c r="H14" t="s">
        <v>74</v>
      </c>
      <c r="I14" t="s">
        <v>74</v>
      </c>
      <c r="J14" t="s">
        <v>176</v>
      </c>
      <c r="K14" t="s">
        <v>647</v>
      </c>
      <c r="L14" t="s">
        <v>136</v>
      </c>
      <c r="M14" t="s">
        <v>77</v>
      </c>
      <c r="O14" t="s">
        <v>108</v>
      </c>
      <c r="P14" t="s">
        <v>80</v>
      </c>
      <c r="Q14" t="s">
        <v>648</v>
      </c>
      <c r="R14" t="s">
        <v>649</v>
      </c>
      <c r="S14" t="s">
        <v>650</v>
      </c>
      <c r="T14" t="s">
        <v>651</v>
      </c>
      <c r="U14">
        <v>6</v>
      </c>
      <c r="V14">
        <v>14</v>
      </c>
      <c r="W14">
        <v>3</v>
      </c>
      <c r="X14">
        <v>3.18</v>
      </c>
      <c r="Y14" t="s">
        <v>374</v>
      </c>
      <c r="Z14" t="s">
        <v>99</v>
      </c>
      <c r="AA14" t="s">
        <v>100</v>
      </c>
      <c r="AB14">
        <v>2</v>
      </c>
      <c r="AC14">
        <v>29</v>
      </c>
      <c r="AD14">
        <v>1310</v>
      </c>
      <c r="AE14">
        <v>2</v>
      </c>
      <c r="AF14">
        <v>5</v>
      </c>
      <c r="AG14">
        <v>5</v>
      </c>
      <c r="AH14">
        <v>0</v>
      </c>
      <c r="AI14">
        <v>0</v>
      </c>
      <c r="AJ14">
        <v>0.6</v>
      </c>
      <c r="AK14">
        <v>1</v>
      </c>
      <c r="AL14">
        <v>0.39</v>
      </c>
      <c r="AM14">
        <v>1</v>
      </c>
      <c r="AN14">
        <v>0.65</v>
      </c>
      <c r="AO14">
        <v>0.65</v>
      </c>
      <c r="AP14">
        <v>0.65</v>
      </c>
      <c r="AQ14">
        <v>0.45</v>
      </c>
      <c r="AR14">
        <v>0.65</v>
      </c>
      <c r="AS14">
        <v>0.26</v>
      </c>
      <c r="AT14">
        <v>2</v>
      </c>
      <c r="AU14">
        <v>0.3</v>
      </c>
      <c r="AV14">
        <v>0.32</v>
      </c>
      <c r="AW14">
        <v>1</v>
      </c>
      <c r="AX14">
        <v>1</v>
      </c>
      <c r="AY14">
        <v>2</v>
      </c>
      <c r="AZ14">
        <v>1</v>
      </c>
      <c r="BA14">
        <v>1</v>
      </c>
      <c r="BB14">
        <v>0.23</v>
      </c>
      <c r="BC14">
        <v>6.43</v>
      </c>
      <c r="BD14">
        <v>0.35</v>
      </c>
      <c r="BE14">
        <v>0.38</v>
      </c>
      <c r="BF14">
        <v>3</v>
      </c>
      <c r="BG14">
        <v>2</v>
      </c>
      <c r="BH14">
        <v>2</v>
      </c>
      <c r="BI14">
        <v>3</v>
      </c>
      <c r="BJ14">
        <v>3</v>
      </c>
      <c r="BL14">
        <v>20</v>
      </c>
      <c r="BM14">
        <v>17</v>
      </c>
      <c r="BN14">
        <v>12</v>
      </c>
      <c r="BO14">
        <v>9</v>
      </c>
      <c r="BP14">
        <v>0.65</v>
      </c>
      <c r="BQ14">
        <v>2</v>
      </c>
      <c r="BR14">
        <v>3</v>
      </c>
      <c r="BS14">
        <f t="shared" si="0"/>
        <v>12</v>
      </c>
      <c r="BT14">
        <f t="shared" si="1"/>
        <v>12</v>
      </c>
      <c r="BU14">
        <f t="shared" si="2"/>
        <v>10</v>
      </c>
      <c r="BV14">
        <f t="shared" si="3"/>
        <v>85</v>
      </c>
      <c r="BW14" t="str">
        <f t="shared" si="4"/>
        <v>Middle 5</v>
      </c>
      <c r="BX14" t="str">
        <f t="shared" si="5"/>
        <v>Bottom 5</v>
      </c>
    </row>
    <row r="15" spans="1:76" x14ac:dyDescent="0.35">
      <c r="A15" s="1">
        <v>127</v>
      </c>
      <c r="B15" t="s">
        <v>488</v>
      </c>
      <c r="C15" t="s">
        <v>489</v>
      </c>
      <c r="D15" t="s">
        <v>490</v>
      </c>
      <c r="E15" s="5">
        <v>25</v>
      </c>
      <c r="F15" t="s">
        <v>73</v>
      </c>
      <c r="G15" t="s">
        <v>74</v>
      </c>
      <c r="H15" t="s">
        <v>74</v>
      </c>
      <c r="I15" t="s">
        <v>74</v>
      </c>
      <c r="J15" t="s">
        <v>106</v>
      </c>
      <c r="L15" t="s">
        <v>76</v>
      </c>
      <c r="M15" t="s">
        <v>90</v>
      </c>
      <c r="N15" t="s">
        <v>336</v>
      </c>
      <c r="O15" t="s">
        <v>79</v>
      </c>
      <c r="P15" t="s">
        <v>93</v>
      </c>
      <c r="Q15" t="s">
        <v>491</v>
      </c>
      <c r="R15" t="s">
        <v>492</v>
      </c>
      <c r="S15" t="s">
        <v>284</v>
      </c>
      <c r="T15" t="s">
        <v>127</v>
      </c>
      <c r="U15">
        <v>8</v>
      </c>
      <c r="V15">
        <v>14</v>
      </c>
      <c r="W15">
        <v>3.7</v>
      </c>
      <c r="X15">
        <v>3.8</v>
      </c>
      <c r="Y15" t="s">
        <v>85</v>
      </c>
      <c r="Z15" t="s">
        <v>85</v>
      </c>
      <c r="AA15" t="s">
        <v>86</v>
      </c>
      <c r="AB15">
        <v>0</v>
      </c>
      <c r="AC15">
        <v>25</v>
      </c>
      <c r="AE15">
        <v>2</v>
      </c>
      <c r="AF15">
        <v>5</v>
      </c>
      <c r="AG15">
        <v>4</v>
      </c>
      <c r="AH15">
        <v>0</v>
      </c>
      <c r="AI15">
        <v>12</v>
      </c>
      <c r="AJ15">
        <v>0.7</v>
      </c>
      <c r="AK15">
        <v>1</v>
      </c>
      <c r="AL15">
        <v>0.5</v>
      </c>
      <c r="AM15">
        <v>1</v>
      </c>
      <c r="AN15">
        <v>0.5</v>
      </c>
      <c r="AO15">
        <v>0.1</v>
      </c>
      <c r="AP15">
        <v>1.5</v>
      </c>
      <c r="AQ15">
        <v>0.6</v>
      </c>
      <c r="AR15">
        <v>1</v>
      </c>
      <c r="AS15">
        <v>5</v>
      </c>
      <c r="AT15">
        <v>5</v>
      </c>
      <c r="AU15">
        <v>5</v>
      </c>
      <c r="AV15">
        <v>5</v>
      </c>
      <c r="AW15">
        <v>4</v>
      </c>
      <c r="AX15">
        <v>5</v>
      </c>
      <c r="AY15">
        <v>6</v>
      </c>
      <c r="AZ15">
        <v>6</v>
      </c>
      <c r="BA15">
        <v>5</v>
      </c>
      <c r="BB15">
        <v>8</v>
      </c>
      <c r="BC15">
        <v>6</v>
      </c>
      <c r="BD15">
        <v>9</v>
      </c>
      <c r="BE15">
        <v>6</v>
      </c>
      <c r="BF15">
        <v>9</v>
      </c>
      <c r="BG15">
        <v>7</v>
      </c>
      <c r="BH15">
        <v>5</v>
      </c>
      <c r="BI15">
        <v>8</v>
      </c>
      <c r="BJ15">
        <v>8</v>
      </c>
      <c r="BK15" t="s">
        <v>493</v>
      </c>
      <c r="BL15">
        <v>18</v>
      </c>
      <c r="BM15">
        <v>13</v>
      </c>
      <c r="BN15">
        <v>17</v>
      </c>
      <c r="BO15">
        <v>16</v>
      </c>
      <c r="BP15">
        <v>0.2</v>
      </c>
      <c r="BQ15">
        <v>7</v>
      </c>
      <c r="BR15">
        <v>13</v>
      </c>
      <c r="BS15">
        <f t="shared" si="0"/>
        <v>11</v>
      </c>
      <c r="BT15">
        <f t="shared" si="1"/>
        <v>23</v>
      </c>
      <c r="BU15">
        <f t="shared" si="2"/>
        <v>14</v>
      </c>
      <c r="BV15">
        <f t="shared" si="3"/>
        <v>2</v>
      </c>
      <c r="BW15" t="str">
        <f t="shared" si="4"/>
        <v>Bottom 5</v>
      </c>
      <c r="BX15" t="str">
        <f t="shared" si="5"/>
        <v>Top 5</v>
      </c>
    </row>
    <row r="16" spans="1:76" x14ac:dyDescent="0.35">
      <c r="A16" s="1">
        <v>118</v>
      </c>
      <c r="B16" t="s">
        <v>458</v>
      </c>
      <c r="C16" t="s">
        <v>459</v>
      </c>
      <c r="D16" t="s">
        <v>460</v>
      </c>
      <c r="E16" s="5">
        <v>34</v>
      </c>
      <c r="F16" t="s">
        <v>73</v>
      </c>
      <c r="G16" t="s">
        <v>461</v>
      </c>
      <c r="H16" t="s">
        <v>461</v>
      </c>
      <c r="I16" t="s">
        <v>461</v>
      </c>
      <c r="J16" t="s">
        <v>75</v>
      </c>
      <c r="K16" t="s">
        <v>462</v>
      </c>
      <c r="L16" t="s">
        <v>136</v>
      </c>
      <c r="M16" t="s">
        <v>90</v>
      </c>
      <c r="O16" t="s">
        <v>158</v>
      </c>
      <c r="P16" t="s">
        <v>109</v>
      </c>
      <c r="Q16" t="s">
        <v>463</v>
      </c>
      <c r="R16" t="s">
        <v>226</v>
      </c>
      <c r="S16" t="s">
        <v>464</v>
      </c>
      <c r="T16" t="s">
        <v>170</v>
      </c>
      <c r="U16">
        <v>11</v>
      </c>
      <c r="V16">
        <v>4</v>
      </c>
      <c r="W16">
        <v>3.54</v>
      </c>
      <c r="X16">
        <v>2.68</v>
      </c>
      <c r="Y16" t="s">
        <v>125</v>
      </c>
      <c r="Z16" t="s">
        <v>99</v>
      </c>
      <c r="AA16" t="s">
        <v>100</v>
      </c>
      <c r="AB16">
        <v>3</v>
      </c>
      <c r="AE16">
        <v>2</v>
      </c>
      <c r="AF16">
        <v>4</v>
      </c>
      <c r="AG16">
        <v>5</v>
      </c>
      <c r="AH16">
        <v>2.5</v>
      </c>
      <c r="AI16">
        <v>8</v>
      </c>
      <c r="AJ16">
        <v>1</v>
      </c>
      <c r="AK16">
        <v>2.5</v>
      </c>
      <c r="AL16">
        <v>2.5</v>
      </c>
      <c r="AM16">
        <v>3</v>
      </c>
      <c r="AN16">
        <v>2</v>
      </c>
      <c r="AO16">
        <v>1</v>
      </c>
      <c r="AP16">
        <v>2</v>
      </c>
      <c r="AQ16">
        <v>2</v>
      </c>
      <c r="AR16">
        <v>1</v>
      </c>
      <c r="AS16">
        <v>3</v>
      </c>
      <c r="AT16">
        <v>6</v>
      </c>
      <c r="AU16">
        <v>5</v>
      </c>
      <c r="AV16">
        <v>7</v>
      </c>
      <c r="AW16">
        <v>7</v>
      </c>
      <c r="AX16">
        <v>5</v>
      </c>
      <c r="AY16">
        <v>5</v>
      </c>
      <c r="AZ16">
        <v>6</v>
      </c>
      <c r="BA16">
        <v>6</v>
      </c>
      <c r="BB16">
        <v>5</v>
      </c>
      <c r="BC16">
        <v>8</v>
      </c>
      <c r="BD16">
        <v>8</v>
      </c>
      <c r="BE16">
        <v>10</v>
      </c>
      <c r="BF16">
        <v>8</v>
      </c>
      <c r="BG16">
        <v>6</v>
      </c>
      <c r="BH16">
        <v>6</v>
      </c>
      <c r="BI16">
        <v>7</v>
      </c>
      <c r="BJ16">
        <v>6</v>
      </c>
      <c r="BL16">
        <v>19</v>
      </c>
      <c r="BM16">
        <v>18</v>
      </c>
      <c r="BN16">
        <v>18</v>
      </c>
      <c r="BO16">
        <v>10</v>
      </c>
      <c r="BP16">
        <v>1</v>
      </c>
      <c r="BQ16">
        <v>6</v>
      </c>
      <c r="BR16">
        <v>9</v>
      </c>
      <c r="BS16">
        <f t="shared" si="0"/>
        <v>11</v>
      </c>
      <c r="BT16">
        <f t="shared" si="1"/>
        <v>21.5</v>
      </c>
      <c r="BU16">
        <f t="shared" si="2"/>
        <v>14</v>
      </c>
      <c r="BV16">
        <f t="shared" si="3"/>
        <v>10</v>
      </c>
      <c r="BW16" t="str">
        <f t="shared" si="4"/>
        <v>Bottom 5</v>
      </c>
      <c r="BX16" t="str">
        <f t="shared" si="5"/>
        <v>Middle 5</v>
      </c>
    </row>
    <row r="17" spans="1:76" x14ac:dyDescent="0.35">
      <c r="A17" s="1">
        <v>25</v>
      </c>
      <c r="B17" t="s">
        <v>699</v>
      </c>
      <c r="C17" t="s">
        <v>700</v>
      </c>
      <c r="D17" t="s">
        <v>701</v>
      </c>
      <c r="E17">
        <v>26</v>
      </c>
      <c r="F17" t="s">
        <v>105</v>
      </c>
      <c r="G17" t="s">
        <v>74</v>
      </c>
      <c r="H17" t="s">
        <v>74</v>
      </c>
      <c r="I17" t="s">
        <v>74</v>
      </c>
      <c r="J17" t="s">
        <v>106</v>
      </c>
      <c r="L17" t="s">
        <v>76</v>
      </c>
      <c r="M17" t="s">
        <v>90</v>
      </c>
      <c r="N17" t="s">
        <v>702</v>
      </c>
      <c r="O17" t="s">
        <v>79</v>
      </c>
      <c r="P17" t="s">
        <v>93</v>
      </c>
      <c r="Q17" t="s">
        <v>703</v>
      </c>
      <c r="R17" t="s">
        <v>508</v>
      </c>
      <c r="S17" t="s">
        <v>704</v>
      </c>
      <c r="T17" t="s">
        <v>705</v>
      </c>
      <c r="U17">
        <v>13</v>
      </c>
      <c r="V17">
        <v>13</v>
      </c>
      <c r="W17">
        <v>3.8</v>
      </c>
      <c r="X17">
        <v>3.1</v>
      </c>
      <c r="Y17" t="s">
        <v>374</v>
      </c>
      <c r="Z17" t="s">
        <v>99</v>
      </c>
      <c r="AA17" t="s">
        <v>100</v>
      </c>
      <c r="AB17">
        <v>0</v>
      </c>
      <c r="AC17">
        <v>27</v>
      </c>
      <c r="AE17">
        <v>3</v>
      </c>
      <c r="AF17">
        <v>4</v>
      </c>
      <c r="AG17">
        <v>4</v>
      </c>
      <c r="AH17">
        <v>2.5</v>
      </c>
      <c r="AI17">
        <v>7</v>
      </c>
      <c r="AJ17">
        <v>1.5</v>
      </c>
      <c r="AK17">
        <v>2.5</v>
      </c>
      <c r="AL17">
        <v>1.5</v>
      </c>
      <c r="AM17">
        <v>3</v>
      </c>
      <c r="AN17">
        <v>1.5</v>
      </c>
      <c r="AO17">
        <v>1.5</v>
      </c>
      <c r="AP17">
        <v>1.5</v>
      </c>
      <c r="AQ17">
        <v>1.5</v>
      </c>
      <c r="AR17">
        <v>1.5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8</v>
      </c>
      <c r="BC17">
        <v>10</v>
      </c>
      <c r="BD17">
        <v>10</v>
      </c>
      <c r="BE17">
        <v>12</v>
      </c>
      <c r="BF17">
        <v>6</v>
      </c>
      <c r="BG17">
        <v>8</v>
      </c>
      <c r="BH17">
        <v>7</v>
      </c>
      <c r="BI17">
        <v>8</v>
      </c>
      <c r="BJ17">
        <v>7</v>
      </c>
      <c r="BL17">
        <v>22</v>
      </c>
      <c r="BM17">
        <v>18</v>
      </c>
      <c r="BN17">
        <v>20</v>
      </c>
      <c r="BO17">
        <v>19</v>
      </c>
      <c r="BP17">
        <v>1.5</v>
      </c>
      <c r="BQ17">
        <v>7</v>
      </c>
      <c r="BR17">
        <v>11</v>
      </c>
      <c r="BS17">
        <f t="shared" si="0"/>
        <v>11</v>
      </c>
      <c r="BT17">
        <f t="shared" si="1"/>
        <v>20.5</v>
      </c>
      <c r="BU17">
        <f t="shared" si="2"/>
        <v>14</v>
      </c>
      <c r="BV17">
        <f t="shared" si="3"/>
        <v>18</v>
      </c>
      <c r="BW17" t="str">
        <f t="shared" si="4"/>
        <v>Bottom 5</v>
      </c>
      <c r="BX17" t="str">
        <f t="shared" si="5"/>
        <v>Bottom 5</v>
      </c>
    </row>
    <row r="18" spans="1:76" x14ac:dyDescent="0.35">
      <c r="A18" s="1">
        <v>24</v>
      </c>
      <c r="B18" t="s">
        <v>739</v>
      </c>
      <c r="C18" t="s">
        <v>740</v>
      </c>
      <c r="D18" t="s">
        <v>741</v>
      </c>
      <c r="E18">
        <v>20</v>
      </c>
      <c r="F18" t="s">
        <v>105</v>
      </c>
      <c r="G18" t="s">
        <v>74</v>
      </c>
      <c r="H18" t="s">
        <v>742</v>
      </c>
      <c r="I18" t="s">
        <v>742</v>
      </c>
      <c r="J18" t="s">
        <v>147</v>
      </c>
      <c r="K18" t="s">
        <v>135</v>
      </c>
      <c r="L18" t="s">
        <v>136</v>
      </c>
      <c r="M18" t="s">
        <v>77</v>
      </c>
      <c r="O18" t="s">
        <v>275</v>
      </c>
      <c r="P18" t="s">
        <v>109</v>
      </c>
      <c r="Q18" t="s">
        <v>743</v>
      </c>
      <c r="R18" t="s">
        <v>392</v>
      </c>
      <c r="S18" t="s">
        <v>744</v>
      </c>
      <c r="T18" t="s">
        <v>170</v>
      </c>
      <c r="U18">
        <v>13</v>
      </c>
      <c r="V18">
        <v>12</v>
      </c>
      <c r="W18">
        <v>3.8</v>
      </c>
      <c r="X18">
        <v>3.9</v>
      </c>
      <c r="Y18" t="s">
        <v>125</v>
      </c>
      <c r="Z18" t="s">
        <v>253</v>
      </c>
      <c r="AA18" t="s">
        <v>100</v>
      </c>
      <c r="AB18">
        <v>2</v>
      </c>
      <c r="AC18">
        <v>26</v>
      </c>
      <c r="AD18">
        <v>1220</v>
      </c>
      <c r="AE18">
        <v>3</v>
      </c>
      <c r="AF18">
        <v>4</v>
      </c>
      <c r="AG18">
        <v>4</v>
      </c>
      <c r="AH18">
        <v>0.49</v>
      </c>
      <c r="AI18">
        <v>8</v>
      </c>
      <c r="AJ18">
        <v>0.5</v>
      </c>
      <c r="AK18">
        <v>1</v>
      </c>
      <c r="AL18">
        <v>1</v>
      </c>
      <c r="AM18">
        <v>2</v>
      </c>
      <c r="AN18">
        <v>0.5</v>
      </c>
      <c r="AO18">
        <v>0.1</v>
      </c>
      <c r="AP18">
        <v>0.5</v>
      </c>
      <c r="AQ18">
        <v>0.5</v>
      </c>
      <c r="AR18">
        <v>0.5</v>
      </c>
      <c r="AS18">
        <v>3</v>
      </c>
      <c r="AT18">
        <v>6</v>
      </c>
      <c r="AU18">
        <v>5</v>
      </c>
      <c r="AV18">
        <v>6</v>
      </c>
      <c r="AW18">
        <v>6</v>
      </c>
      <c r="AX18">
        <v>2</v>
      </c>
      <c r="AY18">
        <v>4</v>
      </c>
      <c r="AZ18">
        <v>5</v>
      </c>
      <c r="BA18">
        <v>5</v>
      </c>
      <c r="BB18">
        <v>5</v>
      </c>
      <c r="BC18">
        <v>9</v>
      </c>
      <c r="BD18">
        <v>9</v>
      </c>
      <c r="BE18">
        <v>8</v>
      </c>
      <c r="BF18">
        <v>9</v>
      </c>
      <c r="BG18">
        <v>4</v>
      </c>
      <c r="BH18">
        <v>5</v>
      </c>
      <c r="BI18">
        <v>7</v>
      </c>
      <c r="BJ18">
        <v>5</v>
      </c>
      <c r="BL18">
        <v>12</v>
      </c>
      <c r="BM18">
        <v>13</v>
      </c>
      <c r="BN18">
        <v>9</v>
      </c>
      <c r="BO18">
        <v>17</v>
      </c>
      <c r="BP18">
        <v>0.5</v>
      </c>
      <c r="BQ18">
        <v>9</v>
      </c>
      <c r="BR18">
        <v>10</v>
      </c>
      <c r="BS18">
        <f t="shared" si="0"/>
        <v>11</v>
      </c>
      <c r="BT18">
        <f t="shared" si="1"/>
        <v>19.489999999999998</v>
      </c>
      <c r="BU18">
        <f t="shared" si="2"/>
        <v>14</v>
      </c>
      <c r="BV18">
        <f t="shared" si="3"/>
        <v>10</v>
      </c>
      <c r="BW18" t="str">
        <f t="shared" si="4"/>
        <v>Bottom 5</v>
      </c>
      <c r="BX18" t="str">
        <f t="shared" si="5"/>
        <v>Middle 5</v>
      </c>
    </row>
    <row r="19" spans="1:76" x14ac:dyDescent="0.35">
      <c r="A19" s="1">
        <v>34</v>
      </c>
      <c r="B19" t="s">
        <v>216</v>
      </c>
      <c r="C19" t="s">
        <v>217</v>
      </c>
      <c r="D19" t="s">
        <v>218</v>
      </c>
      <c r="E19" s="5">
        <v>26</v>
      </c>
      <c r="F19" t="s">
        <v>105</v>
      </c>
      <c r="G19" t="s">
        <v>74</v>
      </c>
      <c r="H19" t="s">
        <v>133</v>
      </c>
      <c r="I19" t="s">
        <v>133</v>
      </c>
      <c r="J19" t="s">
        <v>147</v>
      </c>
      <c r="L19" t="s">
        <v>76</v>
      </c>
      <c r="M19" t="s">
        <v>137</v>
      </c>
      <c r="N19" t="s">
        <v>518</v>
      </c>
      <c r="O19" t="s">
        <v>108</v>
      </c>
      <c r="P19" t="s">
        <v>109</v>
      </c>
      <c r="Q19" t="s">
        <v>219</v>
      </c>
      <c r="R19" t="s">
        <v>220</v>
      </c>
      <c r="S19" t="s">
        <v>517</v>
      </c>
      <c r="T19" t="s">
        <v>170</v>
      </c>
      <c r="U19">
        <v>11</v>
      </c>
      <c r="V19">
        <v>10</v>
      </c>
      <c r="W19">
        <v>3.8</v>
      </c>
      <c r="X19">
        <v>2.5</v>
      </c>
      <c r="Y19" t="s">
        <v>125</v>
      </c>
      <c r="Z19" t="s">
        <v>128</v>
      </c>
      <c r="AA19" t="s">
        <v>86</v>
      </c>
      <c r="AB19">
        <v>3</v>
      </c>
      <c r="AE19">
        <v>2</v>
      </c>
      <c r="AF19">
        <v>4</v>
      </c>
      <c r="AG19">
        <v>5</v>
      </c>
      <c r="AH19">
        <v>0</v>
      </c>
      <c r="AI19">
        <v>3</v>
      </c>
      <c r="AJ19">
        <v>0</v>
      </c>
      <c r="AK19">
        <v>1</v>
      </c>
      <c r="AL19">
        <v>0</v>
      </c>
      <c r="AM19">
        <v>3</v>
      </c>
      <c r="AN19">
        <v>0</v>
      </c>
      <c r="AO19">
        <v>0</v>
      </c>
      <c r="AP19">
        <v>3</v>
      </c>
      <c r="AQ19">
        <v>0</v>
      </c>
      <c r="AR19">
        <v>0</v>
      </c>
      <c r="AS19">
        <v>5</v>
      </c>
      <c r="AT19">
        <v>11</v>
      </c>
      <c r="AU19">
        <v>10</v>
      </c>
      <c r="AV19">
        <v>15</v>
      </c>
      <c r="AW19">
        <v>8</v>
      </c>
      <c r="AX19">
        <v>6</v>
      </c>
      <c r="AY19">
        <v>9</v>
      </c>
      <c r="AZ19">
        <v>6</v>
      </c>
      <c r="BA19">
        <v>4</v>
      </c>
      <c r="BB19">
        <v>12</v>
      </c>
      <c r="BC19">
        <v>13</v>
      </c>
      <c r="BD19">
        <v>10</v>
      </c>
      <c r="BE19">
        <v>12</v>
      </c>
      <c r="BF19">
        <v>12</v>
      </c>
      <c r="BG19">
        <v>3</v>
      </c>
      <c r="BH19">
        <v>13</v>
      </c>
      <c r="BI19">
        <v>10</v>
      </c>
      <c r="BJ19">
        <v>5</v>
      </c>
      <c r="BL19">
        <v>20</v>
      </c>
      <c r="BM19">
        <v>18</v>
      </c>
      <c r="BN19">
        <v>16</v>
      </c>
      <c r="BO19">
        <v>14</v>
      </c>
      <c r="BP19">
        <v>0</v>
      </c>
      <c r="BQ19">
        <v>10</v>
      </c>
      <c r="BR19">
        <v>5</v>
      </c>
      <c r="BS19">
        <f t="shared" si="0"/>
        <v>11</v>
      </c>
      <c r="BT19">
        <f t="shared" si="1"/>
        <v>14</v>
      </c>
      <c r="BU19">
        <f t="shared" si="2"/>
        <v>14</v>
      </c>
      <c r="BV19">
        <f t="shared" si="3"/>
        <v>59</v>
      </c>
      <c r="BW19" t="str">
        <f t="shared" si="4"/>
        <v>Bottom 5</v>
      </c>
      <c r="BX19" t="str">
        <f t="shared" si="5"/>
        <v>Bottom 5</v>
      </c>
    </row>
    <row r="20" spans="1:76" x14ac:dyDescent="0.35">
      <c r="A20" s="1">
        <v>64</v>
      </c>
      <c r="B20" t="s">
        <v>340</v>
      </c>
      <c r="C20" t="s">
        <v>341</v>
      </c>
      <c r="D20" t="s">
        <v>342</v>
      </c>
      <c r="E20" s="5">
        <v>20</v>
      </c>
      <c r="F20" t="s">
        <v>73</v>
      </c>
      <c r="G20" t="s">
        <v>74</v>
      </c>
      <c r="H20" t="s">
        <v>74</v>
      </c>
      <c r="I20" t="s">
        <v>74</v>
      </c>
      <c r="J20" t="s">
        <v>147</v>
      </c>
      <c r="K20" t="s">
        <v>343</v>
      </c>
      <c r="L20" t="s">
        <v>136</v>
      </c>
      <c r="M20" t="s">
        <v>77</v>
      </c>
      <c r="O20" t="s">
        <v>158</v>
      </c>
      <c r="P20" t="s">
        <v>80</v>
      </c>
      <c r="Q20" t="s">
        <v>344</v>
      </c>
      <c r="R20" t="s">
        <v>345</v>
      </c>
      <c r="S20" t="s">
        <v>346</v>
      </c>
      <c r="T20" t="s">
        <v>347</v>
      </c>
      <c r="U20">
        <v>11</v>
      </c>
      <c r="V20">
        <v>14</v>
      </c>
      <c r="W20">
        <v>4</v>
      </c>
      <c r="X20">
        <v>3.1</v>
      </c>
      <c r="Y20" t="s">
        <v>85</v>
      </c>
      <c r="Z20" t="s">
        <v>99</v>
      </c>
      <c r="AA20" t="s">
        <v>86</v>
      </c>
      <c r="AB20">
        <v>2</v>
      </c>
      <c r="AC20">
        <v>30</v>
      </c>
      <c r="AD20">
        <v>1470</v>
      </c>
      <c r="AE20">
        <v>1</v>
      </c>
      <c r="AF20">
        <v>5</v>
      </c>
      <c r="AG20">
        <v>5</v>
      </c>
      <c r="AH20">
        <v>2.5</v>
      </c>
      <c r="AI20">
        <v>0</v>
      </c>
      <c r="AJ20">
        <v>2.5</v>
      </c>
      <c r="AK20">
        <v>2.5</v>
      </c>
      <c r="AL20">
        <v>2.5</v>
      </c>
      <c r="AM20">
        <v>2.5</v>
      </c>
      <c r="AN20">
        <v>2.5</v>
      </c>
      <c r="AO20">
        <v>1</v>
      </c>
      <c r="AP20">
        <v>2.5</v>
      </c>
      <c r="AQ20">
        <v>2.5</v>
      </c>
      <c r="AR20">
        <v>2.5</v>
      </c>
      <c r="AS20">
        <v>5</v>
      </c>
      <c r="AT20">
        <v>5</v>
      </c>
      <c r="AU20">
        <v>4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13</v>
      </c>
      <c r="BC20">
        <v>14</v>
      </c>
      <c r="BD20">
        <v>13</v>
      </c>
      <c r="BE20">
        <v>13</v>
      </c>
      <c r="BF20">
        <v>13</v>
      </c>
      <c r="BG20">
        <v>12</v>
      </c>
      <c r="BH20">
        <v>13</v>
      </c>
      <c r="BI20">
        <v>13</v>
      </c>
      <c r="BJ20">
        <v>13</v>
      </c>
      <c r="BK20" t="s">
        <v>85</v>
      </c>
      <c r="BL20">
        <v>7</v>
      </c>
      <c r="BM20">
        <v>5</v>
      </c>
      <c r="BN20">
        <v>6</v>
      </c>
      <c r="BO20">
        <v>13</v>
      </c>
      <c r="BP20">
        <v>2.5</v>
      </c>
      <c r="BQ20">
        <v>5</v>
      </c>
      <c r="BR20">
        <v>13</v>
      </c>
      <c r="BS20">
        <f t="shared" si="0"/>
        <v>11</v>
      </c>
      <c r="BT20">
        <f t="shared" si="1"/>
        <v>13.5</v>
      </c>
      <c r="BU20">
        <f t="shared" si="2"/>
        <v>14</v>
      </c>
      <c r="BV20">
        <f t="shared" si="3"/>
        <v>85</v>
      </c>
      <c r="BW20" t="str">
        <f t="shared" si="4"/>
        <v>Bottom 5</v>
      </c>
      <c r="BX20" t="str">
        <f t="shared" si="5"/>
        <v>Bottom 5</v>
      </c>
    </row>
    <row r="21" spans="1:76" x14ac:dyDescent="0.35">
      <c r="A21" s="1">
        <v>41</v>
      </c>
      <c r="B21" t="s">
        <v>256</v>
      </c>
      <c r="C21" t="s">
        <v>257</v>
      </c>
      <c r="D21" t="s">
        <v>258</v>
      </c>
      <c r="E21" s="5">
        <v>20</v>
      </c>
      <c r="F21" t="s">
        <v>105</v>
      </c>
      <c r="G21" t="s">
        <v>74</v>
      </c>
      <c r="H21" t="s">
        <v>74</v>
      </c>
      <c r="I21" t="s">
        <v>74</v>
      </c>
      <c r="J21" t="s">
        <v>134</v>
      </c>
      <c r="K21" t="s">
        <v>259</v>
      </c>
      <c r="L21" t="s">
        <v>136</v>
      </c>
      <c r="M21" t="s">
        <v>77</v>
      </c>
      <c r="O21" t="s">
        <v>108</v>
      </c>
      <c r="P21" t="s">
        <v>80</v>
      </c>
      <c r="Q21" t="s">
        <v>260</v>
      </c>
      <c r="R21" t="s">
        <v>261</v>
      </c>
      <c r="S21" t="s">
        <v>262</v>
      </c>
      <c r="T21" t="s">
        <v>170</v>
      </c>
      <c r="U21">
        <v>14</v>
      </c>
      <c r="V21">
        <v>11</v>
      </c>
      <c r="W21">
        <v>3.5</v>
      </c>
      <c r="X21">
        <v>3.5</v>
      </c>
      <c r="Y21" t="s">
        <v>85</v>
      </c>
      <c r="Z21" t="s">
        <v>99</v>
      </c>
      <c r="AA21" t="s">
        <v>86</v>
      </c>
      <c r="AB21">
        <v>0</v>
      </c>
      <c r="AC21">
        <v>22</v>
      </c>
      <c r="AE21">
        <v>2</v>
      </c>
      <c r="AF21">
        <v>5</v>
      </c>
      <c r="AG21">
        <v>4</v>
      </c>
      <c r="AH21">
        <v>0</v>
      </c>
      <c r="AI21">
        <v>2</v>
      </c>
      <c r="AJ21">
        <v>4</v>
      </c>
      <c r="AK21">
        <v>0</v>
      </c>
      <c r="AL21">
        <v>3</v>
      </c>
      <c r="AM21">
        <v>0</v>
      </c>
      <c r="AN21">
        <v>3</v>
      </c>
      <c r="AO21">
        <v>2</v>
      </c>
      <c r="AP21">
        <v>0</v>
      </c>
      <c r="AQ21">
        <v>2</v>
      </c>
      <c r="AR21">
        <v>4</v>
      </c>
      <c r="AS21">
        <v>4</v>
      </c>
      <c r="AT21">
        <v>5</v>
      </c>
      <c r="AU21">
        <v>4</v>
      </c>
      <c r="AV21">
        <v>2</v>
      </c>
      <c r="AW21">
        <v>3</v>
      </c>
      <c r="AX21">
        <v>3</v>
      </c>
      <c r="AY21">
        <v>4</v>
      </c>
      <c r="AZ21">
        <v>4</v>
      </c>
      <c r="BA21">
        <v>4</v>
      </c>
      <c r="BB21">
        <v>10</v>
      </c>
      <c r="BC21">
        <v>9</v>
      </c>
      <c r="BD21">
        <v>8</v>
      </c>
      <c r="BE21">
        <v>6</v>
      </c>
      <c r="BF21">
        <v>3</v>
      </c>
      <c r="BG21">
        <v>9</v>
      </c>
      <c r="BH21">
        <v>3</v>
      </c>
      <c r="BI21">
        <v>7</v>
      </c>
      <c r="BJ21">
        <v>8</v>
      </c>
      <c r="BL21">
        <v>22</v>
      </c>
      <c r="BM21">
        <v>17</v>
      </c>
      <c r="BN21">
        <v>11</v>
      </c>
      <c r="BO21">
        <v>10</v>
      </c>
      <c r="BP21">
        <v>2</v>
      </c>
      <c r="BQ21">
        <v>5</v>
      </c>
      <c r="BR21">
        <v>10</v>
      </c>
      <c r="BS21">
        <f t="shared" si="0"/>
        <v>11</v>
      </c>
      <c r="BT21">
        <f t="shared" si="1"/>
        <v>13</v>
      </c>
      <c r="BU21">
        <f t="shared" si="2"/>
        <v>14</v>
      </c>
      <c r="BV21">
        <f t="shared" si="3"/>
        <v>64</v>
      </c>
      <c r="BW21" t="str">
        <f t="shared" si="4"/>
        <v>Bottom 5</v>
      </c>
      <c r="BX21" t="str">
        <f t="shared" si="5"/>
        <v>Bottom 5</v>
      </c>
    </row>
    <row r="22" spans="1:76" x14ac:dyDescent="0.35">
      <c r="A22" s="1">
        <v>128</v>
      </c>
      <c r="B22" t="s">
        <v>494</v>
      </c>
      <c r="C22" t="s">
        <v>495</v>
      </c>
      <c r="D22" t="s">
        <v>496</v>
      </c>
      <c r="E22" s="5">
        <v>19</v>
      </c>
      <c r="F22" t="s">
        <v>73</v>
      </c>
      <c r="G22" t="s">
        <v>497</v>
      </c>
      <c r="H22" t="s">
        <v>498</v>
      </c>
      <c r="I22" t="s">
        <v>497</v>
      </c>
      <c r="J22" t="s">
        <v>147</v>
      </c>
      <c r="K22" t="s">
        <v>499</v>
      </c>
      <c r="L22" t="s">
        <v>136</v>
      </c>
      <c r="M22" t="s">
        <v>77</v>
      </c>
      <c r="O22" t="s">
        <v>92</v>
      </c>
      <c r="P22" t="s">
        <v>109</v>
      </c>
      <c r="Q22" t="s">
        <v>241</v>
      </c>
      <c r="R22" t="s">
        <v>500</v>
      </c>
      <c r="S22" t="s">
        <v>501</v>
      </c>
      <c r="T22" t="s">
        <v>502</v>
      </c>
      <c r="U22">
        <v>4</v>
      </c>
      <c r="V22">
        <v>13</v>
      </c>
      <c r="W22">
        <v>3.47</v>
      </c>
      <c r="X22">
        <v>3.2</v>
      </c>
      <c r="Y22" t="s">
        <v>125</v>
      </c>
      <c r="Z22" t="s">
        <v>85</v>
      </c>
      <c r="AA22" t="s">
        <v>228</v>
      </c>
      <c r="AB22">
        <v>2</v>
      </c>
      <c r="AC22">
        <v>34</v>
      </c>
      <c r="AD22">
        <v>1370</v>
      </c>
      <c r="AE22">
        <v>3</v>
      </c>
      <c r="AF22">
        <v>4</v>
      </c>
      <c r="AG22">
        <v>3</v>
      </c>
      <c r="AH22">
        <v>3</v>
      </c>
      <c r="AI22">
        <v>12</v>
      </c>
      <c r="AJ22">
        <v>2</v>
      </c>
      <c r="AK22">
        <v>3</v>
      </c>
      <c r="AL22">
        <v>2.5</v>
      </c>
      <c r="AM22">
        <v>2.6</v>
      </c>
      <c r="AN22">
        <v>1.6</v>
      </c>
      <c r="AO22">
        <v>2.2999999999999998</v>
      </c>
      <c r="AP22">
        <v>2.4</v>
      </c>
      <c r="AQ22">
        <v>1.9</v>
      </c>
      <c r="AR22">
        <v>2.8</v>
      </c>
      <c r="AS22">
        <v>2</v>
      </c>
      <c r="AT22">
        <v>6</v>
      </c>
      <c r="AU22">
        <v>4</v>
      </c>
      <c r="AV22">
        <v>3</v>
      </c>
      <c r="AW22">
        <v>5</v>
      </c>
      <c r="AX22">
        <v>8</v>
      </c>
      <c r="AY22">
        <v>9</v>
      </c>
      <c r="AZ22">
        <v>4</v>
      </c>
      <c r="BA22">
        <v>7</v>
      </c>
      <c r="BB22">
        <v>10</v>
      </c>
      <c r="BC22">
        <v>13</v>
      </c>
      <c r="BD22">
        <v>11</v>
      </c>
      <c r="BE22">
        <v>12</v>
      </c>
      <c r="BF22">
        <v>9</v>
      </c>
      <c r="BG22">
        <v>12</v>
      </c>
      <c r="BH22">
        <v>11</v>
      </c>
      <c r="BI22">
        <v>9</v>
      </c>
      <c r="BJ22">
        <v>12</v>
      </c>
      <c r="BL22">
        <v>11</v>
      </c>
      <c r="BM22">
        <v>17</v>
      </c>
      <c r="BN22">
        <v>8</v>
      </c>
      <c r="BO22">
        <v>7</v>
      </c>
      <c r="BP22">
        <v>1.6</v>
      </c>
      <c r="BQ22">
        <v>10</v>
      </c>
      <c r="BR22">
        <v>13</v>
      </c>
      <c r="BS22">
        <f t="shared" si="0"/>
        <v>10</v>
      </c>
      <c r="BT22">
        <f t="shared" si="1"/>
        <v>25</v>
      </c>
      <c r="BU22">
        <f t="shared" si="2"/>
        <v>21</v>
      </c>
      <c r="BV22">
        <f t="shared" si="3"/>
        <v>2</v>
      </c>
      <c r="BW22" t="str">
        <f t="shared" si="4"/>
        <v>Bottom 5</v>
      </c>
      <c r="BX22" t="str">
        <f t="shared" si="5"/>
        <v>Top 5</v>
      </c>
    </row>
    <row r="23" spans="1:76" x14ac:dyDescent="0.35">
      <c r="A23" s="1">
        <v>12</v>
      </c>
      <c r="B23" t="s">
        <v>626</v>
      </c>
      <c r="C23" t="s">
        <v>627</v>
      </c>
      <c r="D23" t="s">
        <v>595</v>
      </c>
      <c r="E23">
        <v>42</v>
      </c>
      <c r="F23" t="s">
        <v>105</v>
      </c>
      <c r="G23" t="s">
        <v>74</v>
      </c>
      <c r="H23" t="s">
        <v>74</v>
      </c>
      <c r="I23" t="s">
        <v>74</v>
      </c>
      <c r="J23" t="s">
        <v>75</v>
      </c>
      <c r="L23" t="s">
        <v>76</v>
      </c>
      <c r="M23" t="s">
        <v>90</v>
      </c>
      <c r="N23" t="s">
        <v>8</v>
      </c>
      <c r="O23" t="s">
        <v>79</v>
      </c>
      <c r="P23" t="s">
        <v>93</v>
      </c>
      <c r="Q23" t="s">
        <v>628</v>
      </c>
      <c r="R23" t="s">
        <v>629</v>
      </c>
      <c r="S23" t="s">
        <v>630</v>
      </c>
      <c r="T23" t="s">
        <v>127</v>
      </c>
      <c r="U23">
        <v>3</v>
      </c>
      <c r="V23">
        <v>12</v>
      </c>
      <c r="W23">
        <v>2.75</v>
      </c>
      <c r="X23">
        <v>3.7</v>
      </c>
      <c r="Y23" t="s">
        <v>85</v>
      </c>
      <c r="Z23" t="s">
        <v>253</v>
      </c>
      <c r="AA23" t="s">
        <v>100</v>
      </c>
      <c r="AB23">
        <v>3</v>
      </c>
      <c r="AE23">
        <v>2</v>
      </c>
      <c r="AF23">
        <v>5</v>
      </c>
      <c r="AG23">
        <v>3</v>
      </c>
      <c r="AH23">
        <v>5</v>
      </c>
      <c r="AI23">
        <v>8</v>
      </c>
      <c r="AJ23">
        <v>2</v>
      </c>
      <c r="AK23">
        <v>3</v>
      </c>
      <c r="AL23">
        <v>2.25</v>
      </c>
      <c r="AM23">
        <v>2.75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5</v>
      </c>
      <c r="AT23">
        <v>6</v>
      </c>
      <c r="AU23">
        <v>6</v>
      </c>
      <c r="AV23">
        <v>6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10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L23">
        <v>24</v>
      </c>
      <c r="BM23">
        <v>20</v>
      </c>
      <c r="BN23">
        <v>16</v>
      </c>
      <c r="BO23">
        <v>16</v>
      </c>
      <c r="BP23">
        <v>3</v>
      </c>
      <c r="BQ23">
        <v>5</v>
      </c>
      <c r="BR23">
        <v>12</v>
      </c>
      <c r="BS23">
        <f t="shared" si="0"/>
        <v>10</v>
      </c>
      <c r="BT23">
        <f t="shared" si="1"/>
        <v>23</v>
      </c>
      <c r="BU23">
        <f t="shared" si="2"/>
        <v>21</v>
      </c>
      <c r="BV23">
        <f t="shared" si="3"/>
        <v>10</v>
      </c>
      <c r="BW23" t="str">
        <f t="shared" si="4"/>
        <v>Bottom 5</v>
      </c>
      <c r="BX23" t="str">
        <f t="shared" si="5"/>
        <v>Middle 5</v>
      </c>
    </row>
    <row r="24" spans="1:76" x14ac:dyDescent="0.35">
      <c r="A24" s="1">
        <v>5</v>
      </c>
      <c r="B24" t="s">
        <v>532</v>
      </c>
      <c r="C24" t="s">
        <v>533</v>
      </c>
      <c r="D24" t="s">
        <v>534</v>
      </c>
      <c r="E24">
        <v>20</v>
      </c>
      <c r="F24" t="s">
        <v>105</v>
      </c>
      <c r="G24" t="s">
        <v>535</v>
      </c>
      <c r="H24" t="s">
        <v>535</v>
      </c>
      <c r="I24" t="s">
        <v>536</v>
      </c>
      <c r="J24" t="s">
        <v>134</v>
      </c>
      <c r="K24" t="s">
        <v>537</v>
      </c>
      <c r="L24" t="s">
        <v>136</v>
      </c>
      <c r="M24" t="s">
        <v>137</v>
      </c>
      <c r="O24" t="s">
        <v>92</v>
      </c>
      <c r="P24" t="s">
        <v>80</v>
      </c>
      <c r="Q24" t="s">
        <v>538</v>
      </c>
      <c r="R24" t="s">
        <v>539</v>
      </c>
      <c r="S24" t="s">
        <v>352</v>
      </c>
      <c r="T24" t="s">
        <v>540</v>
      </c>
      <c r="U24">
        <v>15</v>
      </c>
      <c r="V24">
        <v>14</v>
      </c>
      <c r="W24">
        <v>4.2</v>
      </c>
      <c r="X24">
        <v>3</v>
      </c>
      <c r="Y24" t="s">
        <v>98</v>
      </c>
      <c r="Z24" t="s">
        <v>128</v>
      </c>
      <c r="AA24" t="s">
        <v>129</v>
      </c>
      <c r="AB24">
        <v>1</v>
      </c>
      <c r="AD24">
        <v>1290</v>
      </c>
      <c r="AE24">
        <v>2</v>
      </c>
      <c r="AF24">
        <v>3</v>
      </c>
      <c r="AG24">
        <v>5</v>
      </c>
      <c r="AH24">
        <v>2.5</v>
      </c>
      <c r="AI24">
        <v>8</v>
      </c>
      <c r="AJ24">
        <v>0.25</v>
      </c>
      <c r="AK24">
        <v>2</v>
      </c>
      <c r="AL24">
        <v>0.5</v>
      </c>
      <c r="AM24">
        <v>2.5</v>
      </c>
      <c r="AN24">
        <v>2.5</v>
      </c>
      <c r="AO24">
        <v>0.25</v>
      </c>
      <c r="AP24">
        <v>2</v>
      </c>
      <c r="AQ24">
        <v>1.5</v>
      </c>
      <c r="AR24">
        <v>0.25</v>
      </c>
      <c r="AS24">
        <v>2</v>
      </c>
      <c r="AT24">
        <v>4</v>
      </c>
      <c r="AU24">
        <v>3</v>
      </c>
      <c r="AV24">
        <v>4</v>
      </c>
      <c r="AW24">
        <v>2</v>
      </c>
      <c r="AX24">
        <v>1</v>
      </c>
      <c r="AY24">
        <v>2</v>
      </c>
      <c r="AZ24">
        <v>3</v>
      </c>
      <c r="BA24">
        <v>2</v>
      </c>
      <c r="BB24">
        <v>2</v>
      </c>
      <c r="BC24">
        <v>9</v>
      </c>
      <c r="BD24">
        <v>6</v>
      </c>
      <c r="BE24">
        <v>7</v>
      </c>
      <c r="BF24">
        <v>6</v>
      </c>
      <c r="BG24">
        <v>3</v>
      </c>
      <c r="BH24">
        <v>5</v>
      </c>
      <c r="BI24">
        <v>6</v>
      </c>
      <c r="BJ24">
        <v>3</v>
      </c>
      <c r="BL24">
        <v>19</v>
      </c>
      <c r="BM24">
        <v>19</v>
      </c>
      <c r="BN24">
        <v>17</v>
      </c>
      <c r="BO24">
        <v>15</v>
      </c>
      <c r="BS24">
        <f t="shared" si="0"/>
        <v>10</v>
      </c>
      <c r="BT24">
        <f t="shared" si="1"/>
        <v>20.5</v>
      </c>
      <c r="BU24">
        <f t="shared" si="2"/>
        <v>21</v>
      </c>
      <c r="BV24">
        <f t="shared" si="3"/>
        <v>10</v>
      </c>
      <c r="BW24" t="str">
        <f t="shared" si="4"/>
        <v>Bottom 5</v>
      </c>
      <c r="BX24" t="str">
        <f t="shared" si="5"/>
        <v>Middle 5</v>
      </c>
    </row>
    <row r="25" spans="1:76" x14ac:dyDescent="0.35">
      <c r="A25" s="1">
        <v>14</v>
      </c>
      <c r="B25" t="s">
        <v>719</v>
      </c>
      <c r="C25" t="s">
        <v>720</v>
      </c>
      <c r="D25" t="s">
        <v>721</v>
      </c>
      <c r="E25">
        <v>18</v>
      </c>
      <c r="F25" t="s">
        <v>105</v>
      </c>
      <c r="G25" t="s">
        <v>175</v>
      </c>
      <c r="H25" t="s">
        <v>175</v>
      </c>
      <c r="I25" t="s">
        <v>175</v>
      </c>
      <c r="J25" t="s">
        <v>176</v>
      </c>
      <c r="L25" t="s">
        <v>76</v>
      </c>
      <c r="M25" t="s">
        <v>90</v>
      </c>
      <c r="N25" t="s">
        <v>722</v>
      </c>
      <c r="O25" t="s">
        <v>92</v>
      </c>
      <c r="P25" t="s">
        <v>80</v>
      </c>
      <c r="Q25" t="s">
        <v>723</v>
      </c>
      <c r="R25" t="s">
        <v>724</v>
      </c>
      <c r="S25" t="s">
        <v>725</v>
      </c>
      <c r="T25" t="s">
        <v>170</v>
      </c>
      <c r="U25">
        <v>2</v>
      </c>
      <c r="V25">
        <v>11</v>
      </c>
      <c r="W25">
        <v>3</v>
      </c>
      <c r="Y25" t="s">
        <v>85</v>
      </c>
      <c r="Z25" t="s">
        <v>85</v>
      </c>
      <c r="AA25" t="s">
        <v>153</v>
      </c>
      <c r="AB25">
        <v>3</v>
      </c>
      <c r="AE25">
        <v>4</v>
      </c>
      <c r="AF25">
        <v>2</v>
      </c>
      <c r="AG25">
        <v>4</v>
      </c>
      <c r="AH25">
        <v>2.5</v>
      </c>
      <c r="AI25">
        <v>7</v>
      </c>
      <c r="AJ25">
        <v>2</v>
      </c>
      <c r="AK25">
        <v>3.5</v>
      </c>
      <c r="AL25">
        <v>1.25</v>
      </c>
      <c r="AM25">
        <v>2</v>
      </c>
      <c r="AN25">
        <v>1.8</v>
      </c>
      <c r="AO25">
        <v>1</v>
      </c>
      <c r="AP25">
        <v>2.25</v>
      </c>
      <c r="AQ25">
        <v>1.5</v>
      </c>
      <c r="AR25">
        <v>1.5</v>
      </c>
      <c r="AS25">
        <v>6</v>
      </c>
      <c r="AT25">
        <v>6</v>
      </c>
      <c r="AU25">
        <v>6</v>
      </c>
      <c r="AV25">
        <v>8</v>
      </c>
      <c r="AW25">
        <v>7</v>
      </c>
      <c r="AX25">
        <v>7</v>
      </c>
      <c r="AY25">
        <v>7</v>
      </c>
      <c r="AZ25">
        <v>7</v>
      </c>
      <c r="BA25">
        <v>6</v>
      </c>
      <c r="BB25">
        <v>7</v>
      </c>
      <c r="BC25">
        <v>9</v>
      </c>
      <c r="BD25">
        <v>7</v>
      </c>
      <c r="BE25">
        <v>7.2</v>
      </c>
      <c r="BF25">
        <v>8</v>
      </c>
      <c r="BG25">
        <v>6</v>
      </c>
      <c r="BH25">
        <v>7</v>
      </c>
      <c r="BI25">
        <v>7</v>
      </c>
      <c r="BJ25">
        <v>7</v>
      </c>
      <c r="BK25" t="s">
        <v>726</v>
      </c>
      <c r="BL25">
        <v>16</v>
      </c>
      <c r="BM25">
        <v>15</v>
      </c>
      <c r="BN25">
        <v>14</v>
      </c>
      <c r="BO25">
        <v>18</v>
      </c>
      <c r="BP25">
        <v>2.25</v>
      </c>
      <c r="BQ25">
        <v>7</v>
      </c>
      <c r="BR25">
        <v>9</v>
      </c>
      <c r="BS25">
        <f t="shared" si="0"/>
        <v>10</v>
      </c>
      <c r="BT25">
        <f t="shared" si="1"/>
        <v>19.5</v>
      </c>
      <c r="BU25">
        <f t="shared" si="2"/>
        <v>21</v>
      </c>
      <c r="BV25">
        <f t="shared" si="3"/>
        <v>18</v>
      </c>
      <c r="BW25" t="str">
        <f t="shared" si="4"/>
        <v>Bottom 5</v>
      </c>
      <c r="BX25" t="str">
        <f t="shared" si="5"/>
        <v>Bottom 5</v>
      </c>
    </row>
    <row r="26" spans="1:76" x14ac:dyDescent="0.35">
      <c r="A26" s="1">
        <v>34</v>
      </c>
      <c r="B26" t="s">
        <v>521</v>
      </c>
      <c r="C26" t="s">
        <v>522</v>
      </c>
      <c r="D26" t="s">
        <v>523</v>
      </c>
      <c r="E26">
        <v>19</v>
      </c>
      <c r="F26" t="s">
        <v>73</v>
      </c>
      <c r="G26" t="s">
        <v>146</v>
      </c>
      <c r="H26" t="s">
        <v>74</v>
      </c>
      <c r="I26" t="s">
        <v>146</v>
      </c>
      <c r="J26" t="s">
        <v>147</v>
      </c>
      <c r="K26" t="s">
        <v>524</v>
      </c>
      <c r="L26" t="s">
        <v>136</v>
      </c>
      <c r="M26" t="s">
        <v>137</v>
      </c>
      <c r="O26" t="s">
        <v>92</v>
      </c>
      <c r="P26" t="s">
        <v>93</v>
      </c>
      <c r="Q26" t="s">
        <v>525</v>
      </c>
      <c r="R26" t="s">
        <v>160</v>
      </c>
      <c r="S26" t="s">
        <v>517</v>
      </c>
      <c r="T26" t="s">
        <v>526</v>
      </c>
      <c r="U26">
        <v>11</v>
      </c>
      <c r="V26">
        <v>13</v>
      </c>
      <c r="W26">
        <v>3.3</v>
      </c>
      <c r="X26">
        <v>3.2</v>
      </c>
      <c r="Y26" t="s">
        <v>98</v>
      </c>
      <c r="Z26" t="s">
        <v>142</v>
      </c>
      <c r="AA26" t="s">
        <v>100</v>
      </c>
      <c r="AB26">
        <v>1</v>
      </c>
      <c r="AD26">
        <v>1260</v>
      </c>
      <c r="AE26">
        <v>2</v>
      </c>
      <c r="AF26">
        <v>4</v>
      </c>
      <c r="AG26">
        <v>4</v>
      </c>
      <c r="AH26">
        <v>1.2</v>
      </c>
      <c r="AI26">
        <v>7</v>
      </c>
      <c r="AJ26">
        <v>1.5</v>
      </c>
      <c r="AK26">
        <v>2</v>
      </c>
      <c r="AL26">
        <v>2.5</v>
      </c>
      <c r="AM26">
        <v>2.5</v>
      </c>
      <c r="AN26">
        <v>1.25</v>
      </c>
      <c r="AO26">
        <v>1.25</v>
      </c>
      <c r="AP26">
        <v>1.25</v>
      </c>
      <c r="AQ26">
        <v>2.5</v>
      </c>
      <c r="AR26">
        <v>2.5</v>
      </c>
      <c r="AS26">
        <v>9</v>
      </c>
      <c r="AT26">
        <v>8</v>
      </c>
      <c r="AU26">
        <v>7</v>
      </c>
      <c r="AV26">
        <v>7</v>
      </c>
      <c r="AW26">
        <v>8</v>
      </c>
      <c r="AX26">
        <v>7</v>
      </c>
      <c r="AY26">
        <v>9</v>
      </c>
      <c r="AZ26">
        <v>8</v>
      </c>
      <c r="BA26">
        <v>7</v>
      </c>
      <c r="BB26">
        <v>12</v>
      </c>
      <c r="BC26">
        <v>11</v>
      </c>
      <c r="BD26">
        <v>10</v>
      </c>
      <c r="BE26">
        <v>10</v>
      </c>
      <c r="BF26">
        <v>12</v>
      </c>
      <c r="BG26">
        <v>12</v>
      </c>
      <c r="BH26">
        <v>12</v>
      </c>
      <c r="BI26">
        <v>10</v>
      </c>
      <c r="BJ26">
        <v>10</v>
      </c>
      <c r="BK26" t="s">
        <v>527</v>
      </c>
      <c r="BL26">
        <v>16</v>
      </c>
      <c r="BM26">
        <v>12</v>
      </c>
      <c r="BN26">
        <v>15</v>
      </c>
      <c r="BO26">
        <v>15</v>
      </c>
      <c r="BP26">
        <v>1.25</v>
      </c>
      <c r="BQ26">
        <v>9</v>
      </c>
      <c r="BR26">
        <v>12</v>
      </c>
      <c r="BS26">
        <f t="shared" si="0"/>
        <v>10</v>
      </c>
      <c r="BT26">
        <f t="shared" si="1"/>
        <v>18.2</v>
      </c>
      <c r="BU26">
        <f t="shared" si="2"/>
        <v>21</v>
      </c>
      <c r="BV26">
        <f t="shared" si="3"/>
        <v>18</v>
      </c>
      <c r="BW26" t="str">
        <f t="shared" si="4"/>
        <v>Bottom 5</v>
      </c>
      <c r="BX26" t="str">
        <f t="shared" si="5"/>
        <v>Bottom 5</v>
      </c>
    </row>
    <row r="27" spans="1:76" x14ac:dyDescent="0.35">
      <c r="A27" s="1">
        <v>54</v>
      </c>
      <c r="B27" t="s">
        <v>652</v>
      </c>
      <c r="C27" t="s">
        <v>653</v>
      </c>
      <c r="D27" t="s">
        <v>654</v>
      </c>
      <c r="E27">
        <v>24</v>
      </c>
      <c r="F27" t="s">
        <v>73</v>
      </c>
      <c r="G27" t="s">
        <v>74</v>
      </c>
      <c r="H27" t="s">
        <v>74</v>
      </c>
      <c r="I27" t="s">
        <v>655</v>
      </c>
      <c r="J27" t="s">
        <v>106</v>
      </c>
      <c r="L27" t="s">
        <v>76</v>
      </c>
      <c r="M27" t="s">
        <v>90</v>
      </c>
      <c r="N27" t="s">
        <v>656</v>
      </c>
      <c r="O27" t="s">
        <v>158</v>
      </c>
      <c r="P27" t="s">
        <v>93</v>
      </c>
      <c r="Q27" t="s">
        <v>657</v>
      </c>
      <c r="R27" t="s">
        <v>658</v>
      </c>
      <c r="S27" t="s">
        <v>659</v>
      </c>
      <c r="T27" t="s">
        <v>617</v>
      </c>
      <c r="U27">
        <v>11</v>
      </c>
      <c r="V27">
        <v>12</v>
      </c>
      <c r="W27">
        <v>3.7</v>
      </c>
      <c r="X27">
        <v>3.9</v>
      </c>
      <c r="Y27" t="s">
        <v>98</v>
      </c>
      <c r="Z27" t="s">
        <v>99</v>
      </c>
      <c r="AA27" t="s">
        <v>100</v>
      </c>
      <c r="AB27">
        <v>1</v>
      </c>
      <c r="AD27">
        <v>1050</v>
      </c>
      <c r="AE27">
        <v>1</v>
      </c>
      <c r="AF27">
        <v>5</v>
      </c>
      <c r="AG27">
        <v>4</v>
      </c>
      <c r="AH27">
        <v>0.68</v>
      </c>
      <c r="AI27">
        <v>7</v>
      </c>
      <c r="AJ27">
        <v>1.75</v>
      </c>
      <c r="AK27">
        <v>1.45</v>
      </c>
      <c r="AL27">
        <v>1.65</v>
      </c>
      <c r="AM27">
        <v>1.8</v>
      </c>
      <c r="AN27">
        <v>0.75</v>
      </c>
      <c r="AO27">
        <v>1.34</v>
      </c>
      <c r="AP27">
        <v>2.5</v>
      </c>
      <c r="AQ27">
        <v>1</v>
      </c>
      <c r="AR27">
        <v>2</v>
      </c>
      <c r="AS27">
        <v>4</v>
      </c>
      <c r="AT27">
        <v>6</v>
      </c>
      <c r="AU27">
        <v>4</v>
      </c>
      <c r="AV27">
        <v>3</v>
      </c>
      <c r="AW27">
        <v>4</v>
      </c>
      <c r="AX27">
        <v>5</v>
      </c>
      <c r="AY27">
        <v>3</v>
      </c>
      <c r="AZ27">
        <v>3</v>
      </c>
      <c r="BA27">
        <v>5</v>
      </c>
      <c r="BB27">
        <v>5</v>
      </c>
      <c r="BC27">
        <v>7</v>
      </c>
      <c r="BD27">
        <v>7</v>
      </c>
      <c r="BE27">
        <v>6</v>
      </c>
      <c r="BF27">
        <v>4</v>
      </c>
      <c r="BG27">
        <v>6</v>
      </c>
      <c r="BH27">
        <v>3</v>
      </c>
      <c r="BI27">
        <v>6</v>
      </c>
      <c r="BJ27">
        <v>7</v>
      </c>
      <c r="BL27">
        <v>24</v>
      </c>
      <c r="BM27">
        <v>18</v>
      </c>
      <c r="BN27">
        <v>16</v>
      </c>
      <c r="BO27">
        <v>11</v>
      </c>
      <c r="BP27">
        <v>1.3</v>
      </c>
      <c r="BQ27">
        <v>6</v>
      </c>
      <c r="BR27">
        <v>8</v>
      </c>
      <c r="BS27">
        <f t="shared" si="0"/>
        <v>10</v>
      </c>
      <c r="BT27">
        <f t="shared" si="1"/>
        <v>17.68</v>
      </c>
      <c r="BU27">
        <f t="shared" si="2"/>
        <v>21</v>
      </c>
      <c r="BV27">
        <f t="shared" si="3"/>
        <v>18</v>
      </c>
      <c r="BW27" t="str">
        <f t="shared" si="4"/>
        <v>Bottom 5</v>
      </c>
      <c r="BX27" t="str">
        <f t="shared" si="5"/>
        <v>Bottom 5</v>
      </c>
    </row>
    <row r="28" spans="1:76" x14ac:dyDescent="0.35">
      <c r="A28" s="1">
        <v>17</v>
      </c>
      <c r="B28" t="s">
        <v>586</v>
      </c>
      <c r="C28" t="s">
        <v>587</v>
      </c>
      <c r="D28" t="s">
        <v>588</v>
      </c>
      <c r="E28">
        <v>26</v>
      </c>
      <c r="F28" t="s">
        <v>73</v>
      </c>
      <c r="G28" t="s">
        <v>74</v>
      </c>
      <c r="H28" t="s">
        <v>425</v>
      </c>
      <c r="I28" t="s">
        <v>425</v>
      </c>
      <c r="J28" t="s">
        <v>75</v>
      </c>
      <c r="L28" t="s">
        <v>76</v>
      </c>
      <c r="M28" t="s">
        <v>118</v>
      </c>
      <c r="N28" t="s">
        <v>336</v>
      </c>
      <c r="O28" t="s">
        <v>158</v>
      </c>
      <c r="P28" t="s">
        <v>80</v>
      </c>
      <c r="Q28" t="s">
        <v>589</v>
      </c>
      <c r="R28" t="s">
        <v>590</v>
      </c>
      <c r="S28" t="s">
        <v>591</v>
      </c>
      <c r="T28" t="s">
        <v>592</v>
      </c>
      <c r="U28">
        <v>13</v>
      </c>
      <c r="V28">
        <v>11</v>
      </c>
      <c r="W28">
        <v>3.6</v>
      </c>
      <c r="X28">
        <v>3.54</v>
      </c>
      <c r="Y28" t="s">
        <v>98</v>
      </c>
      <c r="Z28" t="s">
        <v>99</v>
      </c>
      <c r="AA28" t="s">
        <v>86</v>
      </c>
      <c r="AB28">
        <v>0</v>
      </c>
      <c r="AC28">
        <v>32</v>
      </c>
      <c r="AE28">
        <v>3</v>
      </c>
      <c r="AF28">
        <v>3</v>
      </c>
      <c r="AG28">
        <v>4</v>
      </c>
      <c r="AH28">
        <v>3</v>
      </c>
      <c r="AI28">
        <v>4</v>
      </c>
      <c r="AJ28">
        <v>1.25</v>
      </c>
      <c r="AK28">
        <v>1.3</v>
      </c>
      <c r="AL28">
        <v>1.5</v>
      </c>
      <c r="AM28">
        <v>1.75</v>
      </c>
      <c r="AN28">
        <v>2</v>
      </c>
      <c r="AO28">
        <v>1.5</v>
      </c>
      <c r="AP28">
        <v>1.5</v>
      </c>
      <c r="AQ28">
        <v>1.75</v>
      </c>
      <c r="AR28">
        <v>1.1499999999999999</v>
      </c>
      <c r="AS28">
        <v>3</v>
      </c>
      <c r="AT28">
        <v>3</v>
      </c>
      <c r="AU28">
        <v>3</v>
      </c>
      <c r="AV28">
        <v>3</v>
      </c>
      <c r="AW28">
        <v>4</v>
      </c>
      <c r="AX28">
        <v>4</v>
      </c>
      <c r="AY28">
        <v>5</v>
      </c>
      <c r="AZ28">
        <v>4</v>
      </c>
      <c r="BA28">
        <v>4</v>
      </c>
      <c r="BB28">
        <v>9</v>
      </c>
      <c r="BC28">
        <v>11</v>
      </c>
      <c r="BD28">
        <v>10</v>
      </c>
      <c r="BE28">
        <v>11</v>
      </c>
      <c r="BF28">
        <v>9</v>
      </c>
      <c r="BG28">
        <v>8</v>
      </c>
      <c r="BH28">
        <v>11</v>
      </c>
      <c r="BI28">
        <v>10</v>
      </c>
      <c r="BJ28">
        <v>8</v>
      </c>
      <c r="BL28">
        <v>19</v>
      </c>
      <c r="BM28">
        <v>18</v>
      </c>
      <c r="BN28">
        <v>14</v>
      </c>
      <c r="BO28">
        <v>19</v>
      </c>
      <c r="BP28">
        <v>2</v>
      </c>
      <c r="BQ28">
        <v>6</v>
      </c>
      <c r="BR28">
        <v>13</v>
      </c>
      <c r="BS28">
        <f t="shared" si="0"/>
        <v>10</v>
      </c>
      <c r="BT28">
        <f t="shared" si="1"/>
        <v>17</v>
      </c>
      <c r="BU28">
        <f t="shared" si="2"/>
        <v>21</v>
      </c>
      <c r="BV28">
        <f t="shared" si="3"/>
        <v>48</v>
      </c>
      <c r="BW28" t="str">
        <f t="shared" si="4"/>
        <v>Bottom 5</v>
      </c>
      <c r="BX28" t="str">
        <f t="shared" si="5"/>
        <v>Bottom 5</v>
      </c>
    </row>
    <row r="29" spans="1:76" x14ac:dyDescent="0.35">
      <c r="A29" s="1">
        <v>65</v>
      </c>
      <c r="B29" t="s">
        <v>348</v>
      </c>
      <c r="C29" t="s">
        <v>349</v>
      </c>
      <c r="D29" t="s">
        <v>350</v>
      </c>
      <c r="E29" s="5">
        <v>20</v>
      </c>
      <c r="F29" t="s">
        <v>73</v>
      </c>
      <c r="G29" t="s">
        <v>328</v>
      </c>
      <c r="H29" t="s">
        <v>328</v>
      </c>
      <c r="I29" t="s">
        <v>328</v>
      </c>
      <c r="J29" t="s">
        <v>147</v>
      </c>
      <c r="K29" t="s">
        <v>135</v>
      </c>
      <c r="L29" t="s">
        <v>136</v>
      </c>
      <c r="M29" t="s">
        <v>118</v>
      </c>
      <c r="O29" t="s">
        <v>329</v>
      </c>
      <c r="P29" t="s">
        <v>80</v>
      </c>
      <c r="Q29" t="s">
        <v>351</v>
      </c>
      <c r="R29" t="s">
        <v>215</v>
      </c>
      <c r="S29" t="s">
        <v>352</v>
      </c>
      <c r="T29" t="s">
        <v>170</v>
      </c>
      <c r="U29">
        <v>10</v>
      </c>
      <c r="V29">
        <v>15</v>
      </c>
      <c r="W29">
        <v>4.0999999999999996</v>
      </c>
      <c r="X29">
        <v>3.47</v>
      </c>
      <c r="Y29" t="s">
        <v>125</v>
      </c>
      <c r="Z29" t="s">
        <v>85</v>
      </c>
      <c r="AA29" t="s">
        <v>129</v>
      </c>
      <c r="AB29">
        <v>2</v>
      </c>
      <c r="AC29">
        <v>31</v>
      </c>
      <c r="AD29">
        <v>1460</v>
      </c>
      <c r="AE29">
        <v>1</v>
      </c>
      <c r="AF29">
        <v>5</v>
      </c>
      <c r="AG29">
        <v>4</v>
      </c>
      <c r="AH29">
        <v>2.5</v>
      </c>
      <c r="AI29">
        <v>2</v>
      </c>
      <c r="AJ29">
        <v>2.5</v>
      </c>
      <c r="AK29">
        <v>2.5</v>
      </c>
      <c r="AL29">
        <v>2.5</v>
      </c>
      <c r="AM29">
        <v>2.5</v>
      </c>
      <c r="AN29">
        <v>2.5</v>
      </c>
      <c r="AO29">
        <v>2.5</v>
      </c>
      <c r="AP29">
        <v>2.5</v>
      </c>
      <c r="AQ29">
        <v>2.5</v>
      </c>
      <c r="AR29">
        <v>2.5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L29">
        <v>22</v>
      </c>
      <c r="BM29">
        <v>17</v>
      </c>
      <c r="BN29">
        <v>13</v>
      </c>
      <c r="BO29">
        <v>8</v>
      </c>
      <c r="BP29">
        <v>2.5</v>
      </c>
      <c r="BQ29">
        <v>7</v>
      </c>
      <c r="BR29">
        <v>7</v>
      </c>
      <c r="BS29">
        <f t="shared" si="0"/>
        <v>10</v>
      </c>
      <c r="BT29">
        <f t="shared" si="1"/>
        <v>14.5</v>
      </c>
      <c r="BU29">
        <f t="shared" si="2"/>
        <v>21</v>
      </c>
      <c r="BV29">
        <f t="shared" si="3"/>
        <v>64</v>
      </c>
      <c r="BW29" t="str">
        <f t="shared" si="4"/>
        <v>Bottom 5</v>
      </c>
      <c r="BX29" t="str">
        <f t="shared" si="5"/>
        <v>Bottom 5</v>
      </c>
    </row>
    <row r="30" spans="1:76" x14ac:dyDescent="0.35">
      <c r="A30" s="1">
        <v>48</v>
      </c>
      <c r="B30" t="s">
        <v>280</v>
      </c>
      <c r="C30" t="s">
        <v>281</v>
      </c>
      <c r="D30" t="s">
        <v>282</v>
      </c>
      <c r="E30" s="5">
        <v>27</v>
      </c>
      <c r="F30" t="s">
        <v>73</v>
      </c>
      <c r="G30" t="s">
        <v>74</v>
      </c>
      <c r="H30" t="s">
        <v>74</v>
      </c>
      <c r="I30" t="s">
        <v>74</v>
      </c>
      <c r="J30" t="s">
        <v>106</v>
      </c>
      <c r="L30" t="s">
        <v>76</v>
      </c>
      <c r="M30" t="s">
        <v>90</v>
      </c>
      <c r="N30" t="s">
        <v>283</v>
      </c>
      <c r="O30" t="s">
        <v>92</v>
      </c>
      <c r="P30" t="s">
        <v>93</v>
      </c>
      <c r="Q30" t="s">
        <v>284</v>
      </c>
      <c r="R30" t="s">
        <v>285</v>
      </c>
      <c r="S30" t="s">
        <v>286</v>
      </c>
      <c r="T30" t="s">
        <v>127</v>
      </c>
      <c r="U30">
        <v>10</v>
      </c>
      <c r="V30">
        <v>10</v>
      </c>
      <c r="W30">
        <v>3.5</v>
      </c>
      <c r="X30">
        <v>3.5</v>
      </c>
      <c r="Y30" t="s">
        <v>125</v>
      </c>
      <c r="Z30" t="s">
        <v>253</v>
      </c>
      <c r="AA30" t="s">
        <v>86</v>
      </c>
      <c r="AB30">
        <v>1</v>
      </c>
      <c r="AD30">
        <v>1100</v>
      </c>
      <c r="AE30">
        <v>2</v>
      </c>
      <c r="AF30">
        <v>4</v>
      </c>
      <c r="AG30">
        <v>4</v>
      </c>
      <c r="AH30">
        <v>0</v>
      </c>
      <c r="AI30">
        <v>4</v>
      </c>
      <c r="AJ30">
        <v>2</v>
      </c>
      <c r="AK30">
        <v>0</v>
      </c>
      <c r="AL30">
        <v>0</v>
      </c>
      <c r="AM30">
        <v>1</v>
      </c>
      <c r="AN30">
        <v>0</v>
      </c>
      <c r="AO30">
        <v>2</v>
      </c>
      <c r="AP30">
        <v>0</v>
      </c>
      <c r="AQ30">
        <v>0</v>
      </c>
      <c r="AR30">
        <v>2</v>
      </c>
      <c r="AS30">
        <v>8</v>
      </c>
      <c r="AT30">
        <v>5</v>
      </c>
      <c r="AU30">
        <v>5</v>
      </c>
      <c r="AV30">
        <v>8</v>
      </c>
      <c r="AW30">
        <v>5</v>
      </c>
      <c r="AX30">
        <v>8</v>
      </c>
      <c r="AY30">
        <v>7</v>
      </c>
      <c r="AZ30">
        <v>5</v>
      </c>
      <c r="BA30">
        <v>10</v>
      </c>
      <c r="BB30">
        <v>6</v>
      </c>
      <c r="BC30">
        <v>5</v>
      </c>
      <c r="BD30">
        <v>5</v>
      </c>
      <c r="BE30">
        <v>7</v>
      </c>
      <c r="BF30">
        <v>4</v>
      </c>
      <c r="BG30">
        <v>8</v>
      </c>
      <c r="BH30">
        <v>6</v>
      </c>
      <c r="BI30">
        <v>4</v>
      </c>
      <c r="BJ30">
        <v>9</v>
      </c>
      <c r="BL30">
        <v>25</v>
      </c>
      <c r="BM30">
        <v>14</v>
      </c>
      <c r="BN30">
        <v>20</v>
      </c>
      <c r="BO30">
        <v>9</v>
      </c>
      <c r="BP30">
        <v>2</v>
      </c>
      <c r="BQ30">
        <v>11</v>
      </c>
      <c r="BR30">
        <v>8</v>
      </c>
      <c r="BS30">
        <f t="shared" si="0"/>
        <v>10</v>
      </c>
      <c r="BT30">
        <f t="shared" si="1"/>
        <v>14</v>
      </c>
      <c r="BU30">
        <f t="shared" si="2"/>
        <v>21</v>
      </c>
      <c r="BV30">
        <f t="shared" si="3"/>
        <v>48</v>
      </c>
      <c r="BW30" t="str">
        <f t="shared" si="4"/>
        <v>Bottom 5</v>
      </c>
      <c r="BX30" t="str">
        <f t="shared" si="5"/>
        <v>Bottom 5</v>
      </c>
    </row>
    <row r="31" spans="1:76" x14ac:dyDescent="0.35">
      <c r="A31" s="1">
        <v>13</v>
      </c>
      <c r="B31" t="s">
        <v>154</v>
      </c>
      <c r="C31" t="s">
        <v>155</v>
      </c>
      <c r="D31" t="s">
        <v>156</v>
      </c>
      <c r="E31" s="5">
        <v>26</v>
      </c>
      <c r="F31" t="s">
        <v>105</v>
      </c>
      <c r="G31" t="s">
        <v>74</v>
      </c>
      <c r="H31" t="s">
        <v>74</v>
      </c>
      <c r="I31" t="s">
        <v>74</v>
      </c>
      <c r="J31" t="s">
        <v>147</v>
      </c>
      <c r="L31" t="s">
        <v>76</v>
      </c>
      <c r="M31" t="s">
        <v>90</v>
      </c>
      <c r="N31" t="s">
        <v>157</v>
      </c>
      <c r="O31" t="s">
        <v>158</v>
      </c>
      <c r="P31" t="s">
        <v>93</v>
      </c>
      <c r="Q31" t="s">
        <v>159</v>
      </c>
      <c r="R31" t="s">
        <v>160</v>
      </c>
      <c r="S31" t="s">
        <v>161</v>
      </c>
      <c r="T31" t="s">
        <v>152</v>
      </c>
      <c r="U31">
        <v>9</v>
      </c>
      <c r="V31">
        <v>10</v>
      </c>
      <c r="W31">
        <v>3.5</v>
      </c>
      <c r="Y31" t="s">
        <v>98</v>
      </c>
      <c r="Z31" t="s">
        <v>85</v>
      </c>
      <c r="AA31" t="s">
        <v>86</v>
      </c>
      <c r="AB31">
        <v>3</v>
      </c>
      <c r="AE31">
        <v>3</v>
      </c>
      <c r="AF31">
        <v>5</v>
      </c>
      <c r="AG31">
        <v>2</v>
      </c>
      <c r="AH31">
        <v>0</v>
      </c>
      <c r="AI31">
        <v>1</v>
      </c>
      <c r="AJ31">
        <v>0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2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1</v>
      </c>
      <c r="AZ31">
        <v>3</v>
      </c>
      <c r="BA31">
        <v>3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L31">
        <v>12</v>
      </c>
      <c r="BM31">
        <v>15</v>
      </c>
      <c r="BN31">
        <v>16</v>
      </c>
      <c r="BO31">
        <v>10</v>
      </c>
      <c r="BP31">
        <v>2</v>
      </c>
      <c r="BQ31">
        <v>2</v>
      </c>
      <c r="BR31">
        <v>12</v>
      </c>
      <c r="BS31">
        <f t="shared" si="0"/>
        <v>10</v>
      </c>
      <c r="BT31">
        <f t="shared" si="1"/>
        <v>11</v>
      </c>
      <c r="BU31">
        <f t="shared" si="2"/>
        <v>21</v>
      </c>
      <c r="BV31">
        <f t="shared" si="3"/>
        <v>76</v>
      </c>
      <c r="BW31" t="str">
        <f t="shared" si="4"/>
        <v>Bottom 5</v>
      </c>
      <c r="BX31" t="str">
        <f t="shared" si="5"/>
        <v>Bottom 5</v>
      </c>
    </row>
    <row r="32" spans="1:76" x14ac:dyDescent="0.35">
      <c r="A32" s="1">
        <v>37</v>
      </c>
      <c r="B32" t="s">
        <v>229</v>
      </c>
      <c r="C32" t="s">
        <v>230</v>
      </c>
      <c r="D32" t="s">
        <v>231</v>
      </c>
      <c r="E32" s="5">
        <v>26</v>
      </c>
      <c r="F32" t="s">
        <v>105</v>
      </c>
      <c r="G32" t="s">
        <v>74</v>
      </c>
      <c r="H32" t="s">
        <v>74</v>
      </c>
      <c r="I32" t="s">
        <v>74</v>
      </c>
      <c r="J32" t="s">
        <v>75</v>
      </c>
      <c r="K32" t="s">
        <v>232</v>
      </c>
      <c r="L32" t="s">
        <v>136</v>
      </c>
      <c r="M32" t="s">
        <v>90</v>
      </c>
      <c r="O32" t="s">
        <v>92</v>
      </c>
      <c r="P32" t="s">
        <v>80</v>
      </c>
      <c r="Q32" t="s">
        <v>233</v>
      </c>
      <c r="R32" t="s">
        <v>234</v>
      </c>
      <c r="S32" t="s">
        <v>235</v>
      </c>
      <c r="T32" t="s">
        <v>236</v>
      </c>
      <c r="U32">
        <v>12</v>
      </c>
      <c r="V32">
        <v>12</v>
      </c>
      <c r="W32">
        <v>3.2</v>
      </c>
      <c r="X32">
        <v>3.6</v>
      </c>
      <c r="Y32" t="s">
        <v>98</v>
      </c>
      <c r="Z32" t="s">
        <v>85</v>
      </c>
      <c r="AA32" t="s">
        <v>86</v>
      </c>
      <c r="AB32">
        <v>1</v>
      </c>
      <c r="AD32">
        <v>450</v>
      </c>
      <c r="AE32">
        <v>3</v>
      </c>
      <c r="AF32">
        <v>2</v>
      </c>
      <c r="AG32">
        <v>4</v>
      </c>
      <c r="AH32">
        <v>2</v>
      </c>
      <c r="AI32">
        <v>9</v>
      </c>
      <c r="AJ32">
        <v>1.5</v>
      </c>
      <c r="AK32">
        <v>3</v>
      </c>
      <c r="AL32">
        <v>1</v>
      </c>
      <c r="AM32">
        <v>2.5</v>
      </c>
      <c r="AN32">
        <v>2</v>
      </c>
      <c r="AO32">
        <v>0.5</v>
      </c>
      <c r="AP32">
        <v>3</v>
      </c>
      <c r="AQ32">
        <v>2</v>
      </c>
      <c r="AR32">
        <v>1.5</v>
      </c>
      <c r="AS32">
        <v>14</v>
      </c>
      <c r="AT32">
        <v>16</v>
      </c>
      <c r="AU32">
        <v>12</v>
      </c>
      <c r="AV32">
        <v>15</v>
      </c>
      <c r="AW32">
        <v>10</v>
      </c>
      <c r="AX32">
        <v>12</v>
      </c>
      <c r="AY32">
        <v>20</v>
      </c>
      <c r="AZ32">
        <v>10</v>
      </c>
      <c r="BA32">
        <v>15</v>
      </c>
      <c r="BB32">
        <v>10</v>
      </c>
      <c r="BC32">
        <v>13</v>
      </c>
      <c r="BD32">
        <v>8</v>
      </c>
      <c r="BE32">
        <v>12</v>
      </c>
      <c r="BF32">
        <v>9</v>
      </c>
      <c r="BG32">
        <v>9</v>
      </c>
      <c r="BH32">
        <v>12</v>
      </c>
      <c r="BI32">
        <v>11</v>
      </c>
      <c r="BJ32">
        <v>10</v>
      </c>
      <c r="BL32">
        <v>19</v>
      </c>
      <c r="BM32">
        <v>14</v>
      </c>
      <c r="BN32">
        <v>17</v>
      </c>
      <c r="BO32">
        <v>8</v>
      </c>
      <c r="BP32">
        <v>2.5</v>
      </c>
      <c r="BQ32">
        <v>20</v>
      </c>
      <c r="BR32">
        <v>14</v>
      </c>
      <c r="BS32">
        <f t="shared" si="0"/>
        <v>9</v>
      </c>
      <c r="BT32">
        <f t="shared" si="1"/>
        <v>20</v>
      </c>
      <c r="BU32">
        <f t="shared" si="2"/>
        <v>31</v>
      </c>
      <c r="BV32">
        <f t="shared" si="3"/>
        <v>8</v>
      </c>
      <c r="BW32" t="str">
        <f t="shared" si="4"/>
        <v>Bottom 5</v>
      </c>
      <c r="BX32" t="str">
        <f t="shared" si="5"/>
        <v>Middle 5</v>
      </c>
    </row>
    <row r="33" spans="1:87" x14ac:dyDescent="0.35">
      <c r="A33" s="1">
        <v>96</v>
      </c>
      <c r="B33" t="s">
        <v>415</v>
      </c>
      <c r="C33" t="s">
        <v>416</v>
      </c>
      <c r="D33" t="s">
        <v>417</v>
      </c>
      <c r="E33" s="5">
        <v>25</v>
      </c>
      <c r="F33" t="s">
        <v>73</v>
      </c>
      <c r="G33" t="s">
        <v>74</v>
      </c>
      <c r="H33" t="s">
        <v>418</v>
      </c>
      <c r="I33" t="s">
        <v>418</v>
      </c>
      <c r="J33" t="s">
        <v>106</v>
      </c>
      <c r="L33" t="s">
        <v>76</v>
      </c>
      <c r="M33" t="s">
        <v>90</v>
      </c>
      <c r="N33" t="s">
        <v>419</v>
      </c>
      <c r="O33" t="s">
        <v>108</v>
      </c>
      <c r="P33" t="s">
        <v>93</v>
      </c>
      <c r="Q33" t="s">
        <v>420</v>
      </c>
      <c r="R33" t="s">
        <v>421</v>
      </c>
      <c r="S33" t="s">
        <v>517</v>
      </c>
      <c r="T33" t="s">
        <v>180</v>
      </c>
      <c r="U33">
        <v>10</v>
      </c>
      <c r="V33">
        <v>10</v>
      </c>
      <c r="W33">
        <v>3.2</v>
      </c>
      <c r="X33">
        <v>3.6</v>
      </c>
      <c r="Y33" t="s">
        <v>125</v>
      </c>
      <c r="Z33" t="s">
        <v>99</v>
      </c>
      <c r="AA33" t="s">
        <v>100</v>
      </c>
      <c r="AB33">
        <v>1</v>
      </c>
      <c r="AD33">
        <v>1600</v>
      </c>
      <c r="AE33">
        <v>2</v>
      </c>
      <c r="AF33">
        <v>3</v>
      </c>
      <c r="AG33">
        <v>4</v>
      </c>
      <c r="AH33">
        <v>4</v>
      </c>
      <c r="AI33">
        <v>5</v>
      </c>
      <c r="AJ33">
        <v>2</v>
      </c>
      <c r="AK33">
        <v>1.5</v>
      </c>
      <c r="AL33">
        <v>2</v>
      </c>
      <c r="AM33">
        <v>3</v>
      </c>
      <c r="AN33">
        <v>1.5</v>
      </c>
      <c r="AO33">
        <v>2</v>
      </c>
      <c r="AP33">
        <v>3</v>
      </c>
      <c r="AQ33">
        <v>1</v>
      </c>
      <c r="AR33">
        <v>3</v>
      </c>
      <c r="AS33">
        <v>4</v>
      </c>
      <c r="AT33">
        <v>6</v>
      </c>
      <c r="AU33">
        <v>4</v>
      </c>
      <c r="AV33">
        <v>5</v>
      </c>
      <c r="AW33">
        <v>4</v>
      </c>
      <c r="AX33">
        <v>5</v>
      </c>
      <c r="AY33">
        <v>5</v>
      </c>
      <c r="AZ33">
        <v>3</v>
      </c>
      <c r="BA33">
        <v>4</v>
      </c>
      <c r="BB33">
        <v>9</v>
      </c>
      <c r="BC33">
        <v>9</v>
      </c>
      <c r="BD33">
        <v>9</v>
      </c>
      <c r="BE33">
        <v>9</v>
      </c>
      <c r="BF33">
        <v>9</v>
      </c>
      <c r="BG33">
        <v>10</v>
      </c>
      <c r="BH33">
        <v>9</v>
      </c>
      <c r="BI33">
        <v>8</v>
      </c>
      <c r="BJ33">
        <v>10</v>
      </c>
      <c r="BL33">
        <v>20</v>
      </c>
      <c r="BM33">
        <v>20</v>
      </c>
      <c r="BN33">
        <v>17</v>
      </c>
      <c r="BO33">
        <v>9</v>
      </c>
      <c r="BP33">
        <v>3</v>
      </c>
      <c r="BQ33">
        <v>6</v>
      </c>
      <c r="BR33">
        <v>10</v>
      </c>
      <c r="BS33">
        <f t="shared" si="0"/>
        <v>9</v>
      </c>
      <c r="BT33">
        <f t="shared" si="1"/>
        <v>18</v>
      </c>
      <c r="BU33">
        <f t="shared" si="2"/>
        <v>31</v>
      </c>
      <c r="BV33">
        <f t="shared" si="3"/>
        <v>39</v>
      </c>
      <c r="BW33" t="str">
        <f t="shared" si="4"/>
        <v>Bottom 5</v>
      </c>
      <c r="BX33" t="str">
        <f t="shared" si="5"/>
        <v>Bottom 5</v>
      </c>
    </row>
    <row r="34" spans="1:87" x14ac:dyDescent="0.35">
      <c r="A34" s="1">
        <v>43</v>
      </c>
      <c r="B34" t="s">
        <v>773</v>
      </c>
      <c r="C34" t="s">
        <v>774</v>
      </c>
      <c r="D34" t="s">
        <v>775</v>
      </c>
      <c r="E34">
        <v>24</v>
      </c>
      <c r="F34" t="s">
        <v>105</v>
      </c>
      <c r="G34" t="s">
        <v>776</v>
      </c>
      <c r="H34" t="s">
        <v>74</v>
      </c>
      <c r="I34" t="s">
        <v>74</v>
      </c>
      <c r="J34" t="s">
        <v>75</v>
      </c>
      <c r="K34" t="s">
        <v>343</v>
      </c>
      <c r="L34" t="s">
        <v>136</v>
      </c>
      <c r="M34" t="s">
        <v>118</v>
      </c>
      <c r="O34" t="s">
        <v>158</v>
      </c>
      <c r="P34" t="s">
        <v>80</v>
      </c>
      <c r="U34">
        <v>13</v>
      </c>
      <c r="V34">
        <v>13</v>
      </c>
      <c r="W34">
        <v>4</v>
      </c>
      <c r="X34">
        <v>3.1</v>
      </c>
      <c r="Y34" t="s">
        <v>85</v>
      </c>
      <c r="Z34" t="s">
        <v>99</v>
      </c>
      <c r="AA34" t="s">
        <v>86</v>
      </c>
      <c r="AB34">
        <v>3</v>
      </c>
      <c r="AE34">
        <v>1</v>
      </c>
      <c r="AF34">
        <v>3</v>
      </c>
      <c r="AG34">
        <v>5</v>
      </c>
      <c r="AH34">
        <v>2</v>
      </c>
      <c r="AI34">
        <v>7</v>
      </c>
      <c r="AJ34">
        <v>3</v>
      </c>
      <c r="AK34">
        <v>4</v>
      </c>
      <c r="AL34">
        <v>1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5</v>
      </c>
      <c r="AU34">
        <v>3</v>
      </c>
      <c r="AV34">
        <v>6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5</v>
      </c>
      <c r="BC34">
        <v>10</v>
      </c>
      <c r="BD34">
        <v>8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L34">
        <v>23</v>
      </c>
      <c r="BM34">
        <v>17</v>
      </c>
      <c r="BN34">
        <v>17</v>
      </c>
      <c r="BO34">
        <v>13</v>
      </c>
      <c r="BP34">
        <v>2</v>
      </c>
      <c r="BQ34">
        <v>3</v>
      </c>
      <c r="BR34">
        <v>10</v>
      </c>
      <c r="BS34">
        <f t="shared" ref="BS34:BS65" si="6">AE34+AF34+AG34</f>
        <v>9</v>
      </c>
      <c r="BT34">
        <f t="shared" ref="BT34:BT65" si="7">BS34+AI34+AH34</f>
        <v>18</v>
      </c>
      <c r="BU34">
        <f t="shared" si="2"/>
        <v>31</v>
      </c>
      <c r="BV34">
        <f t="shared" si="3"/>
        <v>18</v>
      </c>
      <c r="BW34" t="str">
        <f t="shared" si="4"/>
        <v>Bottom 5</v>
      </c>
      <c r="BX34" t="str">
        <f t="shared" si="5"/>
        <v>Bottom 5</v>
      </c>
    </row>
    <row r="35" spans="1:87" s="3" customFormat="1" x14ac:dyDescent="0.35">
      <c r="A35" s="1">
        <v>87</v>
      </c>
      <c r="B35" t="s">
        <v>555</v>
      </c>
      <c r="C35" t="s">
        <v>556</v>
      </c>
      <c r="D35" t="s">
        <v>557</v>
      </c>
      <c r="E35">
        <v>19</v>
      </c>
      <c r="F35" t="s">
        <v>73</v>
      </c>
      <c r="G35" t="s">
        <v>74</v>
      </c>
      <c r="H35" t="s">
        <v>74</v>
      </c>
      <c r="I35" t="s">
        <v>74</v>
      </c>
      <c r="J35" t="s">
        <v>176</v>
      </c>
      <c r="K35" t="s">
        <v>558</v>
      </c>
      <c r="L35" t="s">
        <v>136</v>
      </c>
      <c r="M35" t="s">
        <v>77</v>
      </c>
      <c r="N35"/>
      <c r="O35" t="s">
        <v>92</v>
      </c>
      <c r="P35" t="s">
        <v>80</v>
      </c>
      <c r="Q35" t="s">
        <v>559</v>
      </c>
      <c r="R35" t="s">
        <v>560</v>
      </c>
      <c r="S35" t="s">
        <v>561</v>
      </c>
      <c r="T35" t="s">
        <v>562</v>
      </c>
      <c r="U35">
        <v>12</v>
      </c>
      <c r="V35">
        <v>11</v>
      </c>
      <c r="W35">
        <v>3.3</v>
      </c>
      <c r="X35">
        <v>2.5</v>
      </c>
      <c r="Y35" t="s">
        <v>125</v>
      </c>
      <c r="Z35" t="s">
        <v>85</v>
      </c>
      <c r="AA35" t="s">
        <v>100</v>
      </c>
      <c r="AB35">
        <v>1</v>
      </c>
      <c r="AC35"/>
      <c r="AD35">
        <v>1160</v>
      </c>
      <c r="AE35">
        <v>0</v>
      </c>
      <c r="AF35">
        <v>5</v>
      </c>
      <c r="AG35">
        <v>4</v>
      </c>
      <c r="AH35">
        <v>2.69</v>
      </c>
      <c r="AI35">
        <v>4</v>
      </c>
      <c r="AJ35">
        <v>2.5</v>
      </c>
      <c r="AK35">
        <v>3</v>
      </c>
      <c r="AL35">
        <v>1</v>
      </c>
      <c r="AM35">
        <v>2.5</v>
      </c>
      <c r="AN35">
        <v>1</v>
      </c>
      <c r="AO35">
        <v>1</v>
      </c>
      <c r="AP35">
        <v>3</v>
      </c>
      <c r="AQ35">
        <v>1</v>
      </c>
      <c r="AR35">
        <v>3</v>
      </c>
      <c r="AS35">
        <v>3</v>
      </c>
      <c r="AT35">
        <v>5</v>
      </c>
      <c r="AU35">
        <v>4</v>
      </c>
      <c r="AV35">
        <v>4</v>
      </c>
      <c r="AW35">
        <v>3</v>
      </c>
      <c r="AX35">
        <v>3</v>
      </c>
      <c r="AY35">
        <v>4</v>
      </c>
      <c r="AZ35">
        <v>3</v>
      </c>
      <c r="BA35">
        <v>3</v>
      </c>
      <c r="BB35">
        <v>9</v>
      </c>
      <c r="BC35">
        <v>6</v>
      </c>
      <c r="BD35">
        <v>12</v>
      </c>
      <c r="BE35">
        <v>3</v>
      </c>
      <c r="BF35">
        <v>4</v>
      </c>
      <c r="BG35">
        <v>5</v>
      </c>
      <c r="BH35">
        <v>7</v>
      </c>
      <c r="BI35">
        <v>3</v>
      </c>
      <c r="BJ35">
        <v>12</v>
      </c>
      <c r="BK35"/>
      <c r="BL35">
        <v>19</v>
      </c>
      <c r="BM35">
        <v>16</v>
      </c>
      <c r="BN35">
        <v>7</v>
      </c>
      <c r="BO35">
        <v>15</v>
      </c>
      <c r="BP35">
        <v>3</v>
      </c>
      <c r="BQ35">
        <v>4</v>
      </c>
      <c r="BR35">
        <v>5</v>
      </c>
      <c r="BS35">
        <f t="shared" si="6"/>
        <v>9</v>
      </c>
      <c r="BT35">
        <f t="shared" si="7"/>
        <v>15.69</v>
      </c>
      <c r="BU35">
        <f t="shared" si="2"/>
        <v>31</v>
      </c>
      <c r="BV35">
        <f t="shared" si="3"/>
        <v>48</v>
      </c>
      <c r="BW35" t="str">
        <f t="shared" si="4"/>
        <v>Bottom 5</v>
      </c>
      <c r="BX35" t="str">
        <f t="shared" si="5"/>
        <v>Bottom 5</v>
      </c>
      <c r="BY35"/>
      <c r="BZ35"/>
      <c r="CA35"/>
      <c r="CB35"/>
      <c r="CC35"/>
      <c r="CD35"/>
      <c r="CE35"/>
      <c r="CF35"/>
      <c r="CG35"/>
      <c r="CH35"/>
      <c r="CI35"/>
    </row>
    <row r="36" spans="1:87" x14ac:dyDescent="0.35">
      <c r="A36" s="1">
        <v>3</v>
      </c>
      <c r="B36" t="s">
        <v>745</v>
      </c>
      <c r="C36" t="s">
        <v>746</v>
      </c>
      <c r="D36" t="s">
        <v>747</v>
      </c>
      <c r="E36">
        <v>22</v>
      </c>
      <c r="F36" t="s">
        <v>105</v>
      </c>
      <c r="G36" t="s">
        <v>133</v>
      </c>
      <c r="H36" t="s">
        <v>133</v>
      </c>
      <c r="I36" t="s">
        <v>133</v>
      </c>
      <c r="J36" t="s">
        <v>147</v>
      </c>
      <c r="K36" t="s">
        <v>748</v>
      </c>
      <c r="L36" t="s">
        <v>136</v>
      </c>
      <c r="M36" t="s">
        <v>137</v>
      </c>
      <c r="O36" t="s">
        <v>92</v>
      </c>
      <c r="P36" t="s">
        <v>109</v>
      </c>
      <c r="Q36" t="s">
        <v>749</v>
      </c>
      <c r="R36" t="s">
        <v>750</v>
      </c>
      <c r="S36" t="s">
        <v>751</v>
      </c>
      <c r="T36" t="s">
        <v>255</v>
      </c>
      <c r="U36">
        <v>14</v>
      </c>
      <c r="V36">
        <v>14</v>
      </c>
      <c r="W36">
        <v>3.6</v>
      </c>
      <c r="X36">
        <v>3.85</v>
      </c>
      <c r="Y36" t="s">
        <v>85</v>
      </c>
      <c r="Z36" t="s">
        <v>128</v>
      </c>
      <c r="AA36" t="s">
        <v>100</v>
      </c>
      <c r="AB36">
        <v>1</v>
      </c>
      <c r="AD36">
        <v>1270</v>
      </c>
      <c r="AE36">
        <v>4</v>
      </c>
      <c r="AF36">
        <v>2</v>
      </c>
      <c r="AG36">
        <v>3</v>
      </c>
      <c r="AH36">
        <v>2.5</v>
      </c>
      <c r="AI36">
        <v>3</v>
      </c>
      <c r="AJ36">
        <v>1</v>
      </c>
      <c r="AK36">
        <v>2.5</v>
      </c>
      <c r="AL36">
        <v>1.5</v>
      </c>
      <c r="AM36">
        <v>2.5</v>
      </c>
      <c r="AN36">
        <v>3</v>
      </c>
      <c r="AO36">
        <v>1</v>
      </c>
      <c r="AP36">
        <v>3.5</v>
      </c>
      <c r="AQ36">
        <v>2.5</v>
      </c>
      <c r="AR36">
        <v>2</v>
      </c>
      <c r="AS36">
        <v>3</v>
      </c>
      <c r="AT36">
        <v>4</v>
      </c>
      <c r="AU36">
        <v>4</v>
      </c>
      <c r="AV36">
        <v>4</v>
      </c>
      <c r="AW36">
        <v>4</v>
      </c>
      <c r="AX36">
        <v>2</v>
      </c>
      <c r="AY36">
        <v>5</v>
      </c>
      <c r="AZ36">
        <v>4</v>
      </c>
      <c r="BA36">
        <v>4</v>
      </c>
      <c r="BB36">
        <v>10</v>
      </c>
      <c r="BC36">
        <v>13</v>
      </c>
      <c r="BD36">
        <v>11</v>
      </c>
      <c r="BE36">
        <v>13</v>
      </c>
      <c r="BF36">
        <v>12</v>
      </c>
      <c r="BG36">
        <v>9</v>
      </c>
      <c r="BH36">
        <v>13</v>
      </c>
      <c r="BI36">
        <v>13</v>
      </c>
      <c r="BJ36">
        <v>12</v>
      </c>
      <c r="BK36" t="s">
        <v>752</v>
      </c>
      <c r="BL36">
        <v>23</v>
      </c>
      <c r="BM36">
        <v>15</v>
      </c>
      <c r="BN36">
        <v>14</v>
      </c>
      <c r="BO36">
        <v>11</v>
      </c>
      <c r="BS36">
        <f t="shared" si="6"/>
        <v>9</v>
      </c>
      <c r="BT36">
        <f t="shared" si="7"/>
        <v>14.5</v>
      </c>
      <c r="BU36">
        <f t="shared" si="2"/>
        <v>31</v>
      </c>
      <c r="BV36">
        <f t="shared" si="3"/>
        <v>59</v>
      </c>
      <c r="BW36" t="str">
        <f t="shared" si="4"/>
        <v>Bottom 5</v>
      </c>
      <c r="BX36" t="str">
        <f t="shared" si="5"/>
        <v>Bottom 5</v>
      </c>
    </row>
    <row r="37" spans="1:87" x14ac:dyDescent="0.35">
      <c r="A37" s="1">
        <v>55</v>
      </c>
      <c r="B37" t="s">
        <v>317</v>
      </c>
      <c r="C37" t="s">
        <v>318</v>
      </c>
      <c r="D37" t="s">
        <v>319</v>
      </c>
      <c r="E37" s="5">
        <v>18</v>
      </c>
      <c r="F37" t="s">
        <v>73</v>
      </c>
      <c r="G37" t="s">
        <v>74</v>
      </c>
      <c r="H37" t="s">
        <v>320</v>
      </c>
      <c r="I37" t="s">
        <v>320</v>
      </c>
      <c r="J37" t="s">
        <v>176</v>
      </c>
      <c r="K37" t="s">
        <v>135</v>
      </c>
      <c r="L37" t="s">
        <v>136</v>
      </c>
      <c r="M37" t="s">
        <v>90</v>
      </c>
      <c r="O37" t="s">
        <v>108</v>
      </c>
      <c r="P37" t="s">
        <v>109</v>
      </c>
      <c r="Q37" t="s">
        <v>321</v>
      </c>
      <c r="R37" t="s">
        <v>322</v>
      </c>
      <c r="S37" t="s">
        <v>323</v>
      </c>
      <c r="T37" t="s">
        <v>202</v>
      </c>
      <c r="U37">
        <v>10</v>
      </c>
      <c r="V37">
        <v>10</v>
      </c>
      <c r="W37">
        <v>3.5</v>
      </c>
      <c r="X37">
        <v>3.8</v>
      </c>
      <c r="Y37" t="s">
        <v>125</v>
      </c>
      <c r="Z37" t="s">
        <v>99</v>
      </c>
      <c r="AA37" t="s">
        <v>100</v>
      </c>
      <c r="AB37">
        <v>1</v>
      </c>
      <c r="AD37">
        <v>1320</v>
      </c>
      <c r="AE37">
        <v>3</v>
      </c>
      <c r="AF37">
        <v>3</v>
      </c>
      <c r="AG37">
        <v>3</v>
      </c>
      <c r="AH37">
        <v>1</v>
      </c>
      <c r="AI37">
        <v>4</v>
      </c>
      <c r="AJ37">
        <v>1</v>
      </c>
      <c r="AK37">
        <v>2.5</v>
      </c>
      <c r="AL37">
        <v>1</v>
      </c>
      <c r="AM37">
        <v>2.5</v>
      </c>
      <c r="AN37">
        <v>2</v>
      </c>
      <c r="AO37">
        <v>1</v>
      </c>
      <c r="AP37">
        <v>2.5</v>
      </c>
      <c r="AQ37">
        <v>1</v>
      </c>
      <c r="AR37">
        <v>1</v>
      </c>
      <c r="AS37">
        <v>4</v>
      </c>
      <c r="AT37">
        <v>4</v>
      </c>
      <c r="AU37">
        <v>4</v>
      </c>
      <c r="AV37">
        <v>5</v>
      </c>
      <c r="AW37">
        <v>4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5</v>
      </c>
      <c r="BE37">
        <v>7</v>
      </c>
      <c r="BF37">
        <v>5</v>
      </c>
      <c r="BG37">
        <v>5</v>
      </c>
      <c r="BH37">
        <v>5</v>
      </c>
      <c r="BI37">
        <v>5</v>
      </c>
      <c r="BJ37">
        <v>5</v>
      </c>
      <c r="BK37" t="s">
        <v>324</v>
      </c>
      <c r="BL37">
        <v>19</v>
      </c>
      <c r="BM37">
        <v>16</v>
      </c>
      <c r="BN37">
        <v>15</v>
      </c>
      <c r="BO37">
        <v>8</v>
      </c>
      <c r="BP37">
        <v>2.5</v>
      </c>
      <c r="BQ37">
        <v>5</v>
      </c>
      <c r="BR37">
        <v>6</v>
      </c>
      <c r="BS37">
        <f t="shared" si="6"/>
        <v>9</v>
      </c>
      <c r="BT37">
        <f t="shared" si="7"/>
        <v>14</v>
      </c>
      <c r="BU37">
        <f t="shared" si="2"/>
        <v>31</v>
      </c>
      <c r="BV37">
        <f t="shared" si="3"/>
        <v>48</v>
      </c>
      <c r="BW37" t="str">
        <f t="shared" si="4"/>
        <v>Bottom 5</v>
      </c>
      <c r="BX37" t="str">
        <f t="shared" si="5"/>
        <v>Bottom 5</v>
      </c>
    </row>
    <row r="38" spans="1:87" x14ac:dyDescent="0.35">
      <c r="A38" s="1">
        <v>62</v>
      </c>
      <c r="B38" t="s">
        <v>195</v>
      </c>
      <c r="C38" t="s">
        <v>196</v>
      </c>
      <c r="D38" t="s">
        <v>197</v>
      </c>
      <c r="E38" s="5">
        <v>26</v>
      </c>
      <c r="F38" t="s">
        <v>105</v>
      </c>
      <c r="G38" t="s">
        <v>74</v>
      </c>
      <c r="H38" t="s">
        <v>198</v>
      </c>
      <c r="I38" t="s">
        <v>198</v>
      </c>
      <c r="J38" t="s">
        <v>134</v>
      </c>
      <c r="L38" t="s">
        <v>107</v>
      </c>
      <c r="M38" t="s">
        <v>137</v>
      </c>
      <c r="O38" t="s">
        <v>92</v>
      </c>
      <c r="P38" t="s">
        <v>93</v>
      </c>
      <c r="Q38" t="s">
        <v>199</v>
      </c>
      <c r="R38" t="s">
        <v>200</v>
      </c>
      <c r="S38" t="s">
        <v>201</v>
      </c>
      <c r="T38" t="s">
        <v>202</v>
      </c>
      <c r="U38">
        <v>13</v>
      </c>
      <c r="V38">
        <v>13</v>
      </c>
      <c r="W38">
        <v>3.4</v>
      </c>
      <c r="X38">
        <v>3.64</v>
      </c>
      <c r="Y38" t="s">
        <v>125</v>
      </c>
      <c r="Z38" t="s">
        <v>142</v>
      </c>
      <c r="AA38" t="s">
        <v>86</v>
      </c>
      <c r="AB38">
        <v>2</v>
      </c>
      <c r="AC38">
        <v>32</v>
      </c>
      <c r="AD38">
        <v>800</v>
      </c>
      <c r="AE38">
        <v>1</v>
      </c>
      <c r="AF38">
        <v>4</v>
      </c>
      <c r="AG38">
        <v>4</v>
      </c>
      <c r="AH38">
        <v>2.5</v>
      </c>
      <c r="AI38">
        <v>2</v>
      </c>
      <c r="AJ38">
        <v>2</v>
      </c>
      <c r="AK38">
        <v>1</v>
      </c>
      <c r="AL38">
        <v>1</v>
      </c>
      <c r="AM38">
        <v>3</v>
      </c>
      <c r="AN38">
        <v>2</v>
      </c>
      <c r="AO38">
        <v>2</v>
      </c>
      <c r="AP38">
        <v>1</v>
      </c>
      <c r="AQ38">
        <v>1</v>
      </c>
      <c r="AR38">
        <v>2</v>
      </c>
      <c r="AS38">
        <v>10</v>
      </c>
      <c r="AT38">
        <v>9</v>
      </c>
      <c r="AU38">
        <v>12</v>
      </c>
      <c r="AV38">
        <v>15</v>
      </c>
      <c r="AW38">
        <v>12</v>
      </c>
      <c r="AX38">
        <v>12</v>
      </c>
      <c r="AY38">
        <v>7</v>
      </c>
      <c r="AZ38">
        <v>11</v>
      </c>
      <c r="BA38">
        <v>10</v>
      </c>
      <c r="BB38">
        <v>10</v>
      </c>
      <c r="BC38">
        <v>9</v>
      </c>
      <c r="BD38">
        <v>12</v>
      </c>
      <c r="BE38">
        <v>15</v>
      </c>
      <c r="BF38">
        <v>12</v>
      </c>
      <c r="BG38">
        <v>12</v>
      </c>
      <c r="BH38">
        <v>7</v>
      </c>
      <c r="BI38">
        <v>11</v>
      </c>
      <c r="BJ38">
        <v>10</v>
      </c>
      <c r="BL38">
        <v>24</v>
      </c>
      <c r="BM38">
        <v>20</v>
      </c>
      <c r="BN38">
        <v>19</v>
      </c>
      <c r="BO38">
        <v>16</v>
      </c>
      <c r="BP38">
        <v>1</v>
      </c>
      <c r="BQ38">
        <v>8</v>
      </c>
      <c r="BR38">
        <v>8</v>
      </c>
      <c r="BS38">
        <f t="shared" si="6"/>
        <v>9</v>
      </c>
      <c r="BT38">
        <f t="shared" si="7"/>
        <v>13.5</v>
      </c>
      <c r="BU38">
        <f t="shared" si="2"/>
        <v>31</v>
      </c>
      <c r="BV38">
        <f t="shared" si="3"/>
        <v>64</v>
      </c>
      <c r="BW38" t="str">
        <f t="shared" si="4"/>
        <v>Bottom 5</v>
      </c>
      <c r="BX38" t="str">
        <f t="shared" si="5"/>
        <v>Bottom 5</v>
      </c>
    </row>
    <row r="39" spans="1:87" x14ac:dyDescent="0.35">
      <c r="A39" s="1">
        <v>37</v>
      </c>
      <c r="B39" t="s">
        <v>618</v>
      </c>
      <c r="C39" t="s">
        <v>619</v>
      </c>
      <c r="D39" t="s">
        <v>620</v>
      </c>
      <c r="E39">
        <v>24</v>
      </c>
      <c r="F39" t="s">
        <v>73</v>
      </c>
      <c r="G39" t="s">
        <v>74</v>
      </c>
      <c r="H39" t="s">
        <v>74</v>
      </c>
      <c r="I39" t="s">
        <v>74</v>
      </c>
      <c r="J39" t="s">
        <v>147</v>
      </c>
      <c r="L39" t="s">
        <v>76</v>
      </c>
      <c r="M39" t="s">
        <v>90</v>
      </c>
      <c r="N39" t="s">
        <v>621</v>
      </c>
      <c r="O39" t="s">
        <v>79</v>
      </c>
      <c r="P39" t="s">
        <v>93</v>
      </c>
      <c r="Q39" t="s">
        <v>622</v>
      </c>
      <c r="R39" t="s">
        <v>215</v>
      </c>
      <c r="S39" t="s">
        <v>623</v>
      </c>
      <c r="T39" t="s">
        <v>624</v>
      </c>
      <c r="U39">
        <v>13</v>
      </c>
      <c r="V39">
        <v>13</v>
      </c>
      <c r="W39">
        <v>3.2</v>
      </c>
      <c r="X39">
        <v>3.2</v>
      </c>
      <c r="Y39" t="s">
        <v>85</v>
      </c>
      <c r="Z39" t="s">
        <v>99</v>
      </c>
      <c r="AA39" t="s">
        <v>100</v>
      </c>
      <c r="AB39">
        <v>0</v>
      </c>
      <c r="AC39">
        <v>26</v>
      </c>
      <c r="AE39">
        <v>3</v>
      </c>
      <c r="AF39">
        <v>2</v>
      </c>
      <c r="AG39">
        <v>3</v>
      </c>
      <c r="AH39">
        <v>5</v>
      </c>
      <c r="AI39">
        <v>9</v>
      </c>
      <c r="AJ39">
        <v>2.5</v>
      </c>
      <c r="AK39">
        <v>0</v>
      </c>
      <c r="AL39">
        <v>2.5</v>
      </c>
      <c r="AM39">
        <v>0</v>
      </c>
      <c r="AN39">
        <v>2.5</v>
      </c>
      <c r="AO39">
        <v>2.5</v>
      </c>
      <c r="AP39">
        <v>0</v>
      </c>
      <c r="AQ39">
        <v>0</v>
      </c>
      <c r="AR39">
        <v>2.5</v>
      </c>
      <c r="AS39">
        <v>10</v>
      </c>
      <c r="AT39">
        <v>9</v>
      </c>
      <c r="AU39">
        <v>10</v>
      </c>
      <c r="AV39">
        <v>9</v>
      </c>
      <c r="AW39">
        <v>10</v>
      </c>
      <c r="AX39">
        <v>10</v>
      </c>
      <c r="AY39">
        <v>9</v>
      </c>
      <c r="AZ39">
        <v>9</v>
      </c>
      <c r="BA39">
        <v>10</v>
      </c>
      <c r="BB39">
        <v>12</v>
      </c>
      <c r="BC39">
        <v>9</v>
      </c>
      <c r="BD39">
        <v>12</v>
      </c>
      <c r="BE39">
        <v>9</v>
      </c>
      <c r="BF39">
        <v>10</v>
      </c>
      <c r="BG39">
        <v>10</v>
      </c>
      <c r="BH39">
        <v>9</v>
      </c>
      <c r="BI39">
        <v>9</v>
      </c>
      <c r="BJ39">
        <v>12</v>
      </c>
      <c r="BK39" t="s">
        <v>625</v>
      </c>
      <c r="BL39">
        <v>20</v>
      </c>
      <c r="BM39">
        <v>20</v>
      </c>
      <c r="BN39">
        <v>17</v>
      </c>
      <c r="BO39">
        <v>11</v>
      </c>
      <c r="BP39">
        <v>2.5</v>
      </c>
      <c r="BQ39">
        <v>13</v>
      </c>
      <c r="BR39">
        <v>13</v>
      </c>
      <c r="BS39">
        <f t="shared" si="6"/>
        <v>8</v>
      </c>
      <c r="BT39">
        <f t="shared" si="7"/>
        <v>22</v>
      </c>
      <c r="BU39">
        <f t="shared" si="2"/>
        <v>38</v>
      </c>
      <c r="BV39">
        <f t="shared" si="3"/>
        <v>8</v>
      </c>
      <c r="BW39" t="str">
        <f t="shared" si="4"/>
        <v>Bottom 5</v>
      </c>
      <c r="BX39" t="str">
        <f t="shared" si="5"/>
        <v>Middle 5</v>
      </c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35">
      <c r="A40" s="1">
        <v>30</v>
      </c>
      <c r="B40" t="s">
        <v>660</v>
      </c>
      <c r="C40" t="s">
        <v>661</v>
      </c>
      <c r="D40" t="s">
        <v>662</v>
      </c>
      <c r="E40">
        <v>22</v>
      </c>
      <c r="F40" t="s">
        <v>73</v>
      </c>
      <c r="G40" t="s">
        <v>117</v>
      </c>
      <c r="H40" t="s">
        <v>117</v>
      </c>
      <c r="I40" t="s">
        <v>117</v>
      </c>
      <c r="J40" t="s">
        <v>106</v>
      </c>
      <c r="K40" t="s">
        <v>135</v>
      </c>
      <c r="L40" t="s">
        <v>136</v>
      </c>
      <c r="M40" t="s">
        <v>118</v>
      </c>
      <c r="O40" t="s">
        <v>120</v>
      </c>
      <c r="P40" t="s">
        <v>80</v>
      </c>
      <c r="Q40" t="s">
        <v>663</v>
      </c>
      <c r="R40" t="s">
        <v>345</v>
      </c>
      <c r="S40" t="s">
        <v>664</v>
      </c>
      <c r="T40" t="s">
        <v>127</v>
      </c>
      <c r="U40">
        <v>13</v>
      </c>
      <c r="V40">
        <v>11</v>
      </c>
      <c r="W40">
        <v>3.8</v>
      </c>
      <c r="X40">
        <v>3.9</v>
      </c>
      <c r="Y40" t="s">
        <v>125</v>
      </c>
      <c r="Z40" t="s">
        <v>85</v>
      </c>
      <c r="AA40" t="s">
        <v>100</v>
      </c>
      <c r="AB40">
        <v>3</v>
      </c>
      <c r="AE40">
        <v>2</v>
      </c>
      <c r="AF40">
        <v>2</v>
      </c>
      <c r="AG40">
        <v>4</v>
      </c>
      <c r="AH40">
        <v>2.5</v>
      </c>
      <c r="AI40">
        <v>11</v>
      </c>
      <c r="AJ40">
        <v>2.5</v>
      </c>
      <c r="AK40">
        <v>2.5</v>
      </c>
      <c r="AL40">
        <v>2</v>
      </c>
      <c r="AM40">
        <v>3</v>
      </c>
      <c r="AN40">
        <v>2</v>
      </c>
      <c r="AO40">
        <v>2.5</v>
      </c>
      <c r="AP40">
        <v>3</v>
      </c>
      <c r="AQ40">
        <v>2.5</v>
      </c>
      <c r="AR40">
        <v>1.5</v>
      </c>
      <c r="AS40">
        <v>10</v>
      </c>
      <c r="AT40">
        <v>15</v>
      </c>
      <c r="AU40">
        <v>13</v>
      </c>
      <c r="AV40">
        <v>12</v>
      </c>
      <c r="AW40">
        <v>9</v>
      </c>
      <c r="AX40">
        <v>10</v>
      </c>
      <c r="AY40">
        <v>15</v>
      </c>
      <c r="AZ40">
        <v>10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 t="s">
        <v>665</v>
      </c>
      <c r="BL40">
        <v>22</v>
      </c>
      <c r="BM40">
        <v>16</v>
      </c>
      <c r="BN40">
        <v>14</v>
      </c>
      <c r="BO40">
        <v>14</v>
      </c>
      <c r="BP40">
        <v>2.5</v>
      </c>
      <c r="BQ40">
        <v>15</v>
      </c>
      <c r="BR40">
        <v>11</v>
      </c>
      <c r="BS40">
        <f t="shared" si="6"/>
        <v>8</v>
      </c>
      <c r="BT40">
        <f t="shared" si="7"/>
        <v>21.5</v>
      </c>
      <c r="BU40">
        <f t="shared" si="2"/>
        <v>38</v>
      </c>
      <c r="BV40">
        <f t="shared" si="3"/>
        <v>4</v>
      </c>
      <c r="BW40" t="str">
        <f t="shared" si="4"/>
        <v>Bottom 5</v>
      </c>
      <c r="BX40" t="str">
        <f t="shared" si="5"/>
        <v>Top 5</v>
      </c>
    </row>
    <row r="41" spans="1:87" x14ac:dyDescent="0.35">
      <c r="A41" s="1">
        <v>123</v>
      </c>
      <c r="B41" t="s">
        <v>480</v>
      </c>
      <c r="C41" t="s">
        <v>481</v>
      </c>
      <c r="D41" t="s">
        <v>482</v>
      </c>
      <c r="E41" s="5">
        <v>23</v>
      </c>
      <c r="F41" t="s">
        <v>105</v>
      </c>
      <c r="G41" t="s">
        <v>328</v>
      </c>
      <c r="H41" t="s">
        <v>328</v>
      </c>
      <c r="I41" t="s">
        <v>328</v>
      </c>
      <c r="J41" t="s">
        <v>147</v>
      </c>
      <c r="K41" t="s">
        <v>483</v>
      </c>
      <c r="L41" t="s">
        <v>136</v>
      </c>
      <c r="M41" t="s">
        <v>118</v>
      </c>
      <c r="O41" t="s">
        <v>92</v>
      </c>
      <c r="P41" t="s">
        <v>80</v>
      </c>
      <c r="Q41" t="s">
        <v>484</v>
      </c>
      <c r="R41" t="s">
        <v>485</v>
      </c>
      <c r="S41" t="s">
        <v>486</v>
      </c>
      <c r="T41" t="s">
        <v>487</v>
      </c>
      <c r="U41">
        <v>12</v>
      </c>
      <c r="V41">
        <v>14</v>
      </c>
      <c r="W41">
        <v>3.8</v>
      </c>
      <c r="X41">
        <v>3</v>
      </c>
      <c r="Y41" t="s">
        <v>125</v>
      </c>
      <c r="Z41" t="s">
        <v>253</v>
      </c>
      <c r="AA41" t="s">
        <v>129</v>
      </c>
      <c r="AB41">
        <v>0</v>
      </c>
      <c r="AC41">
        <v>26</v>
      </c>
      <c r="AE41">
        <v>2</v>
      </c>
      <c r="AF41">
        <v>3</v>
      </c>
      <c r="AG41">
        <v>3</v>
      </c>
      <c r="AH41">
        <v>3</v>
      </c>
      <c r="AI41">
        <v>8</v>
      </c>
      <c r="AJ41">
        <v>3</v>
      </c>
      <c r="AK41">
        <v>1</v>
      </c>
      <c r="AL41">
        <v>2</v>
      </c>
      <c r="AM41">
        <v>3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4</v>
      </c>
      <c r="AT41">
        <v>5</v>
      </c>
      <c r="AU41">
        <v>4</v>
      </c>
      <c r="AV41">
        <v>5</v>
      </c>
      <c r="AW41">
        <v>3</v>
      </c>
      <c r="AX41">
        <v>4</v>
      </c>
      <c r="AY41">
        <v>5</v>
      </c>
      <c r="AZ41">
        <v>5</v>
      </c>
      <c r="BA41">
        <v>5</v>
      </c>
      <c r="BB41">
        <v>6</v>
      </c>
      <c r="BC41">
        <v>6</v>
      </c>
      <c r="BD41">
        <v>6</v>
      </c>
      <c r="BE41">
        <v>8</v>
      </c>
      <c r="BF41">
        <v>4</v>
      </c>
      <c r="BG41">
        <v>5</v>
      </c>
      <c r="BH41">
        <v>5</v>
      </c>
      <c r="BI41">
        <v>6</v>
      </c>
      <c r="BJ41">
        <v>7</v>
      </c>
      <c r="BL41">
        <v>17</v>
      </c>
      <c r="BM41">
        <v>20</v>
      </c>
      <c r="BN41">
        <v>17</v>
      </c>
      <c r="BO41">
        <v>15</v>
      </c>
      <c r="BP41">
        <v>1.5</v>
      </c>
      <c r="BQ41">
        <v>5</v>
      </c>
      <c r="BR41">
        <v>9</v>
      </c>
      <c r="BS41">
        <f t="shared" si="6"/>
        <v>8</v>
      </c>
      <c r="BT41">
        <f t="shared" si="7"/>
        <v>19</v>
      </c>
      <c r="BU41">
        <f t="shared" si="2"/>
        <v>38</v>
      </c>
      <c r="BV41">
        <f t="shared" si="3"/>
        <v>10</v>
      </c>
      <c r="BW41" t="str">
        <f t="shared" si="4"/>
        <v>Bottom 5</v>
      </c>
      <c r="BX41" t="str">
        <f t="shared" si="5"/>
        <v>Middle 5</v>
      </c>
    </row>
    <row r="42" spans="1:87" x14ac:dyDescent="0.35">
      <c r="A42" s="1">
        <v>40</v>
      </c>
      <c r="B42" t="s">
        <v>548</v>
      </c>
      <c r="C42" t="s">
        <v>549</v>
      </c>
      <c r="D42" t="s">
        <v>550</v>
      </c>
      <c r="E42">
        <v>18</v>
      </c>
      <c r="F42" t="s">
        <v>73</v>
      </c>
      <c r="G42" t="s">
        <v>551</v>
      </c>
      <c r="H42" t="s">
        <v>551</v>
      </c>
      <c r="I42" t="s">
        <v>551</v>
      </c>
      <c r="J42" t="s">
        <v>176</v>
      </c>
      <c r="L42" t="s">
        <v>414</v>
      </c>
      <c r="M42" t="s">
        <v>77</v>
      </c>
      <c r="O42" t="s">
        <v>108</v>
      </c>
      <c r="P42" t="s">
        <v>80</v>
      </c>
      <c r="Q42" t="s">
        <v>552</v>
      </c>
      <c r="R42" t="s">
        <v>553</v>
      </c>
      <c r="S42" t="s">
        <v>554</v>
      </c>
      <c r="T42" t="s">
        <v>127</v>
      </c>
      <c r="U42">
        <v>13</v>
      </c>
      <c r="V42">
        <v>14</v>
      </c>
      <c r="W42">
        <v>4</v>
      </c>
      <c r="Y42" t="s">
        <v>85</v>
      </c>
      <c r="Z42" t="s">
        <v>142</v>
      </c>
      <c r="AA42" t="s">
        <v>100</v>
      </c>
      <c r="AB42">
        <v>1</v>
      </c>
      <c r="AD42">
        <v>970</v>
      </c>
      <c r="AE42">
        <v>1</v>
      </c>
      <c r="AF42">
        <v>4</v>
      </c>
      <c r="AG42">
        <v>3</v>
      </c>
      <c r="AH42">
        <v>2</v>
      </c>
      <c r="AI42">
        <v>7</v>
      </c>
      <c r="AJ42">
        <v>2.5</v>
      </c>
      <c r="AK42">
        <v>2.5</v>
      </c>
      <c r="AL42">
        <v>2</v>
      </c>
      <c r="AM42">
        <v>2.5</v>
      </c>
      <c r="AN42">
        <v>2</v>
      </c>
      <c r="AO42">
        <v>2.5</v>
      </c>
      <c r="AP42">
        <v>2.5</v>
      </c>
      <c r="AQ42">
        <v>2</v>
      </c>
      <c r="AR42">
        <v>2.5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5</v>
      </c>
      <c r="AY42">
        <v>5</v>
      </c>
      <c r="AZ42">
        <v>5</v>
      </c>
      <c r="BA42">
        <v>4</v>
      </c>
      <c r="BB42">
        <v>7</v>
      </c>
      <c r="BC42">
        <v>7</v>
      </c>
      <c r="BD42">
        <v>7</v>
      </c>
      <c r="BE42">
        <v>8</v>
      </c>
      <c r="BF42">
        <v>7</v>
      </c>
      <c r="BG42">
        <v>7</v>
      </c>
      <c r="BH42">
        <v>8</v>
      </c>
      <c r="BI42">
        <v>8</v>
      </c>
      <c r="BJ42">
        <v>8</v>
      </c>
      <c r="BL42">
        <v>21</v>
      </c>
      <c r="BM42">
        <v>18</v>
      </c>
      <c r="BN42">
        <v>18</v>
      </c>
      <c r="BO42">
        <v>15</v>
      </c>
      <c r="BP42">
        <v>2.5</v>
      </c>
      <c r="BQ42">
        <v>4</v>
      </c>
      <c r="BR42">
        <v>7</v>
      </c>
      <c r="BS42">
        <f t="shared" si="6"/>
        <v>8</v>
      </c>
      <c r="BT42">
        <f t="shared" si="7"/>
        <v>17</v>
      </c>
      <c r="BU42">
        <f t="shared" si="2"/>
        <v>38</v>
      </c>
      <c r="BV42">
        <f t="shared" si="3"/>
        <v>18</v>
      </c>
      <c r="BW42" t="str">
        <f t="shared" si="4"/>
        <v>Bottom 5</v>
      </c>
      <c r="BX42" t="str">
        <f t="shared" si="5"/>
        <v>Bottom 5</v>
      </c>
    </row>
    <row r="43" spans="1:87" x14ac:dyDescent="0.35">
      <c r="A43" s="1">
        <v>32</v>
      </c>
      <c r="B43" t="s">
        <v>601</v>
      </c>
      <c r="C43" t="s">
        <v>602</v>
      </c>
      <c r="D43" t="s">
        <v>603</v>
      </c>
      <c r="E43">
        <v>20</v>
      </c>
      <c r="F43" t="s">
        <v>105</v>
      </c>
      <c r="G43" t="s">
        <v>74</v>
      </c>
      <c r="H43" t="s">
        <v>604</v>
      </c>
      <c r="I43" t="s">
        <v>74</v>
      </c>
      <c r="J43" t="s">
        <v>147</v>
      </c>
      <c r="K43" t="s">
        <v>605</v>
      </c>
      <c r="L43" t="s">
        <v>136</v>
      </c>
      <c r="M43" t="s">
        <v>77</v>
      </c>
      <c r="O43" t="s">
        <v>108</v>
      </c>
      <c r="P43" t="s">
        <v>80</v>
      </c>
      <c r="Q43" t="s">
        <v>358</v>
      </c>
      <c r="R43" t="s">
        <v>606</v>
      </c>
      <c r="S43" t="s">
        <v>607</v>
      </c>
      <c r="T43" t="s">
        <v>608</v>
      </c>
      <c r="U43">
        <v>13</v>
      </c>
      <c r="V43">
        <v>13</v>
      </c>
      <c r="W43">
        <v>4</v>
      </c>
      <c r="X43">
        <v>4</v>
      </c>
      <c r="Y43" t="s">
        <v>85</v>
      </c>
      <c r="Z43" t="s">
        <v>99</v>
      </c>
      <c r="AA43" t="s">
        <v>100</v>
      </c>
      <c r="AB43">
        <v>1</v>
      </c>
      <c r="AD43">
        <v>1310</v>
      </c>
      <c r="AE43">
        <v>1</v>
      </c>
      <c r="AF43">
        <v>3</v>
      </c>
      <c r="AG43">
        <v>4</v>
      </c>
      <c r="AH43">
        <v>1.9</v>
      </c>
      <c r="AI43">
        <v>6</v>
      </c>
      <c r="AJ43">
        <v>1</v>
      </c>
      <c r="AK43">
        <v>1</v>
      </c>
      <c r="AL43">
        <v>1</v>
      </c>
      <c r="AM43">
        <v>2</v>
      </c>
      <c r="AN43">
        <v>3</v>
      </c>
      <c r="AO43">
        <v>1</v>
      </c>
      <c r="AP43">
        <v>2</v>
      </c>
      <c r="AQ43">
        <v>2</v>
      </c>
      <c r="AR43">
        <v>2</v>
      </c>
      <c r="AS43">
        <v>4</v>
      </c>
      <c r="AT43">
        <v>6</v>
      </c>
      <c r="AU43">
        <v>6</v>
      </c>
      <c r="AV43">
        <v>7</v>
      </c>
      <c r="AW43">
        <v>6</v>
      </c>
      <c r="AX43">
        <v>6</v>
      </c>
      <c r="AY43">
        <v>5</v>
      </c>
      <c r="AZ43">
        <v>7</v>
      </c>
      <c r="BA43">
        <v>5</v>
      </c>
      <c r="BB43">
        <v>6</v>
      </c>
      <c r="BC43">
        <v>7</v>
      </c>
      <c r="BD43">
        <v>8</v>
      </c>
      <c r="BE43">
        <v>8</v>
      </c>
      <c r="BF43">
        <v>6</v>
      </c>
      <c r="BG43">
        <v>5</v>
      </c>
      <c r="BH43">
        <v>5</v>
      </c>
      <c r="BI43">
        <v>7</v>
      </c>
      <c r="BJ43">
        <v>6</v>
      </c>
      <c r="BK43" t="s">
        <v>126</v>
      </c>
      <c r="BL43">
        <v>24</v>
      </c>
      <c r="BM43">
        <v>19</v>
      </c>
      <c r="BN43">
        <v>16</v>
      </c>
      <c r="BO43">
        <v>13</v>
      </c>
      <c r="BP43">
        <v>0.5</v>
      </c>
      <c r="BQ43">
        <v>6</v>
      </c>
      <c r="BR43">
        <v>7</v>
      </c>
      <c r="BS43">
        <f t="shared" si="6"/>
        <v>8</v>
      </c>
      <c r="BT43">
        <f t="shared" si="7"/>
        <v>15.9</v>
      </c>
      <c r="BU43">
        <f t="shared" si="2"/>
        <v>38</v>
      </c>
      <c r="BV43">
        <f t="shared" si="3"/>
        <v>30</v>
      </c>
      <c r="BW43" t="str">
        <f t="shared" si="4"/>
        <v>Bottom 5</v>
      </c>
      <c r="BX43" t="str">
        <f t="shared" si="5"/>
        <v>Bottom 5</v>
      </c>
    </row>
    <row r="44" spans="1:87" x14ac:dyDescent="0.35">
      <c r="A44" s="2">
        <v>87</v>
      </c>
      <c r="B44" s="3" t="s">
        <v>395</v>
      </c>
      <c r="C44" s="3" t="s">
        <v>396</v>
      </c>
      <c r="D44" s="3" t="s">
        <v>397</v>
      </c>
      <c r="E44" s="6">
        <v>23</v>
      </c>
      <c r="F44" s="3" t="s">
        <v>105</v>
      </c>
      <c r="G44" s="3" t="s">
        <v>398</v>
      </c>
      <c r="H44" s="3" t="s">
        <v>398</v>
      </c>
      <c r="I44" s="3" t="s">
        <v>398</v>
      </c>
      <c r="J44" s="3" t="s">
        <v>134</v>
      </c>
      <c r="K44" s="3" t="s">
        <v>175</v>
      </c>
      <c r="L44" s="3" t="s">
        <v>136</v>
      </c>
      <c r="M44" s="3" t="s">
        <v>118</v>
      </c>
      <c r="N44" s="3"/>
      <c r="O44" s="3" t="s">
        <v>79</v>
      </c>
      <c r="P44" s="3" t="s">
        <v>93</v>
      </c>
      <c r="Q44" s="3" t="s">
        <v>399</v>
      </c>
      <c r="R44" s="3" t="s">
        <v>400</v>
      </c>
      <c r="S44" s="3" t="s">
        <v>401</v>
      </c>
      <c r="T44" s="3" t="s">
        <v>402</v>
      </c>
      <c r="U44" s="3">
        <v>10</v>
      </c>
      <c r="V44" s="3">
        <v>13</v>
      </c>
      <c r="W44" s="3">
        <v>3.8</v>
      </c>
      <c r="X44" s="3">
        <v>3.41</v>
      </c>
      <c r="Y44" s="3" t="s">
        <v>98</v>
      </c>
      <c r="Z44" s="3" t="s">
        <v>99</v>
      </c>
      <c r="AA44" s="3" t="s">
        <v>86</v>
      </c>
      <c r="AB44" s="3">
        <v>2</v>
      </c>
      <c r="AC44" s="3">
        <v>29</v>
      </c>
      <c r="AD44" s="3">
        <v>1200</v>
      </c>
      <c r="AE44" s="3">
        <v>1</v>
      </c>
      <c r="AF44" s="3">
        <v>2</v>
      </c>
      <c r="AG44" s="3">
        <v>5</v>
      </c>
      <c r="AH44" s="3">
        <v>2.5</v>
      </c>
      <c r="AI44" s="3">
        <v>4</v>
      </c>
      <c r="AJ44" s="3">
        <v>2.5</v>
      </c>
      <c r="AK44" s="3">
        <v>2.5</v>
      </c>
      <c r="AL44" s="3">
        <v>2.5</v>
      </c>
      <c r="AM44" s="3">
        <v>2.5</v>
      </c>
      <c r="AN44" s="3">
        <v>2.5</v>
      </c>
      <c r="AO44" s="3">
        <v>2.5</v>
      </c>
      <c r="AP44" s="3">
        <v>2.5</v>
      </c>
      <c r="AQ44" s="3">
        <v>2.5</v>
      </c>
      <c r="AR44" s="3">
        <v>2.5</v>
      </c>
      <c r="AS44" s="3">
        <v>50</v>
      </c>
      <c r="AT44" s="3">
        <v>50</v>
      </c>
      <c r="AU44" s="3">
        <v>50</v>
      </c>
      <c r="AV44" s="3">
        <v>50</v>
      </c>
      <c r="AW44" s="3">
        <v>50</v>
      </c>
      <c r="AX44" s="3">
        <v>3</v>
      </c>
      <c r="AY44" s="3">
        <v>3</v>
      </c>
      <c r="AZ44" s="3">
        <v>50</v>
      </c>
      <c r="BA44" s="3">
        <v>50</v>
      </c>
      <c r="BB44" s="3">
        <v>13</v>
      </c>
      <c r="BC44" s="3">
        <v>13</v>
      </c>
      <c r="BD44" s="3">
        <v>13</v>
      </c>
      <c r="BE44" s="3">
        <v>13</v>
      </c>
      <c r="BF44" s="3">
        <v>13</v>
      </c>
      <c r="BG44" s="3">
        <v>13</v>
      </c>
      <c r="BH44" s="3">
        <v>13</v>
      </c>
      <c r="BI44" s="3">
        <v>13</v>
      </c>
      <c r="BJ44" s="3">
        <v>13</v>
      </c>
      <c r="BK44" s="3"/>
      <c r="BL44" s="3">
        <v>22</v>
      </c>
      <c r="BM44" s="3">
        <v>20</v>
      </c>
      <c r="BN44" s="3">
        <v>13</v>
      </c>
      <c r="BO44" s="3">
        <v>14</v>
      </c>
      <c r="BP44" s="3">
        <v>2.5</v>
      </c>
      <c r="BQ44" s="3">
        <v>3</v>
      </c>
      <c r="BR44" s="3">
        <v>14</v>
      </c>
      <c r="BS44">
        <f t="shared" si="6"/>
        <v>8</v>
      </c>
      <c r="BT44">
        <f t="shared" si="7"/>
        <v>14.5</v>
      </c>
      <c r="BU44">
        <f t="shared" si="2"/>
        <v>38</v>
      </c>
      <c r="BV44">
        <f t="shared" si="3"/>
        <v>48</v>
      </c>
      <c r="BW44" t="str">
        <f t="shared" si="4"/>
        <v>Bottom 5</v>
      </c>
      <c r="BX44" t="str">
        <f t="shared" si="5"/>
        <v>Bottom 5</v>
      </c>
    </row>
    <row r="45" spans="1:87" x14ac:dyDescent="0.35">
      <c r="A45" s="1">
        <v>76</v>
      </c>
      <c r="B45" t="s">
        <v>375</v>
      </c>
      <c r="C45" t="s">
        <v>376</v>
      </c>
      <c r="D45" t="s">
        <v>377</v>
      </c>
      <c r="E45" s="5">
        <v>21</v>
      </c>
      <c r="F45" t="s">
        <v>73</v>
      </c>
      <c r="G45" t="s">
        <v>74</v>
      </c>
      <c r="H45" t="s">
        <v>74</v>
      </c>
      <c r="I45" t="s">
        <v>74</v>
      </c>
      <c r="J45" t="s">
        <v>147</v>
      </c>
      <c r="K45" t="s">
        <v>378</v>
      </c>
      <c r="L45" t="s">
        <v>136</v>
      </c>
      <c r="M45" t="s">
        <v>77</v>
      </c>
      <c r="O45" t="s">
        <v>92</v>
      </c>
      <c r="P45" t="s">
        <v>80</v>
      </c>
      <c r="Q45" t="s">
        <v>190</v>
      </c>
      <c r="R45" t="s">
        <v>379</v>
      </c>
      <c r="S45" t="s">
        <v>380</v>
      </c>
      <c r="T45" t="s">
        <v>170</v>
      </c>
      <c r="U45">
        <v>14</v>
      </c>
      <c r="V45">
        <v>13</v>
      </c>
      <c r="W45">
        <v>3.5</v>
      </c>
      <c r="X45">
        <v>3.54</v>
      </c>
      <c r="Y45" t="s">
        <v>85</v>
      </c>
      <c r="Z45" t="s">
        <v>85</v>
      </c>
      <c r="AA45" t="s">
        <v>100</v>
      </c>
      <c r="AB45">
        <v>0</v>
      </c>
      <c r="AC45">
        <v>29</v>
      </c>
      <c r="AE45">
        <v>1</v>
      </c>
      <c r="AF45">
        <v>2</v>
      </c>
      <c r="AG45">
        <v>5</v>
      </c>
      <c r="AH45">
        <v>1</v>
      </c>
      <c r="AI45">
        <v>5</v>
      </c>
      <c r="AJ45">
        <v>2</v>
      </c>
      <c r="AK45">
        <v>1</v>
      </c>
      <c r="AL45">
        <v>2</v>
      </c>
      <c r="AM45">
        <v>1</v>
      </c>
      <c r="AN45">
        <v>2</v>
      </c>
      <c r="AO45">
        <v>3</v>
      </c>
      <c r="AP45">
        <v>3</v>
      </c>
      <c r="AQ45">
        <v>2</v>
      </c>
      <c r="AR45">
        <v>2</v>
      </c>
      <c r="AS45">
        <v>3</v>
      </c>
      <c r="AT45">
        <v>2</v>
      </c>
      <c r="AU45">
        <v>3</v>
      </c>
      <c r="AV45">
        <v>2</v>
      </c>
      <c r="AW45">
        <v>2</v>
      </c>
      <c r="AX45">
        <v>3</v>
      </c>
      <c r="AY45">
        <v>3</v>
      </c>
      <c r="AZ45">
        <v>2</v>
      </c>
      <c r="BA45">
        <v>3</v>
      </c>
      <c r="BB45">
        <v>9</v>
      </c>
      <c r="BC45">
        <v>9</v>
      </c>
      <c r="BD45">
        <v>10</v>
      </c>
      <c r="BE45">
        <v>9</v>
      </c>
      <c r="BF45">
        <v>8</v>
      </c>
      <c r="BG45">
        <v>9</v>
      </c>
      <c r="BH45">
        <v>9</v>
      </c>
      <c r="BI45">
        <v>8</v>
      </c>
      <c r="BJ45">
        <v>9</v>
      </c>
      <c r="BL45">
        <v>24</v>
      </c>
      <c r="BM45">
        <v>17</v>
      </c>
      <c r="BN45">
        <v>19</v>
      </c>
      <c r="BO45">
        <v>15</v>
      </c>
      <c r="BP45">
        <v>1</v>
      </c>
      <c r="BQ45">
        <v>2</v>
      </c>
      <c r="BR45">
        <v>7.98</v>
      </c>
      <c r="BS45">
        <f t="shared" si="6"/>
        <v>8</v>
      </c>
      <c r="BT45">
        <f t="shared" si="7"/>
        <v>14</v>
      </c>
      <c r="BU45">
        <f t="shared" si="2"/>
        <v>38</v>
      </c>
      <c r="BV45">
        <f t="shared" si="3"/>
        <v>39</v>
      </c>
      <c r="BW45" t="str">
        <f t="shared" si="4"/>
        <v>Bottom 5</v>
      </c>
      <c r="BX45" t="str">
        <f t="shared" si="5"/>
        <v>Bottom 5</v>
      </c>
    </row>
    <row r="46" spans="1:87" x14ac:dyDescent="0.35">
      <c r="A46" s="1">
        <v>35</v>
      </c>
      <c r="B46" t="s">
        <v>666</v>
      </c>
      <c r="C46" t="s">
        <v>667</v>
      </c>
      <c r="D46" t="s">
        <v>668</v>
      </c>
      <c r="E46">
        <v>24</v>
      </c>
      <c r="F46" t="s">
        <v>105</v>
      </c>
      <c r="G46" t="s">
        <v>74</v>
      </c>
      <c r="H46" t="s">
        <v>74</v>
      </c>
      <c r="I46" t="s">
        <v>74</v>
      </c>
      <c r="J46" t="s">
        <v>176</v>
      </c>
      <c r="L46" t="s">
        <v>76</v>
      </c>
      <c r="M46" t="s">
        <v>77</v>
      </c>
      <c r="N46" t="s">
        <v>669</v>
      </c>
      <c r="O46" t="s">
        <v>108</v>
      </c>
      <c r="P46" t="s">
        <v>109</v>
      </c>
      <c r="Q46" t="s">
        <v>670</v>
      </c>
      <c r="R46" t="s">
        <v>478</v>
      </c>
      <c r="S46" t="s">
        <v>671</v>
      </c>
      <c r="T46" t="s">
        <v>270</v>
      </c>
      <c r="U46">
        <v>13</v>
      </c>
      <c r="V46">
        <v>13</v>
      </c>
      <c r="W46">
        <v>4</v>
      </c>
      <c r="Y46" t="s">
        <v>85</v>
      </c>
      <c r="Z46" t="s">
        <v>99</v>
      </c>
      <c r="AA46" t="s">
        <v>100</v>
      </c>
      <c r="AB46">
        <v>3</v>
      </c>
      <c r="AE46">
        <v>2</v>
      </c>
      <c r="AF46">
        <v>2</v>
      </c>
      <c r="AG46">
        <v>4</v>
      </c>
      <c r="AH46">
        <v>4.5199999999999996</v>
      </c>
      <c r="AI46">
        <v>0</v>
      </c>
      <c r="AJ46">
        <v>2.5</v>
      </c>
      <c r="AK46">
        <v>2.5</v>
      </c>
      <c r="AL46">
        <v>2</v>
      </c>
      <c r="AM46">
        <v>4</v>
      </c>
      <c r="AN46">
        <v>4.5</v>
      </c>
      <c r="AO46">
        <v>1</v>
      </c>
      <c r="AP46">
        <v>3.75</v>
      </c>
      <c r="AQ46">
        <v>2.65</v>
      </c>
      <c r="AR46">
        <v>2.2999999999999998</v>
      </c>
      <c r="AS46">
        <v>1</v>
      </c>
      <c r="AT46">
        <v>2</v>
      </c>
      <c r="AU46">
        <v>3</v>
      </c>
      <c r="AV46">
        <v>5</v>
      </c>
      <c r="AW46">
        <v>2</v>
      </c>
      <c r="AX46">
        <v>4</v>
      </c>
      <c r="AY46">
        <v>3</v>
      </c>
      <c r="AZ46">
        <v>5</v>
      </c>
      <c r="BA46">
        <v>5</v>
      </c>
      <c r="BB46">
        <v>10</v>
      </c>
      <c r="BC46">
        <v>14</v>
      </c>
      <c r="BD46">
        <v>12</v>
      </c>
      <c r="BE46">
        <v>13</v>
      </c>
      <c r="BF46">
        <v>12.5</v>
      </c>
      <c r="BG46">
        <v>11.5</v>
      </c>
      <c r="BH46">
        <v>13.5</v>
      </c>
      <c r="BI46">
        <v>12.5</v>
      </c>
      <c r="BJ46">
        <v>12</v>
      </c>
      <c r="BL46">
        <v>22</v>
      </c>
      <c r="BM46">
        <v>17</v>
      </c>
      <c r="BN46">
        <v>17</v>
      </c>
      <c r="BO46">
        <v>8</v>
      </c>
      <c r="BP46">
        <v>3.5</v>
      </c>
      <c r="BQ46">
        <v>7</v>
      </c>
      <c r="BR46">
        <v>15</v>
      </c>
      <c r="BS46">
        <f t="shared" si="6"/>
        <v>8</v>
      </c>
      <c r="BT46">
        <f t="shared" si="7"/>
        <v>12.52</v>
      </c>
      <c r="BU46">
        <f t="shared" si="2"/>
        <v>38</v>
      </c>
      <c r="BV46">
        <f t="shared" si="3"/>
        <v>85</v>
      </c>
      <c r="BW46" t="str">
        <f t="shared" si="4"/>
        <v>Bottom 5</v>
      </c>
      <c r="BX46" t="str">
        <f t="shared" si="5"/>
        <v>Bottom 5</v>
      </c>
    </row>
    <row r="47" spans="1:87" x14ac:dyDescent="0.35">
      <c r="A47" s="1">
        <v>33</v>
      </c>
      <c r="B47" t="s">
        <v>210</v>
      </c>
      <c r="C47" t="s">
        <v>211</v>
      </c>
      <c r="D47" t="s">
        <v>212</v>
      </c>
      <c r="E47" s="5">
        <v>30</v>
      </c>
      <c r="F47" t="s">
        <v>73</v>
      </c>
      <c r="G47" t="s">
        <v>74</v>
      </c>
      <c r="H47" t="s">
        <v>74</v>
      </c>
      <c r="I47" t="s">
        <v>74</v>
      </c>
      <c r="J47" t="s">
        <v>75</v>
      </c>
      <c r="L47" t="s">
        <v>76</v>
      </c>
      <c r="M47" t="s">
        <v>77</v>
      </c>
      <c r="N47" t="s">
        <v>213</v>
      </c>
      <c r="O47" t="s">
        <v>92</v>
      </c>
      <c r="P47" t="s">
        <v>80</v>
      </c>
      <c r="Q47" t="s">
        <v>214</v>
      </c>
      <c r="R47" t="s">
        <v>215</v>
      </c>
      <c r="S47" t="s">
        <v>192</v>
      </c>
      <c r="T47" t="s">
        <v>127</v>
      </c>
      <c r="U47">
        <v>10</v>
      </c>
      <c r="V47">
        <v>13</v>
      </c>
      <c r="W47">
        <v>3.8</v>
      </c>
      <c r="X47">
        <v>4.25</v>
      </c>
      <c r="Y47" t="s">
        <v>98</v>
      </c>
      <c r="Z47" t="s">
        <v>85</v>
      </c>
      <c r="AA47" t="s">
        <v>86</v>
      </c>
      <c r="AB47">
        <v>3</v>
      </c>
      <c r="AE47">
        <v>3</v>
      </c>
      <c r="AF47">
        <v>3</v>
      </c>
      <c r="AG47">
        <v>2</v>
      </c>
      <c r="AH47">
        <v>1.27</v>
      </c>
      <c r="AI47">
        <v>2</v>
      </c>
      <c r="AJ47">
        <v>3</v>
      </c>
      <c r="AK47">
        <v>3</v>
      </c>
      <c r="AL47">
        <v>3</v>
      </c>
      <c r="AM47">
        <v>2.5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9</v>
      </c>
      <c r="AT47">
        <v>9</v>
      </c>
      <c r="AU47">
        <v>6</v>
      </c>
      <c r="AV47">
        <v>7</v>
      </c>
      <c r="AW47">
        <v>6</v>
      </c>
      <c r="AX47">
        <v>6</v>
      </c>
      <c r="AY47">
        <v>6</v>
      </c>
      <c r="AZ47">
        <v>6</v>
      </c>
      <c r="BA47">
        <v>8</v>
      </c>
      <c r="BB47">
        <v>10</v>
      </c>
      <c r="BC47">
        <v>9</v>
      </c>
      <c r="BD47">
        <v>7</v>
      </c>
      <c r="BE47">
        <v>9</v>
      </c>
      <c r="BF47">
        <v>7</v>
      </c>
      <c r="BG47">
        <v>9</v>
      </c>
      <c r="BH47">
        <v>9</v>
      </c>
      <c r="BI47">
        <v>9</v>
      </c>
      <c r="BJ47">
        <v>9</v>
      </c>
      <c r="BL47">
        <v>25</v>
      </c>
      <c r="BM47">
        <v>20</v>
      </c>
      <c r="BN47">
        <v>20</v>
      </c>
      <c r="BO47">
        <v>20</v>
      </c>
      <c r="BP47">
        <v>3</v>
      </c>
      <c r="BQ47">
        <v>9</v>
      </c>
      <c r="BR47">
        <v>10</v>
      </c>
      <c r="BS47">
        <f t="shared" si="6"/>
        <v>8</v>
      </c>
      <c r="BT47">
        <f t="shared" si="7"/>
        <v>11.27</v>
      </c>
      <c r="BU47">
        <f t="shared" si="2"/>
        <v>38</v>
      </c>
      <c r="BV47">
        <f t="shared" si="3"/>
        <v>64</v>
      </c>
      <c r="BW47" t="str">
        <f t="shared" si="4"/>
        <v>Bottom 5</v>
      </c>
      <c r="BX47" t="str">
        <f t="shared" si="5"/>
        <v>Bottom 5</v>
      </c>
    </row>
    <row r="48" spans="1:87" x14ac:dyDescent="0.35">
      <c r="A48" s="1">
        <v>50</v>
      </c>
      <c r="B48" t="s">
        <v>294</v>
      </c>
      <c r="C48" t="s">
        <v>295</v>
      </c>
      <c r="D48" t="s">
        <v>296</v>
      </c>
      <c r="E48" s="5">
        <v>18</v>
      </c>
      <c r="F48" t="s">
        <v>105</v>
      </c>
      <c r="G48" t="s">
        <v>117</v>
      </c>
      <c r="H48" t="s">
        <v>117</v>
      </c>
      <c r="I48" t="s">
        <v>117</v>
      </c>
      <c r="J48" t="s">
        <v>147</v>
      </c>
      <c r="K48" t="s">
        <v>297</v>
      </c>
      <c r="L48" t="s">
        <v>136</v>
      </c>
      <c r="M48" t="s">
        <v>118</v>
      </c>
      <c r="O48" t="s">
        <v>120</v>
      </c>
      <c r="P48" t="s">
        <v>80</v>
      </c>
      <c r="Q48" t="s">
        <v>298</v>
      </c>
      <c r="R48" t="s">
        <v>299</v>
      </c>
      <c r="S48" t="s">
        <v>300</v>
      </c>
      <c r="T48" t="s">
        <v>270</v>
      </c>
      <c r="U48">
        <v>13</v>
      </c>
      <c r="V48">
        <v>13</v>
      </c>
      <c r="W48">
        <v>3.89</v>
      </c>
      <c r="X48">
        <v>4</v>
      </c>
      <c r="Y48" t="s">
        <v>85</v>
      </c>
      <c r="Z48" t="s">
        <v>99</v>
      </c>
      <c r="AA48" t="s">
        <v>100</v>
      </c>
      <c r="AB48">
        <v>1</v>
      </c>
      <c r="AD48">
        <v>1490</v>
      </c>
      <c r="AE48">
        <v>1</v>
      </c>
      <c r="AF48">
        <v>3</v>
      </c>
      <c r="AG48">
        <v>4</v>
      </c>
      <c r="AH48">
        <v>2</v>
      </c>
      <c r="AI48">
        <v>1</v>
      </c>
      <c r="AJ48">
        <v>2</v>
      </c>
      <c r="AK48">
        <v>3</v>
      </c>
      <c r="AL48">
        <v>1.5</v>
      </c>
      <c r="AM48">
        <v>2.5</v>
      </c>
      <c r="AN48">
        <v>2.25</v>
      </c>
      <c r="AO48">
        <v>1</v>
      </c>
      <c r="AP48">
        <v>2</v>
      </c>
      <c r="AQ48">
        <v>2.5</v>
      </c>
      <c r="AR48">
        <v>2.25</v>
      </c>
      <c r="AS48">
        <v>4</v>
      </c>
      <c r="AT48">
        <v>5</v>
      </c>
      <c r="AU48">
        <v>3</v>
      </c>
      <c r="AV48">
        <v>5</v>
      </c>
      <c r="AW48">
        <v>4</v>
      </c>
      <c r="AX48">
        <v>2</v>
      </c>
      <c r="AY48">
        <v>4</v>
      </c>
      <c r="AZ48">
        <v>5</v>
      </c>
      <c r="BA48">
        <v>4</v>
      </c>
      <c r="BB48">
        <v>7</v>
      </c>
      <c r="BC48">
        <v>7</v>
      </c>
      <c r="BD48">
        <v>7</v>
      </c>
      <c r="BE48">
        <v>8</v>
      </c>
      <c r="BF48">
        <v>7</v>
      </c>
      <c r="BG48">
        <v>5</v>
      </c>
      <c r="BH48">
        <v>8</v>
      </c>
      <c r="BI48">
        <v>7</v>
      </c>
      <c r="BJ48">
        <v>7</v>
      </c>
      <c r="BL48">
        <v>22</v>
      </c>
      <c r="BM48">
        <v>13</v>
      </c>
      <c r="BN48">
        <v>15</v>
      </c>
      <c r="BO48">
        <v>12</v>
      </c>
      <c r="BP48">
        <v>2</v>
      </c>
      <c r="BQ48">
        <v>5</v>
      </c>
      <c r="BR48">
        <v>9</v>
      </c>
      <c r="BS48">
        <f t="shared" si="6"/>
        <v>8</v>
      </c>
      <c r="BT48">
        <f t="shared" si="7"/>
        <v>11</v>
      </c>
      <c r="BU48">
        <f t="shared" si="2"/>
        <v>38</v>
      </c>
      <c r="BV48">
        <f t="shared" si="3"/>
        <v>76</v>
      </c>
      <c r="BW48" t="str">
        <f t="shared" si="4"/>
        <v>Bottom 5</v>
      </c>
      <c r="BX48" t="str">
        <f t="shared" si="5"/>
        <v>Bottom 5</v>
      </c>
    </row>
    <row r="49" spans="1:87" x14ac:dyDescent="0.35">
      <c r="A49" s="1">
        <v>26</v>
      </c>
      <c r="B49" t="s">
        <v>181</v>
      </c>
      <c r="C49" t="s">
        <v>182</v>
      </c>
      <c r="D49" t="s">
        <v>183</v>
      </c>
      <c r="E49" s="5">
        <v>22</v>
      </c>
      <c r="F49" t="s">
        <v>105</v>
      </c>
      <c r="G49" t="s">
        <v>74</v>
      </c>
      <c r="H49" t="s">
        <v>74</v>
      </c>
      <c r="I49" t="s">
        <v>74</v>
      </c>
      <c r="J49" t="s">
        <v>106</v>
      </c>
      <c r="L49" t="s">
        <v>184</v>
      </c>
      <c r="M49" t="s">
        <v>90</v>
      </c>
      <c r="O49" t="s">
        <v>92</v>
      </c>
      <c r="P49" t="s">
        <v>93</v>
      </c>
      <c r="Q49" t="s">
        <v>185</v>
      </c>
      <c r="R49" t="s">
        <v>168</v>
      </c>
      <c r="S49" t="s">
        <v>186</v>
      </c>
      <c r="T49" t="s">
        <v>170</v>
      </c>
      <c r="U49">
        <v>12</v>
      </c>
      <c r="V49">
        <v>11</v>
      </c>
      <c r="W49">
        <v>3.7</v>
      </c>
      <c r="X49">
        <v>3.43</v>
      </c>
      <c r="Y49" t="s">
        <v>98</v>
      </c>
      <c r="Z49" t="s">
        <v>99</v>
      </c>
      <c r="AA49" t="s">
        <v>100</v>
      </c>
      <c r="AB49">
        <v>3</v>
      </c>
      <c r="AE49">
        <v>1</v>
      </c>
      <c r="AF49">
        <v>4</v>
      </c>
      <c r="AG49">
        <v>3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8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L49">
        <v>17</v>
      </c>
      <c r="BM49">
        <v>15</v>
      </c>
      <c r="BN49">
        <v>14</v>
      </c>
      <c r="BO49">
        <v>10</v>
      </c>
      <c r="BP49">
        <v>1</v>
      </c>
      <c r="BQ49">
        <v>2</v>
      </c>
      <c r="BR49">
        <v>8</v>
      </c>
      <c r="BS49">
        <f t="shared" si="6"/>
        <v>8</v>
      </c>
      <c r="BT49">
        <f t="shared" si="7"/>
        <v>9</v>
      </c>
      <c r="BU49">
        <f t="shared" si="2"/>
        <v>38</v>
      </c>
      <c r="BV49">
        <f t="shared" si="3"/>
        <v>76</v>
      </c>
      <c r="BW49" t="str">
        <f t="shared" si="4"/>
        <v>Bottom 5</v>
      </c>
      <c r="BX49" t="str">
        <f t="shared" si="5"/>
        <v>Bottom 5</v>
      </c>
    </row>
    <row r="50" spans="1:87" x14ac:dyDescent="0.35">
      <c r="A50" s="1">
        <v>35</v>
      </c>
      <c r="B50" t="s">
        <v>203</v>
      </c>
      <c r="C50" t="s">
        <v>204</v>
      </c>
      <c r="D50" t="s">
        <v>205</v>
      </c>
      <c r="E50" s="5">
        <v>23</v>
      </c>
      <c r="F50" t="s">
        <v>105</v>
      </c>
      <c r="G50" t="s">
        <v>74</v>
      </c>
      <c r="H50" t="s">
        <v>74</v>
      </c>
      <c r="I50" t="s">
        <v>74</v>
      </c>
      <c r="J50" t="s">
        <v>106</v>
      </c>
      <c r="L50" t="s">
        <v>107</v>
      </c>
      <c r="M50" t="s">
        <v>90</v>
      </c>
      <c r="O50" t="s">
        <v>158</v>
      </c>
      <c r="P50" t="s">
        <v>93</v>
      </c>
      <c r="Q50" t="s">
        <v>206</v>
      </c>
      <c r="R50" t="s">
        <v>207</v>
      </c>
      <c r="S50" t="s">
        <v>208</v>
      </c>
      <c r="T50" t="s">
        <v>209</v>
      </c>
      <c r="U50">
        <v>15</v>
      </c>
      <c r="V50">
        <v>15</v>
      </c>
      <c r="W50">
        <v>3.7</v>
      </c>
      <c r="X50">
        <v>3.74</v>
      </c>
      <c r="Y50" t="s">
        <v>125</v>
      </c>
      <c r="Z50" t="s">
        <v>99</v>
      </c>
      <c r="AA50" t="s">
        <v>100</v>
      </c>
      <c r="AB50">
        <v>3</v>
      </c>
      <c r="AE50">
        <v>1</v>
      </c>
      <c r="AF50">
        <v>4</v>
      </c>
      <c r="AG50">
        <v>3</v>
      </c>
      <c r="AH50">
        <v>0</v>
      </c>
      <c r="AI50">
        <v>1</v>
      </c>
      <c r="AJ50">
        <v>1</v>
      </c>
      <c r="AK50">
        <v>2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4</v>
      </c>
      <c r="AR50">
        <v>1</v>
      </c>
      <c r="AS50">
        <v>3</v>
      </c>
      <c r="AT50">
        <v>3</v>
      </c>
      <c r="AU50">
        <v>2</v>
      </c>
      <c r="AV50">
        <v>3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9</v>
      </c>
      <c r="BC50">
        <v>3</v>
      </c>
      <c r="BD50">
        <v>8</v>
      </c>
      <c r="BE50">
        <v>8</v>
      </c>
      <c r="BF50">
        <v>1</v>
      </c>
      <c r="BG50">
        <v>6</v>
      </c>
      <c r="BH50">
        <v>6</v>
      </c>
      <c r="BI50">
        <v>3</v>
      </c>
      <c r="BJ50">
        <v>6</v>
      </c>
      <c r="BL50">
        <v>18</v>
      </c>
      <c r="BM50">
        <v>16</v>
      </c>
      <c r="BN50">
        <v>14</v>
      </c>
      <c r="BO50">
        <v>11</v>
      </c>
      <c r="BP50">
        <v>1</v>
      </c>
      <c r="BQ50">
        <v>3</v>
      </c>
      <c r="BR50">
        <v>2</v>
      </c>
      <c r="BS50">
        <f t="shared" si="6"/>
        <v>8</v>
      </c>
      <c r="BT50">
        <f t="shared" si="7"/>
        <v>9</v>
      </c>
      <c r="BU50">
        <f t="shared" si="2"/>
        <v>38</v>
      </c>
      <c r="BV50">
        <f t="shared" si="3"/>
        <v>76</v>
      </c>
      <c r="BW50" t="str">
        <f t="shared" si="4"/>
        <v>Bottom 5</v>
      </c>
      <c r="BX50" t="str">
        <f t="shared" si="5"/>
        <v>Bottom 5</v>
      </c>
    </row>
    <row r="51" spans="1:87" x14ac:dyDescent="0.35">
      <c r="A51" s="1">
        <v>15</v>
      </c>
      <c r="B51" t="s">
        <v>579</v>
      </c>
      <c r="C51" t="s">
        <v>580</v>
      </c>
      <c r="D51" t="s">
        <v>581</v>
      </c>
      <c r="E51">
        <v>27</v>
      </c>
      <c r="F51" t="s">
        <v>73</v>
      </c>
      <c r="G51" t="s">
        <v>74</v>
      </c>
      <c r="H51" t="s">
        <v>74</v>
      </c>
      <c r="I51" t="s">
        <v>74</v>
      </c>
      <c r="J51" t="s">
        <v>147</v>
      </c>
      <c r="K51" t="s">
        <v>582</v>
      </c>
      <c r="L51" t="s">
        <v>136</v>
      </c>
      <c r="M51" t="s">
        <v>90</v>
      </c>
      <c r="O51" t="s">
        <v>79</v>
      </c>
      <c r="P51" t="s">
        <v>93</v>
      </c>
      <c r="Q51" t="s">
        <v>583</v>
      </c>
      <c r="R51" t="s">
        <v>584</v>
      </c>
      <c r="S51" t="s">
        <v>585</v>
      </c>
      <c r="T51" t="s">
        <v>308</v>
      </c>
      <c r="U51">
        <v>4</v>
      </c>
      <c r="V51">
        <v>8</v>
      </c>
      <c r="W51">
        <v>2.8</v>
      </c>
      <c r="X51">
        <v>3.4</v>
      </c>
      <c r="Y51" t="s">
        <v>125</v>
      </c>
      <c r="Z51" t="s">
        <v>85</v>
      </c>
      <c r="AA51" t="s">
        <v>100</v>
      </c>
      <c r="AB51">
        <v>3</v>
      </c>
      <c r="AE51">
        <v>2</v>
      </c>
      <c r="AF51">
        <v>2</v>
      </c>
      <c r="AG51">
        <v>3</v>
      </c>
      <c r="AH51">
        <v>5</v>
      </c>
      <c r="AI51">
        <v>6</v>
      </c>
      <c r="AJ51">
        <v>2.5</v>
      </c>
      <c r="AK51">
        <v>2.5</v>
      </c>
      <c r="AL51">
        <v>5</v>
      </c>
      <c r="AM51">
        <v>5</v>
      </c>
      <c r="AN51">
        <v>0</v>
      </c>
      <c r="AO51">
        <v>4</v>
      </c>
      <c r="AP51">
        <v>0</v>
      </c>
      <c r="AQ51">
        <v>0</v>
      </c>
      <c r="AR51">
        <v>2.5</v>
      </c>
      <c r="AS51">
        <v>4</v>
      </c>
      <c r="AT51">
        <v>5</v>
      </c>
      <c r="AU51">
        <v>5</v>
      </c>
      <c r="AV51">
        <v>4</v>
      </c>
      <c r="AW51">
        <v>4</v>
      </c>
      <c r="AX51">
        <v>8</v>
      </c>
      <c r="AY51">
        <v>3</v>
      </c>
      <c r="AZ51">
        <v>5</v>
      </c>
      <c r="BA51">
        <v>8</v>
      </c>
      <c r="BB51">
        <v>5</v>
      </c>
      <c r="BC51">
        <v>9</v>
      </c>
      <c r="BD51">
        <v>8</v>
      </c>
      <c r="BE51">
        <v>6</v>
      </c>
      <c r="BF51">
        <v>6</v>
      </c>
      <c r="BG51">
        <v>9</v>
      </c>
      <c r="BH51">
        <v>3</v>
      </c>
      <c r="BI51">
        <v>8</v>
      </c>
      <c r="BJ51">
        <v>8</v>
      </c>
      <c r="BL51">
        <v>25</v>
      </c>
      <c r="BM51">
        <v>19</v>
      </c>
      <c r="BN51">
        <v>19</v>
      </c>
      <c r="BO51">
        <v>9</v>
      </c>
      <c r="BP51">
        <v>5</v>
      </c>
      <c r="BQ51">
        <v>6</v>
      </c>
      <c r="BR51">
        <v>10</v>
      </c>
      <c r="BS51">
        <f t="shared" si="6"/>
        <v>7</v>
      </c>
      <c r="BT51">
        <f t="shared" si="7"/>
        <v>18</v>
      </c>
      <c r="BU51">
        <f t="shared" si="2"/>
        <v>50</v>
      </c>
      <c r="BV51">
        <f t="shared" si="3"/>
        <v>30</v>
      </c>
      <c r="BW51" t="str">
        <f t="shared" si="4"/>
        <v>Bottom 5</v>
      </c>
      <c r="BX51" t="str">
        <f t="shared" si="5"/>
        <v>Bottom 5</v>
      </c>
    </row>
    <row r="52" spans="1:87" x14ac:dyDescent="0.35">
      <c r="A52" s="1">
        <v>2</v>
      </c>
      <c r="B52" t="s">
        <v>777</v>
      </c>
      <c r="C52" t="s">
        <v>778</v>
      </c>
      <c r="D52" t="s">
        <v>779</v>
      </c>
      <c r="E52">
        <v>26</v>
      </c>
      <c r="F52" t="s">
        <v>73</v>
      </c>
      <c r="G52" t="s">
        <v>780</v>
      </c>
      <c r="H52" t="s">
        <v>117</v>
      </c>
      <c r="I52" t="s">
        <v>781</v>
      </c>
      <c r="J52" t="s">
        <v>147</v>
      </c>
      <c r="K52" t="s">
        <v>483</v>
      </c>
      <c r="L52" t="s">
        <v>136</v>
      </c>
      <c r="M52" t="s">
        <v>90</v>
      </c>
      <c r="O52" t="s">
        <v>92</v>
      </c>
      <c r="P52" t="s">
        <v>80</v>
      </c>
      <c r="Q52" t="s">
        <v>782</v>
      </c>
      <c r="R52" t="s">
        <v>492</v>
      </c>
      <c r="S52" t="s">
        <v>783</v>
      </c>
      <c r="T52" t="s">
        <v>784</v>
      </c>
      <c r="U52">
        <v>10</v>
      </c>
      <c r="V52">
        <v>10</v>
      </c>
      <c r="W52">
        <v>2.5</v>
      </c>
      <c r="X52">
        <v>3.6</v>
      </c>
      <c r="Y52" t="s">
        <v>85</v>
      </c>
      <c r="Z52" t="s">
        <v>99</v>
      </c>
      <c r="AA52" t="s">
        <v>86</v>
      </c>
      <c r="AB52">
        <v>3</v>
      </c>
      <c r="AE52">
        <v>2</v>
      </c>
      <c r="AF52">
        <v>3</v>
      </c>
      <c r="AG52">
        <v>2</v>
      </c>
      <c r="AH52">
        <v>0</v>
      </c>
      <c r="AI52">
        <v>11</v>
      </c>
      <c r="AJ52">
        <v>2</v>
      </c>
      <c r="AK52">
        <v>4</v>
      </c>
      <c r="AL52">
        <v>3</v>
      </c>
      <c r="AM52">
        <v>3</v>
      </c>
      <c r="AN52">
        <v>2</v>
      </c>
      <c r="AO52">
        <v>4</v>
      </c>
      <c r="AP52">
        <v>3</v>
      </c>
      <c r="AQ52">
        <v>3</v>
      </c>
      <c r="AR52">
        <v>3</v>
      </c>
      <c r="AS52">
        <v>2</v>
      </c>
      <c r="AT52">
        <v>4</v>
      </c>
      <c r="AU52">
        <v>3</v>
      </c>
      <c r="AV52">
        <v>4</v>
      </c>
      <c r="AW52">
        <v>3</v>
      </c>
      <c r="AX52">
        <v>1</v>
      </c>
      <c r="AY52">
        <v>4</v>
      </c>
      <c r="AZ52">
        <v>2</v>
      </c>
      <c r="BA52">
        <v>2</v>
      </c>
      <c r="BB52">
        <v>5</v>
      </c>
      <c r="BC52">
        <v>10</v>
      </c>
      <c r="BD52">
        <v>8</v>
      </c>
      <c r="BE52">
        <v>8</v>
      </c>
      <c r="BF52">
        <v>10</v>
      </c>
      <c r="BG52">
        <v>2</v>
      </c>
      <c r="BH52">
        <v>3</v>
      </c>
      <c r="BI52">
        <v>9</v>
      </c>
      <c r="BJ52">
        <v>5</v>
      </c>
      <c r="BK52" t="s">
        <v>785</v>
      </c>
      <c r="BL52">
        <v>22</v>
      </c>
      <c r="BM52">
        <v>18</v>
      </c>
      <c r="BN52">
        <v>13</v>
      </c>
      <c r="BO52">
        <v>16</v>
      </c>
      <c r="BS52">
        <f t="shared" si="6"/>
        <v>7</v>
      </c>
      <c r="BT52">
        <f t="shared" si="7"/>
        <v>18</v>
      </c>
      <c r="BU52">
        <f t="shared" si="2"/>
        <v>50</v>
      </c>
      <c r="BV52">
        <f t="shared" si="3"/>
        <v>4</v>
      </c>
      <c r="BW52" t="str">
        <f t="shared" si="4"/>
        <v>Bottom 5</v>
      </c>
      <c r="BX52" t="str">
        <f t="shared" si="5"/>
        <v>Top 5</v>
      </c>
    </row>
    <row r="53" spans="1:87" x14ac:dyDescent="0.35">
      <c r="A53" s="1">
        <v>94</v>
      </c>
      <c r="B53" t="s">
        <v>403</v>
      </c>
      <c r="C53" t="s">
        <v>404</v>
      </c>
      <c r="D53" t="s">
        <v>405</v>
      </c>
      <c r="E53" s="5">
        <v>22</v>
      </c>
      <c r="F53" t="s">
        <v>73</v>
      </c>
      <c r="G53" t="s">
        <v>406</v>
      </c>
      <c r="H53" t="s">
        <v>406</v>
      </c>
      <c r="I53" t="s">
        <v>406</v>
      </c>
      <c r="J53" t="s">
        <v>147</v>
      </c>
      <c r="K53" t="s">
        <v>135</v>
      </c>
      <c r="L53" t="s">
        <v>136</v>
      </c>
      <c r="M53" t="s">
        <v>137</v>
      </c>
      <c r="O53" t="s">
        <v>158</v>
      </c>
      <c r="P53" t="s">
        <v>109</v>
      </c>
      <c r="Q53" t="s">
        <v>407</v>
      </c>
      <c r="R53" t="s">
        <v>408</v>
      </c>
      <c r="S53" t="s">
        <v>409</v>
      </c>
      <c r="T53" t="s">
        <v>127</v>
      </c>
      <c r="U53">
        <v>10</v>
      </c>
      <c r="V53">
        <v>12</v>
      </c>
      <c r="W53">
        <v>2.8</v>
      </c>
      <c r="X53">
        <v>2.5</v>
      </c>
      <c r="Y53" t="s">
        <v>125</v>
      </c>
      <c r="Z53" t="s">
        <v>128</v>
      </c>
      <c r="AA53" t="s">
        <v>100</v>
      </c>
      <c r="AB53">
        <v>3</v>
      </c>
      <c r="AE53">
        <v>2</v>
      </c>
      <c r="AF53">
        <v>2</v>
      </c>
      <c r="AG53">
        <v>3</v>
      </c>
      <c r="AH53">
        <v>2.5</v>
      </c>
      <c r="AI53">
        <v>5</v>
      </c>
      <c r="AJ53">
        <v>2</v>
      </c>
      <c r="AK53">
        <v>2.5</v>
      </c>
      <c r="AL53">
        <v>2.5</v>
      </c>
      <c r="AM53">
        <v>2</v>
      </c>
      <c r="AN53">
        <v>2.25</v>
      </c>
      <c r="AO53">
        <v>2.5</v>
      </c>
      <c r="AP53">
        <v>2.5</v>
      </c>
      <c r="AQ53">
        <v>2</v>
      </c>
      <c r="AR53">
        <v>2.5</v>
      </c>
      <c r="AS53">
        <v>2</v>
      </c>
      <c r="AT53">
        <v>5</v>
      </c>
      <c r="AU53">
        <v>8</v>
      </c>
      <c r="AV53">
        <v>2</v>
      </c>
      <c r="AW53">
        <v>8</v>
      </c>
      <c r="AX53">
        <v>4</v>
      </c>
      <c r="AY53">
        <v>6</v>
      </c>
      <c r="AZ53">
        <v>2</v>
      </c>
      <c r="BA53">
        <v>8</v>
      </c>
      <c r="BB53">
        <v>5</v>
      </c>
      <c r="BC53">
        <v>7.5</v>
      </c>
      <c r="BD53">
        <v>7</v>
      </c>
      <c r="BE53">
        <v>5</v>
      </c>
      <c r="BF53">
        <v>6</v>
      </c>
      <c r="BG53">
        <v>4</v>
      </c>
      <c r="BH53">
        <v>8</v>
      </c>
      <c r="BI53">
        <v>4</v>
      </c>
      <c r="BJ53">
        <v>10</v>
      </c>
      <c r="BK53" t="s">
        <v>410</v>
      </c>
      <c r="BL53">
        <v>21</v>
      </c>
      <c r="BM53">
        <v>18</v>
      </c>
      <c r="BN53">
        <v>14</v>
      </c>
      <c r="BO53">
        <v>8</v>
      </c>
      <c r="BS53">
        <f t="shared" si="6"/>
        <v>7</v>
      </c>
      <c r="BT53">
        <f t="shared" si="7"/>
        <v>14.5</v>
      </c>
      <c r="BU53">
        <f t="shared" si="2"/>
        <v>50</v>
      </c>
      <c r="BV53">
        <f t="shared" si="3"/>
        <v>39</v>
      </c>
      <c r="BW53" t="str">
        <f t="shared" si="4"/>
        <v>Bottom 5</v>
      </c>
      <c r="BX53" t="str">
        <f t="shared" si="5"/>
        <v>Bottom 5</v>
      </c>
    </row>
    <row r="54" spans="1:87" x14ac:dyDescent="0.35">
      <c r="A54" s="1">
        <v>129</v>
      </c>
      <c r="B54" t="s">
        <v>503</v>
      </c>
      <c r="C54" t="s">
        <v>504</v>
      </c>
      <c r="D54" t="s">
        <v>505</v>
      </c>
      <c r="E54" s="5">
        <v>19</v>
      </c>
      <c r="F54" t="s">
        <v>73</v>
      </c>
      <c r="G54" t="s">
        <v>74</v>
      </c>
      <c r="H54" t="s">
        <v>74</v>
      </c>
      <c r="I54" t="s">
        <v>74</v>
      </c>
      <c r="J54" t="s">
        <v>147</v>
      </c>
      <c r="K54" t="s">
        <v>506</v>
      </c>
      <c r="L54" t="s">
        <v>136</v>
      </c>
      <c r="M54" t="s">
        <v>90</v>
      </c>
      <c r="O54" t="s">
        <v>108</v>
      </c>
      <c r="P54" t="s">
        <v>93</v>
      </c>
      <c r="Q54" t="s">
        <v>507</v>
      </c>
      <c r="R54" t="s">
        <v>508</v>
      </c>
      <c r="S54" t="s">
        <v>520</v>
      </c>
      <c r="T54" t="s">
        <v>509</v>
      </c>
      <c r="U54">
        <v>10</v>
      </c>
      <c r="V54">
        <v>13</v>
      </c>
      <c r="W54">
        <v>4.92</v>
      </c>
      <c r="X54">
        <v>3.6</v>
      </c>
      <c r="Y54" t="s">
        <v>98</v>
      </c>
      <c r="Z54" t="s">
        <v>253</v>
      </c>
      <c r="AA54" t="s">
        <v>129</v>
      </c>
      <c r="AB54">
        <v>2</v>
      </c>
      <c r="AC54">
        <v>33</v>
      </c>
      <c r="AD54">
        <v>1360</v>
      </c>
      <c r="AE54">
        <v>0</v>
      </c>
      <c r="AF54">
        <v>3</v>
      </c>
      <c r="AG54">
        <v>3</v>
      </c>
      <c r="AH54">
        <v>0.48</v>
      </c>
      <c r="AI54">
        <v>7</v>
      </c>
      <c r="AJ54">
        <v>1.25</v>
      </c>
      <c r="AK54">
        <v>1.5</v>
      </c>
      <c r="AL54">
        <v>1</v>
      </c>
      <c r="AM54">
        <v>2.2000000000000002</v>
      </c>
      <c r="AN54">
        <v>1.5</v>
      </c>
      <c r="AO54">
        <v>1.75</v>
      </c>
      <c r="AP54">
        <v>3</v>
      </c>
      <c r="AQ54">
        <v>2</v>
      </c>
      <c r="AR54">
        <v>1</v>
      </c>
      <c r="AS54">
        <v>6</v>
      </c>
      <c r="AT54">
        <v>7</v>
      </c>
      <c r="AU54">
        <v>6</v>
      </c>
      <c r="AV54">
        <v>6</v>
      </c>
      <c r="AW54">
        <v>6</v>
      </c>
      <c r="AX54">
        <v>5</v>
      </c>
      <c r="AY54">
        <v>7</v>
      </c>
      <c r="AZ54">
        <v>6</v>
      </c>
      <c r="BA54">
        <v>6</v>
      </c>
      <c r="BB54">
        <v>9</v>
      </c>
      <c r="BC54">
        <v>10</v>
      </c>
      <c r="BD54">
        <v>8</v>
      </c>
      <c r="BE54">
        <v>7</v>
      </c>
      <c r="BF54">
        <v>9</v>
      </c>
      <c r="BG54">
        <v>9</v>
      </c>
      <c r="BH54">
        <v>9</v>
      </c>
      <c r="BI54">
        <v>9</v>
      </c>
      <c r="BJ54">
        <v>10</v>
      </c>
      <c r="BL54">
        <v>21</v>
      </c>
      <c r="BM54">
        <v>13</v>
      </c>
      <c r="BN54">
        <v>16</v>
      </c>
      <c r="BO54">
        <v>12</v>
      </c>
      <c r="BP54">
        <v>2</v>
      </c>
      <c r="BQ54">
        <v>7</v>
      </c>
      <c r="BR54">
        <v>12</v>
      </c>
      <c r="BS54">
        <f t="shared" si="6"/>
        <v>6</v>
      </c>
      <c r="BT54">
        <f t="shared" si="7"/>
        <v>13.48</v>
      </c>
      <c r="BU54">
        <f t="shared" si="2"/>
        <v>53</v>
      </c>
      <c r="BV54">
        <f t="shared" si="3"/>
        <v>18</v>
      </c>
      <c r="BW54" t="str">
        <f t="shared" si="4"/>
        <v>Bottom 5</v>
      </c>
      <c r="BX54" t="str">
        <f t="shared" si="5"/>
        <v>Bottom 5</v>
      </c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1:87" x14ac:dyDescent="0.35">
      <c r="A55" s="1">
        <v>54</v>
      </c>
      <c r="B55" t="s">
        <v>309</v>
      </c>
      <c r="C55" t="s">
        <v>310</v>
      </c>
      <c r="D55" t="s">
        <v>311</v>
      </c>
      <c r="E55" s="5">
        <v>19</v>
      </c>
      <c r="F55" t="s">
        <v>105</v>
      </c>
      <c r="G55" t="s">
        <v>74</v>
      </c>
      <c r="H55" t="s">
        <v>312</v>
      </c>
      <c r="I55" t="s">
        <v>74</v>
      </c>
      <c r="J55" t="s">
        <v>147</v>
      </c>
      <c r="K55" t="s">
        <v>313</v>
      </c>
      <c r="L55" t="s">
        <v>136</v>
      </c>
      <c r="M55" t="s">
        <v>77</v>
      </c>
      <c r="O55" t="s">
        <v>92</v>
      </c>
      <c r="P55" t="s">
        <v>109</v>
      </c>
      <c r="Q55" t="s">
        <v>178</v>
      </c>
      <c r="R55" t="s">
        <v>314</v>
      </c>
      <c r="S55" t="s">
        <v>315</v>
      </c>
      <c r="T55" t="s">
        <v>316</v>
      </c>
      <c r="U55">
        <v>9</v>
      </c>
      <c r="V55">
        <v>13</v>
      </c>
      <c r="W55">
        <v>3.4</v>
      </c>
      <c r="X55">
        <v>3.3</v>
      </c>
      <c r="Y55" t="s">
        <v>98</v>
      </c>
      <c r="Z55" t="s">
        <v>99</v>
      </c>
      <c r="AA55" t="s">
        <v>86</v>
      </c>
      <c r="AB55">
        <v>1</v>
      </c>
      <c r="AD55">
        <v>1300</v>
      </c>
      <c r="AE55">
        <v>0</v>
      </c>
      <c r="AF55">
        <v>4</v>
      </c>
      <c r="AG55">
        <v>2</v>
      </c>
      <c r="AH55">
        <v>2.5</v>
      </c>
      <c r="AI55">
        <v>4</v>
      </c>
      <c r="AJ55">
        <v>2.5</v>
      </c>
      <c r="AK55">
        <v>2.5</v>
      </c>
      <c r="AL55">
        <v>2.5</v>
      </c>
      <c r="AM55">
        <v>2.5</v>
      </c>
      <c r="AN55">
        <v>2.5</v>
      </c>
      <c r="AO55">
        <v>2.5</v>
      </c>
      <c r="AP55">
        <v>2.5</v>
      </c>
      <c r="AQ55">
        <v>2.5</v>
      </c>
      <c r="AR55">
        <v>2.5</v>
      </c>
      <c r="AS55">
        <v>5</v>
      </c>
      <c r="AT55">
        <v>5</v>
      </c>
      <c r="AU55">
        <v>5</v>
      </c>
      <c r="AV55">
        <v>5</v>
      </c>
      <c r="AW55">
        <v>5</v>
      </c>
      <c r="AX55">
        <v>5</v>
      </c>
      <c r="AY55">
        <v>5</v>
      </c>
      <c r="AZ55">
        <v>5</v>
      </c>
      <c r="BA55">
        <v>5</v>
      </c>
      <c r="BB55">
        <v>7</v>
      </c>
      <c r="BC55">
        <v>7</v>
      </c>
      <c r="BD55">
        <v>7</v>
      </c>
      <c r="BE55">
        <v>8</v>
      </c>
      <c r="BF55">
        <v>7</v>
      </c>
      <c r="BG55">
        <v>7</v>
      </c>
      <c r="BH55">
        <v>7</v>
      </c>
      <c r="BI55">
        <v>7</v>
      </c>
      <c r="BJ55">
        <v>7</v>
      </c>
      <c r="BL55">
        <v>22</v>
      </c>
      <c r="BM55">
        <v>15</v>
      </c>
      <c r="BN55">
        <v>14</v>
      </c>
      <c r="BO55">
        <v>11</v>
      </c>
      <c r="BP55">
        <v>2.5</v>
      </c>
      <c r="BQ55">
        <v>5</v>
      </c>
      <c r="BR55">
        <v>7</v>
      </c>
      <c r="BS55">
        <f t="shared" si="6"/>
        <v>6</v>
      </c>
      <c r="BT55">
        <f t="shared" si="7"/>
        <v>12.5</v>
      </c>
      <c r="BU55">
        <f t="shared" si="2"/>
        <v>53</v>
      </c>
      <c r="BV55">
        <f t="shared" si="3"/>
        <v>48</v>
      </c>
      <c r="BW55" t="str">
        <f t="shared" si="4"/>
        <v>Bottom 5</v>
      </c>
      <c r="BX55" t="str">
        <f t="shared" si="5"/>
        <v>Bottom 5</v>
      </c>
    </row>
    <row r="56" spans="1:87" x14ac:dyDescent="0.35">
      <c r="A56" s="1">
        <v>66</v>
      </c>
      <c r="B56" t="s">
        <v>541</v>
      </c>
      <c r="C56" t="s">
        <v>542</v>
      </c>
      <c r="D56" t="s">
        <v>543</v>
      </c>
      <c r="E56">
        <v>24</v>
      </c>
      <c r="F56" t="s">
        <v>73</v>
      </c>
      <c r="G56" t="s">
        <v>74</v>
      </c>
      <c r="H56" t="s">
        <v>74</v>
      </c>
      <c r="I56" t="s">
        <v>74</v>
      </c>
      <c r="J56" t="s">
        <v>176</v>
      </c>
      <c r="L56" t="s">
        <v>76</v>
      </c>
      <c r="M56" t="s">
        <v>90</v>
      </c>
      <c r="N56" t="s">
        <v>544</v>
      </c>
      <c r="O56" t="s">
        <v>108</v>
      </c>
      <c r="P56" t="s">
        <v>93</v>
      </c>
      <c r="Q56" t="s">
        <v>545</v>
      </c>
      <c r="R56" t="s">
        <v>215</v>
      </c>
      <c r="S56" t="s">
        <v>546</v>
      </c>
      <c r="T56" t="s">
        <v>127</v>
      </c>
      <c r="U56">
        <v>11</v>
      </c>
      <c r="V56">
        <v>13</v>
      </c>
      <c r="W56">
        <v>3.5</v>
      </c>
      <c r="X56">
        <v>3.7</v>
      </c>
      <c r="Y56" t="s">
        <v>85</v>
      </c>
      <c r="Z56" t="s">
        <v>85</v>
      </c>
      <c r="AA56" t="s">
        <v>86</v>
      </c>
      <c r="AB56">
        <v>3</v>
      </c>
      <c r="AE56">
        <v>1</v>
      </c>
      <c r="AF56">
        <v>3</v>
      </c>
      <c r="AG56">
        <v>2</v>
      </c>
      <c r="AH56">
        <v>1.02</v>
      </c>
      <c r="AI56">
        <v>5</v>
      </c>
      <c r="AJ56">
        <v>0.5</v>
      </c>
      <c r="AK56">
        <v>1.5</v>
      </c>
      <c r="AL56">
        <v>1</v>
      </c>
      <c r="AM56">
        <v>1</v>
      </c>
      <c r="AN56">
        <v>1</v>
      </c>
      <c r="AO56">
        <v>1.5</v>
      </c>
      <c r="AP56">
        <v>1</v>
      </c>
      <c r="AQ56">
        <v>0.5</v>
      </c>
      <c r="AR56">
        <v>1.5</v>
      </c>
      <c r="AS56">
        <v>5</v>
      </c>
      <c r="AT56">
        <v>2</v>
      </c>
      <c r="AU56">
        <v>4</v>
      </c>
      <c r="AV56">
        <v>2</v>
      </c>
      <c r="AW56">
        <v>3</v>
      </c>
      <c r="AX56">
        <v>5</v>
      </c>
      <c r="AY56">
        <v>4</v>
      </c>
      <c r="AZ56">
        <v>2</v>
      </c>
      <c r="BA56">
        <v>3</v>
      </c>
      <c r="BB56">
        <v>7</v>
      </c>
      <c r="BC56">
        <v>4</v>
      </c>
      <c r="BD56">
        <v>6</v>
      </c>
      <c r="BE56">
        <v>4</v>
      </c>
      <c r="BF56">
        <v>5</v>
      </c>
      <c r="BG56">
        <v>6</v>
      </c>
      <c r="BH56">
        <v>5</v>
      </c>
      <c r="BI56">
        <v>3</v>
      </c>
      <c r="BJ56">
        <v>5</v>
      </c>
      <c r="BK56" t="s">
        <v>547</v>
      </c>
      <c r="BL56">
        <v>24</v>
      </c>
      <c r="BM56">
        <v>15</v>
      </c>
      <c r="BN56">
        <v>18</v>
      </c>
      <c r="BO56">
        <v>16</v>
      </c>
      <c r="BP56">
        <v>0.5</v>
      </c>
      <c r="BQ56">
        <v>6</v>
      </c>
      <c r="BR56">
        <v>7</v>
      </c>
      <c r="BS56">
        <f t="shared" si="6"/>
        <v>6</v>
      </c>
      <c r="BT56">
        <f t="shared" si="7"/>
        <v>12.02</v>
      </c>
      <c r="BU56">
        <f t="shared" si="2"/>
        <v>53</v>
      </c>
      <c r="BV56">
        <f t="shared" si="3"/>
        <v>39</v>
      </c>
      <c r="BW56" t="str">
        <f t="shared" si="4"/>
        <v>Bottom 5</v>
      </c>
      <c r="BX56" t="str">
        <f t="shared" si="5"/>
        <v>Bottom 5</v>
      </c>
    </row>
    <row r="57" spans="1:87" x14ac:dyDescent="0.35">
      <c r="A57" s="1">
        <v>57</v>
      </c>
      <c r="B57" t="s">
        <v>693</v>
      </c>
      <c r="C57" t="s">
        <v>694</v>
      </c>
      <c r="D57" t="s">
        <v>695</v>
      </c>
      <c r="E57">
        <v>24</v>
      </c>
      <c r="F57" t="s">
        <v>73</v>
      </c>
      <c r="G57" t="s">
        <v>74</v>
      </c>
      <c r="H57" t="s">
        <v>74</v>
      </c>
      <c r="I57" t="s">
        <v>74</v>
      </c>
      <c r="J57" t="s">
        <v>134</v>
      </c>
      <c r="L57" t="s">
        <v>76</v>
      </c>
      <c r="M57" t="s">
        <v>90</v>
      </c>
      <c r="N57" t="s">
        <v>696</v>
      </c>
      <c r="O57" t="s">
        <v>79</v>
      </c>
      <c r="P57" t="s">
        <v>93</v>
      </c>
      <c r="Q57" t="s">
        <v>138</v>
      </c>
      <c r="R57" t="s">
        <v>697</v>
      </c>
      <c r="S57" t="s">
        <v>698</v>
      </c>
      <c r="T57" t="s">
        <v>270</v>
      </c>
      <c r="U57">
        <v>13</v>
      </c>
      <c r="V57">
        <v>13</v>
      </c>
      <c r="W57">
        <v>4.2</v>
      </c>
      <c r="X57">
        <v>3.7</v>
      </c>
      <c r="Y57" t="s">
        <v>85</v>
      </c>
      <c r="Z57" t="s">
        <v>85</v>
      </c>
      <c r="AA57" t="s">
        <v>100</v>
      </c>
      <c r="AB57">
        <v>3</v>
      </c>
      <c r="AE57">
        <v>1</v>
      </c>
      <c r="AF57">
        <v>1</v>
      </c>
      <c r="AG57">
        <v>4</v>
      </c>
      <c r="AH57">
        <v>4</v>
      </c>
      <c r="AI57">
        <v>2</v>
      </c>
      <c r="BL57">
        <v>20</v>
      </c>
      <c r="BM57">
        <v>16</v>
      </c>
      <c r="BN57">
        <v>19</v>
      </c>
      <c r="BO57">
        <v>15</v>
      </c>
      <c r="BS57">
        <f t="shared" si="6"/>
        <v>6</v>
      </c>
      <c r="BT57">
        <f t="shared" si="7"/>
        <v>12</v>
      </c>
      <c r="BU57">
        <f t="shared" si="2"/>
        <v>53</v>
      </c>
      <c r="BV57">
        <f t="shared" si="3"/>
        <v>64</v>
      </c>
      <c r="BW57" t="str">
        <f t="shared" si="4"/>
        <v>Bottom 5</v>
      </c>
      <c r="BX57" t="str">
        <f t="shared" si="5"/>
        <v>Bottom 5</v>
      </c>
    </row>
    <row r="58" spans="1:87" x14ac:dyDescent="0.35">
      <c r="A58" s="1">
        <v>59</v>
      </c>
      <c r="B58" t="s">
        <v>333</v>
      </c>
      <c r="C58" t="s">
        <v>334</v>
      </c>
      <c r="D58" t="s">
        <v>335</v>
      </c>
      <c r="E58" s="5">
        <v>27</v>
      </c>
      <c r="F58" t="s">
        <v>105</v>
      </c>
      <c r="G58" t="s">
        <v>74</v>
      </c>
      <c r="H58" t="s">
        <v>74</v>
      </c>
      <c r="I58" t="s">
        <v>74</v>
      </c>
      <c r="J58" t="s">
        <v>106</v>
      </c>
      <c r="L58" t="s">
        <v>76</v>
      </c>
      <c r="M58" t="s">
        <v>77</v>
      </c>
      <c r="N58" t="s">
        <v>336</v>
      </c>
      <c r="O58" t="s">
        <v>79</v>
      </c>
      <c r="P58" t="s">
        <v>93</v>
      </c>
      <c r="Q58" t="s">
        <v>337</v>
      </c>
      <c r="R58" t="s">
        <v>338</v>
      </c>
      <c r="S58" t="s">
        <v>339</v>
      </c>
      <c r="T58" t="s">
        <v>127</v>
      </c>
      <c r="U58">
        <v>10</v>
      </c>
      <c r="V58">
        <v>11</v>
      </c>
      <c r="W58">
        <v>3.2</v>
      </c>
      <c r="X58">
        <v>3.4</v>
      </c>
      <c r="Y58" t="s">
        <v>125</v>
      </c>
      <c r="Z58" t="s">
        <v>85</v>
      </c>
      <c r="AA58" t="s">
        <v>86</v>
      </c>
      <c r="AB58">
        <v>3</v>
      </c>
      <c r="AE58">
        <v>0</v>
      </c>
      <c r="AF58">
        <v>3</v>
      </c>
      <c r="AG58">
        <v>3</v>
      </c>
      <c r="AH58">
        <v>1</v>
      </c>
      <c r="AI58">
        <v>4</v>
      </c>
      <c r="AJ58">
        <v>3</v>
      </c>
      <c r="AK58">
        <v>4</v>
      </c>
      <c r="AL58">
        <v>3</v>
      </c>
      <c r="AM58">
        <v>2</v>
      </c>
      <c r="AN58">
        <v>3</v>
      </c>
      <c r="AO58">
        <v>4</v>
      </c>
      <c r="AP58">
        <v>3</v>
      </c>
      <c r="AQ58">
        <v>4</v>
      </c>
      <c r="AR58">
        <v>4</v>
      </c>
      <c r="AS58">
        <v>3</v>
      </c>
      <c r="AT58">
        <v>10</v>
      </c>
      <c r="AU58">
        <v>3</v>
      </c>
      <c r="AV58">
        <v>3</v>
      </c>
      <c r="AW58">
        <v>6</v>
      </c>
      <c r="AX58">
        <v>6</v>
      </c>
      <c r="AY58">
        <v>6</v>
      </c>
      <c r="AZ58">
        <v>5</v>
      </c>
      <c r="BA58">
        <v>25</v>
      </c>
      <c r="BB58">
        <v>10</v>
      </c>
      <c r="BC58">
        <v>7</v>
      </c>
      <c r="BD58">
        <v>10</v>
      </c>
      <c r="BE58">
        <v>4</v>
      </c>
      <c r="BF58">
        <v>6</v>
      </c>
      <c r="BG58">
        <v>10</v>
      </c>
      <c r="BH58">
        <v>8</v>
      </c>
      <c r="BI58">
        <v>10</v>
      </c>
      <c r="BJ58">
        <v>12</v>
      </c>
      <c r="BL58">
        <v>24</v>
      </c>
      <c r="BM58">
        <v>20</v>
      </c>
      <c r="BN58">
        <v>19</v>
      </c>
      <c r="BO58">
        <v>14</v>
      </c>
      <c r="BP58">
        <v>3</v>
      </c>
      <c r="BQ58">
        <v>6</v>
      </c>
      <c r="BR58">
        <v>9</v>
      </c>
      <c r="BS58">
        <f t="shared" si="6"/>
        <v>6</v>
      </c>
      <c r="BT58">
        <f t="shared" si="7"/>
        <v>11</v>
      </c>
      <c r="BU58">
        <f t="shared" si="2"/>
        <v>53</v>
      </c>
      <c r="BV58">
        <f t="shared" si="3"/>
        <v>48</v>
      </c>
      <c r="BW58" t="str">
        <f t="shared" si="4"/>
        <v>Bottom 5</v>
      </c>
      <c r="BX58" t="str">
        <f t="shared" si="5"/>
        <v>Bottom 5</v>
      </c>
    </row>
    <row r="59" spans="1:87" x14ac:dyDescent="0.35">
      <c r="A59" s="1">
        <v>21</v>
      </c>
      <c r="B59" t="s">
        <v>162</v>
      </c>
      <c r="C59" t="s">
        <v>163</v>
      </c>
      <c r="D59" t="s">
        <v>164</v>
      </c>
      <c r="E59" s="5">
        <v>19</v>
      </c>
      <c r="F59" t="s">
        <v>105</v>
      </c>
      <c r="G59" t="s">
        <v>165</v>
      </c>
      <c r="H59" t="s">
        <v>165</v>
      </c>
      <c r="I59" t="s">
        <v>165</v>
      </c>
      <c r="J59" t="s">
        <v>147</v>
      </c>
      <c r="K59" t="s">
        <v>166</v>
      </c>
      <c r="L59" t="s">
        <v>136</v>
      </c>
      <c r="M59" t="s">
        <v>77</v>
      </c>
      <c r="O59" t="s">
        <v>158</v>
      </c>
      <c r="P59" t="s">
        <v>109</v>
      </c>
      <c r="Q59" t="s">
        <v>167</v>
      </c>
      <c r="R59" t="s">
        <v>168</v>
      </c>
      <c r="S59" t="s">
        <v>169</v>
      </c>
      <c r="T59" t="s">
        <v>170</v>
      </c>
      <c r="U59">
        <v>11</v>
      </c>
      <c r="V59">
        <v>13</v>
      </c>
      <c r="W59">
        <v>3</v>
      </c>
      <c r="X59">
        <v>3.1</v>
      </c>
      <c r="Y59" t="s">
        <v>125</v>
      </c>
      <c r="Z59" t="s">
        <v>85</v>
      </c>
      <c r="AA59" t="s">
        <v>100</v>
      </c>
      <c r="AB59">
        <v>0</v>
      </c>
      <c r="AC59">
        <v>20</v>
      </c>
      <c r="AE59">
        <v>1</v>
      </c>
      <c r="AF59">
        <v>4</v>
      </c>
      <c r="AG59">
        <v>1</v>
      </c>
      <c r="AH59">
        <v>0</v>
      </c>
      <c r="AI59">
        <v>2</v>
      </c>
      <c r="AJ59">
        <v>2</v>
      </c>
      <c r="AK59">
        <v>3</v>
      </c>
      <c r="AL59">
        <v>0</v>
      </c>
      <c r="AM59">
        <v>2</v>
      </c>
      <c r="AN59">
        <v>2</v>
      </c>
      <c r="AO59">
        <v>0</v>
      </c>
      <c r="AP59">
        <v>2</v>
      </c>
      <c r="AQ59">
        <v>1</v>
      </c>
      <c r="AR59">
        <v>2</v>
      </c>
      <c r="AS59">
        <v>3</v>
      </c>
      <c r="AT59">
        <v>7</v>
      </c>
      <c r="AU59">
        <v>3</v>
      </c>
      <c r="AV59">
        <v>5</v>
      </c>
      <c r="AW59">
        <v>3</v>
      </c>
      <c r="AX59">
        <v>6</v>
      </c>
      <c r="AY59">
        <v>6</v>
      </c>
      <c r="AZ59">
        <v>3</v>
      </c>
      <c r="BA59">
        <v>4</v>
      </c>
      <c r="BB59">
        <v>8</v>
      </c>
      <c r="BC59">
        <v>15</v>
      </c>
      <c r="BD59">
        <v>10</v>
      </c>
      <c r="BE59">
        <v>11</v>
      </c>
      <c r="BF59">
        <v>10</v>
      </c>
      <c r="BG59">
        <v>14</v>
      </c>
      <c r="BH59">
        <v>12</v>
      </c>
      <c r="BI59">
        <v>8</v>
      </c>
      <c r="BJ59">
        <v>13</v>
      </c>
      <c r="BK59" t="s">
        <v>171</v>
      </c>
      <c r="BL59">
        <v>22</v>
      </c>
      <c r="BM59">
        <v>20</v>
      </c>
      <c r="BN59">
        <v>15</v>
      </c>
      <c r="BO59">
        <v>14</v>
      </c>
      <c r="BP59">
        <v>0</v>
      </c>
      <c r="BQ59">
        <v>8</v>
      </c>
      <c r="BR59">
        <v>15</v>
      </c>
      <c r="BS59">
        <f t="shared" si="6"/>
        <v>6</v>
      </c>
      <c r="BT59">
        <f t="shared" si="7"/>
        <v>8</v>
      </c>
      <c r="BU59">
        <f t="shared" si="2"/>
        <v>53</v>
      </c>
      <c r="BV59">
        <f t="shared" si="3"/>
        <v>64</v>
      </c>
      <c r="BW59" t="str">
        <f t="shared" si="4"/>
        <v>Bottom 5</v>
      </c>
      <c r="BX59" t="str">
        <f t="shared" si="5"/>
        <v>Bottom 5</v>
      </c>
    </row>
    <row r="60" spans="1:87" x14ac:dyDescent="0.35">
      <c r="A60" s="1">
        <v>122</v>
      </c>
      <c r="B60" t="s">
        <v>472</v>
      </c>
      <c r="C60" t="s">
        <v>473</v>
      </c>
      <c r="D60" t="s">
        <v>474</v>
      </c>
      <c r="E60" s="5">
        <v>22</v>
      </c>
      <c r="F60" t="s">
        <v>105</v>
      </c>
      <c r="G60" t="s">
        <v>475</v>
      </c>
      <c r="H60" t="s">
        <v>476</v>
      </c>
      <c r="I60" t="s">
        <v>475</v>
      </c>
      <c r="J60" t="s">
        <v>106</v>
      </c>
      <c r="L60" t="s">
        <v>76</v>
      </c>
      <c r="M60" t="s">
        <v>137</v>
      </c>
      <c r="N60" t="s">
        <v>477</v>
      </c>
      <c r="O60" t="s">
        <v>158</v>
      </c>
      <c r="P60" t="s">
        <v>80</v>
      </c>
      <c r="Q60" t="s">
        <v>321</v>
      </c>
      <c r="R60" t="s">
        <v>478</v>
      </c>
      <c r="S60" t="s">
        <v>479</v>
      </c>
      <c r="T60" t="s">
        <v>279</v>
      </c>
      <c r="U60">
        <v>13</v>
      </c>
      <c r="V60">
        <v>13</v>
      </c>
      <c r="W60">
        <v>4</v>
      </c>
      <c r="X60">
        <v>3.8</v>
      </c>
      <c r="Y60" t="s">
        <v>98</v>
      </c>
      <c r="Z60" t="s">
        <v>99</v>
      </c>
      <c r="AA60" t="s">
        <v>86</v>
      </c>
      <c r="AB60">
        <v>0</v>
      </c>
      <c r="AC60">
        <v>29</v>
      </c>
      <c r="AE60">
        <v>2</v>
      </c>
      <c r="AF60">
        <v>1</v>
      </c>
      <c r="AG60">
        <v>2</v>
      </c>
      <c r="AH60">
        <v>5</v>
      </c>
      <c r="AI60">
        <v>8</v>
      </c>
      <c r="AJ60">
        <v>3.5</v>
      </c>
      <c r="AK60">
        <v>4.5</v>
      </c>
      <c r="AL60">
        <v>3</v>
      </c>
      <c r="AM60">
        <v>4</v>
      </c>
      <c r="AN60">
        <v>3.75</v>
      </c>
      <c r="AO60">
        <v>3</v>
      </c>
      <c r="AP60">
        <v>5</v>
      </c>
      <c r="AQ60">
        <v>4.5</v>
      </c>
      <c r="AR60">
        <v>3.5</v>
      </c>
      <c r="AS60">
        <v>5</v>
      </c>
      <c r="AT60">
        <v>6</v>
      </c>
      <c r="AU60">
        <v>5</v>
      </c>
      <c r="AV60">
        <v>6</v>
      </c>
      <c r="AW60">
        <v>6</v>
      </c>
      <c r="AX60">
        <v>6</v>
      </c>
      <c r="AY60">
        <v>5</v>
      </c>
      <c r="AZ60">
        <v>5</v>
      </c>
      <c r="BA60">
        <v>4</v>
      </c>
      <c r="BB60">
        <v>12</v>
      </c>
      <c r="BC60">
        <v>12</v>
      </c>
      <c r="BD60">
        <v>10</v>
      </c>
      <c r="BE60">
        <v>12</v>
      </c>
      <c r="BF60">
        <v>11</v>
      </c>
      <c r="BG60">
        <v>12</v>
      </c>
      <c r="BH60">
        <v>12</v>
      </c>
      <c r="BI60">
        <v>11</v>
      </c>
      <c r="BJ60">
        <v>11</v>
      </c>
      <c r="BL60">
        <v>20</v>
      </c>
      <c r="BM60">
        <v>17</v>
      </c>
      <c r="BN60">
        <v>7</v>
      </c>
      <c r="BO60">
        <v>13</v>
      </c>
      <c r="BP60">
        <v>4.5</v>
      </c>
      <c r="BQ60">
        <v>7</v>
      </c>
      <c r="BR60">
        <v>13</v>
      </c>
      <c r="BS60">
        <f t="shared" si="6"/>
        <v>5</v>
      </c>
      <c r="BT60">
        <f t="shared" si="7"/>
        <v>18</v>
      </c>
      <c r="BU60">
        <f t="shared" si="2"/>
        <v>59</v>
      </c>
      <c r="BV60">
        <f t="shared" si="3"/>
        <v>10</v>
      </c>
      <c r="BW60" t="str">
        <f t="shared" si="4"/>
        <v>Bottom 5</v>
      </c>
      <c r="BX60" t="str">
        <f t="shared" si="5"/>
        <v>Middle 5</v>
      </c>
    </row>
    <row r="61" spans="1:87" x14ac:dyDescent="0.35">
      <c r="A61" s="1">
        <v>68</v>
      </c>
      <c r="B61" t="s">
        <v>753</v>
      </c>
      <c r="C61" t="s">
        <v>754</v>
      </c>
      <c r="D61" t="s">
        <v>755</v>
      </c>
      <c r="E61">
        <v>18</v>
      </c>
      <c r="F61" t="s">
        <v>73</v>
      </c>
      <c r="G61" t="s">
        <v>74</v>
      </c>
      <c r="H61" t="s">
        <v>74</v>
      </c>
      <c r="I61" t="s">
        <v>74</v>
      </c>
      <c r="J61" t="s">
        <v>134</v>
      </c>
      <c r="K61" t="s">
        <v>756</v>
      </c>
      <c r="L61" t="s">
        <v>136</v>
      </c>
      <c r="M61" t="s">
        <v>90</v>
      </c>
      <c r="O61" t="s">
        <v>108</v>
      </c>
      <c r="P61" t="s">
        <v>109</v>
      </c>
      <c r="Q61" t="s">
        <v>757</v>
      </c>
      <c r="R61" t="s">
        <v>758</v>
      </c>
      <c r="S61" t="s">
        <v>759</v>
      </c>
      <c r="T61" t="s">
        <v>97</v>
      </c>
      <c r="U61">
        <v>7</v>
      </c>
      <c r="V61">
        <v>14</v>
      </c>
      <c r="W61">
        <v>3.69</v>
      </c>
      <c r="X61">
        <v>4</v>
      </c>
      <c r="Y61" t="s">
        <v>125</v>
      </c>
      <c r="Z61" t="s">
        <v>99</v>
      </c>
      <c r="AA61" t="s">
        <v>100</v>
      </c>
      <c r="AB61">
        <v>0</v>
      </c>
      <c r="AC61">
        <v>18</v>
      </c>
      <c r="AE61">
        <v>1</v>
      </c>
      <c r="AF61">
        <v>1</v>
      </c>
      <c r="AG61">
        <v>3</v>
      </c>
      <c r="AH61">
        <v>2.5</v>
      </c>
      <c r="AI61">
        <v>7</v>
      </c>
      <c r="AJ61">
        <v>2</v>
      </c>
      <c r="AK61">
        <v>2.5</v>
      </c>
      <c r="AL61">
        <v>2.5</v>
      </c>
      <c r="AM61">
        <v>3</v>
      </c>
      <c r="AN61">
        <v>2.5</v>
      </c>
      <c r="AO61">
        <v>2.5</v>
      </c>
      <c r="AP61">
        <v>2.5</v>
      </c>
      <c r="AQ61">
        <v>2.5</v>
      </c>
      <c r="AR61">
        <v>2.5</v>
      </c>
      <c r="AS61">
        <v>15</v>
      </c>
      <c r="AT61">
        <v>10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</v>
      </c>
      <c r="BB61">
        <v>7</v>
      </c>
      <c r="BC61">
        <v>5</v>
      </c>
      <c r="BD61">
        <v>5</v>
      </c>
      <c r="BE61">
        <v>7</v>
      </c>
      <c r="BF61">
        <v>5</v>
      </c>
      <c r="BG61">
        <v>15</v>
      </c>
      <c r="BH61">
        <v>5</v>
      </c>
      <c r="BI61">
        <v>5</v>
      </c>
      <c r="BJ61">
        <v>5</v>
      </c>
      <c r="BK61" t="s">
        <v>760</v>
      </c>
      <c r="BL61">
        <v>24</v>
      </c>
      <c r="BM61">
        <v>17</v>
      </c>
      <c r="BN61">
        <v>15</v>
      </c>
      <c r="BO61">
        <v>15</v>
      </c>
      <c r="BP61">
        <v>2.5</v>
      </c>
      <c r="BQ61">
        <v>15</v>
      </c>
      <c r="BR61">
        <v>5</v>
      </c>
      <c r="BS61">
        <f t="shared" si="6"/>
        <v>5</v>
      </c>
      <c r="BT61">
        <f t="shared" si="7"/>
        <v>14.5</v>
      </c>
      <c r="BU61">
        <f t="shared" si="2"/>
        <v>59</v>
      </c>
      <c r="BV61">
        <f t="shared" si="3"/>
        <v>18</v>
      </c>
      <c r="BW61" t="str">
        <f t="shared" si="4"/>
        <v>Bottom 5</v>
      </c>
      <c r="BX61" t="str">
        <f t="shared" si="5"/>
        <v>Bottom 5</v>
      </c>
    </row>
    <row r="62" spans="1:87" x14ac:dyDescent="0.35">
      <c r="A62" s="1">
        <v>109</v>
      </c>
      <c r="B62" t="s">
        <v>450</v>
      </c>
      <c r="C62" t="s">
        <v>451</v>
      </c>
      <c r="D62" t="s">
        <v>452</v>
      </c>
      <c r="E62" s="5">
        <v>22</v>
      </c>
      <c r="F62" t="s">
        <v>105</v>
      </c>
      <c r="G62" t="s">
        <v>453</v>
      </c>
      <c r="H62" t="s">
        <v>453</v>
      </c>
      <c r="I62" t="s">
        <v>453</v>
      </c>
      <c r="J62" t="s">
        <v>106</v>
      </c>
      <c r="L62" t="s">
        <v>76</v>
      </c>
      <c r="M62" t="s">
        <v>137</v>
      </c>
      <c r="N62" t="s">
        <v>454</v>
      </c>
      <c r="O62" t="s">
        <v>158</v>
      </c>
      <c r="P62" t="s">
        <v>109</v>
      </c>
      <c r="Q62" t="s">
        <v>455</v>
      </c>
      <c r="R62" t="s">
        <v>456</v>
      </c>
      <c r="S62" t="s">
        <v>457</v>
      </c>
      <c r="T62" t="s">
        <v>170</v>
      </c>
      <c r="U62">
        <v>14</v>
      </c>
      <c r="V62">
        <v>14</v>
      </c>
      <c r="W62">
        <v>3.9</v>
      </c>
      <c r="X62">
        <v>3.6</v>
      </c>
      <c r="Y62" t="s">
        <v>98</v>
      </c>
      <c r="Z62" t="s">
        <v>128</v>
      </c>
      <c r="AA62" t="s">
        <v>86</v>
      </c>
      <c r="AB62">
        <v>1</v>
      </c>
      <c r="AD62">
        <v>1200</v>
      </c>
      <c r="AE62">
        <v>1</v>
      </c>
      <c r="AF62">
        <v>2</v>
      </c>
      <c r="AG62">
        <v>2</v>
      </c>
      <c r="AH62">
        <v>2.5</v>
      </c>
      <c r="AI62">
        <v>7</v>
      </c>
      <c r="AJ62">
        <v>1</v>
      </c>
      <c r="AK62">
        <v>1</v>
      </c>
      <c r="AL62">
        <v>1</v>
      </c>
      <c r="AM62">
        <v>2.5</v>
      </c>
      <c r="AN62">
        <v>1</v>
      </c>
      <c r="AO62">
        <v>1</v>
      </c>
      <c r="AP62">
        <v>2.5</v>
      </c>
      <c r="AQ62">
        <v>2</v>
      </c>
      <c r="AR62">
        <v>1</v>
      </c>
      <c r="AS62">
        <v>3</v>
      </c>
      <c r="AT62">
        <v>4</v>
      </c>
      <c r="AU62">
        <v>5</v>
      </c>
      <c r="AV62">
        <v>4</v>
      </c>
      <c r="AW62">
        <v>4</v>
      </c>
      <c r="AX62">
        <v>3</v>
      </c>
      <c r="AY62">
        <v>3</v>
      </c>
      <c r="AZ62">
        <v>4</v>
      </c>
      <c r="BA62">
        <v>3</v>
      </c>
      <c r="BB62">
        <v>2</v>
      </c>
      <c r="BC62">
        <v>3</v>
      </c>
      <c r="BD62">
        <v>3</v>
      </c>
      <c r="BE62">
        <v>2</v>
      </c>
      <c r="BF62">
        <v>3</v>
      </c>
      <c r="BG62">
        <v>1</v>
      </c>
      <c r="BH62">
        <v>2</v>
      </c>
      <c r="BI62">
        <v>3</v>
      </c>
      <c r="BJ62">
        <v>3</v>
      </c>
      <c r="BL62">
        <v>17</v>
      </c>
      <c r="BM62">
        <v>15</v>
      </c>
      <c r="BN62">
        <v>11</v>
      </c>
      <c r="BO62">
        <v>13</v>
      </c>
      <c r="BP62">
        <v>2</v>
      </c>
      <c r="BQ62">
        <v>4</v>
      </c>
      <c r="BR62">
        <v>3</v>
      </c>
      <c r="BS62">
        <f t="shared" si="6"/>
        <v>5</v>
      </c>
      <c r="BT62">
        <f t="shared" si="7"/>
        <v>14.5</v>
      </c>
      <c r="BU62">
        <f t="shared" si="2"/>
        <v>59</v>
      </c>
      <c r="BV62">
        <f t="shared" si="3"/>
        <v>18</v>
      </c>
      <c r="BW62" t="str">
        <f t="shared" si="4"/>
        <v>Bottom 5</v>
      </c>
      <c r="BX62" t="str">
        <f t="shared" si="5"/>
        <v>Bottom 5</v>
      </c>
    </row>
    <row r="63" spans="1:87" x14ac:dyDescent="0.35">
      <c r="A63" s="1">
        <v>58</v>
      </c>
      <c r="B63" t="s">
        <v>325</v>
      </c>
      <c r="C63" t="s">
        <v>326</v>
      </c>
      <c r="D63" t="s">
        <v>327</v>
      </c>
      <c r="E63" s="5">
        <v>24</v>
      </c>
      <c r="F63" t="s">
        <v>73</v>
      </c>
      <c r="G63" t="s">
        <v>74</v>
      </c>
      <c r="H63" t="s">
        <v>328</v>
      </c>
      <c r="I63" t="s">
        <v>328</v>
      </c>
      <c r="J63" t="s">
        <v>134</v>
      </c>
      <c r="K63" t="s">
        <v>248</v>
      </c>
      <c r="L63" t="s">
        <v>136</v>
      </c>
      <c r="M63" t="s">
        <v>118</v>
      </c>
      <c r="O63" t="s">
        <v>329</v>
      </c>
      <c r="P63" t="s">
        <v>80</v>
      </c>
      <c r="Q63" t="s">
        <v>330</v>
      </c>
      <c r="R63" t="s">
        <v>331</v>
      </c>
      <c r="S63" t="s">
        <v>332</v>
      </c>
      <c r="T63" t="s">
        <v>127</v>
      </c>
      <c r="U63">
        <v>8</v>
      </c>
      <c r="V63">
        <v>11</v>
      </c>
      <c r="W63">
        <v>2.9</v>
      </c>
      <c r="X63">
        <v>3.4</v>
      </c>
      <c r="Y63" t="s">
        <v>85</v>
      </c>
      <c r="Z63" t="s">
        <v>85</v>
      </c>
      <c r="AA63" t="s">
        <v>228</v>
      </c>
      <c r="AB63">
        <v>3</v>
      </c>
      <c r="AE63">
        <v>0</v>
      </c>
      <c r="AF63">
        <v>3</v>
      </c>
      <c r="AG63">
        <v>2</v>
      </c>
      <c r="AH63">
        <v>2</v>
      </c>
      <c r="AI63">
        <v>6</v>
      </c>
      <c r="AJ63">
        <v>1.5</v>
      </c>
      <c r="AK63">
        <v>0.69</v>
      </c>
      <c r="AL63">
        <v>1</v>
      </c>
      <c r="AM63">
        <v>2</v>
      </c>
      <c r="AN63">
        <v>1</v>
      </c>
      <c r="AO63">
        <v>1.2</v>
      </c>
      <c r="AP63">
        <v>1.5</v>
      </c>
      <c r="AQ63">
        <v>1</v>
      </c>
      <c r="AR63">
        <v>2</v>
      </c>
      <c r="AS63">
        <v>10</v>
      </c>
      <c r="AT63">
        <v>10</v>
      </c>
      <c r="AU63">
        <v>9</v>
      </c>
      <c r="AV63">
        <v>11</v>
      </c>
      <c r="AW63">
        <v>9</v>
      </c>
      <c r="AX63">
        <v>10</v>
      </c>
      <c r="AY63">
        <v>10</v>
      </c>
      <c r="AZ63">
        <v>10</v>
      </c>
      <c r="BA63">
        <v>10</v>
      </c>
      <c r="BB63">
        <v>13</v>
      </c>
      <c r="BC63">
        <v>9</v>
      </c>
      <c r="BD63">
        <v>13</v>
      </c>
      <c r="BE63">
        <v>14</v>
      </c>
      <c r="BF63">
        <v>13</v>
      </c>
      <c r="BG63">
        <v>12</v>
      </c>
      <c r="BH63">
        <v>13</v>
      </c>
      <c r="BI63">
        <v>12</v>
      </c>
      <c r="BJ63">
        <v>13</v>
      </c>
      <c r="BL63">
        <v>18</v>
      </c>
      <c r="BM63">
        <v>16</v>
      </c>
      <c r="BN63">
        <v>16</v>
      </c>
      <c r="BO63">
        <v>7</v>
      </c>
      <c r="BP63">
        <v>0.7</v>
      </c>
      <c r="BQ63">
        <v>10</v>
      </c>
      <c r="BR63">
        <v>13</v>
      </c>
      <c r="BS63">
        <f t="shared" si="6"/>
        <v>5</v>
      </c>
      <c r="BT63">
        <f t="shared" si="7"/>
        <v>13</v>
      </c>
      <c r="BU63">
        <f t="shared" si="2"/>
        <v>59</v>
      </c>
      <c r="BV63">
        <f t="shared" si="3"/>
        <v>30</v>
      </c>
      <c r="BW63" t="str">
        <f t="shared" si="4"/>
        <v>Bottom 5</v>
      </c>
      <c r="BX63" t="str">
        <f t="shared" si="5"/>
        <v>Bottom 5</v>
      </c>
    </row>
    <row r="64" spans="1:87" x14ac:dyDescent="0.35">
      <c r="A64" s="1">
        <v>33</v>
      </c>
      <c r="B64" t="s">
        <v>672</v>
      </c>
      <c r="C64" t="s">
        <v>673</v>
      </c>
      <c r="D64" t="s">
        <v>674</v>
      </c>
      <c r="E64">
        <v>18</v>
      </c>
      <c r="F64" t="s">
        <v>73</v>
      </c>
      <c r="G64" t="s">
        <v>74</v>
      </c>
      <c r="H64" t="s">
        <v>74</v>
      </c>
      <c r="I64" t="s">
        <v>74</v>
      </c>
      <c r="J64" t="s">
        <v>176</v>
      </c>
      <c r="L64" t="s">
        <v>107</v>
      </c>
      <c r="M64" t="s">
        <v>77</v>
      </c>
      <c r="O64" t="s">
        <v>108</v>
      </c>
      <c r="P64" t="s">
        <v>80</v>
      </c>
      <c r="Q64" t="s">
        <v>675</v>
      </c>
      <c r="R64" t="s">
        <v>676</v>
      </c>
      <c r="S64" t="s">
        <v>677</v>
      </c>
      <c r="T64" t="s">
        <v>678</v>
      </c>
      <c r="U64">
        <v>13</v>
      </c>
      <c r="V64">
        <v>13</v>
      </c>
      <c r="W64">
        <v>3.5</v>
      </c>
      <c r="Y64" t="s">
        <v>85</v>
      </c>
      <c r="Z64" t="s">
        <v>85</v>
      </c>
      <c r="AA64" t="s">
        <v>129</v>
      </c>
      <c r="AB64">
        <v>3</v>
      </c>
      <c r="AE64">
        <v>0</v>
      </c>
      <c r="AF64">
        <v>3</v>
      </c>
      <c r="AG64">
        <v>2</v>
      </c>
      <c r="AH64">
        <v>2.35</v>
      </c>
      <c r="AI64">
        <v>5</v>
      </c>
      <c r="AJ64">
        <v>0.15</v>
      </c>
      <c r="AK64">
        <v>0.32</v>
      </c>
      <c r="AL64">
        <v>5</v>
      </c>
      <c r="AM64">
        <v>5</v>
      </c>
      <c r="AN64">
        <v>0.32</v>
      </c>
      <c r="AO64">
        <v>0.12</v>
      </c>
      <c r="AP64">
        <v>0.84</v>
      </c>
      <c r="AQ64">
        <v>0.96</v>
      </c>
      <c r="AR64">
        <v>0.9</v>
      </c>
      <c r="AS64">
        <v>4</v>
      </c>
      <c r="AT64">
        <v>0.64</v>
      </c>
      <c r="AU64">
        <v>4</v>
      </c>
      <c r="AV64">
        <v>15</v>
      </c>
      <c r="AW64">
        <v>0.13</v>
      </c>
      <c r="AX64">
        <v>0.4</v>
      </c>
      <c r="AY64">
        <v>0.67</v>
      </c>
      <c r="AZ64">
        <v>0.32</v>
      </c>
      <c r="BA64">
        <v>0.6</v>
      </c>
      <c r="BB64">
        <v>0.15</v>
      </c>
      <c r="BC64">
        <v>0.94</v>
      </c>
      <c r="BD64">
        <v>0.54</v>
      </c>
      <c r="BE64">
        <v>15</v>
      </c>
      <c r="BF64">
        <v>0.43</v>
      </c>
      <c r="BG64">
        <v>0.32</v>
      </c>
      <c r="BH64">
        <v>0.75</v>
      </c>
      <c r="BI64">
        <v>0.84</v>
      </c>
      <c r="BJ64">
        <v>0.12</v>
      </c>
      <c r="BL64">
        <v>21</v>
      </c>
      <c r="BM64">
        <v>14</v>
      </c>
      <c r="BN64">
        <v>11</v>
      </c>
      <c r="BO64">
        <v>9</v>
      </c>
      <c r="BP64">
        <v>0.43</v>
      </c>
      <c r="BQ64">
        <v>0.95</v>
      </c>
      <c r="BR64">
        <v>0.99</v>
      </c>
      <c r="BS64">
        <f t="shared" si="6"/>
        <v>5</v>
      </c>
      <c r="BT64">
        <f t="shared" si="7"/>
        <v>12.35</v>
      </c>
      <c r="BU64">
        <f t="shared" si="2"/>
        <v>59</v>
      </c>
      <c r="BV64">
        <f t="shared" si="3"/>
        <v>39</v>
      </c>
      <c r="BW64" t="str">
        <f t="shared" si="4"/>
        <v>Bottom 5</v>
      </c>
      <c r="BX64" t="str">
        <f t="shared" si="5"/>
        <v>Bottom 5</v>
      </c>
    </row>
    <row r="65" spans="1:87" x14ac:dyDescent="0.35">
      <c r="A65" s="1">
        <v>21</v>
      </c>
      <c r="B65" t="s">
        <v>786</v>
      </c>
      <c r="C65" t="s">
        <v>787</v>
      </c>
      <c r="D65" t="s">
        <v>788</v>
      </c>
      <c r="E65">
        <v>23</v>
      </c>
      <c r="F65" t="s">
        <v>73</v>
      </c>
      <c r="G65" t="s">
        <v>74</v>
      </c>
      <c r="H65" t="s">
        <v>74</v>
      </c>
      <c r="I65" t="s">
        <v>74</v>
      </c>
      <c r="J65" t="s">
        <v>147</v>
      </c>
      <c r="K65" t="s">
        <v>789</v>
      </c>
      <c r="L65" t="s">
        <v>136</v>
      </c>
      <c r="M65" t="s">
        <v>90</v>
      </c>
      <c r="O65" t="s">
        <v>790</v>
      </c>
      <c r="P65" t="s">
        <v>93</v>
      </c>
      <c r="Q65" t="s">
        <v>791</v>
      </c>
      <c r="R65" t="s">
        <v>792</v>
      </c>
      <c r="S65" t="s">
        <v>254</v>
      </c>
      <c r="T65" t="s">
        <v>255</v>
      </c>
      <c r="U65">
        <v>11</v>
      </c>
      <c r="V65">
        <v>13</v>
      </c>
      <c r="W65">
        <v>3.6</v>
      </c>
      <c r="X65">
        <v>3.2</v>
      </c>
      <c r="Y65" t="s">
        <v>85</v>
      </c>
      <c r="Z65" t="s">
        <v>142</v>
      </c>
      <c r="AA65" t="s">
        <v>100</v>
      </c>
      <c r="AB65">
        <v>0</v>
      </c>
      <c r="AC65">
        <v>24</v>
      </c>
      <c r="AE65">
        <v>1</v>
      </c>
      <c r="AF65">
        <v>2</v>
      </c>
      <c r="AG65">
        <v>2</v>
      </c>
      <c r="AH65">
        <v>1.52</v>
      </c>
      <c r="AI65">
        <v>4</v>
      </c>
      <c r="AJ65">
        <v>2</v>
      </c>
      <c r="AK65">
        <v>2</v>
      </c>
      <c r="AL65">
        <v>1.5</v>
      </c>
      <c r="AM65">
        <v>2.5</v>
      </c>
      <c r="AN65">
        <v>1</v>
      </c>
      <c r="AO65">
        <v>2</v>
      </c>
      <c r="AP65">
        <v>2</v>
      </c>
      <c r="AQ65">
        <v>2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3</v>
      </c>
      <c r="AX65">
        <v>4</v>
      </c>
      <c r="AY65">
        <v>4</v>
      </c>
      <c r="AZ65">
        <v>4</v>
      </c>
      <c r="BA65">
        <v>3</v>
      </c>
      <c r="BB65">
        <v>10</v>
      </c>
      <c r="BC65">
        <v>9</v>
      </c>
      <c r="BD65">
        <v>10</v>
      </c>
      <c r="BE65">
        <v>10</v>
      </c>
      <c r="BF65">
        <v>9</v>
      </c>
      <c r="BG65">
        <v>8</v>
      </c>
      <c r="BH65">
        <v>8</v>
      </c>
      <c r="BI65">
        <v>9</v>
      </c>
      <c r="BJ65">
        <v>9</v>
      </c>
      <c r="BL65">
        <v>23</v>
      </c>
      <c r="BM65">
        <v>19</v>
      </c>
      <c r="BN65">
        <v>17</v>
      </c>
      <c r="BO65">
        <v>19</v>
      </c>
      <c r="BP65">
        <v>2</v>
      </c>
      <c r="BQ65">
        <v>4</v>
      </c>
      <c r="BR65">
        <v>8</v>
      </c>
      <c r="BS65">
        <f t="shared" si="6"/>
        <v>5</v>
      </c>
      <c r="BT65">
        <f t="shared" si="7"/>
        <v>10.52</v>
      </c>
      <c r="BU65">
        <f t="shared" si="2"/>
        <v>59</v>
      </c>
      <c r="BV65">
        <f t="shared" si="3"/>
        <v>48</v>
      </c>
      <c r="BW65" t="str">
        <f t="shared" si="4"/>
        <v>Bottom 5</v>
      </c>
      <c r="BX65" t="str">
        <f t="shared" si="5"/>
        <v>Bottom 5</v>
      </c>
    </row>
    <row r="66" spans="1:87" x14ac:dyDescent="0.35">
      <c r="A66" s="1">
        <v>99</v>
      </c>
      <c r="B66" t="s">
        <v>439</v>
      </c>
      <c r="C66" t="s">
        <v>440</v>
      </c>
      <c r="D66" t="s">
        <v>441</v>
      </c>
      <c r="E66" s="5">
        <v>20</v>
      </c>
      <c r="F66" t="s">
        <v>105</v>
      </c>
      <c r="G66" t="s">
        <v>74</v>
      </c>
      <c r="H66" t="s">
        <v>74</v>
      </c>
      <c r="I66" t="s">
        <v>74</v>
      </c>
      <c r="J66" t="s">
        <v>106</v>
      </c>
      <c r="L66" t="s">
        <v>76</v>
      </c>
      <c r="M66" t="s">
        <v>77</v>
      </c>
      <c r="N66" t="s">
        <v>442</v>
      </c>
      <c r="O66" t="s">
        <v>92</v>
      </c>
      <c r="P66" t="s">
        <v>109</v>
      </c>
      <c r="Q66" t="s">
        <v>443</v>
      </c>
      <c r="R66" t="s">
        <v>444</v>
      </c>
      <c r="S66" t="s">
        <v>190</v>
      </c>
      <c r="T66" t="s">
        <v>127</v>
      </c>
      <c r="U66">
        <v>11</v>
      </c>
      <c r="V66">
        <v>14</v>
      </c>
      <c r="W66">
        <v>3.1</v>
      </c>
      <c r="X66">
        <v>3.58</v>
      </c>
      <c r="Y66" t="s">
        <v>125</v>
      </c>
      <c r="Z66" t="s">
        <v>253</v>
      </c>
      <c r="AA66" t="s">
        <v>100</v>
      </c>
      <c r="AB66">
        <v>2</v>
      </c>
      <c r="AC66">
        <v>28</v>
      </c>
      <c r="AD66">
        <v>1380</v>
      </c>
      <c r="AE66">
        <v>2</v>
      </c>
      <c r="AF66">
        <v>2</v>
      </c>
      <c r="AG66">
        <v>1</v>
      </c>
      <c r="AH66">
        <v>5</v>
      </c>
      <c r="AI66">
        <v>0</v>
      </c>
      <c r="AJ66">
        <v>5</v>
      </c>
      <c r="AK66">
        <v>5</v>
      </c>
      <c r="AL66">
        <v>5</v>
      </c>
      <c r="AM66">
        <v>5</v>
      </c>
      <c r="AN66">
        <v>4</v>
      </c>
      <c r="AO66">
        <v>5</v>
      </c>
      <c r="AP66">
        <v>5</v>
      </c>
      <c r="AQ66">
        <v>3</v>
      </c>
      <c r="AR66">
        <v>5</v>
      </c>
      <c r="AS66">
        <v>5</v>
      </c>
      <c r="AT66">
        <v>7</v>
      </c>
      <c r="AU66">
        <v>6</v>
      </c>
      <c r="AV66">
        <v>6</v>
      </c>
      <c r="AW66">
        <v>8</v>
      </c>
      <c r="AX66">
        <v>5</v>
      </c>
      <c r="AY66">
        <v>5</v>
      </c>
      <c r="AZ66">
        <v>9</v>
      </c>
      <c r="BA66">
        <v>7</v>
      </c>
      <c r="BB66">
        <v>8</v>
      </c>
      <c r="BC66">
        <v>9</v>
      </c>
      <c r="BD66">
        <v>8</v>
      </c>
      <c r="BE66">
        <v>9</v>
      </c>
      <c r="BF66">
        <v>7</v>
      </c>
      <c r="BG66">
        <v>8</v>
      </c>
      <c r="BH66">
        <v>6</v>
      </c>
      <c r="BI66">
        <v>9</v>
      </c>
      <c r="BJ66">
        <v>7</v>
      </c>
      <c r="BL66">
        <v>16</v>
      </c>
      <c r="BM66">
        <v>19</v>
      </c>
      <c r="BN66">
        <v>13</v>
      </c>
      <c r="BO66">
        <v>10</v>
      </c>
      <c r="BP66">
        <v>5</v>
      </c>
      <c r="BQ66">
        <v>8</v>
      </c>
      <c r="BR66">
        <v>9</v>
      </c>
      <c r="BS66">
        <f t="shared" ref="BS66:BS97" si="8">AE66+AF66+AG66</f>
        <v>5</v>
      </c>
      <c r="BT66">
        <f t="shared" ref="BT66:BT97" si="9">BS66+AI66+AH66</f>
        <v>10</v>
      </c>
      <c r="BU66">
        <f t="shared" si="2"/>
        <v>59</v>
      </c>
      <c r="BV66">
        <f t="shared" si="3"/>
        <v>85</v>
      </c>
      <c r="BW66" t="str">
        <f t="shared" si="4"/>
        <v>Bottom 5</v>
      </c>
      <c r="BX66" t="str">
        <f t="shared" si="5"/>
        <v>Bottom 5</v>
      </c>
    </row>
    <row r="67" spans="1:87" x14ac:dyDescent="0.35">
      <c r="A67" s="1">
        <v>38</v>
      </c>
      <c r="B67" t="s">
        <v>237</v>
      </c>
      <c r="C67" t="s">
        <v>238</v>
      </c>
      <c r="D67" t="s">
        <v>239</v>
      </c>
      <c r="E67" s="5">
        <v>23</v>
      </c>
      <c r="F67" t="s">
        <v>105</v>
      </c>
      <c r="G67" t="s">
        <v>74</v>
      </c>
      <c r="H67" t="s">
        <v>74</v>
      </c>
      <c r="I67" t="s">
        <v>74</v>
      </c>
      <c r="J67" t="s">
        <v>106</v>
      </c>
      <c r="L67" t="s">
        <v>76</v>
      </c>
      <c r="M67" t="s">
        <v>77</v>
      </c>
      <c r="N67" t="s">
        <v>240</v>
      </c>
      <c r="O67" t="s">
        <v>158</v>
      </c>
      <c r="P67" t="s">
        <v>80</v>
      </c>
      <c r="Q67" t="s">
        <v>241</v>
      </c>
      <c r="R67" t="s">
        <v>242</v>
      </c>
      <c r="S67" t="s">
        <v>243</v>
      </c>
      <c r="T67" t="s">
        <v>244</v>
      </c>
      <c r="U67">
        <v>12</v>
      </c>
      <c r="V67">
        <v>13</v>
      </c>
      <c r="W67">
        <v>3.5</v>
      </c>
      <c r="X67">
        <v>3</v>
      </c>
      <c r="Y67" t="s">
        <v>85</v>
      </c>
      <c r="Z67" t="s">
        <v>85</v>
      </c>
      <c r="AA67" t="s">
        <v>100</v>
      </c>
      <c r="AB67">
        <v>1</v>
      </c>
      <c r="AD67">
        <v>1100</v>
      </c>
      <c r="AE67">
        <v>0</v>
      </c>
      <c r="AF67">
        <v>4</v>
      </c>
      <c r="AG67">
        <v>1</v>
      </c>
      <c r="AH67">
        <v>3</v>
      </c>
      <c r="AI67">
        <v>2</v>
      </c>
      <c r="AJ67">
        <v>2</v>
      </c>
      <c r="AK67">
        <v>2.5</v>
      </c>
      <c r="AL67">
        <v>2.5</v>
      </c>
      <c r="AM67">
        <v>3</v>
      </c>
      <c r="AN67">
        <v>2.5</v>
      </c>
      <c r="AO67">
        <v>2</v>
      </c>
      <c r="AP67">
        <v>2.5</v>
      </c>
      <c r="AQ67">
        <v>2.5</v>
      </c>
      <c r="AR67">
        <v>2</v>
      </c>
      <c r="AS67">
        <v>3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3</v>
      </c>
      <c r="BB67">
        <v>13</v>
      </c>
      <c r="BC67">
        <v>14</v>
      </c>
      <c r="BD67">
        <v>13</v>
      </c>
      <c r="BE67">
        <v>14</v>
      </c>
      <c r="BF67">
        <v>14</v>
      </c>
      <c r="BG67">
        <v>14</v>
      </c>
      <c r="BH67">
        <v>14</v>
      </c>
      <c r="BI67">
        <v>14</v>
      </c>
      <c r="BJ67">
        <v>14</v>
      </c>
      <c r="BL67">
        <v>19</v>
      </c>
      <c r="BM67">
        <v>17</v>
      </c>
      <c r="BN67">
        <v>17</v>
      </c>
      <c r="BO67">
        <v>20</v>
      </c>
      <c r="BP67">
        <v>2.5</v>
      </c>
      <c r="BQ67">
        <v>4</v>
      </c>
      <c r="BR67">
        <v>14</v>
      </c>
      <c r="BS67">
        <f t="shared" si="8"/>
        <v>5</v>
      </c>
      <c r="BT67">
        <f t="shared" si="9"/>
        <v>10</v>
      </c>
      <c r="BU67">
        <f t="shared" ref="BU67:BU97" si="10">_xlfn.RANK.EQ(BS67,$BS$2:$BS$97)</f>
        <v>59</v>
      </c>
      <c r="BV67">
        <f t="shared" ref="BV67:BV97" si="11">_xlfn.RANK.EQ(AI67,$AI$2:$AI$97)</f>
        <v>64</v>
      </c>
      <c r="BW67" t="str">
        <f t="shared" ref="BW67:BW97" si="12">IF(BU67&lt;=5,"Top 5",IF(BU67&gt;=11,"Bottom 5","Middle 5"))</f>
        <v>Bottom 5</v>
      </c>
      <c r="BX67" t="str">
        <f t="shared" ref="BX67:BX97" si="13">IF(BV67&lt;=5,"Top 5",IF(BV67&gt;=11,"Bottom 5","Middle 5"))</f>
        <v>Bottom 5</v>
      </c>
    </row>
    <row r="68" spans="1:87" x14ac:dyDescent="0.35">
      <c r="A68" s="1">
        <v>86</v>
      </c>
      <c r="B68" t="s">
        <v>712</v>
      </c>
      <c r="C68" t="s">
        <v>713</v>
      </c>
      <c r="D68" t="s">
        <v>714</v>
      </c>
      <c r="E68">
        <v>18</v>
      </c>
      <c r="F68" t="s">
        <v>73</v>
      </c>
      <c r="G68" t="s">
        <v>74</v>
      </c>
      <c r="H68" t="s">
        <v>74</v>
      </c>
      <c r="I68" t="s">
        <v>74</v>
      </c>
      <c r="J68" t="s">
        <v>147</v>
      </c>
      <c r="K68" t="s">
        <v>715</v>
      </c>
      <c r="L68" t="s">
        <v>136</v>
      </c>
      <c r="M68" t="s">
        <v>77</v>
      </c>
      <c r="O68" t="s">
        <v>158</v>
      </c>
      <c r="P68" t="s">
        <v>109</v>
      </c>
      <c r="Q68" t="s">
        <v>337</v>
      </c>
      <c r="R68" t="s">
        <v>716</v>
      </c>
      <c r="S68" t="s">
        <v>717</v>
      </c>
      <c r="T68" t="s">
        <v>718</v>
      </c>
      <c r="U68">
        <v>11</v>
      </c>
      <c r="V68">
        <v>15</v>
      </c>
      <c r="W68">
        <v>3.25</v>
      </c>
      <c r="X68">
        <v>3</v>
      </c>
      <c r="Y68" t="s">
        <v>85</v>
      </c>
      <c r="Z68" t="s">
        <v>99</v>
      </c>
      <c r="AA68" t="s">
        <v>100</v>
      </c>
      <c r="AB68">
        <v>0</v>
      </c>
      <c r="AC68">
        <v>21</v>
      </c>
      <c r="AE68">
        <v>2</v>
      </c>
      <c r="AF68">
        <v>2</v>
      </c>
      <c r="AG68">
        <v>1</v>
      </c>
      <c r="AH68">
        <v>3.5</v>
      </c>
      <c r="AI68">
        <v>0</v>
      </c>
      <c r="AJ68">
        <v>1</v>
      </c>
      <c r="AK68">
        <v>2.5</v>
      </c>
      <c r="AL68">
        <v>1.5</v>
      </c>
      <c r="AM68">
        <v>2.5</v>
      </c>
      <c r="AN68">
        <v>1</v>
      </c>
      <c r="AO68">
        <v>1.2</v>
      </c>
      <c r="AP68">
        <v>3.5</v>
      </c>
      <c r="AQ68">
        <v>1.75</v>
      </c>
      <c r="AR68">
        <v>2.5</v>
      </c>
      <c r="AS68">
        <v>3</v>
      </c>
      <c r="AT68">
        <v>5</v>
      </c>
      <c r="AU68">
        <v>4</v>
      </c>
      <c r="AV68">
        <v>5</v>
      </c>
      <c r="AW68">
        <v>2</v>
      </c>
      <c r="AX68">
        <v>2</v>
      </c>
      <c r="AY68">
        <v>3</v>
      </c>
      <c r="AZ68">
        <v>3</v>
      </c>
      <c r="BA68">
        <v>5</v>
      </c>
      <c r="BB68">
        <v>6</v>
      </c>
      <c r="BC68">
        <v>6</v>
      </c>
      <c r="BD68">
        <v>6</v>
      </c>
      <c r="BE68">
        <v>4</v>
      </c>
      <c r="BF68">
        <v>7</v>
      </c>
      <c r="BG68">
        <v>5</v>
      </c>
      <c r="BH68">
        <v>4</v>
      </c>
      <c r="BI68">
        <v>6</v>
      </c>
      <c r="BJ68">
        <v>8</v>
      </c>
      <c r="BL68">
        <v>24</v>
      </c>
      <c r="BM68">
        <v>11</v>
      </c>
      <c r="BN68">
        <v>18</v>
      </c>
      <c r="BO68">
        <v>14</v>
      </c>
      <c r="BP68">
        <v>2</v>
      </c>
      <c r="BQ68">
        <v>4</v>
      </c>
      <c r="BR68">
        <v>9</v>
      </c>
      <c r="BS68">
        <f t="shared" si="8"/>
        <v>5</v>
      </c>
      <c r="BT68">
        <f t="shared" si="9"/>
        <v>8.5</v>
      </c>
      <c r="BU68">
        <f t="shared" si="10"/>
        <v>59</v>
      </c>
      <c r="BV68">
        <f t="shared" si="11"/>
        <v>85</v>
      </c>
      <c r="BW68" t="str">
        <f t="shared" si="12"/>
        <v>Bottom 5</v>
      </c>
      <c r="BX68" t="str">
        <f t="shared" si="13"/>
        <v>Bottom 5</v>
      </c>
    </row>
    <row r="69" spans="1:87" x14ac:dyDescent="0.35">
      <c r="A69" s="1">
        <v>45</v>
      </c>
      <c r="B69" t="s">
        <v>761</v>
      </c>
      <c r="C69" t="s">
        <v>762</v>
      </c>
      <c r="D69" t="s">
        <v>763</v>
      </c>
      <c r="E69">
        <v>21</v>
      </c>
      <c r="F69" t="s">
        <v>73</v>
      </c>
      <c r="G69" t="s">
        <v>74</v>
      </c>
      <c r="H69" t="s">
        <v>74</v>
      </c>
      <c r="I69" t="s">
        <v>74</v>
      </c>
      <c r="J69" t="s">
        <v>147</v>
      </c>
      <c r="K69" t="s">
        <v>764</v>
      </c>
      <c r="L69" t="s">
        <v>136</v>
      </c>
      <c r="M69" t="s">
        <v>90</v>
      </c>
      <c r="O69" t="s">
        <v>92</v>
      </c>
      <c r="P69" t="s">
        <v>80</v>
      </c>
      <c r="Q69" t="s">
        <v>765</v>
      </c>
      <c r="R69" t="s">
        <v>766</v>
      </c>
      <c r="S69" t="s">
        <v>286</v>
      </c>
      <c r="T69" t="s">
        <v>152</v>
      </c>
      <c r="U69">
        <v>14</v>
      </c>
      <c r="V69">
        <v>10</v>
      </c>
      <c r="W69">
        <v>3.5</v>
      </c>
      <c r="X69">
        <v>3.5</v>
      </c>
      <c r="Y69" t="s">
        <v>125</v>
      </c>
      <c r="Z69" t="s">
        <v>85</v>
      </c>
      <c r="AA69" t="s">
        <v>100</v>
      </c>
      <c r="AB69">
        <v>0</v>
      </c>
      <c r="AC69">
        <v>28</v>
      </c>
      <c r="AE69">
        <v>1</v>
      </c>
      <c r="AF69">
        <v>3</v>
      </c>
      <c r="AG69">
        <v>1</v>
      </c>
      <c r="AH69">
        <v>0.82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1</v>
      </c>
      <c r="AP69">
        <v>2</v>
      </c>
      <c r="AQ69">
        <v>1</v>
      </c>
      <c r="AR69">
        <v>2</v>
      </c>
      <c r="AS69">
        <v>2</v>
      </c>
      <c r="AT69">
        <v>1</v>
      </c>
      <c r="AU69">
        <v>5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1</v>
      </c>
      <c r="BB69">
        <v>8</v>
      </c>
      <c r="BC69">
        <v>5</v>
      </c>
      <c r="BD69">
        <v>8</v>
      </c>
      <c r="BE69">
        <v>7</v>
      </c>
      <c r="BF69">
        <v>5</v>
      </c>
      <c r="BG69">
        <v>7</v>
      </c>
      <c r="BH69">
        <v>9</v>
      </c>
      <c r="BI69">
        <v>8</v>
      </c>
      <c r="BJ69">
        <v>9</v>
      </c>
      <c r="BL69">
        <v>24</v>
      </c>
      <c r="BM69">
        <v>20</v>
      </c>
      <c r="BN69">
        <v>19</v>
      </c>
      <c r="BO69">
        <v>17</v>
      </c>
      <c r="BP69">
        <v>1</v>
      </c>
      <c r="BQ69">
        <v>1</v>
      </c>
      <c r="BR69">
        <v>8</v>
      </c>
      <c r="BS69">
        <f t="shared" si="8"/>
        <v>5</v>
      </c>
      <c r="BT69">
        <f t="shared" si="9"/>
        <v>6.82</v>
      </c>
      <c r="BU69">
        <f t="shared" si="10"/>
        <v>59</v>
      </c>
      <c r="BV69">
        <f t="shared" si="11"/>
        <v>76</v>
      </c>
      <c r="BW69" t="str">
        <f t="shared" si="12"/>
        <v>Bottom 5</v>
      </c>
      <c r="BX69" t="str">
        <f t="shared" si="13"/>
        <v>Bottom 5</v>
      </c>
    </row>
    <row r="70" spans="1:87" s="3" customFormat="1" x14ac:dyDescent="0.35">
      <c r="A70" s="1">
        <v>58</v>
      </c>
      <c r="B70" t="s">
        <v>706</v>
      </c>
      <c r="C70" t="s">
        <v>707</v>
      </c>
      <c r="D70" t="s">
        <v>708</v>
      </c>
      <c r="E70">
        <v>27</v>
      </c>
      <c r="F70" t="s">
        <v>105</v>
      </c>
      <c r="G70" t="s">
        <v>74</v>
      </c>
      <c r="H70" t="s">
        <v>74</v>
      </c>
      <c r="I70" t="s">
        <v>74</v>
      </c>
      <c r="J70" t="s">
        <v>106</v>
      </c>
      <c r="K70"/>
      <c r="L70" t="s">
        <v>76</v>
      </c>
      <c r="M70" t="s">
        <v>90</v>
      </c>
      <c r="N70" t="s">
        <v>709</v>
      </c>
      <c r="O70" t="s">
        <v>158</v>
      </c>
      <c r="P70" t="s">
        <v>93</v>
      </c>
      <c r="Q70" t="s">
        <v>634</v>
      </c>
      <c r="R70" t="s">
        <v>710</v>
      </c>
      <c r="S70" t="s">
        <v>711</v>
      </c>
      <c r="T70" t="s">
        <v>651</v>
      </c>
      <c r="U70">
        <v>13</v>
      </c>
      <c r="V70">
        <v>13</v>
      </c>
      <c r="W70">
        <v>3.9</v>
      </c>
      <c r="X70">
        <v>3.6</v>
      </c>
      <c r="Y70" t="s">
        <v>85</v>
      </c>
      <c r="Z70" t="s">
        <v>85</v>
      </c>
      <c r="AA70" t="s">
        <v>100</v>
      </c>
      <c r="AB70">
        <v>0</v>
      </c>
      <c r="AC70">
        <v>26</v>
      </c>
      <c r="AD70"/>
      <c r="AE70">
        <v>1</v>
      </c>
      <c r="AF70">
        <v>2</v>
      </c>
      <c r="AG70">
        <v>2</v>
      </c>
      <c r="AH70">
        <v>0</v>
      </c>
      <c r="AI70">
        <v>0</v>
      </c>
      <c r="AJ70">
        <v>0</v>
      </c>
      <c r="AK70">
        <v>2</v>
      </c>
      <c r="AL70">
        <v>2</v>
      </c>
      <c r="AM70">
        <v>3</v>
      </c>
      <c r="AN70">
        <v>2</v>
      </c>
      <c r="AO70">
        <v>1</v>
      </c>
      <c r="AP70">
        <v>1</v>
      </c>
      <c r="AQ70">
        <v>2</v>
      </c>
      <c r="AR70">
        <v>3</v>
      </c>
      <c r="AS70">
        <v>3</v>
      </c>
      <c r="AT70">
        <v>4</v>
      </c>
      <c r="AU70">
        <v>2</v>
      </c>
      <c r="AV70">
        <v>3</v>
      </c>
      <c r="AW70">
        <v>2</v>
      </c>
      <c r="AX70">
        <v>1</v>
      </c>
      <c r="AY70">
        <v>1</v>
      </c>
      <c r="AZ70">
        <v>2</v>
      </c>
      <c r="BA70">
        <v>2</v>
      </c>
      <c r="BB70">
        <v>4</v>
      </c>
      <c r="BC70">
        <v>4</v>
      </c>
      <c r="BD70">
        <v>2</v>
      </c>
      <c r="BE70">
        <v>4</v>
      </c>
      <c r="BF70">
        <v>2</v>
      </c>
      <c r="BG70">
        <v>1</v>
      </c>
      <c r="BH70">
        <v>2</v>
      </c>
      <c r="BI70">
        <v>2</v>
      </c>
      <c r="BJ70">
        <v>5</v>
      </c>
      <c r="BK70"/>
      <c r="BL70">
        <v>9</v>
      </c>
      <c r="BM70">
        <v>11</v>
      </c>
      <c r="BN70">
        <v>10</v>
      </c>
      <c r="BO70">
        <v>13</v>
      </c>
      <c r="BP70">
        <v>2</v>
      </c>
      <c r="BQ70">
        <v>1</v>
      </c>
      <c r="BR70">
        <v>1</v>
      </c>
      <c r="BS70">
        <f t="shared" si="8"/>
        <v>5</v>
      </c>
      <c r="BT70">
        <f t="shared" si="9"/>
        <v>5</v>
      </c>
      <c r="BU70">
        <f t="shared" si="10"/>
        <v>59</v>
      </c>
      <c r="BV70">
        <f t="shared" si="11"/>
        <v>85</v>
      </c>
      <c r="BW70" t="str">
        <f t="shared" si="12"/>
        <v>Bottom 5</v>
      </c>
      <c r="BX70" t="str">
        <f t="shared" si="13"/>
        <v>Bottom 5</v>
      </c>
      <c r="BY70"/>
      <c r="BZ70"/>
      <c r="CA70"/>
      <c r="CB70"/>
      <c r="CC70"/>
      <c r="CD70"/>
      <c r="CE70"/>
      <c r="CF70"/>
      <c r="CG70"/>
      <c r="CH70"/>
      <c r="CI70"/>
    </row>
    <row r="71" spans="1:87" x14ac:dyDescent="0.35">
      <c r="A71" s="1">
        <v>4</v>
      </c>
      <c r="B71" t="s">
        <v>102</v>
      </c>
      <c r="C71" t="s">
        <v>103</v>
      </c>
      <c r="D71" t="s">
        <v>104</v>
      </c>
      <c r="E71" s="5">
        <v>25</v>
      </c>
      <c r="F71" t="s">
        <v>105</v>
      </c>
      <c r="G71" t="s">
        <v>74</v>
      </c>
      <c r="H71" t="s">
        <v>74</v>
      </c>
      <c r="I71" t="s">
        <v>74</v>
      </c>
      <c r="J71" t="s">
        <v>106</v>
      </c>
      <c r="L71" t="s">
        <v>107</v>
      </c>
      <c r="M71" t="s">
        <v>77</v>
      </c>
      <c r="O71" t="s">
        <v>108</v>
      </c>
      <c r="P71" t="s">
        <v>109</v>
      </c>
      <c r="Q71" t="s">
        <v>110</v>
      </c>
      <c r="R71" t="s">
        <v>111</v>
      </c>
      <c r="S71" t="s">
        <v>112</v>
      </c>
      <c r="T71" t="s">
        <v>517</v>
      </c>
      <c r="U71">
        <v>14</v>
      </c>
      <c r="V71">
        <v>11</v>
      </c>
      <c r="W71">
        <v>3.5</v>
      </c>
      <c r="X71">
        <v>3.14</v>
      </c>
      <c r="Y71" t="s">
        <v>85</v>
      </c>
      <c r="Z71" t="s">
        <v>85</v>
      </c>
      <c r="AA71" t="s">
        <v>100</v>
      </c>
      <c r="AB71">
        <v>0</v>
      </c>
      <c r="AC71">
        <v>18</v>
      </c>
      <c r="AE71">
        <v>2</v>
      </c>
      <c r="AF71">
        <v>1</v>
      </c>
      <c r="AG71">
        <v>2</v>
      </c>
      <c r="AH71">
        <v>0</v>
      </c>
      <c r="AI71">
        <v>0</v>
      </c>
      <c r="AJ71">
        <v>0</v>
      </c>
      <c r="AK71">
        <v>2.5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9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 t="s">
        <v>113</v>
      </c>
      <c r="BL71">
        <v>20</v>
      </c>
      <c r="BM71">
        <v>19</v>
      </c>
      <c r="BN71">
        <v>17</v>
      </c>
      <c r="BO71">
        <v>11</v>
      </c>
      <c r="BP71">
        <v>0</v>
      </c>
      <c r="BQ71">
        <v>5</v>
      </c>
      <c r="BR71">
        <v>6</v>
      </c>
      <c r="BS71">
        <f t="shared" si="8"/>
        <v>5</v>
      </c>
      <c r="BT71">
        <f t="shared" si="9"/>
        <v>5</v>
      </c>
      <c r="BU71">
        <f t="shared" si="10"/>
        <v>59</v>
      </c>
      <c r="BV71">
        <f t="shared" si="11"/>
        <v>85</v>
      </c>
      <c r="BW71" t="str">
        <f t="shared" si="12"/>
        <v>Bottom 5</v>
      </c>
      <c r="BX71" t="str">
        <f t="shared" si="13"/>
        <v>Bottom 5</v>
      </c>
    </row>
    <row r="72" spans="1:87" x14ac:dyDescent="0.35">
      <c r="A72" s="1">
        <v>12</v>
      </c>
      <c r="B72" t="s">
        <v>143</v>
      </c>
      <c r="C72" t="s">
        <v>144</v>
      </c>
      <c r="D72" t="s">
        <v>145</v>
      </c>
      <c r="E72" s="5">
        <v>26</v>
      </c>
      <c r="F72" t="s">
        <v>73</v>
      </c>
      <c r="G72" t="s">
        <v>146</v>
      </c>
      <c r="H72" t="s">
        <v>146</v>
      </c>
      <c r="I72" t="s">
        <v>146</v>
      </c>
      <c r="J72" t="s">
        <v>147</v>
      </c>
      <c r="L72" t="s">
        <v>148</v>
      </c>
      <c r="M72" t="s">
        <v>137</v>
      </c>
      <c r="O72" t="s">
        <v>108</v>
      </c>
      <c r="P72" t="s">
        <v>80</v>
      </c>
      <c r="Q72" t="s">
        <v>149</v>
      </c>
      <c r="R72" t="s">
        <v>150</v>
      </c>
      <c r="S72" t="s">
        <v>151</v>
      </c>
      <c r="T72" t="s">
        <v>152</v>
      </c>
      <c r="U72">
        <v>6</v>
      </c>
      <c r="V72">
        <v>15</v>
      </c>
      <c r="W72">
        <v>3.4</v>
      </c>
      <c r="Y72" t="s">
        <v>125</v>
      </c>
      <c r="Z72" t="s">
        <v>142</v>
      </c>
      <c r="AA72" t="s">
        <v>153</v>
      </c>
      <c r="AB72">
        <v>3</v>
      </c>
      <c r="AE72">
        <v>4</v>
      </c>
      <c r="AF72">
        <v>0</v>
      </c>
      <c r="AG72">
        <v>1</v>
      </c>
      <c r="AH72">
        <v>0</v>
      </c>
      <c r="AI72">
        <v>0</v>
      </c>
      <c r="AJ72">
        <v>2</v>
      </c>
      <c r="AK72">
        <v>2</v>
      </c>
      <c r="AL72">
        <v>5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2</v>
      </c>
      <c r="AT72">
        <v>3</v>
      </c>
      <c r="AU72">
        <v>4</v>
      </c>
      <c r="AV72">
        <v>3</v>
      </c>
      <c r="AW72">
        <v>3</v>
      </c>
      <c r="AX72">
        <v>2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15</v>
      </c>
      <c r="BE72">
        <v>2</v>
      </c>
      <c r="BF72">
        <v>3</v>
      </c>
      <c r="BG72">
        <v>2</v>
      </c>
      <c r="BH72">
        <v>2</v>
      </c>
      <c r="BI72">
        <v>2</v>
      </c>
      <c r="BJ72">
        <v>3</v>
      </c>
      <c r="BL72">
        <v>18</v>
      </c>
      <c r="BM72">
        <v>16</v>
      </c>
      <c r="BN72">
        <v>16</v>
      </c>
      <c r="BO72">
        <v>8</v>
      </c>
      <c r="BP72">
        <v>3</v>
      </c>
      <c r="BQ72">
        <v>3</v>
      </c>
      <c r="BR72">
        <v>2</v>
      </c>
      <c r="BS72">
        <f t="shared" si="8"/>
        <v>5</v>
      </c>
      <c r="BT72">
        <f t="shared" si="9"/>
        <v>5</v>
      </c>
      <c r="BU72">
        <f t="shared" si="10"/>
        <v>59</v>
      </c>
      <c r="BV72">
        <f t="shared" si="11"/>
        <v>85</v>
      </c>
      <c r="BW72" t="str">
        <f t="shared" si="12"/>
        <v>Bottom 5</v>
      </c>
      <c r="BX72" t="str">
        <f t="shared" si="13"/>
        <v>Bottom 5</v>
      </c>
    </row>
    <row r="73" spans="1:87" x14ac:dyDescent="0.35">
      <c r="A73" s="1">
        <v>77</v>
      </c>
      <c r="B73" t="s">
        <v>367</v>
      </c>
      <c r="C73" t="s">
        <v>368</v>
      </c>
      <c r="D73" t="s">
        <v>369</v>
      </c>
      <c r="E73" s="5">
        <v>25</v>
      </c>
      <c r="F73" t="s">
        <v>105</v>
      </c>
      <c r="G73" t="s">
        <v>74</v>
      </c>
      <c r="H73" t="s">
        <v>74</v>
      </c>
      <c r="I73" t="s">
        <v>74</v>
      </c>
      <c r="J73" t="s">
        <v>106</v>
      </c>
      <c r="L73" t="s">
        <v>76</v>
      </c>
      <c r="M73" t="s">
        <v>90</v>
      </c>
      <c r="N73" t="s">
        <v>370</v>
      </c>
      <c r="O73" t="s">
        <v>92</v>
      </c>
      <c r="P73" t="s">
        <v>93</v>
      </c>
      <c r="Q73" t="s">
        <v>371</v>
      </c>
      <c r="R73" t="s">
        <v>372</v>
      </c>
      <c r="S73" t="s">
        <v>373</v>
      </c>
      <c r="T73" t="s">
        <v>170</v>
      </c>
      <c r="U73">
        <v>8</v>
      </c>
      <c r="V73">
        <v>13</v>
      </c>
      <c r="W73">
        <v>4.12</v>
      </c>
      <c r="X73">
        <v>3.29</v>
      </c>
      <c r="Y73" t="s">
        <v>374</v>
      </c>
      <c r="Z73" t="s">
        <v>99</v>
      </c>
      <c r="AA73" t="s">
        <v>86</v>
      </c>
      <c r="AB73">
        <v>0</v>
      </c>
      <c r="AC73">
        <v>26</v>
      </c>
      <c r="AE73">
        <v>1</v>
      </c>
      <c r="AF73">
        <v>1</v>
      </c>
      <c r="AG73">
        <v>2</v>
      </c>
      <c r="AH73">
        <v>2.5</v>
      </c>
      <c r="AI73">
        <v>5</v>
      </c>
      <c r="AJ73">
        <v>2.5</v>
      </c>
      <c r="AK73">
        <v>3</v>
      </c>
      <c r="AL73">
        <v>2.5</v>
      </c>
      <c r="AM73">
        <v>5</v>
      </c>
      <c r="AN73">
        <v>1</v>
      </c>
      <c r="AO73">
        <v>0</v>
      </c>
      <c r="AP73">
        <v>5</v>
      </c>
      <c r="AQ73">
        <v>1</v>
      </c>
      <c r="AR73">
        <v>5</v>
      </c>
      <c r="AS73">
        <v>5</v>
      </c>
      <c r="AT73">
        <v>9</v>
      </c>
      <c r="AU73">
        <v>7</v>
      </c>
      <c r="AV73">
        <v>7</v>
      </c>
      <c r="AW73">
        <v>7</v>
      </c>
      <c r="AX73">
        <v>4</v>
      </c>
      <c r="AY73">
        <v>6</v>
      </c>
      <c r="AZ73">
        <v>8</v>
      </c>
      <c r="BA73">
        <v>7</v>
      </c>
      <c r="BB73">
        <v>5</v>
      </c>
      <c r="BC73">
        <v>7</v>
      </c>
      <c r="BD73">
        <v>6</v>
      </c>
      <c r="BE73">
        <v>8</v>
      </c>
      <c r="BF73">
        <v>5</v>
      </c>
      <c r="BG73">
        <v>4</v>
      </c>
      <c r="BH73">
        <v>6</v>
      </c>
      <c r="BI73">
        <v>7</v>
      </c>
      <c r="BJ73">
        <v>7</v>
      </c>
      <c r="BL73">
        <v>20</v>
      </c>
      <c r="BM73">
        <v>13</v>
      </c>
      <c r="BN73">
        <v>17</v>
      </c>
      <c r="BO73">
        <v>6</v>
      </c>
      <c r="BP73">
        <v>1</v>
      </c>
      <c r="BQ73">
        <v>9</v>
      </c>
      <c r="BR73">
        <v>9</v>
      </c>
      <c r="BS73">
        <f t="shared" si="8"/>
        <v>4</v>
      </c>
      <c r="BT73">
        <f t="shared" si="9"/>
        <v>11.5</v>
      </c>
      <c r="BU73">
        <f t="shared" si="10"/>
        <v>72</v>
      </c>
      <c r="BV73">
        <f t="shared" si="11"/>
        <v>39</v>
      </c>
      <c r="BW73" t="str">
        <f t="shared" si="12"/>
        <v>Bottom 5</v>
      </c>
      <c r="BX73" t="str">
        <f t="shared" si="13"/>
        <v>Bottom 5</v>
      </c>
    </row>
    <row r="74" spans="1:87" x14ac:dyDescent="0.35">
      <c r="A74" s="1">
        <v>69</v>
      </c>
      <c r="B74" t="s">
        <v>362</v>
      </c>
      <c r="C74" t="s">
        <v>363</v>
      </c>
      <c r="D74" t="s">
        <v>364</v>
      </c>
      <c r="E74" s="5">
        <v>19</v>
      </c>
      <c r="F74" t="s">
        <v>73</v>
      </c>
      <c r="G74" t="s">
        <v>74</v>
      </c>
      <c r="H74" t="s">
        <v>74</v>
      </c>
      <c r="I74" t="s">
        <v>74</v>
      </c>
      <c r="J74" t="s">
        <v>176</v>
      </c>
      <c r="L74" t="s">
        <v>76</v>
      </c>
      <c r="M74" t="s">
        <v>90</v>
      </c>
      <c r="N74" t="s">
        <v>365</v>
      </c>
      <c r="O74" t="s">
        <v>158</v>
      </c>
      <c r="P74" t="s">
        <v>93</v>
      </c>
      <c r="Q74" t="s">
        <v>241</v>
      </c>
      <c r="R74" t="s">
        <v>366</v>
      </c>
      <c r="S74" t="s">
        <v>254</v>
      </c>
      <c r="T74" t="s">
        <v>127</v>
      </c>
      <c r="U74">
        <v>11</v>
      </c>
      <c r="V74">
        <v>14</v>
      </c>
      <c r="W74">
        <v>4</v>
      </c>
      <c r="X74">
        <v>3.8</v>
      </c>
      <c r="Y74" t="s">
        <v>98</v>
      </c>
      <c r="Z74" t="s">
        <v>85</v>
      </c>
      <c r="AA74" t="s">
        <v>100</v>
      </c>
      <c r="AB74">
        <v>1</v>
      </c>
      <c r="AD74">
        <v>1300</v>
      </c>
      <c r="AE74">
        <v>1</v>
      </c>
      <c r="AF74">
        <v>1</v>
      </c>
      <c r="AG74">
        <v>2</v>
      </c>
      <c r="AH74">
        <v>2.5</v>
      </c>
      <c r="AI74">
        <v>4</v>
      </c>
      <c r="AJ74">
        <v>2</v>
      </c>
      <c r="AK74">
        <v>3</v>
      </c>
      <c r="AL74">
        <v>2</v>
      </c>
      <c r="AM74">
        <v>2.5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6</v>
      </c>
      <c r="AT74">
        <v>8</v>
      </c>
      <c r="AU74">
        <v>8</v>
      </c>
      <c r="AV74">
        <v>6</v>
      </c>
      <c r="AW74">
        <v>4</v>
      </c>
      <c r="AX74">
        <v>6</v>
      </c>
      <c r="AY74">
        <v>6</v>
      </c>
      <c r="AZ74">
        <v>4</v>
      </c>
      <c r="BA74">
        <v>6</v>
      </c>
      <c r="BB74">
        <v>3</v>
      </c>
      <c r="BC74">
        <v>6</v>
      </c>
      <c r="BD74">
        <v>2</v>
      </c>
      <c r="BE74">
        <v>2.5</v>
      </c>
      <c r="BF74">
        <v>5</v>
      </c>
      <c r="BG74">
        <v>6</v>
      </c>
      <c r="BH74">
        <v>8</v>
      </c>
      <c r="BI74">
        <v>3</v>
      </c>
      <c r="BJ74">
        <v>8</v>
      </c>
      <c r="BL74">
        <v>24</v>
      </c>
      <c r="BM74">
        <v>19</v>
      </c>
      <c r="BN74">
        <v>16</v>
      </c>
      <c r="BO74">
        <v>9</v>
      </c>
      <c r="BP74">
        <v>2</v>
      </c>
      <c r="BQ74">
        <v>8</v>
      </c>
      <c r="BR74">
        <v>8</v>
      </c>
      <c r="BS74">
        <f t="shared" si="8"/>
        <v>4</v>
      </c>
      <c r="BT74">
        <f t="shared" si="9"/>
        <v>10.5</v>
      </c>
      <c r="BU74">
        <f t="shared" si="10"/>
        <v>72</v>
      </c>
      <c r="BV74">
        <f t="shared" si="11"/>
        <v>48</v>
      </c>
      <c r="BW74" t="str">
        <f t="shared" si="12"/>
        <v>Bottom 5</v>
      </c>
      <c r="BX74" t="str">
        <f t="shared" si="13"/>
        <v>Bottom 5</v>
      </c>
    </row>
    <row r="75" spans="1:87" x14ac:dyDescent="0.35">
      <c r="A75" s="1">
        <v>36</v>
      </c>
      <c r="B75" t="s">
        <v>221</v>
      </c>
      <c r="C75" t="s">
        <v>222</v>
      </c>
      <c r="D75" t="s">
        <v>223</v>
      </c>
      <c r="E75" s="5">
        <v>18</v>
      </c>
      <c r="F75" t="s">
        <v>73</v>
      </c>
      <c r="G75" t="s">
        <v>224</v>
      </c>
      <c r="H75" t="s">
        <v>224</v>
      </c>
      <c r="I75" t="s">
        <v>224</v>
      </c>
      <c r="J75" t="s">
        <v>176</v>
      </c>
      <c r="L75" t="s">
        <v>107</v>
      </c>
      <c r="M75" t="s">
        <v>137</v>
      </c>
      <c r="O75" t="s">
        <v>108</v>
      </c>
      <c r="P75" t="s">
        <v>109</v>
      </c>
      <c r="Q75" t="s">
        <v>225</v>
      </c>
      <c r="R75" t="s">
        <v>226</v>
      </c>
      <c r="S75" t="s">
        <v>227</v>
      </c>
      <c r="T75" t="s">
        <v>170</v>
      </c>
      <c r="U75">
        <v>13</v>
      </c>
      <c r="V75">
        <v>13</v>
      </c>
      <c r="W75">
        <v>3.2</v>
      </c>
      <c r="X75">
        <v>3.6</v>
      </c>
      <c r="Y75" t="s">
        <v>85</v>
      </c>
      <c r="Z75" t="s">
        <v>128</v>
      </c>
      <c r="AA75" t="s">
        <v>228</v>
      </c>
      <c r="AB75">
        <v>1</v>
      </c>
      <c r="AD75">
        <v>700</v>
      </c>
      <c r="AE75">
        <v>2</v>
      </c>
      <c r="AF75">
        <v>2</v>
      </c>
      <c r="AG75">
        <v>0</v>
      </c>
      <c r="AH75">
        <v>3.4</v>
      </c>
      <c r="AI75">
        <v>2</v>
      </c>
      <c r="AJ75">
        <v>4</v>
      </c>
      <c r="AK75">
        <v>2.5</v>
      </c>
      <c r="AL75">
        <v>3</v>
      </c>
      <c r="AM75">
        <v>5</v>
      </c>
      <c r="AN75">
        <v>3.5</v>
      </c>
      <c r="AO75">
        <v>5</v>
      </c>
      <c r="AP75">
        <v>4.5</v>
      </c>
      <c r="AQ75">
        <v>4</v>
      </c>
      <c r="AR75">
        <v>5</v>
      </c>
      <c r="AS75">
        <v>3</v>
      </c>
      <c r="AT75">
        <v>0</v>
      </c>
      <c r="AU75">
        <v>3</v>
      </c>
      <c r="AV75">
        <v>1</v>
      </c>
      <c r="AW75">
        <v>1</v>
      </c>
      <c r="AX75">
        <v>3</v>
      </c>
      <c r="AY75">
        <v>3</v>
      </c>
      <c r="AZ75">
        <v>2</v>
      </c>
      <c r="BA75">
        <v>3</v>
      </c>
      <c r="BB75">
        <v>14</v>
      </c>
      <c r="BC75">
        <v>4</v>
      </c>
      <c r="BD75">
        <v>9</v>
      </c>
      <c r="BE75">
        <v>10</v>
      </c>
      <c r="BF75">
        <v>3</v>
      </c>
      <c r="BG75">
        <v>10</v>
      </c>
      <c r="BH75">
        <v>5</v>
      </c>
      <c r="BI75">
        <v>6</v>
      </c>
      <c r="BJ75">
        <v>7</v>
      </c>
      <c r="BL75">
        <v>19</v>
      </c>
      <c r="BM75">
        <v>15</v>
      </c>
      <c r="BN75">
        <v>10</v>
      </c>
      <c r="BO75">
        <v>12</v>
      </c>
      <c r="BP75">
        <v>4.5</v>
      </c>
      <c r="BQ75">
        <v>3</v>
      </c>
      <c r="BR75">
        <v>14</v>
      </c>
      <c r="BS75">
        <f t="shared" si="8"/>
        <v>4</v>
      </c>
      <c r="BT75">
        <f t="shared" si="9"/>
        <v>9.4</v>
      </c>
      <c r="BU75">
        <f t="shared" si="10"/>
        <v>72</v>
      </c>
      <c r="BV75">
        <f t="shared" si="11"/>
        <v>64</v>
      </c>
      <c r="BW75" t="str">
        <f t="shared" si="12"/>
        <v>Bottom 5</v>
      </c>
      <c r="BX75" t="str">
        <f t="shared" si="13"/>
        <v>Bottom 5</v>
      </c>
    </row>
    <row r="76" spans="1:87" x14ac:dyDescent="0.35">
      <c r="A76" s="1">
        <v>47</v>
      </c>
      <c r="B76" t="s">
        <v>631</v>
      </c>
      <c r="C76" t="s">
        <v>632</v>
      </c>
      <c r="D76" t="s">
        <v>633</v>
      </c>
      <c r="E76">
        <v>25</v>
      </c>
      <c r="F76" t="s">
        <v>105</v>
      </c>
      <c r="G76" t="s">
        <v>74</v>
      </c>
      <c r="H76" t="s">
        <v>74</v>
      </c>
      <c r="I76" t="s">
        <v>74</v>
      </c>
      <c r="J76" t="s">
        <v>147</v>
      </c>
      <c r="L76" t="s">
        <v>184</v>
      </c>
      <c r="M76" t="s">
        <v>90</v>
      </c>
      <c r="O76" t="s">
        <v>108</v>
      </c>
      <c r="P76" t="s">
        <v>93</v>
      </c>
      <c r="Q76" t="s">
        <v>634</v>
      </c>
      <c r="R76" t="s">
        <v>635</v>
      </c>
      <c r="S76" t="s">
        <v>517</v>
      </c>
      <c r="T76" t="s">
        <v>270</v>
      </c>
      <c r="U76">
        <v>7</v>
      </c>
      <c r="V76">
        <v>2</v>
      </c>
      <c r="W76">
        <v>2.2000000000000002</v>
      </c>
      <c r="Y76" t="s">
        <v>85</v>
      </c>
      <c r="Z76" t="s">
        <v>85</v>
      </c>
      <c r="AA76" t="s">
        <v>86</v>
      </c>
      <c r="AB76">
        <v>3</v>
      </c>
      <c r="AE76">
        <v>2</v>
      </c>
      <c r="AF76">
        <v>1</v>
      </c>
      <c r="AG76">
        <v>1</v>
      </c>
      <c r="AH76">
        <v>3.35</v>
      </c>
      <c r="AI76">
        <v>1</v>
      </c>
      <c r="AJ76">
        <v>1</v>
      </c>
      <c r="AK76">
        <v>5</v>
      </c>
      <c r="AL76">
        <v>2.5</v>
      </c>
      <c r="AM76">
        <v>3</v>
      </c>
      <c r="AN76">
        <v>5</v>
      </c>
      <c r="AO76">
        <v>3</v>
      </c>
      <c r="AP76">
        <v>1</v>
      </c>
      <c r="AQ76">
        <v>5</v>
      </c>
      <c r="AR76">
        <v>2</v>
      </c>
      <c r="AS76">
        <v>6</v>
      </c>
      <c r="AT76">
        <v>10</v>
      </c>
      <c r="AU76">
        <v>8</v>
      </c>
      <c r="AV76">
        <v>3</v>
      </c>
      <c r="AW76">
        <v>7</v>
      </c>
      <c r="AX76">
        <v>5</v>
      </c>
      <c r="AY76">
        <v>4</v>
      </c>
      <c r="AZ76">
        <v>3</v>
      </c>
      <c r="BA76">
        <v>5</v>
      </c>
      <c r="BB76">
        <v>4</v>
      </c>
      <c r="BC76">
        <v>13</v>
      </c>
      <c r="BD76">
        <v>6</v>
      </c>
      <c r="BE76">
        <v>12</v>
      </c>
      <c r="BF76">
        <v>10</v>
      </c>
      <c r="BG76">
        <v>12</v>
      </c>
      <c r="BH76">
        <v>10</v>
      </c>
      <c r="BI76">
        <v>12</v>
      </c>
      <c r="BJ76">
        <v>7</v>
      </c>
      <c r="BL76">
        <v>24</v>
      </c>
      <c r="BM76">
        <v>19</v>
      </c>
      <c r="BN76">
        <v>19</v>
      </c>
      <c r="BO76">
        <v>7</v>
      </c>
      <c r="BP76">
        <v>2</v>
      </c>
      <c r="BQ76">
        <v>8</v>
      </c>
      <c r="BR76">
        <v>10</v>
      </c>
      <c r="BS76">
        <f t="shared" si="8"/>
        <v>4</v>
      </c>
      <c r="BT76">
        <f t="shared" si="9"/>
        <v>8.35</v>
      </c>
      <c r="BU76">
        <f t="shared" si="10"/>
        <v>72</v>
      </c>
      <c r="BV76">
        <f t="shared" si="11"/>
        <v>76</v>
      </c>
      <c r="BW76" t="str">
        <f t="shared" si="12"/>
        <v>Bottom 5</v>
      </c>
      <c r="BX76" t="str">
        <f t="shared" si="13"/>
        <v>Bottom 5</v>
      </c>
    </row>
    <row r="77" spans="1:87" x14ac:dyDescent="0.35">
      <c r="A77" s="1">
        <v>55</v>
      </c>
      <c r="B77" t="s">
        <v>609</v>
      </c>
      <c r="C77" t="s">
        <v>610</v>
      </c>
      <c r="D77" t="s">
        <v>611</v>
      </c>
      <c r="E77">
        <v>27</v>
      </c>
      <c r="F77" t="s">
        <v>73</v>
      </c>
      <c r="G77" t="s">
        <v>74</v>
      </c>
      <c r="H77" t="s">
        <v>74</v>
      </c>
      <c r="I77" t="s">
        <v>612</v>
      </c>
      <c r="J77" t="s">
        <v>106</v>
      </c>
      <c r="L77" t="s">
        <v>76</v>
      </c>
      <c r="M77" t="s">
        <v>77</v>
      </c>
      <c r="N77" t="s">
        <v>613</v>
      </c>
      <c r="O77" t="s">
        <v>92</v>
      </c>
      <c r="P77" t="s">
        <v>93</v>
      </c>
      <c r="Q77" t="s">
        <v>614</v>
      </c>
      <c r="R77" t="s">
        <v>615</v>
      </c>
      <c r="S77" t="s">
        <v>616</v>
      </c>
      <c r="T77" t="s">
        <v>617</v>
      </c>
      <c r="U77">
        <v>13</v>
      </c>
      <c r="V77">
        <v>7</v>
      </c>
      <c r="W77">
        <v>3</v>
      </c>
      <c r="X77">
        <v>3</v>
      </c>
      <c r="Y77" t="s">
        <v>125</v>
      </c>
      <c r="Z77" t="s">
        <v>85</v>
      </c>
      <c r="AA77" t="s">
        <v>129</v>
      </c>
      <c r="AB77">
        <v>1</v>
      </c>
      <c r="AD77">
        <v>1000</v>
      </c>
      <c r="AE77">
        <v>0</v>
      </c>
      <c r="AF77">
        <v>1</v>
      </c>
      <c r="AG77">
        <v>3</v>
      </c>
      <c r="AH77">
        <v>0.03</v>
      </c>
      <c r="AI77">
        <v>2</v>
      </c>
      <c r="AJ77">
        <v>1.1000000000000001</v>
      </c>
      <c r="AK77">
        <v>3</v>
      </c>
      <c r="AL77">
        <v>2</v>
      </c>
      <c r="AM77">
        <v>1</v>
      </c>
      <c r="AN77">
        <v>2</v>
      </c>
      <c r="AO77">
        <v>4.5</v>
      </c>
      <c r="AP77">
        <v>1</v>
      </c>
      <c r="AQ77">
        <v>1.5</v>
      </c>
      <c r="AR77">
        <v>2.1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7</v>
      </c>
      <c r="BC77">
        <v>12</v>
      </c>
      <c r="BD77">
        <v>8</v>
      </c>
      <c r="BE77">
        <v>10</v>
      </c>
      <c r="BF77">
        <v>13</v>
      </c>
      <c r="BG77">
        <v>11</v>
      </c>
      <c r="BH77">
        <v>10</v>
      </c>
      <c r="BI77">
        <v>13</v>
      </c>
      <c r="BJ77">
        <v>11</v>
      </c>
      <c r="BL77">
        <v>21</v>
      </c>
      <c r="BM77">
        <v>18</v>
      </c>
      <c r="BN77">
        <v>20</v>
      </c>
      <c r="BO77">
        <v>20</v>
      </c>
      <c r="BP77">
        <v>3.5</v>
      </c>
      <c r="BQ77">
        <v>1</v>
      </c>
      <c r="BR77">
        <v>14</v>
      </c>
      <c r="BS77">
        <f t="shared" si="8"/>
        <v>4</v>
      </c>
      <c r="BT77">
        <f t="shared" si="9"/>
        <v>6.03</v>
      </c>
      <c r="BU77">
        <f t="shared" si="10"/>
        <v>72</v>
      </c>
      <c r="BV77">
        <f t="shared" si="11"/>
        <v>64</v>
      </c>
      <c r="BW77" t="str">
        <f t="shared" si="12"/>
        <v>Bottom 5</v>
      </c>
      <c r="BX77" t="str">
        <f t="shared" si="13"/>
        <v>Bottom 5</v>
      </c>
    </row>
    <row r="78" spans="1:87" x14ac:dyDescent="0.35">
      <c r="A78" s="1">
        <v>88</v>
      </c>
      <c r="B78" t="s">
        <v>687</v>
      </c>
      <c r="C78" t="s">
        <v>688</v>
      </c>
      <c r="D78" t="s">
        <v>689</v>
      </c>
      <c r="E78">
        <v>25</v>
      </c>
      <c r="F78" t="s">
        <v>73</v>
      </c>
      <c r="G78" t="s">
        <v>74</v>
      </c>
      <c r="H78" t="s">
        <v>690</v>
      </c>
      <c r="I78" t="s">
        <v>74</v>
      </c>
      <c r="J78" t="s">
        <v>106</v>
      </c>
      <c r="L78" t="s">
        <v>76</v>
      </c>
      <c r="M78" t="s">
        <v>77</v>
      </c>
      <c r="O78" t="s">
        <v>92</v>
      </c>
      <c r="P78" t="s">
        <v>80</v>
      </c>
      <c r="Q78" t="s">
        <v>691</v>
      </c>
      <c r="R78" t="s">
        <v>692</v>
      </c>
      <c r="S78" t="s">
        <v>186</v>
      </c>
      <c r="T78" t="s">
        <v>127</v>
      </c>
      <c r="U78">
        <v>11</v>
      </c>
      <c r="V78">
        <v>10</v>
      </c>
      <c r="W78">
        <v>3</v>
      </c>
      <c r="X78">
        <v>3</v>
      </c>
      <c r="Y78" t="s">
        <v>125</v>
      </c>
      <c r="Z78" t="s">
        <v>85</v>
      </c>
      <c r="AA78" t="s">
        <v>86</v>
      </c>
      <c r="AB78">
        <v>3</v>
      </c>
      <c r="AE78">
        <v>1</v>
      </c>
      <c r="AF78">
        <v>3</v>
      </c>
      <c r="AG78">
        <v>0</v>
      </c>
      <c r="AH78">
        <v>0</v>
      </c>
      <c r="AI78">
        <v>2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0</v>
      </c>
      <c r="AR78">
        <v>3</v>
      </c>
      <c r="AS78">
        <v>0</v>
      </c>
      <c r="AT78">
        <v>2</v>
      </c>
      <c r="AU78">
        <v>3</v>
      </c>
      <c r="AV78">
        <v>1</v>
      </c>
      <c r="AW78">
        <v>2</v>
      </c>
      <c r="AX78">
        <v>2</v>
      </c>
      <c r="AY78">
        <v>0</v>
      </c>
      <c r="AZ78">
        <v>3</v>
      </c>
      <c r="BA78">
        <v>0</v>
      </c>
      <c r="BB78">
        <v>10</v>
      </c>
      <c r="BC78">
        <v>12</v>
      </c>
      <c r="BD78">
        <v>14</v>
      </c>
      <c r="BE78">
        <v>7</v>
      </c>
      <c r="BF78">
        <v>10</v>
      </c>
      <c r="BG78">
        <v>10</v>
      </c>
      <c r="BH78">
        <v>12</v>
      </c>
      <c r="BI78">
        <v>15</v>
      </c>
      <c r="BJ78">
        <v>10</v>
      </c>
      <c r="BL78">
        <v>19</v>
      </c>
      <c r="BM78">
        <v>17</v>
      </c>
      <c r="BN78">
        <v>16</v>
      </c>
      <c r="BO78">
        <v>11</v>
      </c>
      <c r="BP78">
        <v>0</v>
      </c>
      <c r="BQ78">
        <v>4</v>
      </c>
      <c r="BR78">
        <v>10</v>
      </c>
      <c r="BS78">
        <f t="shared" si="8"/>
        <v>4</v>
      </c>
      <c r="BT78">
        <f t="shared" si="9"/>
        <v>6</v>
      </c>
      <c r="BU78">
        <f t="shared" si="10"/>
        <v>72</v>
      </c>
      <c r="BV78">
        <f t="shared" si="11"/>
        <v>64</v>
      </c>
      <c r="BW78" t="str">
        <f t="shared" si="12"/>
        <v>Bottom 5</v>
      </c>
      <c r="BX78" t="str">
        <f t="shared" si="13"/>
        <v>Bottom 5</v>
      </c>
    </row>
    <row r="79" spans="1:87" x14ac:dyDescent="0.35">
      <c r="A79" s="1">
        <v>52</v>
      </c>
      <c r="B79" t="s">
        <v>563</v>
      </c>
      <c r="C79" t="s">
        <v>564</v>
      </c>
      <c r="D79" t="s">
        <v>565</v>
      </c>
      <c r="E79">
        <v>26</v>
      </c>
      <c r="F79" t="s">
        <v>73</v>
      </c>
      <c r="G79" t="s">
        <v>74</v>
      </c>
      <c r="H79" t="s">
        <v>74</v>
      </c>
      <c r="I79" t="s">
        <v>74</v>
      </c>
      <c r="J79" t="s">
        <v>566</v>
      </c>
      <c r="L79" t="s">
        <v>76</v>
      </c>
      <c r="M79" t="s">
        <v>77</v>
      </c>
      <c r="N79" t="s">
        <v>517</v>
      </c>
      <c r="O79" t="s">
        <v>92</v>
      </c>
      <c r="P79" t="s">
        <v>93</v>
      </c>
      <c r="Q79" t="s">
        <v>567</v>
      </c>
      <c r="R79" t="s">
        <v>568</v>
      </c>
      <c r="S79" t="s">
        <v>569</v>
      </c>
      <c r="T79" t="s">
        <v>127</v>
      </c>
      <c r="U79">
        <v>14</v>
      </c>
      <c r="V79">
        <v>11</v>
      </c>
      <c r="W79">
        <v>3.94</v>
      </c>
      <c r="X79">
        <v>3.88</v>
      </c>
      <c r="Y79" t="s">
        <v>125</v>
      </c>
      <c r="Z79" t="s">
        <v>128</v>
      </c>
      <c r="AA79" t="s">
        <v>129</v>
      </c>
      <c r="AB79">
        <v>3</v>
      </c>
      <c r="AE79">
        <v>1</v>
      </c>
      <c r="AF79">
        <v>1</v>
      </c>
      <c r="AG79">
        <v>2</v>
      </c>
      <c r="AH79">
        <v>0.4</v>
      </c>
      <c r="AI79">
        <v>1</v>
      </c>
      <c r="AJ79">
        <v>3</v>
      </c>
      <c r="AK79">
        <v>1</v>
      </c>
      <c r="AL79">
        <v>0.38</v>
      </c>
      <c r="AM79">
        <v>5</v>
      </c>
      <c r="AN79">
        <v>0.03</v>
      </c>
      <c r="AO79">
        <v>0.06</v>
      </c>
      <c r="AP79">
        <v>0.05</v>
      </c>
      <c r="AQ79">
        <v>0.01</v>
      </c>
      <c r="AR79">
        <v>3</v>
      </c>
      <c r="AS79">
        <v>10</v>
      </c>
      <c r="AT79">
        <v>5</v>
      </c>
      <c r="AU79">
        <v>5</v>
      </c>
      <c r="AV79">
        <v>3</v>
      </c>
      <c r="AW79">
        <v>0.02</v>
      </c>
      <c r="AX79">
        <v>0.09</v>
      </c>
      <c r="AY79">
        <v>0.01</v>
      </c>
      <c r="AZ79">
        <v>0.02</v>
      </c>
      <c r="BA79">
        <v>5</v>
      </c>
      <c r="BB79">
        <v>5</v>
      </c>
      <c r="BC79">
        <v>15</v>
      </c>
      <c r="BD79">
        <v>5</v>
      </c>
      <c r="BE79">
        <v>15</v>
      </c>
      <c r="BF79">
        <v>0.01</v>
      </c>
      <c r="BG79">
        <v>7.0000000000000007E-2</v>
      </c>
      <c r="BH79">
        <v>0.05</v>
      </c>
      <c r="BI79">
        <v>0.05</v>
      </c>
      <c r="BJ79">
        <v>15</v>
      </c>
      <c r="BK79" t="s">
        <v>570</v>
      </c>
      <c r="BL79">
        <v>21</v>
      </c>
      <c r="BM79">
        <v>17</v>
      </c>
      <c r="BN79">
        <v>17</v>
      </c>
      <c r="BO79">
        <v>10</v>
      </c>
      <c r="BP79">
        <v>0.09</v>
      </c>
      <c r="BQ79">
        <v>0.04</v>
      </c>
      <c r="BR79">
        <v>0.05</v>
      </c>
      <c r="BS79">
        <f t="shared" si="8"/>
        <v>4</v>
      </c>
      <c r="BT79">
        <f t="shared" si="9"/>
        <v>5.4</v>
      </c>
      <c r="BU79">
        <f t="shared" si="10"/>
        <v>72</v>
      </c>
      <c r="BV79">
        <f t="shared" si="11"/>
        <v>76</v>
      </c>
      <c r="BW79" t="str">
        <f t="shared" si="12"/>
        <v>Bottom 5</v>
      </c>
      <c r="BX79" t="str">
        <f t="shared" si="13"/>
        <v>Bottom 5</v>
      </c>
    </row>
    <row r="80" spans="1:87" x14ac:dyDescent="0.35">
      <c r="A80" s="1">
        <v>1</v>
      </c>
      <c r="B80" t="s">
        <v>87</v>
      </c>
      <c r="C80" t="s">
        <v>88</v>
      </c>
      <c r="D80" t="s">
        <v>89</v>
      </c>
      <c r="E80" s="5">
        <v>30</v>
      </c>
      <c r="F80" t="s">
        <v>73</v>
      </c>
      <c r="G80" t="s">
        <v>74</v>
      </c>
      <c r="H80" t="s">
        <v>74</v>
      </c>
      <c r="I80" t="s">
        <v>74</v>
      </c>
      <c r="J80" t="s">
        <v>75</v>
      </c>
      <c r="L80" t="s">
        <v>76</v>
      </c>
      <c r="M80" t="s">
        <v>90</v>
      </c>
      <c r="N80" t="s">
        <v>91</v>
      </c>
      <c r="O80" t="s">
        <v>92</v>
      </c>
      <c r="P80" t="s">
        <v>93</v>
      </c>
      <c r="Q80" t="s">
        <v>94</v>
      </c>
      <c r="R80" t="s">
        <v>95</v>
      </c>
      <c r="S80" t="s">
        <v>96</v>
      </c>
      <c r="T80" t="s">
        <v>97</v>
      </c>
      <c r="U80">
        <v>8</v>
      </c>
      <c r="V80">
        <v>13</v>
      </c>
      <c r="W80">
        <v>2.8</v>
      </c>
      <c r="X80">
        <v>3.4</v>
      </c>
      <c r="Y80" t="s">
        <v>98</v>
      </c>
      <c r="Z80" t="s">
        <v>99</v>
      </c>
      <c r="AA80" t="s">
        <v>100</v>
      </c>
      <c r="AB80">
        <v>3</v>
      </c>
      <c r="AE80">
        <v>1</v>
      </c>
      <c r="AF80">
        <v>1</v>
      </c>
      <c r="AG80">
        <v>2</v>
      </c>
      <c r="AH80">
        <v>0</v>
      </c>
      <c r="AI80">
        <v>1</v>
      </c>
      <c r="AJ80">
        <v>3</v>
      </c>
      <c r="AK80">
        <v>4</v>
      </c>
      <c r="AL80">
        <v>2</v>
      </c>
      <c r="AM80">
        <v>4</v>
      </c>
      <c r="AN80">
        <v>3</v>
      </c>
      <c r="AO80">
        <v>5</v>
      </c>
      <c r="AP80">
        <v>3</v>
      </c>
      <c r="AQ80">
        <v>3</v>
      </c>
      <c r="AR80">
        <v>4</v>
      </c>
      <c r="AS80">
        <v>2</v>
      </c>
      <c r="AT80">
        <v>5</v>
      </c>
      <c r="AU80">
        <v>3</v>
      </c>
      <c r="AV80">
        <v>4</v>
      </c>
      <c r="AW80">
        <v>2</v>
      </c>
      <c r="AX80">
        <v>5</v>
      </c>
      <c r="AY80">
        <v>2</v>
      </c>
      <c r="AZ80">
        <v>3</v>
      </c>
      <c r="BA80">
        <v>2</v>
      </c>
      <c r="BB80">
        <v>13</v>
      </c>
      <c r="BC80">
        <v>5</v>
      </c>
      <c r="BD80">
        <v>13</v>
      </c>
      <c r="BE80">
        <v>10</v>
      </c>
      <c r="BF80">
        <v>12</v>
      </c>
      <c r="BG80">
        <v>14</v>
      </c>
      <c r="BH80">
        <v>12</v>
      </c>
      <c r="BI80">
        <v>10</v>
      </c>
      <c r="BJ80">
        <v>13</v>
      </c>
      <c r="BK80" t="s">
        <v>101</v>
      </c>
      <c r="BL80">
        <v>24</v>
      </c>
      <c r="BM80">
        <v>20</v>
      </c>
      <c r="BN80">
        <v>20</v>
      </c>
      <c r="BO80">
        <v>14</v>
      </c>
      <c r="BP80">
        <v>3</v>
      </c>
      <c r="BQ80">
        <v>1</v>
      </c>
      <c r="BR80">
        <v>12</v>
      </c>
      <c r="BS80">
        <f t="shared" si="8"/>
        <v>4</v>
      </c>
      <c r="BT80">
        <f t="shared" si="9"/>
        <v>5</v>
      </c>
      <c r="BU80">
        <f t="shared" si="10"/>
        <v>72</v>
      </c>
      <c r="BV80">
        <f t="shared" si="11"/>
        <v>76</v>
      </c>
      <c r="BW80" t="str">
        <f t="shared" si="12"/>
        <v>Bottom 5</v>
      </c>
      <c r="BX80" t="str">
        <f t="shared" si="13"/>
        <v>Bottom 5</v>
      </c>
    </row>
    <row r="81" spans="1:76" x14ac:dyDescent="0.35">
      <c r="A81" s="1">
        <v>0</v>
      </c>
      <c r="B81" t="s">
        <v>70</v>
      </c>
      <c r="C81" t="s">
        <v>71</v>
      </c>
      <c r="D81" t="s">
        <v>72</v>
      </c>
      <c r="E81" s="5">
        <v>30</v>
      </c>
      <c r="F81" t="s">
        <v>73</v>
      </c>
      <c r="G81" t="s">
        <v>74</v>
      </c>
      <c r="H81" t="s">
        <v>74</v>
      </c>
      <c r="I81" t="s">
        <v>74</v>
      </c>
      <c r="J81" t="s">
        <v>75</v>
      </c>
      <c r="L81" t="s">
        <v>76</v>
      </c>
      <c r="M81" t="s">
        <v>77</v>
      </c>
      <c r="N81" t="s">
        <v>78</v>
      </c>
      <c r="O81" t="s">
        <v>79</v>
      </c>
      <c r="P81" t="s">
        <v>80</v>
      </c>
      <c r="Q81" t="s">
        <v>81</v>
      </c>
      <c r="R81" t="s">
        <v>82</v>
      </c>
      <c r="S81" t="s">
        <v>83</v>
      </c>
      <c r="T81" t="s">
        <v>84</v>
      </c>
      <c r="U81">
        <v>8</v>
      </c>
      <c r="V81">
        <v>11</v>
      </c>
      <c r="W81">
        <v>3</v>
      </c>
      <c r="X81">
        <v>3.2</v>
      </c>
      <c r="Y81" t="s">
        <v>85</v>
      </c>
      <c r="Z81" t="s">
        <v>85</v>
      </c>
      <c r="AA81" t="s">
        <v>86</v>
      </c>
      <c r="AB81">
        <v>3</v>
      </c>
      <c r="AC81">
        <v>23</v>
      </c>
      <c r="AE81">
        <v>1</v>
      </c>
      <c r="AF81">
        <v>2</v>
      </c>
      <c r="AG81">
        <v>1</v>
      </c>
      <c r="AH81">
        <v>0</v>
      </c>
      <c r="AI81">
        <v>0</v>
      </c>
      <c r="AJ81">
        <v>0</v>
      </c>
      <c r="AK81">
        <v>2</v>
      </c>
      <c r="AL81">
        <v>5</v>
      </c>
      <c r="AM81">
        <v>0</v>
      </c>
      <c r="AN81">
        <v>2</v>
      </c>
      <c r="AO81">
        <v>1</v>
      </c>
      <c r="AP81">
        <v>2</v>
      </c>
      <c r="AQ81">
        <v>1</v>
      </c>
      <c r="AR81">
        <v>1</v>
      </c>
      <c r="AS81">
        <v>2</v>
      </c>
      <c r="AT81">
        <v>9</v>
      </c>
      <c r="AU81">
        <v>1</v>
      </c>
      <c r="AV81">
        <v>2</v>
      </c>
      <c r="AW81">
        <v>1</v>
      </c>
      <c r="AX81">
        <v>3</v>
      </c>
      <c r="AY81">
        <v>2</v>
      </c>
      <c r="AZ81">
        <v>2</v>
      </c>
      <c r="BA81">
        <v>0</v>
      </c>
      <c r="BB81">
        <v>4</v>
      </c>
      <c r="BC81">
        <v>5</v>
      </c>
      <c r="BD81">
        <v>8</v>
      </c>
      <c r="BE81">
        <v>7</v>
      </c>
      <c r="BF81">
        <v>3</v>
      </c>
      <c r="BG81">
        <v>2</v>
      </c>
      <c r="BH81">
        <v>3</v>
      </c>
      <c r="BI81">
        <v>5</v>
      </c>
      <c r="BJ81">
        <v>6</v>
      </c>
      <c r="BL81">
        <v>23</v>
      </c>
      <c r="BM81">
        <v>15</v>
      </c>
      <c r="BN81">
        <v>16</v>
      </c>
      <c r="BO81">
        <v>15</v>
      </c>
      <c r="BP81">
        <v>2</v>
      </c>
      <c r="BQ81">
        <v>1</v>
      </c>
      <c r="BR81">
        <v>3</v>
      </c>
      <c r="BS81">
        <f t="shared" si="8"/>
        <v>4</v>
      </c>
      <c r="BT81">
        <f t="shared" si="9"/>
        <v>4</v>
      </c>
      <c r="BU81">
        <f t="shared" si="10"/>
        <v>72</v>
      </c>
      <c r="BV81">
        <f t="shared" si="11"/>
        <v>85</v>
      </c>
      <c r="BW81" t="str">
        <f t="shared" si="12"/>
        <v>Bottom 5</v>
      </c>
      <c r="BX81" t="str">
        <f t="shared" si="13"/>
        <v>Bottom 5</v>
      </c>
    </row>
    <row r="82" spans="1:76" x14ac:dyDescent="0.35">
      <c r="A82" s="1">
        <v>119</v>
      </c>
      <c r="B82" t="s">
        <v>465</v>
      </c>
      <c r="C82" t="s">
        <v>466</v>
      </c>
      <c r="D82" t="s">
        <v>467</v>
      </c>
      <c r="E82" s="5">
        <v>22</v>
      </c>
      <c r="F82" t="s">
        <v>73</v>
      </c>
      <c r="G82" t="s">
        <v>468</v>
      </c>
      <c r="H82" t="s">
        <v>468</v>
      </c>
      <c r="I82" t="s">
        <v>468</v>
      </c>
      <c r="J82" t="s">
        <v>147</v>
      </c>
      <c r="K82" t="s">
        <v>469</v>
      </c>
      <c r="L82" t="s">
        <v>136</v>
      </c>
      <c r="M82" t="s">
        <v>77</v>
      </c>
      <c r="O82" t="s">
        <v>79</v>
      </c>
      <c r="P82" t="s">
        <v>109</v>
      </c>
      <c r="Q82" t="s">
        <v>330</v>
      </c>
      <c r="R82" t="s">
        <v>160</v>
      </c>
      <c r="S82" t="s">
        <v>470</v>
      </c>
      <c r="T82" t="s">
        <v>471</v>
      </c>
      <c r="U82">
        <v>9</v>
      </c>
      <c r="V82">
        <v>13</v>
      </c>
      <c r="W82">
        <v>3</v>
      </c>
      <c r="X82">
        <v>2.8</v>
      </c>
      <c r="Y82" t="s">
        <v>85</v>
      </c>
      <c r="Z82" t="s">
        <v>85</v>
      </c>
      <c r="AA82" t="s">
        <v>86</v>
      </c>
      <c r="AB82">
        <v>3</v>
      </c>
      <c r="AE82">
        <v>0</v>
      </c>
      <c r="AF82">
        <v>1</v>
      </c>
      <c r="AG82">
        <v>2</v>
      </c>
      <c r="AH82">
        <v>3</v>
      </c>
      <c r="AI82">
        <v>13</v>
      </c>
      <c r="AJ82">
        <v>1</v>
      </c>
      <c r="AK82">
        <v>2.5</v>
      </c>
      <c r="AL82">
        <v>2</v>
      </c>
      <c r="AM82">
        <v>5</v>
      </c>
      <c r="AN82">
        <v>2</v>
      </c>
      <c r="AO82">
        <v>1</v>
      </c>
      <c r="AP82">
        <v>2</v>
      </c>
      <c r="AQ82">
        <v>1</v>
      </c>
      <c r="AR82">
        <v>1</v>
      </c>
      <c r="AS82">
        <v>4</v>
      </c>
      <c r="AT82">
        <v>5</v>
      </c>
      <c r="AU82">
        <v>3</v>
      </c>
      <c r="AV82">
        <v>5</v>
      </c>
      <c r="AW82">
        <v>3</v>
      </c>
      <c r="AX82">
        <v>4</v>
      </c>
      <c r="AY82">
        <v>4</v>
      </c>
      <c r="AZ82">
        <v>4</v>
      </c>
      <c r="BA82">
        <v>4</v>
      </c>
      <c r="BB82">
        <v>2</v>
      </c>
      <c r="BC82">
        <v>7</v>
      </c>
      <c r="BD82">
        <v>5</v>
      </c>
      <c r="BE82">
        <v>4</v>
      </c>
      <c r="BF82">
        <v>8</v>
      </c>
      <c r="BG82">
        <v>6</v>
      </c>
      <c r="BH82">
        <v>7</v>
      </c>
      <c r="BI82">
        <v>5</v>
      </c>
      <c r="BJ82">
        <v>6</v>
      </c>
      <c r="BL82">
        <v>19</v>
      </c>
      <c r="BM82">
        <v>19</v>
      </c>
      <c r="BN82">
        <v>12</v>
      </c>
      <c r="BO82">
        <v>19</v>
      </c>
      <c r="BS82">
        <f t="shared" si="8"/>
        <v>3</v>
      </c>
      <c r="BT82">
        <f t="shared" si="9"/>
        <v>19</v>
      </c>
      <c r="BU82">
        <f t="shared" si="10"/>
        <v>81</v>
      </c>
      <c r="BV82">
        <f t="shared" si="11"/>
        <v>1</v>
      </c>
      <c r="BW82" t="str">
        <f t="shared" si="12"/>
        <v>Bottom 5</v>
      </c>
      <c r="BX82" t="str">
        <f t="shared" si="13"/>
        <v>Top 5</v>
      </c>
    </row>
    <row r="83" spans="1:76" x14ac:dyDescent="0.35">
      <c r="A83" s="1">
        <v>76</v>
      </c>
      <c r="B83" t="s">
        <v>528</v>
      </c>
      <c r="C83" t="s">
        <v>529</v>
      </c>
      <c r="D83" t="s">
        <v>530</v>
      </c>
      <c r="E83">
        <v>18</v>
      </c>
      <c r="F83" t="s">
        <v>73</v>
      </c>
      <c r="G83" t="s">
        <v>74</v>
      </c>
      <c r="H83" t="s">
        <v>74</v>
      </c>
      <c r="I83" t="s">
        <v>74</v>
      </c>
      <c r="J83" t="s">
        <v>147</v>
      </c>
      <c r="L83" t="s">
        <v>107</v>
      </c>
      <c r="M83" t="s">
        <v>137</v>
      </c>
      <c r="O83" t="s">
        <v>158</v>
      </c>
      <c r="P83" t="s">
        <v>109</v>
      </c>
      <c r="Q83" t="s">
        <v>517</v>
      </c>
      <c r="R83" t="s">
        <v>517</v>
      </c>
      <c r="S83" t="s">
        <v>517</v>
      </c>
      <c r="T83" t="s">
        <v>531</v>
      </c>
      <c r="U83">
        <v>8</v>
      </c>
      <c r="V83">
        <v>9</v>
      </c>
      <c r="W83">
        <v>3.1</v>
      </c>
      <c r="X83">
        <v>3</v>
      </c>
      <c r="Y83" t="s">
        <v>98</v>
      </c>
      <c r="Z83" t="s">
        <v>128</v>
      </c>
      <c r="AA83" t="s">
        <v>86</v>
      </c>
      <c r="AB83">
        <v>3</v>
      </c>
      <c r="AE83">
        <v>1</v>
      </c>
      <c r="AF83">
        <v>1</v>
      </c>
      <c r="AG83">
        <v>1</v>
      </c>
      <c r="AH83">
        <v>2</v>
      </c>
      <c r="AI83">
        <v>6</v>
      </c>
      <c r="AJ83">
        <v>2.25</v>
      </c>
      <c r="AK83">
        <v>3</v>
      </c>
      <c r="AL83">
        <v>2.5</v>
      </c>
      <c r="AM83">
        <v>3</v>
      </c>
      <c r="AN83">
        <v>2</v>
      </c>
      <c r="AO83">
        <v>1.5</v>
      </c>
      <c r="AP83">
        <v>2.5</v>
      </c>
      <c r="AQ83">
        <v>2.5</v>
      </c>
      <c r="AR83">
        <v>2</v>
      </c>
      <c r="AS83">
        <v>27</v>
      </c>
      <c r="AT83">
        <v>32</v>
      </c>
      <c r="AU83">
        <v>29</v>
      </c>
      <c r="AV83">
        <v>28</v>
      </c>
      <c r="AW83">
        <v>32</v>
      </c>
      <c r="AX83">
        <v>27</v>
      </c>
      <c r="AY83">
        <v>28</v>
      </c>
      <c r="AZ83">
        <v>29</v>
      </c>
      <c r="BA83">
        <v>28</v>
      </c>
      <c r="BB83">
        <v>6</v>
      </c>
      <c r="BC83">
        <v>8</v>
      </c>
      <c r="BD83">
        <v>7</v>
      </c>
      <c r="BE83">
        <v>8</v>
      </c>
      <c r="BF83">
        <v>7</v>
      </c>
      <c r="BG83">
        <v>7</v>
      </c>
      <c r="BH83">
        <v>7</v>
      </c>
      <c r="BI83">
        <v>8</v>
      </c>
      <c r="BJ83">
        <v>8</v>
      </c>
      <c r="BL83">
        <v>15</v>
      </c>
      <c r="BM83">
        <v>19</v>
      </c>
      <c r="BN83">
        <v>17</v>
      </c>
      <c r="BO83">
        <v>10</v>
      </c>
      <c r="BP83">
        <v>2.5</v>
      </c>
      <c r="BQ83">
        <v>34</v>
      </c>
      <c r="BR83">
        <v>9</v>
      </c>
      <c r="BS83">
        <f t="shared" si="8"/>
        <v>3</v>
      </c>
      <c r="BT83">
        <f t="shared" si="9"/>
        <v>11</v>
      </c>
      <c r="BU83">
        <f t="shared" si="10"/>
        <v>81</v>
      </c>
      <c r="BV83">
        <f t="shared" si="11"/>
        <v>30</v>
      </c>
      <c r="BW83" t="str">
        <f t="shared" si="12"/>
        <v>Bottom 5</v>
      </c>
      <c r="BX83" t="str">
        <f t="shared" si="13"/>
        <v>Bottom 5</v>
      </c>
    </row>
    <row r="84" spans="1:76" x14ac:dyDescent="0.35">
      <c r="A84" s="1">
        <v>86</v>
      </c>
      <c r="B84" t="s">
        <v>388</v>
      </c>
      <c r="C84" t="s">
        <v>389</v>
      </c>
      <c r="D84" t="s">
        <v>390</v>
      </c>
      <c r="E84" s="5">
        <v>27</v>
      </c>
      <c r="F84" t="s">
        <v>105</v>
      </c>
      <c r="G84" t="s">
        <v>74</v>
      </c>
      <c r="H84" t="s">
        <v>74</v>
      </c>
      <c r="I84" t="s">
        <v>74</v>
      </c>
      <c r="J84" t="s">
        <v>106</v>
      </c>
      <c r="L84" t="s">
        <v>76</v>
      </c>
      <c r="M84" t="s">
        <v>90</v>
      </c>
      <c r="N84" t="s">
        <v>391</v>
      </c>
      <c r="O84" t="s">
        <v>108</v>
      </c>
      <c r="P84" t="s">
        <v>93</v>
      </c>
      <c r="Q84" t="s">
        <v>339</v>
      </c>
      <c r="R84" t="s">
        <v>392</v>
      </c>
      <c r="S84" t="s">
        <v>393</v>
      </c>
      <c r="T84" t="s">
        <v>394</v>
      </c>
      <c r="U84">
        <v>13</v>
      </c>
      <c r="V84">
        <v>14</v>
      </c>
      <c r="W84">
        <v>3.75</v>
      </c>
      <c r="X84">
        <v>3.4</v>
      </c>
      <c r="Y84" t="s">
        <v>98</v>
      </c>
      <c r="Z84" t="s">
        <v>85</v>
      </c>
      <c r="AA84" t="s">
        <v>86</v>
      </c>
      <c r="AB84">
        <v>2</v>
      </c>
      <c r="AC84">
        <v>29</v>
      </c>
      <c r="AD84">
        <v>1200</v>
      </c>
      <c r="AE84">
        <v>0</v>
      </c>
      <c r="AF84">
        <v>0</v>
      </c>
      <c r="AG84">
        <v>3</v>
      </c>
      <c r="AH84">
        <v>0</v>
      </c>
      <c r="AI84">
        <v>6</v>
      </c>
      <c r="AJ84">
        <v>0.75</v>
      </c>
      <c r="AK84">
        <v>1</v>
      </c>
      <c r="AL84">
        <v>0.5</v>
      </c>
      <c r="AM84">
        <v>1</v>
      </c>
      <c r="AN84">
        <v>0.25</v>
      </c>
      <c r="AO84">
        <v>0.5</v>
      </c>
      <c r="AP84">
        <v>0.5</v>
      </c>
      <c r="AQ84">
        <v>0.15</v>
      </c>
      <c r="AR84">
        <v>0.5</v>
      </c>
      <c r="AS84">
        <v>4</v>
      </c>
      <c r="AT84">
        <v>5</v>
      </c>
      <c r="AU84">
        <v>5</v>
      </c>
      <c r="AV84">
        <v>5</v>
      </c>
      <c r="AW84">
        <v>4</v>
      </c>
      <c r="AX84">
        <v>5</v>
      </c>
      <c r="AY84">
        <v>4</v>
      </c>
      <c r="AZ84">
        <v>4</v>
      </c>
      <c r="BA84">
        <v>5</v>
      </c>
      <c r="BB84">
        <v>13</v>
      </c>
      <c r="BC84">
        <v>12</v>
      </c>
      <c r="BD84">
        <v>14</v>
      </c>
      <c r="BE84">
        <v>14</v>
      </c>
      <c r="BF84">
        <v>14</v>
      </c>
      <c r="BG84">
        <v>14</v>
      </c>
      <c r="BH84">
        <v>12</v>
      </c>
      <c r="BI84">
        <v>14</v>
      </c>
      <c r="BJ84">
        <v>14</v>
      </c>
      <c r="BL84">
        <v>19</v>
      </c>
      <c r="BM84">
        <v>17</v>
      </c>
      <c r="BN84">
        <v>18</v>
      </c>
      <c r="BO84">
        <v>15</v>
      </c>
      <c r="BP84">
        <v>0.5</v>
      </c>
      <c r="BQ84">
        <v>6</v>
      </c>
      <c r="BR84">
        <v>15</v>
      </c>
      <c r="BS84">
        <f t="shared" si="8"/>
        <v>3</v>
      </c>
      <c r="BT84">
        <f t="shared" si="9"/>
        <v>9</v>
      </c>
      <c r="BU84">
        <f t="shared" si="10"/>
        <v>81</v>
      </c>
      <c r="BV84">
        <f t="shared" si="11"/>
        <v>30</v>
      </c>
      <c r="BW84" t="str">
        <f t="shared" si="12"/>
        <v>Bottom 5</v>
      </c>
      <c r="BX84" t="str">
        <f t="shared" si="13"/>
        <v>Bottom 5</v>
      </c>
    </row>
    <row r="85" spans="1:76" x14ac:dyDescent="0.35">
      <c r="A85" s="1">
        <v>63</v>
      </c>
      <c r="B85" t="s">
        <v>187</v>
      </c>
      <c r="C85" t="s">
        <v>188</v>
      </c>
      <c r="D85" t="s">
        <v>189</v>
      </c>
      <c r="E85" s="5">
        <v>35</v>
      </c>
      <c r="F85" t="s">
        <v>105</v>
      </c>
      <c r="G85" t="s">
        <v>74</v>
      </c>
      <c r="H85" t="s">
        <v>74</v>
      </c>
      <c r="I85" t="s">
        <v>74</v>
      </c>
      <c r="J85" t="s">
        <v>75</v>
      </c>
      <c r="L85" t="s">
        <v>76</v>
      </c>
      <c r="M85" t="s">
        <v>90</v>
      </c>
      <c r="N85" t="s">
        <v>519</v>
      </c>
      <c r="O85" t="s">
        <v>92</v>
      </c>
      <c r="P85" t="s">
        <v>80</v>
      </c>
      <c r="Q85" t="s">
        <v>190</v>
      </c>
      <c r="R85" t="s">
        <v>191</v>
      </c>
      <c r="S85" t="s">
        <v>192</v>
      </c>
      <c r="T85" t="s">
        <v>193</v>
      </c>
      <c r="U85">
        <v>11</v>
      </c>
      <c r="V85">
        <v>13</v>
      </c>
      <c r="W85">
        <v>2.7</v>
      </c>
      <c r="X85">
        <v>3.2</v>
      </c>
      <c r="Y85" t="s">
        <v>85</v>
      </c>
      <c r="Z85" t="s">
        <v>85</v>
      </c>
      <c r="AA85" t="s">
        <v>100</v>
      </c>
      <c r="AB85">
        <v>2</v>
      </c>
      <c r="AC85">
        <v>24</v>
      </c>
      <c r="AD85">
        <v>755</v>
      </c>
      <c r="AE85">
        <v>1</v>
      </c>
      <c r="AF85">
        <v>2</v>
      </c>
      <c r="AG85">
        <v>0</v>
      </c>
      <c r="AH85">
        <v>1</v>
      </c>
      <c r="AI85">
        <v>5</v>
      </c>
      <c r="AJ85">
        <v>2</v>
      </c>
      <c r="AK85">
        <v>3</v>
      </c>
      <c r="AL85">
        <v>2</v>
      </c>
      <c r="AM85">
        <v>3</v>
      </c>
      <c r="AN85">
        <v>3</v>
      </c>
      <c r="AO85">
        <v>3</v>
      </c>
      <c r="AP85">
        <v>3</v>
      </c>
      <c r="AQ85">
        <v>2</v>
      </c>
      <c r="AR85">
        <v>3</v>
      </c>
      <c r="AS85">
        <v>5</v>
      </c>
      <c r="AT85">
        <v>6</v>
      </c>
      <c r="AU85">
        <v>4</v>
      </c>
      <c r="AV85">
        <v>5</v>
      </c>
      <c r="AW85">
        <v>4</v>
      </c>
      <c r="AX85">
        <v>5</v>
      </c>
      <c r="AY85">
        <v>6</v>
      </c>
      <c r="AZ85">
        <v>5</v>
      </c>
      <c r="BA85">
        <v>4</v>
      </c>
      <c r="BB85">
        <v>11</v>
      </c>
      <c r="BC85">
        <v>13</v>
      </c>
      <c r="BD85">
        <v>10</v>
      </c>
      <c r="BE85">
        <v>10</v>
      </c>
      <c r="BF85">
        <v>10</v>
      </c>
      <c r="BG85">
        <v>9</v>
      </c>
      <c r="BH85">
        <v>11</v>
      </c>
      <c r="BI85">
        <v>11</v>
      </c>
      <c r="BJ85">
        <v>8</v>
      </c>
      <c r="BK85" t="s">
        <v>194</v>
      </c>
      <c r="BL85">
        <v>22</v>
      </c>
      <c r="BM85">
        <v>20</v>
      </c>
      <c r="BN85">
        <v>17</v>
      </c>
      <c r="BO85">
        <v>13</v>
      </c>
      <c r="BP85">
        <v>2</v>
      </c>
      <c r="BQ85">
        <v>6</v>
      </c>
      <c r="BR85">
        <v>11</v>
      </c>
      <c r="BS85">
        <f t="shared" si="8"/>
        <v>3</v>
      </c>
      <c r="BT85">
        <f t="shared" si="9"/>
        <v>9</v>
      </c>
      <c r="BU85">
        <f t="shared" si="10"/>
        <v>81</v>
      </c>
      <c r="BV85">
        <f t="shared" si="11"/>
        <v>39</v>
      </c>
      <c r="BW85" t="str">
        <f t="shared" si="12"/>
        <v>Bottom 5</v>
      </c>
      <c r="BX85" t="str">
        <f t="shared" si="13"/>
        <v>Bottom 5</v>
      </c>
    </row>
    <row r="86" spans="1:76" x14ac:dyDescent="0.35">
      <c r="A86" s="1">
        <v>27</v>
      </c>
      <c r="B86" t="s">
        <v>172</v>
      </c>
      <c r="C86" t="s">
        <v>173</v>
      </c>
      <c r="D86" t="s">
        <v>174</v>
      </c>
      <c r="E86" s="5">
        <v>18</v>
      </c>
      <c r="F86" t="s">
        <v>105</v>
      </c>
      <c r="G86" t="s">
        <v>175</v>
      </c>
      <c r="H86" t="s">
        <v>175</v>
      </c>
      <c r="I86" t="s">
        <v>175</v>
      </c>
      <c r="J86" t="s">
        <v>176</v>
      </c>
      <c r="K86" t="s">
        <v>177</v>
      </c>
      <c r="L86" t="s">
        <v>136</v>
      </c>
      <c r="M86" t="s">
        <v>77</v>
      </c>
      <c r="O86" t="s">
        <v>158</v>
      </c>
      <c r="P86" t="s">
        <v>109</v>
      </c>
      <c r="Q86" t="s">
        <v>178</v>
      </c>
      <c r="R86" t="s">
        <v>179</v>
      </c>
      <c r="S86" t="s">
        <v>517</v>
      </c>
      <c r="T86" t="s">
        <v>180</v>
      </c>
      <c r="U86">
        <v>13</v>
      </c>
      <c r="V86">
        <v>13</v>
      </c>
      <c r="W86">
        <v>3.8</v>
      </c>
      <c r="X86">
        <v>3.9</v>
      </c>
      <c r="Y86" t="s">
        <v>85</v>
      </c>
      <c r="Z86" t="s">
        <v>99</v>
      </c>
      <c r="AA86" t="s">
        <v>100</v>
      </c>
      <c r="AB86">
        <v>3</v>
      </c>
      <c r="AE86">
        <v>0</v>
      </c>
      <c r="AF86">
        <v>2</v>
      </c>
      <c r="AG86">
        <v>1</v>
      </c>
      <c r="AH86">
        <v>2.5</v>
      </c>
      <c r="AI86">
        <v>2</v>
      </c>
      <c r="AJ86">
        <v>1</v>
      </c>
      <c r="AK86">
        <v>4</v>
      </c>
      <c r="AL86">
        <v>0</v>
      </c>
      <c r="AM86">
        <v>2</v>
      </c>
      <c r="AN86">
        <v>3</v>
      </c>
      <c r="AO86">
        <v>1</v>
      </c>
      <c r="AP86">
        <v>5</v>
      </c>
      <c r="AQ86">
        <v>2</v>
      </c>
      <c r="AR86">
        <v>1</v>
      </c>
      <c r="AS86">
        <v>2</v>
      </c>
      <c r="AT86">
        <v>4</v>
      </c>
      <c r="AU86">
        <v>2</v>
      </c>
      <c r="AV86">
        <v>3</v>
      </c>
      <c r="AW86">
        <v>2</v>
      </c>
      <c r="AX86">
        <v>3</v>
      </c>
      <c r="AY86">
        <v>3</v>
      </c>
      <c r="AZ86">
        <v>3</v>
      </c>
      <c r="BA86">
        <v>2</v>
      </c>
      <c r="BB86">
        <v>8</v>
      </c>
      <c r="BC86">
        <v>10</v>
      </c>
      <c r="BD86">
        <v>2</v>
      </c>
      <c r="BE86">
        <v>3</v>
      </c>
      <c r="BF86">
        <v>11</v>
      </c>
      <c r="BG86">
        <v>8</v>
      </c>
      <c r="BH86">
        <v>14</v>
      </c>
      <c r="BI86">
        <v>11</v>
      </c>
      <c r="BJ86">
        <v>11</v>
      </c>
      <c r="BL86">
        <v>25</v>
      </c>
      <c r="BM86">
        <v>18</v>
      </c>
      <c r="BN86">
        <v>17</v>
      </c>
      <c r="BO86">
        <v>13</v>
      </c>
      <c r="BP86">
        <v>2</v>
      </c>
      <c r="BQ86">
        <v>3</v>
      </c>
      <c r="BR86">
        <v>14</v>
      </c>
      <c r="BS86">
        <f t="shared" si="8"/>
        <v>3</v>
      </c>
      <c r="BT86">
        <f t="shared" si="9"/>
        <v>7.5</v>
      </c>
      <c r="BU86">
        <f t="shared" si="10"/>
        <v>81</v>
      </c>
      <c r="BV86">
        <f t="shared" si="11"/>
        <v>64</v>
      </c>
      <c r="BW86" t="str">
        <f t="shared" si="12"/>
        <v>Bottom 5</v>
      </c>
      <c r="BX86" t="str">
        <f t="shared" si="13"/>
        <v>Bottom 5</v>
      </c>
    </row>
    <row r="87" spans="1:76" x14ac:dyDescent="0.35">
      <c r="A87" s="1">
        <v>44</v>
      </c>
      <c r="B87" t="s">
        <v>571</v>
      </c>
      <c r="C87" t="s">
        <v>572</v>
      </c>
      <c r="D87" t="s">
        <v>573</v>
      </c>
      <c r="E87">
        <v>27</v>
      </c>
      <c r="F87" t="s">
        <v>105</v>
      </c>
      <c r="G87" t="s">
        <v>74</v>
      </c>
      <c r="H87" t="s">
        <v>74</v>
      </c>
      <c r="I87" t="s">
        <v>74</v>
      </c>
      <c r="J87" t="s">
        <v>106</v>
      </c>
      <c r="L87" t="s">
        <v>76</v>
      </c>
      <c r="M87" t="s">
        <v>77</v>
      </c>
      <c r="N87" t="s">
        <v>574</v>
      </c>
      <c r="O87" t="s">
        <v>92</v>
      </c>
      <c r="P87" t="s">
        <v>93</v>
      </c>
      <c r="Q87" t="s">
        <v>575</v>
      </c>
      <c r="R87" t="s">
        <v>576</v>
      </c>
      <c r="S87" t="s">
        <v>577</v>
      </c>
      <c r="T87" t="s">
        <v>127</v>
      </c>
      <c r="U87">
        <v>10</v>
      </c>
      <c r="V87">
        <v>11</v>
      </c>
      <c r="W87">
        <v>2.8</v>
      </c>
      <c r="X87">
        <v>3</v>
      </c>
      <c r="Y87" t="s">
        <v>85</v>
      </c>
      <c r="Z87" t="s">
        <v>85</v>
      </c>
      <c r="AA87" t="s">
        <v>100</v>
      </c>
      <c r="AB87">
        <v>1</v>
      </c>
      <c r="AD87">
        <v>220</v>
      </c>
      <c r="AE87">
        <v>0</v>
      </c>
      <c r="AF87">
        <v>2</v>
      </c>
      <c r="AG87">
        <v>1</v>
      </c>
      <c r="AH87">
        <v>0.14000000000000001</v>
      </c>
      <c r="AI87">
        <v>3</v>
      </c>
      <c r="AJ87">
        <v>4.5</v>
      </c>
      <c r="AK87">
        <v>3</v>
      </c>
      <c r="AL87">
        <v>3</v>
      </c>
      <c r="AM87">
        <v>4.5</v>
      </c>
      <c r="AN87">
        <v>4</v>
      </c>
      <c r="AO87">
        <v>5</v>
      </c>
      <c r="AP87">
        <v>5</v>
      </c>
      <c r="AQ87">
        <v>5</v>
      </c>
      <c r="AR87">
        <v>4</v>
      </c>
      <c r="AS87">
        <v>20</v>
      </c>
      <c r="AT87">
        <v>10</v>
      </c>
      <c r="AU87">
        <v>5</v>
      </c>
      <c r="AV87">
        <v>15</v>
      </c>
      <c r="AW87">
        <v>10</v>
      </c>
      <c r="AX87">
        <v>15</v>
      </c>
      <c r="AY87">
        <v>8</v>
      </c>
      <c r="AZ87">
        <v>15</v>
      </c>
      <c r="BA87">
        <v>15</v>
      </c>
      <c r="BB87">
        <v>11</v>
      </c>
      <c r="BC87">
        <v>10</v>
      </c>
      <c r="BD87">
        <v>6</v>
      </c>
      <c r="BE87">
        <v>7</v>
      </c>
      <c r="BF87">
        <v>10</v>
      </c>
      <c r="BG87">
        <v>12</v>
      </c>
      <c r="BH87">
        <v>15</v>
      </c>
      <c r="BI87">
        <v>10</v>
      </c>
      <c r="BJ87">
        <v>8</v>
      </c>
      <c r="BK87" t="s">
        <v>578</v>
      </c>
      <c r="BL87">
        <v>25</v>
      </c>
      <c r="BM87">
        <v>20</v>
      </c>
      <c r="BN87">
        <v>20</v>
      </c>
      <c r="BO87">
        <v>20</v>
      </c>
      <c r="BP87">
        <v>5</v>
      </c>
      <c r="BQ87">
        <v>10</v>
      </c>
      <c r="BR87">
        <v>10</v>
      </c>
      <c r="BS87">
        <f t="shared" si="8"/>
        <v>3</v>
      </c>
      <c r="BT87">
        <f t="shared" si="9"/>
        <v>6.14</v>
      </c>
      <c r="BU87">
        <f t="shared" si="10"/>
        <v>81</v>
      </c>
      <c r="BV87">
        <f t="shared" si="11"/>
        <v>59</v>
      </c>
      <c r="BW87" t="str">
        <f t="shared" si="12"/>
        <v>Bottom 5</v>
      </c>
      <c r="BX87" t="str">
        <f t="shared" si="13"/>
        <v>Bottom 5</v>
      </c>
    </row>
    <row r="88" spans="1:76" x14ac:dyDescent="0.35">
      <c r="A88" s="1">
        <v>51</v>
      </c>
      <c r="B88" t="s">
        <v>301</v>
      </c>
      <c r="C88" t="s">
        <v>302</v>
      </c>
      <c r="D88" t="s">
        <v>303</v>
      </c>
      <c r="E88" s="5">
        <v>20</v>
      </c>
      <c r="F88" t="s">
        <v>105</v>
      </c>
      <c r="G88" t="s">
        <v>74</v>
      </c>
      <c r="H88" t="s">
        <v>74</v>
      </c>
      <c r="I88" t="s">
        <v>74</v>
      </c>
      <c r="J88" t="s">
        <v>147</v>
      </c>
      <c r="K88" t="s">
        <v>304</v>
      </c>
      <c r="L88" t="s">
        <v>136</v>
      </c>
      <c r="M88" t="s">
        <v>90</v>
      </c>
      <c r="O88" t="s">
        <v>108</v>
      </c>
      <c r="P88" t="s">
        <v>80</v>
      </c>
      <c r="Q88" t="s">
        <v>305</v>
      </c>
      <c r="R88" t="s">
        <v>306</v>
      </c>
      <c r="S88" t="s">
        <v>307</v>
      </c>
      <c r="T88" t="s">
        <v>308</v>
      </c>
      <c r="U88">
        <v>8</v>
      </c>
      <c r="V88">
        <v>13</v>
      </c>
      <c r="W88">
        <v>3.5</v>
      </c>
      <c r="X88">
        <v>3.2</v>
      </c>
      <c r="Y88" t="s">
        <v>98</v>
      </c>
      <c r="Z88" t="s">
        <v>99</v>
      </c>
      <c r="AA88" t="s">
        <v>86</v>
      </c>
      <c r="AB88">
        <v>1</v>
      </c>
      <c r="AD88">
        <v>1475</v>
      </c>
      <c r="AE88">
        <v>1</v>
      </c>
      <c r="AF88">
        <v>2</v>
      </c>
      <c r="AG88">
        <v>0</v>
      </c>
      <c r="AH88">
        <v>1.01</v>
      </c>
      <c r="AI88">
        <v>0</v>
      </c>
      <c r="AJ88">
        <v>0</v>
      </c>
      <c r="AK88">
        <v>2</v>
      </c>
      <c r="AL88">
        <v>0</v>
      </c>
      <c r="AM88">
        <v>2</v>
      </c>
      <c r="AN88">
        <v>2</v>
      </c>
      <c r="AO88">
        <v>0</v>
      </c>
      <c r="AP88">
        <v>2</v>
      </c>
      <c r="AQ88">
        <v>1</v>
      </c>
      <c r="AR88">
        <v>1</v>
      </c>
      <c r="AS88">
        <v>0</v>
      </c>
      <c r="AT88">
        <v>4</v>
      </c>
      <c r="AU88">
        <v>3</v>
      </c>
      <c r="AV88">
        <v>5</v>
      </c>
      <c r="AW88">
        <v>4</v>
      </c>
      <c r="AX88">
        <v>3</v>
      </c>
      <c r="AY88">
        <v>4</v>
      </c>
      <c r="AZ88">
        <v>4</v>
      </c>
      <c r="BA88">
        <v>2</v>
      </c>
      <c r="BB88">
        <v>5</v>
      </c>
      <c r="BC88">
        <v>12</v>
      </c>
      <c r="BD88">
        <v>10</v>
      </c>
      <c r="BE88">
        <v>13</v>
      </c>
      <c r="BF88">
        <v>8</v>
      </c>
      <c r="BG88">
        <v>4</v>
      </c>
      <c r="BH88">
        <v>8</v>
      </c>
      <c r="BI88">
        <v>8</v>
      </c>
      <c r="BJ88">
        <v>7</v>
      </c>
      <c r="BL88">
        <v>19</v>
      </c>
      <c r="BM88">
        <v>18</v>
      </c>
      <c r="BN88">
        <v>9</v>
      </c>
      <c r="BO88">
        <v>9</v>
      </c>
      <c r="BP88">
        <v>1</v>
      </c>
      <c r="BQ88">
        <v>6</v>
      </c>
      <c r="BR88">
        <v>12</v>
      </c>
      <c r="BS88">
        <f t="shared" si="8"/>
        <v>3</v>
      </c>
      <c r="BT88">
        <f t="shared" si="9"/>
        <v>4.01</v>
      </c>
      <c r="BU88">
        <f t="shared" si="10"/>
        <v>81</v>
      </c>
      <c r="BV88">
        <f t="shared" si="11"/>
        <v>85</v>
      </c>
      <c r="BW88" t="str">
        <f t="shared" si="12"/>
        <v>Bottom 5</v>
      </c>
      <c r="BX88" t="str">
        <f t="shared" si="13"/>
        <v>Bottom 5</v>
      </c>
    </row>
    <row r="89" spans="1:76" x14ac:dyDescent="0.35">
      <c r="A89" s="1">
        <v>11</v>
      </c>
      <c r="B89" t="s">
        <v>130</v>
      </c>
      <c r="C89" t="s">
        <v>131</v>
      </c>
      <c r="D89" t="s">
        <v>132</v>
      </c>
      <c r="E89" s="5">
        <v>22</v>
      </c>
      <c r="F89" t="s">
        <v>73</v>
      </c>
      <c r="G89" t="s">
        <v>133</v>
      </c>
      <c r="H89" t="s">
        <v>133</v>
      </c>
      <c r="I89" t="s">
        <v>133</v>
      </c>
      <c r="J89" t="s">
        <v>134</v>
      </c>
      <c r="K89" t="s">
        <v>135</v>
      </c>
      <c r="L89" t="s">
        <v>136</v>
      </c>
      <c r="M89" t="s">
        <v>137</v>
      </c>
      <c r="O89" t="s">
        <v>92</v>
      </c>
      <c r="P89" t="s">
        <v>80</v>
      </c>
      <c r="Q89" t="s">
        <v>138</v>
      </c>
      <c r="R89" t="s">
        <v>139</v>
      </c>
      <c r="S89" t="s">
        <v>140</v>
      </c>
      <c r="T89" t="s">
        <v>141</v>
      </c>
      <c r="U89">
        <v>13</v>
      </c>
      <c r="V89">
        <v>13</v>
      </c>
      <c r="W89">
        <v>4</v>
      </c>
      <c r="X89">
        <v>4</v>
      </c>
      <c r="Y89" t="s">
        <v>125</v>
      </c>
      <c r="Z89" t="s">
        <v>142</v>
      </c>
      <c r="AA89" t="s">
        <v>100</v>
      </c>
      <c r="AB89">
        <v>3</v>
      </c>
      <c r="AE89">
        <v>1</v>
      </c>
      <c r="AF89">
        <v>1</v>
      </c>
      <c r="AG89">
        <v>1</v>
      </c>
      <c r="AH89">
        <v>0.01</v>
      </c>
      <c r="AI89">
        <v>1</v>
      </c>
      <c r="AJ89">
        <v>0</v>
      </c>
      <c r="AK89">
        <v>1</v>
      </c>
      <c r="AL89">
        <v>0</v>
      </c>
      <c r="AM89">
        <v>5</v>
      </c>
      <c r="AN89">
        <v>1</v>
      </c>
      <c r="AO89">
        <v>0</v>
      </c>
      <c r="AP89">
        <v>5</v>
      </c>
      <c r="AQ89">
        <v>1</v>
      </c>
      <c r="AR89">
        <v>1</v>
      </c>
      <c r="AS89">
        <v>4</v>
      </c>
      <c r="AT89">
        <v>4</v>
      </c>
      <c r="AU89">
        <v>4</v>
      </c>
      <c r="AV89">
        <v>4</v>
      </c>
      <c r="AW89">
        <v>2</v>
      </c>
      <c r="AX89">
        <v>1</v>
      </c>
      <c r="AY89">
        <v>3</v>
      </c>
      <c r="AZ89">
        <v>3</v>
      </c>
      <c r="BA89">
        <v>3</v>
      </c>
      <c r="BB89">
        <v>5</v>
      </c>
      <c r="BC89">
        <v>10</v>
      </c>
      <c r="BD89">
        <v>5</v>
      </c>
      <c r="BE89">
        <v>5</v>
      </c>
      <c r="BF89">
        <v>5</v>
      </c>
      <c r="BG89">
        <v>0</v>
      </c>
      <c r="BH89">
        <v>5</v>
      </c>
      <c r="BI89">
        <v>5</v>
      </c>
      <c r="BJ89">
        <v>2</v>
      </c>
      <c r="BL89">
        <v>16</v>
      </c>
      <c r="BM89">
        <v>12</v>
      </c>
      <c r="BN89">
        <v>12</v>
      </c>
      <c r="BO89">
        <v>10</v>
      </c>
      <c r="BP89">
        <v>0</v>
      </c>
      <c r="BQ89">
        <v>3</v>
      </c>
      <c r="BR89">
        <v>13</v>
      </c>
      <c r="BS89">
        <f t="shared" si="8"/>
        <v>3</v>
      </c>
      <c r="BT89">
        <f t="shared" si="9"/>
        <v>4.01</v>
      </c>
      <c r="BU89">
        <f t="shared" si="10"/>
        <v>81</v>
      </c>
      <c r="BV89">
        <f t="shared" si="11"/>
        <v>76</v>
      </c>
      <c r="BW89" t="str">
        <f t="shared" si="12"/>
        <v>Bottom 5</v>
      </c>
      <c r="BX89" t="str">
        <f t="shared" si="13"/>
        <v>Bottom 5</v>
      </c>
    </row>
    <row r="90" spans="1:76" x14ac:dyDescent="0.35">
      <c r="A90" s="1">
        <v>61</v>
      </c>
      <c r="B90" t="s">
        <v>767</v>
      </c>
      <c r="C90" t="s">
        <v>768</v>
      </c>
      <c r="D90" t="s">
        <v>769</v>
      </c>
      <c r="E90">
        <v>20</v>
      </c>
      <c r="F90" t="s">
        <v>73</v>
      </c>
      <c r="G90" t="s">
        <v>74</v>
      </c>
      <c r="H90" t="s">
        <v>74</v>
      </c>
      <c r="I90" t="s">
        <v>74</v>
      </c>
      <c r="J90" t="s">
        <v>134</v>
      </c>
      <c r="K90" t="s">
        <v>770</v>
      </c>
      <c r="L90" t="s">
        <v>136</v>
      </c>
      <c r="M90" t="s">
        <v>90</v>
      </c>
      <c r="O90" t="s">
        <v>79</v>
      </c>
      <c r="P90" t="s">
        <v>109</v>
      </c>
      <c r="Q90" t="s">
        <v>771</v>
      </c>
      <c r="R90" t="s">
        <v>772</v>
      </c>
      <c r="S90" t="s">
        <v>630</v>
      </c>
      <c r="T90" t="s">
        <v>170</v>
      </c>
      <c r="U90">
        <v>8</v>
      </c>
      <c r="V90">
        <v>11</v>
      </c>
      <c r="W90">
        <v>3</v>
      </c>
      <c r="X90">
        <v>3.5</v>
      </c>
      <c r="Y90" t="s">
        <v>125</v>
      </c>
      <c r="Z90" t="s">
        <v>85</v>
      </c>
      <c r="AA90" t="s">
        <v>228</v>
      </c>
      <c r="AB90">
        <v>0</v>
      </c>
      <c r="AC90">
        <v>25</v>
      </c>
      <c r="AE90">
        <v>0</v>
      </c>
      <c r="AF90">
        <v>1</v>
      </c>
      <c r="AG90">
        <v>2</v>
      </c>
      <c r="AH90">
        <v>0.08</v>
      </c>
      <c r="AI90">
        <v>0</v>
      </c>
      <c r="AJ90">
        <v>3</v>
      </c>
      <c r="AK90">
        <v>1</v>
      </c>
      <c r="AL90">
        <v>0.08</v>
      </c>
      <c r="AM90">
        <v>0</v>
      </c>
      <c r="AN90">
        <v>2</v>
      </c>
      <c r="AO90">
        <v>3</v>
      </c>
      <c r="AP90">
        <v>0</v>
      </c>
      <c r="AQ90">
        <v>2</v>
      </c>
      <c r="AR90">
        <v>2</v>
      </c>
      <c r="AS90">
        <v>0</v>
      </c>
      <c r="AT90">
        <v>5</v>
      </c>
      <c r="AU90">
        <v>3</v>
      </c>
      <c r="AV90">
        <v>5</v>
      </c>
      <c r="AW90">
        <v>5</v>
      </c>
      <c r="AX90">
        <v>5</v>
      </c>
      <c r="AY90">
        <v>5</v>
      </c>
      <c r="AZ90">
        <v>6</v>
      </c>
      <c r="BA90">
        <v>6</v>
      </c>
      <c r="BB90">
        <v>5</v>
      </c>
      <c r="BC90">
        <v>5</v>
      </c>
      <c r="BD90">
        <v>5</v>
      </c>
      <c r="BE90">
        <v>5</v>
      </c>
      <c r="BF90">
        <v>7</v>
      </c>
      <c r="BG90">
        <v>8</v>
      </c>
      <c r="BH90">
        <v>4</v>
      </c>
      <c r="BI90">
        <v>7</v>
      </c>
      <c r="BJ90">
        <v>7</v>
      </c>
      <c r="BL90">
        <v>22</v>
      </c>
      <c r="BM90">
        <v>17</v>
      </c>
      <c r="BN90">
        <v>16</v>
      </c>
      <c r="BO90">
        <v>12</v>
      </c>
      <c r="BP90">
        <v>2</v>
      </c>
      <c r="BQ90">
        <v>5</v>
      </c>
      <c r="BR90">
        <v>7</v>
      </c>
      <c r="BS90">
        <f t="shared" si="8"/>
        <v>3</v>
      </c>
      <c r="BT90">
        <f t="shared" si="9"/>
        <v>3.08</v>
      </c>
      <c r="BU90">
        <f t="shared" si="10"/>
        <v>81</v>
      </c>
      <c r="BV90">
        <f t="shared" si="11"/>
        <v>85</v>
      </c>
      <c r="BW90" t="str">
        <f t="shared" si="12"/>
        <v>Bottom 5</v>
      </c>
      <c r="BX90" t="str">
        <f t="shared" si="13"/>
        <v>Bottom 5</v>
      </c>
    </row>
    <row r="91" spans="1:76" x14ac:dyDescent="0.35">
      <c r="A91" s="1">
        <v>82</v>
      </c>
      <c r="B91" t="s">
        <v>245</v>
      </c>
      <c r="C91" t="s">
        <v>246</v>
      </c>
      <c r="D91" t="s">
        <v>247</v>
      </c>
      <c r="E91" s="5">
        <v>19</v>
      </c>
      <c r="F91" t="s">
        <v>105</v>
      </c>
      <c r="G91" t="s">
        <v>74</v>
      </c>
      <c r="H91" t="s">
        <v>74</v>
      </c>
      <c r="I91" t="s">
        <v>74</v>
      </c>
      <c r="J91" t="s">
        <v>176</v>
      </c>
      <c r="K91" t="s">
        <v>248</v>
      </c>
      <c r="L91" t="s">
        <v>136</v>
      </c>
      <c r="M91" t="s">
        <v>90</v>
      </c>
      <c r="O91" t="s">
        <v>108</v>
      </c>
      <c r="P91" t="s">
        <v>109</v>
      </c>
      <c r="Q91" t="s">
        <v>249</v>
      </c>
      <c r="R91" t="s">
        <v>250</v>
      </c>
      <c r="S91" t="s">
        <v>251</v>
      </c>
      <c r="T91" t="s">
        <v>252</v>
      </c>
      <c r="U91">
        <v>13</v>
      </c>
      <c r="V91">
        <v>13</v>
      </c>
      <c r="W91">
        <v>3.9</v>
      </c>
      <c r="X91">
        <v>3.5</v>
      </c>
      <c r="Y91" t="s">
        <v>85</v>
      </c>
      <c r="Z91" t="s">
        <v>253</v>
      </c>
      <c r="AA91" t="s">
        <v>228</v>
      </c>
      <c r="AB91">
        <v>1</v>
      </c>
      <c r="AD91">
        <v>1200</v>
      </c>
      <c r="AE91">
        <v>1</v>
      </c>
      <c r="AF91">
        <v>0</v>
      </c>
      <c r="AG91">
        <v>1</v>
      </c>
      <c r="AH91">
        <v>3</v>
      </c>
      <c r="AI91">
        <v>7</v>
      </c>
      <c r="AJ91">
        <v>1</v>
      </c>
      <c r="AK91">
        <v>3.75</v>
      </c>
      <c r="AL91">
        <v>2</v>
      </c>
      <c r="AM91">
        <v>3</v>
      </c>
      <c r="AN91">
        <v>3</v>
      </c>
      <c r="AO91">
        <v>1.5</v>
      </c>
      <c r="AP91">
        <v>3</v>
      </c>
      <c r="AQ91">
        <v>2.75</v>
      </c>
      <c r="AR91">
        <v>2</v>
      </c>
      <c r="AS91">
        <v>3</v>
      </c>
      <c r="AT91">
        <v>4.75</v>
      </c>
      <c r="AU91">
        <v>4.25</v>
      </c>
      <c r="AV91">
        <v>4.5</v>
      </c>
      <c r="AW91">
        <v>4.5</v>
      </c>
      <c r="AX91">
        <v>4.25</v>
      </c>
      <c r="AY91">
        <v>4.5</v>
      </c>
      <c r="AZ91">
        <v>4.5</v>
      </c>
      <c r="BA91">
        <v>3.75</v>
      </c>
      <c r="BB91">
        <v>11</v>
      </c>
      <c r="BC91">
        <v>14.75</v>
      </c>
      <c r="BD91">
        <v>13.75</v>
      </c>
      <c r="BE91">
        <v>13.75</v>
      </c>
      <c r="BF91">
        <v>13.75</v>
      </c>
      <c r="BG91">
        <v>13.5</v>
      </c>
      <c r="BH91">
        <v>13.5</v>
      </c>
      <c r="BI91">
        <v>13.25</v>
      </c>
      <c r="BJ91">
        <v>13.25</v>
      </c>
      <c r="BL91">
        <v>20</v>
      </c>
      <c r="BM91">
        <v>14</v>
      </c>
      <c r="BN91">
        <v>11</v>
      </c>
      <c r="BO91">
        <v>10</v>
      </c>
      <c r="BP91">
        <v>3</v>
      </c>
      <c r="BQ91">
        <v>4.75</v>
      </c>
      <c r="BR91">
        <v>13.75</v>
      </c>
      <c r="BS91">
        <f t="shared" si="8"/>
        <v>2</v>
      </c>
      <c r="BT91">
        <f t="shared" si="9"/>
        <v>12</v>
      </c>
      <c r="BU91">
        <f t="shared" si="10"/>
        <v>90</v>
      </c>
      <c r="BV91">
        <f t="shared" si="11"/>
        <v>18</v>
      </c>
      <c r="BW91" t="str">
        <f t="shared" si="12"/>
        <v>Bottom 5</v>
      </c>
      <c r="BX91" t="str">
        <f t="shared" si="13"/>
        <v>Bottom 5</v>
      </c>
    </row>
    <row r="92" spans="1:76" x14ac:dyDescent="0.35">
      <c r="A92" s="1">
        <v>130</v>
      </c>
      <c r="B92" t="s">
        <v>510</v>
      </c>
      <c r="C92" t="s">
        <v>511</v>
      </c>
      <c r="D92" t="s">
        <v>512</v>
      </c>
      <c r="E92" s="5">
        <v>21</v>
      </c>
      <c r="F92" t="s">
        <v>105</v>
      </c>
      <c r="G92" t="s">
        <v>74</v>
      </c>
      <c r="H92" t="s">
        <v>513</v>
      </c>
      <c r="I92" t="s">
        <v>74</v>
      </c>
      <c r="J92" t="s">
        <v>106</v>
      </c>
      <c r="L92" t="s">
        <v>107</v>
      </c>
      <c r="M92" t="s">
        <v>118</v>
      </c>
      <c r="O92" t="s">
        <v>79</v>
      </c>
      <c r="P92" t="s">
        <v>93</v>
      </c>
      <c r="Q92" t="s">
        <v>514</v>
      </c>
      <c r="R92" t="s">
        <v>515</v>
      </c>
      <c r="S92" t="s">
        <v>516</v>
      </c>
      <c r="T92" t="s">
        <v>270</v>
      </c>
      <c r="U92">
        <v>14</v>
      </c>
      <c r="V92">
        <v>13</v>
      </c>
      <c r="W92">
        <v>4</v>
      </c>
      <c r="X92">
        <v>3.7</v>
      </c>
      <c r="Y92" t="s">
        <v>125</v>
      </c>
      <c r="Z92" t="s">
        <v>253</v>
      </c>
      <c r="AA92" t="s">
        <v>86</v>
      </c>
      <c r="AB92">
        <v>0</v>
      </c>
      <c r="AC92">
        <v>32</v>
      </c>
      <c r="AE92">
        <v>1</v>
      </c>
      <c r="AF92">
        <v>1</v>
      </c>
      <c r="AG92">
        <v>0</v>
      </c>
      <c r="AH92">
        <v>0</v>
      </c>
      <c r="AI92">
        <v>7</v>
      </c>
      <c r="AJ92">
        <v>0</v>
      </c>
      <c r="AK92">
        <v>2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5</v>
      </c>
      <c r="AT92">
        <v>10</v>
      </c>
      <c r="AU92">
        <v>5</v>
      </c>
      <c r="AV92">
        <v>10</v>
      </c>
      <c r="AW92">
        <v>10</v>
      </c>
      <c r="AX92">
        <v>10</v>
      </c>
      <c r="AY92">
        <v>8</v>
      </c>
      <c r="AZ92">
        <v>8</v>
      </c>
      <c r="BA92">
        <v>5</v>
      </c>
      <c r="BB92">
        <v>4</v>
      </c>
      <c r="BC92">
        <v>7</v>
      </c>
      <c r="BD92">
        <v>4</v>
      </c>
      <c r="BE92">
        <v>4</v>
      </c>
      <c r="BF92">
        <v>6</v>
      </c>
      <c r="BG92">
        <v>5</v>
      </c>
      <c r="BH92">
        <v>5</v>
      </c>
      <c r="BI92">
        <v>7</v>
      </c>
      <c r="BJ92">
        <v>4</v>
      </c>
      <c r="BL92">
        <v>16</v>
      </c>
      <c r="BM92">
        <v>9</v>
      </c>
      <c r="BN92">
        <v>15</v>
      </c>
      <c r="BO92">
        <v>15</v>
      </c>
      <c r="BP92">
        <v>0</v>
      </c>
      <c r="BQ92">
        <v>15</v>
      </c>
      <c r="BR92">
        <v>9</v>
      </c>
      <c r="BS92">
        <f t="shared" si="8"/>
        <v>2</v>
      </c>
      <c r="BT92">
        <f t="shared" si="9"/>
        <v>9</v>
      </c>
      <c r="BU92">
        <f t="shared" si="10"/>
        <v>90</v>
      </c>
      <c r="BV92">
        <f t="shared" si="11"/>
        <v>18</v>
      </c>
      <c r="BW92" t="str">
        <f t="shared" si="12"/>
        <v>Bottom 5</v>
      </c>
      <c r="BX92" t="str">
        <f t="shared" si="13"/>
        <v>Bottom 5</v>
      </c>
    </row>
    <row r="93" spans="1:76" x14ac:dyDescent="0.35">
      <c r="A93" s="1">
        <v>68</v>
      </c>
      <c r="B93" t="s">
        <v>353</v>
      </c>
      <c r="C93" t="s">
        <v>354</v>
      </c>
      <c r="D93" t="s">
        <v>355</v>
      </c>
      <c r="E93" s="5">
        <v>18</v>
      </c>
      <c r="F93" t="s">
        <v>73</v>
      </c>
      <c r="G93" t="s">
        <v>356</v>
      </c>
      <c r="H93" t="s">
        <v>356</v>
      </c>
      <c r="I93" t="s">
        <v>356</v>
      </c>
      <c r="J93" t="s">
        <v>176</v>
      </c>
      <c r="K93" t="s">
        <v>357</v>
      </c>
      <c r="L93" t="s">
        <v>136</v>
      </c>
      <c r="M93" t="s">
        <v>118</v>
      </c>
      <c r="O93" t="s">
        <v>329</v>
      </c>
      <c r="P93" t="s">
        <v>109</v>
      </c>
      <c r="Q93" t="s">
        <v>358</v>
      </c>
      <c r="R93" t="s">
        <v>359</v>
      </c>
      <c r="S93" t="s">
        <v>360</v>
      </c>
      <c r="T93" t="s">
        <v>361</v>
      </c>
      <c r="U93">
        <v>10</v>
      </c>
      <c r="V93">
        <v>13</v>
      </c>
      <c r="W93">
        <v>3.71</v>
      </c>
      <c r="X93">
        <v>3.5</v>
      </c>
      <c r="Y93" t="s">
        <v>85</v>
      </c>
      <c r="Z93" t="s">
        <v>253</v>
      </c>
      <c r="AA93" t="s">
        <v>100</v>
      </c>
      <c r="AB93">
        <v>1</v>
      </c>
      <c r="AD93">
        <v>1300</v>
      </c>
      <c r="AE93">
        <v>1</v>
      </c>
      <c r="AF93">
        <v>0</v>
      </c>
      <c r="AG93">
        <v>1</v>
      </c>
      <c r="AH93">
        <v>0.5</v>
      </c>
      <c r="AI93">
        <v>0</v>
      </c>
      <c r="AJ93">
        <v>1</v>
      </c>
      <c r="AK93">
        <v>2.5</v>
      </c>
      <c r="AL93">
        <v>5</v>
      </c>
      <c r="AM93">
        <v>2.5</v>
      </c>
      <c r="AN93">
        <v>2</v>
      </c>
      <c r="AO93">
        <v>2</v>
      </c>
      <c r="AP93">
        <v>2</v>
      </c>
      <c r="AQ93">
        <v>2.5</v>
      </c>
      <c r="AR93">
        <v>2.5</v>
      </c>
      <c r="AS93">
        <v>1</v>
      </c>
      <c r="AT93">
        <v>2</v>
      </c>
      <c r="AU93">
        <v>1</v>
      </c>
      <c r="AV93">
        <v>2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8</v>
      </c>
      <c r="BC93">
        <v>10</v>
      </c>
      <c r="BD93">
        <v>10</v>
      </c>
      <c r="BE93">
        <v>12</v>
      </c>
      <c r="BF93">
        <v>10</v>
      </c>
      <c r="BG93">
        <v>8</v>
      </c>
      <c r="BH93">
        <v>8</v>
      </c>
      <c r="BI93">
        <v>10</v>
      </c>
      <c r="BJ93">
        <v>10</v>
      </c>
      <c r="BL93">
        <v>17</v>
      </c>
      <c r="BM93">
        <v>14</v>
      </c>
      <c r="BN93">
        <v>11</v>
      </c>
      <c r="BO93">
        <v>13</v>
      </c>
      <c r="BS93">
        <f t="shared" si="8"/>
        <v>2</v>
      </c>
      <c r="BT93">
        <f t="shared" si="9"/>
        <v>2.5</v>
      </c>
      <c r="BU93">
        <f t="shared" si="10"/>
        <v>90</v>
      </c>
      <c r="BV93">
        <f t="shared" si="11"/>
        <v>85</v>
      </c>
      <c r="BW93" t="str">
        <f t="shared" si="12"/>
        <v>Bottom 5</v>
      </c>
      <c r="BX93" t="str">
        <f t="shared" si="13"/>
        <v>Bottom 5</v>
      </c>
    </row>
    <row r="94" spans="1:76" x14ac:dyDescent="0.35">
      <c r="A94" s="1">
        <v>20</v>
      </c>
      <c r="B94" t="s">
        <v>114</v>
      </c>
      <c r="C94" t="s">
        <v>115</v>
      </c>
      <c r="D94" t="s">
        <v>116</v>
      </c>
      <c r="E94" s="5">
        <v>27</v>
      </c>
      <c r="F94" t="s">
        <v>105</v>
      </c>
      <c r="G94" t="s">
        <v>74</v>
      </c>
      <c r="H94" t="s">
        <v>117</v>
      </c>
      <c r="I94" t="s">
        <v>117</v>
      </c>
      <c r="J94" t="s">
        <v>75</v>
      </c>
      <c r="L94" t="s">
        <v>76</v>
      </c>
      <c r="M94" t="s">
        <v>118</v>
      </c>
      <c r="N94" t="s">
        <v>119</v>
      </c>
      <c r="O94" t="s">
        <v>120</v>
      </c>
      <c r="P94" t="s">
        <v>80</v>
      </c>
      <c r="Q94" t="s">
        <v>121</v>
      </c>
      <c r="R94" t="s">
        <v>122</v>
      </c>
      <c r="S94" t="s">
        <v>123</v>
      </c>
      <c r="T94" t="s">
        <v>124</v>
      </c>
      <c r="U94">
        <v>10</v>
      </c>
      <c r="V94">
        <v>9</v>
      </c>
      <c r="W94">
        <v>2.4</v>
      </c>
      <c r="X94">
        <v>3.12</v>
      </c>
      <c r="Y94" t="s">
        <v>125</v>
      </c>
      <c r="Z94" t="s">
        <v>99</v>
      </c>
      <c r="AA94" t="s">
        <v>86</v>
      </c>
      <c r="AB94">
        <v>0</v>
      </c>
      <c r="AC94">
        <v>19</v>
      </c>
      <c r="AE94">
        <v>0</v>
      </c>
      <c r="AF94">
        <v>1</v>
      </c>
      <c r="AG94">
        <v>0</v>
      </c>
      <c r="AH94">
        <v>3.55</v>
      </c>
      <c r="AI94">
        <v>6</v>
      </c>
      <c r="AJ94">
        <v>4</v>
      </c>
      <c r="AK94">
        <v>3</v>
      </c>
      <c r="AL94">
        <v>4</v>
      </c>
      <c r="AM94">
        <v>3</v>
      </c>
      <c r="AN94">
        <v>4</v>
      </c>
      <c r="AO94">
        <v>4</v>
      </c>
      <c r="AP94">
        <v>3</v>
      </c>
      <c r="AQ94">
        <v>5</v>
      </c>
      <c r="AR94">
        <v>3</v>
      </c>
      <c r="AS94">
        <v>3</v>
      </c>
      <c r="AT94">
        <v>2</v>
      </c>
      <c r="AU94">
        <v>8</v>
      </c>
      <c r="AV94">
        <v>4</v>
      </c>
      <c r="AW94">
        <v>3</v>
      </c>
      <c r="AX94">
        <v>3</v>
      </c>
      <c r="AY94">
        <v>2</v>
      </c>
      <c r="AZ94">
        <v>2</v>
      </c>
      <c r="BA94">
        <v>4</v>
      </c>
      <c r="BB94">
        <v>5</v>
      </c>
      <c r="BC94">
        <v>1</v>
      </c>
      <c r="BD94">
        <v>7</v>
      </c>
      <c r="BE94">
        <v>4</v>
      </c>
      <c r="BF94">
        <v>5</v>
      </c>
      <c r="BG94">
        <v>1</v>
      </c>
      <c r="BH94">
        <v>3</v>
      </c>
      <c r="BI94">
        <v>4</v>
      </c>
      <c r="BJ94">
        <v>4</v>
      </c>
      <c r="BK94" t="s">
        <v>126</v>
      </c>
      <c r="BL94">
        <v>19</v>
      </c>
      <c r="BM94">
        <v>12</v>
      </c>
      <c r="BN94">
        <v>12</v>
      </c>
      <c r="BO94">
        <v>9</v>
      </c>
      <c r="BP94">
        <v>4</v>
      </c>
      <c r="BQ94">
        <v>3</v>
      </c>
      <c r="BR94">
        <v>4</v>
      </c>
      <c r="BS94">
        <f t="shared" si="8"/>
        <v>1</v>
      </c>
      <c r="BT94">
        <f t="shared" si="9"/>
        <v>10.55</v>
      </c>
      <c r="BU94">
        <f t="shared" si="10"/>
        <v>93</v>
      </c>
      <c r="BV94">
        <f t="shared" si="11"/>
        <v>30</v>
      </c>
      <c r="BW94" t="str">
        <f t="shared" si="12"/>
        <v>Bottom 5</v>
      </c>
      <c r="BX94" t="str">
        <f t="shared" si="13"/>
        <v>Bottom 5</v>
      </c>
    </row>
    <row r="95" spans="1:76" x14ac:dyDescent="0.35">
      <c r="A95" s="1">
        <v>95</v>
      </c>
      <c r="B95" t="s">
        <v>411</v>
      </c>
      <c r="C95" t="s">
        <v>412</v>
      </c>
      <c r="D95" t="s">
        <v>413</v>
      </c>
      <c r="E95" s="5">
        <v>19</v>
      </c>
      <c r="F95" t="s">
        <v>105</v>
      </c>
      <c r="G95" t="s">
        <v>274</v>
      </c>
      <c r="H95" t="s">
        <v>274</v>
      </c>
      <c r="I95" t="s">
        <v>274</v>
      </c>
      <c r="J95" t="s">
        <v>176</v>
      </c>
      <c r="L95" t="s">
        <v>414</v>
      </c>
      <c r="M95" t="s">
        <v>118</v>
      </c>
      <c r="O95" t="s">
        <v>275</v>
      </c>
      <c r="P95" t="s">
        <v>109</v>
      </c>
      <c r="Q95" t="s">
        <v>517</v>
      </c>
      <c r="R95" t="s">
        <v>517</v>
      </c>
      <c r="S95" t="s">
        <v>517</v>
      </c>
      <c r="T95" t="s">
        <v>170</v>
      </c>
      <c r="U95">
        <v>7</v>
      </c>
      <c r="V95">
        <v>14</v>
      </c>
      <c r="W95">
        <v>3</v>
      </c>
      <c r="X95">
        <v>3</v>
      </c>
      <c r="Y95" t="s">
        <v>125</v>
      </c>
      <c r="Z95" t="s">
        <v>85</v>
      </c>
      <c r="AA95" t="s">
        <v>86</v>
      </c>
      <c r="AB95">
        <v>3</v>
      </c>
      <c r="AE95">
        <v>0</v>
      </c>
      <c r="AF95">
        <v>1</v>
      </c>
      <c r="AG95">
        <v>0</v>
      </c>
      <c r="AH95">
        <v>4.5</v>
      </c>
      <c r="AI95">
        <v>4</v>
      </c>
      <c r="AJ95">
        <v>2</v>
      </c>
      <c r="AK95">
        <v>5</v>
      </c>
      <c r="AL95">
        <v>1</v>
      </c>
      <c r="AM95">
        <v>3</v>
      </c>
      <c r="AN95">
        <v>4</v>
      </c>
      <c r="AO95">
        <v>5</v>
      </c>
      <c r="AP95">
        <v>5</v>
      </c>
      <c r="AQ95">
        <v>3</v>
      </c>
      <c r="AR95">
        <v>1</v>
      </c>
      <c r="AS95">
        <v>7</v>
      </c>
      <c r="AT95">
        <v>9</v>
      </c>
      <c r="AU95">
        <v>7</v>
      </c>
      <c r="AV95">
        <v>7</v>
      </c>
      <c r="AW95">
        <v>7</v>
      </c>
      <c r="AX95">
        <v>9</v>
      </c>
      <c r="AY95">
        <v>9</v>
      </c>
      <c r="AZ95">
        <v>7</v>
      </c>
      <c r="BA95">
        <v>7</v>
      </c>
      <c r="BB95">
        <v>6</v>
      </c>
      <c r="BC95">
        <v>13</v>
      </c>
      <c r="BD95">
        <v>8</v>
      </c>
      <c r="BE95">
        <v>6</v>
      </c>
      <c r="BF95">
        <v>8</v>
      </c>
      <c r="BG95">
        <v>6</v>
      </c>
      <c r="BH95">
        <v>6</v>
      </c>
      <c r="BI95">
        <v>7</v>
      </c>
      <c r="BJ95">
        <v>5</v>
      </c>
      <c r="BL95">
        <v>22</v>
      </c>
      <c r="BM95">
        <v>19</v>
      </c>
      <c r="BN95">
        <v>19</v>
      </c>
      <c r="BO95">
        <v>20</v>
      </c>
      <c r="BP95">
        <v>5</v>
      </c>
      <c r="BQ95">
        <v>10</v>
      </c>
      <c r="BR95">
        <v>13</v>
      </c>
      <c r="BS95">
        <f t="shared" si="8"/>
        <v>1</v>
      </c>
      <c r="BT95">
        <f t="shared" si="9"/>
        <v>9.5</v>
      </c>
      <c r="BU95">
        <f t="shared" si="10"/>
        <v>93</v>
      </c>
      <c r="BV95">
        <f t="shared" si="11"/>
        <v>48</v>
      </c>
      <c r="BW95" t="str">
        <f t="shared" si="12"/>
        <v>Bottom 5</v>
      </c>
      <c r="BX95" t="str">
        <f t="shared" si="13"/>
        <v>Bottom 5</v>
      </c>
    </row>
    <row r="96" spans="1:76" x14ac:dyDescent="0.35">
      <c r="A96" s="1">
        <v>46</v>
      </c>
      <c r="B96" t="s">
        <v>271</v>
      </c>
      <c r="C96" t="s">
        <v>272</v>
      </c>
      <c r="D96" t="s">
        <v>273</v>
      </c>
      <c r="E96" s="5">
        <v>25</v>
      </c>
      <c r="F96" t="s">
        <v>73</v>
      </c>
      <c r="G96" t="s">
        <v>274</v>
      </c>
      <c r="H96" t="s">
        <v>274</v>
      </c>
      <c r="I96" t="s">
        <v>274</v>
      </c>
      <c r="J96" t="s">
        <v>106</v>
      </c>
      <c r="L96" t="s">
        <v>107</v>
      </c>
      <c r="M96" t="s">
        <v>118</v>
      </c>
      <c r="O96" t="s">
        <v>275</v>
      </c>
      <c r="P96" t="s">
        <v>80</v>
      </c>
      <c r="Q96" t="s">
        <v>276</v>
      </c>
      <c r="R96" t="s">
        <v>277</v>
      </c>
      <c r="S96" t="s">
        <v>278</v>
      </c>
      <c r="T96" t="s">
        <v>279</v>
      </c>
      <c r="U96">
        <v>5</v>
      </c>
      <c r="V96">
        <v>14</v>
      </c>
      <c r="W96">
        <v>3.8</v>
      </c>
      <c r="X96">
        <v>2.9</v>
      </c>
      <c r="Y96" t="s">
        <v>98</v>
      </c>
      <c r="Z96" t="s">
        <v>85</v>
      </c>
      <c r="AA96" t="s">
        <v>153</v>
      </c>
      <c r="AB96">
        <v>2</v>
      </c>
      <c r="AC96">
        <v>32</v>
      </c>
      <c r="AD96">
        <v>1200</v>
      </c>
      <c r="AE96">
        <v>0</v>
      </c>
      <c r="AF96">
        <v>1</v>
      </c>
      <c r="AG96">
        <v>0</v>
      </c>
      <c r="AH96">
        <v>3</v>
      </c>
      <c r="AI96">
        <v>3</v>
      </c>
      <c r="AJ96">
        <v>3</v>
      </c>
      <c r="AK96">
        <v>5</v>
      </c>
      <c r="AL96">
        <v>5</v>
      </c>
      <c r="AM96">
        <v>5</v>
      </c>
      <c r="AN96">
        <v>4.5</v>
      </c>
      <c r="AO96">
        <v>2</v>
      </c>
      <c r="AP96">
        <v>5</v>
      </c>
      <c r="AQ96">
        <v>5</v>
      </c>
      <c r="AR96">
        <v>5</v>
      </c>
      <c r="AS96">
        <v>1</v>
      </c>
      <c r="AT96">
        <v>5</v>
      </c>
      <c r="AU96">
        <v>4</v>
      </c>
      <c r="AV96">
        <v>5</v>
      </c>
      <c r="AW96">
        <v>5</v>
      </c>
      <c r="AX96">
        <v>1</v>
      </c>
      <c r="AY96">
        <v>5</v>
      </c>
      <c r="AZ96">
        <v>4</v>
      </c>
      <c r="BA96">
        <v>1</v>
      </c>
      <c r="BB96">
        <v>9</v>
      </c>
      <c r="BC96">
        <v>14</v>
      </c>
      <c r="BD96">
        <v>4</v>
      </c>
      <c r="BE96">
        <v>12</v>
      </c>
      <c r="BF96">
        <v>14</v>
      </c>
      <c r="BG96">
        <v>11</v>
      </c>
      <c r="BH96">
        <v>15</v>
      </c>
      <c r="BI96">
        <v>14</v>
      </c>
      <c r="BJ96">
        <v>8</v>
      </c>
      <c r="BL96">
        <v>17</v>
      </c>
      <c r="BM96">
        <v>17</v>
      </c>
      <c r="BN96">
        <v>11</v>
      </c>
      <c r="BO96">
        <v>13</v>
      </c>
      <c r="BP96">
        <v>5</v>
      </c>
      <c r="BQ96">
        <v>5</v>
      </c>
      <c r="BR96">
        <v>15</v>
      </c>
      <c r="BS96">
        <f t="shared" si="8"/>
        <v>1</v>
      </c>
      <c r="BT96">
        <f t="shared" si="9"/>
        <v>7</v>
      </c>
      <c r="BU96">
        <f t="shared" si="10"/>
        <v>93</v>
      </c>
      <c r="BV96">
        <f t="shared" si="11"/>
        <v>59</v>
      </c>
      <c r="BW96" t="str">
        <f t="shared" si="12"/>
        <v>Bottom 5</v>
      </c>
      <c r="BX96" t="str">
        <f t="shared" si="13"/>
        <v>Bottom 5</v>
      </c>
    </row>
    <row r="97" spans="1:76" x14ac:dyDescent="0.35">
      <c r="A97" s="1">
        <v>53</v>
      </c>
      <c r="B97" t="s">
        <v>798</v>
      </c>
      <c r="C97" t="s">
        <v>799</v>
      </c>
      <c r="D97" t="s">
        <v>800</v>
      </c>
      <c r="E97">
        <v>25</v>
      </c>
      <c r="F97" t="s">
        <v>73</v>
      </c>
      <c r="G97" t="s">
        <v>74</v>
      </c>
      <c r="H97" t="s">
        <v>74</v>
      </c>
      <c r="I97" t="s">
        <v>74</v>
      </c>
      <c r="J97" t="s">
        <v>75</v>
      </c>
      <c r="L97" t="s">
        <v>76</v>
      </c>
      <c r="M97" t="s">
        <v>77</v>
      </c>
      <c r="N97" t="s">
        <v>801</v>
      </c>
      <c r="O97" t="s">
        <v>92</v>
      </c>
      <c r="P97" t="s">
        <v>93</v>
      </c>
      <c r="Q97" t="s">
        <v>802</v>
      </c>
      <c r="R97" t="s">
        <v>803</v>
      </c>
      <c r="S97" t="s">
        <v>804</v>
      </c>
      <c r="T97" t="s">
        <v>127</v>
      </c>
      <c r="U97">
        <v>8</v>
      </c>
      <c r="V97">
        <v>9</v>
      </c>
      <c r="W97">
        <v>3.4</v>
      </c>
      <c r="X97">
        <v>4</v>
      </c>
      <c r="Y97" t="s">
        <v>125</v>
      </c>
      <c r="Z97" t="s">
        <v>85</v>
      </c>
      <c r="AA97" t="s">
        <v>86</v>
      </c>
      <c r="AB97">
        <v>3</v>
      </c>
      <c r="AE97">
        <v>0</v>
      </c>
      <c r="AF97">
        <v>0</v>
      </c>
      <c r="AG97">
        <v>0</v>
      </c>
      <c r="AH97">
        <v>3.99</v>
      </c>
      <c r="AI97">
        <v>2</v>
      </c>
      <c r="AJ97">
        <v>2</v>
      </c>
      <c r="AK97">
        <v>2</v>
      </c>
      <c r="AL97">
        <v>4</v>
      </c>
      <c r="AM97">
        <v>3</v>
      </c>
      <c r="AN97">
        <v>2</v>
      </c>
      <c r="AO97">
        <v>3</v>
      </c>
      <c r="AP97">
        <v>0</v>
      </c>
      <c r="AQ97">
        <v>5</v>
      </c>
      <c r="AR97">
        <v>0</v>
      </c>
      <c r="AS97">
        <v>23</v>
      </c>
      <c r="AT97">
        <v>11</v>
      </c>
      <c r="AU97">
        <v>50</v>
      </c>
      <c r="AV97">
        <v>20</v>
      </c>
      <c r="AW97">
        <v>5</v>
      </c>
      <c r="AX97">
        <v>1</v>
      </c>
      <c r="AY97">
        <v>23</v>
      </c>
      <c r="AZ97">
        <v>1</v>
      </c>
      <c r="BA97">
        <v>37</v>
      </c>
      <c r="BB97">
        <v>9</v>
      </c>
      <c r="BC97">
        <v>9</v>
      </c>
      <c r="BD97">
        <v>10</v>
      </c>
      <c r="BE97">
        <v>11</v>
      </c>
      <c r="BF97">
        <v>3</v>
      </c>
      <c r="BG97">
        <v>2</v>
      </c>
      <c r="BH97">
        <v>0</v>
      </c>
      <c r="BI97">
        <v>5</v>
      </c>
      <c r="BJ97">
        <v>7</v>
      </c>
      <c r="BK97" t="s">
        <v>752</v>
      </c>
      <c r="BL97">
        <v>20</v>
      </c>
      <c r="BM97">
        <v>18</v>
      </c>
      <c r="BN97">
        <v>16</v>
      </c>
      <c r="BO97">
        <v>17</v>
      </c>
      <c r="BP97">
        <v>0</v>
      </c>
      <c r="BQ97">
        <v>0</v>
      </c>
      <c r="BR97">
        <v>2</v>
      </c>
      <c r="BS97">
        <f t="shared" si="8"/>
        <v>0</v>
      </c>
      <c r="BT97">
        <f t="shared" si="9"/>
        <v>5.99</v>
      </c>
      <c r="BU97">
        <f t="shared" si="10"/>
        <v>96</v>
      </c>
      <c r="BV97">
        <f t="shared" si="11"/>
        <v>64</v>
      </c>
      <c r="BW97" t="str">
        <f t="shared" si="12"/>
        <v>Bottom 5</v>
      </c>
      <c r="BX97" t="str">
        <f t="shared" si="13"/>
        <v>Bottom 5</v>
      </c>
    </row>
  </sheetData>
  <sortState ref="A2:CM98">
    <sortCondition descending="1" ref="BS2:BS98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Eyting, Markus</cp:lastModifiedBy>
  <cp:lastPrinted>2021-09-08T14:54:16Z</cp:lastPrinted>
  <dcterms:created xsi:type="dcterms:W3CDTF">2021-08-10T11:47:47Z</dcterms:created>
  <dcterms:modified xsi:type="dcterms:W3CDTF">2022-07-24T19:11:34Z</dcterms:modified>
</cp:coreProperties>
</file>