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10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2" i="1"/>
  <c r="C94"/>
  <c r="C95"/>
  <c r="C96"/>
  <c r="C97"/>
  <c r="C93"/>
  <c r="J21"/>
  <c r="K13"/>
  <c r="K14"/>
  <c r="K12"/>
  <c r="K11"/>
  <c r="K10"/>
  <c r="N66"/>
  <c r="N67"/>
  <c r="N68"/>
  <c r="N69"/>
  <c r="N65"/>
  <c r="H9"/>
  <c r="H8"/>
  <c r="H7"/>
</calcChain>
</file>

<file path=xl/sharedStrings.xml><?xml version="1.0" encoding="utf-8"?>
<sst xmlns="http://schemas.openxmlformats.org/spreadsheetml/2006/main" count="51" uniqueCount="17">
  <si>
    <t>phi</t>
  </si>
  <si>
    <t>D</t>
  </si>
  <si>
    <t>simulated:</t>
  </si>
  <si>
    <t>FCC</t>
  </si>
  <si>
    <t>SC</t>
  </si>
  <si>
    <t>SC (digitized one more time)</t>
  </si>
  <si>
    <t>BCC</t>
  </si>
  <si>
    <t>relative error:</t>
  </si>
  <si>
    <t>Digitized, Simple cubic, porous, see Fig.3 in Blees-Leyte 1994</t>
  </si>
  <si>
    <t>density</t>
  </si>
  <si>
    <t>Nonporous:</t>
  </si>
  <si>
    <t>density:</t>
  </si>
  <si>
    <t>porosity:</t>
  </si>
  <si>
    <t>effective diffusion:</t>
  </si>
  <si>
    <t>Simulation SC:</t>
  </si>
  <si>
    <t>Simulation FCC:</t>
  </si>
  <si>
    <t>Digitized, Simple cubic,  see Fig.3 in Blees-Leyte 1994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</si>
</sst>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Simple cubic</a:t>
            </a:r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v>Blees-Leyte Porous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Sheet1!$C$7:$C$52</c:f>
              <c:numCache>
                <c:formatCode>General</c:formatCode>
                <c:ptCount val="46"/>
                <c:pt idx="0">
                  <c:v>0.522401</c:v>
                </c:pt>
                <c:pt idx="1">
                  <c:v>0.51481299999999997</c:v>
                </c:pt>
                <c:pt idx="2">
                  <c:v>0.50722699999999998</c:v>
                </c:pt>
                <c:pt idx="3">
                  <c:v>0.50058999999999998</c:v>
                </c:pt>
                <c:pt idx="4">
                  <c:v>0.493952</c:v>
                </c:pt>
                <c:pt idx="5">
                  <c:v>0.48826199999999997</c:v>
                </c:pt>
                <c:pt idx="6">
                  <c:v>0.48352099999999998</c:v>
                </c:pt>
                <c:pt idx="7">
                  <c:v>0.47498899999999999</c:v>
                </c:pt>
                <c:pt idx="8">
                  <c:v>0.46929799999999999</c:v>
                </c:pt>
                <c:pt idx="9">
                  <c:v>0.46076600000000001</c:v>
                </c:pt>
                <c:pt idx="10">
                  <c:v>0.45413100000000001</c:v>
                </c:pt>
                <c:pt idx="11">
                  <c:v>0.44939200000000001</c:v>
                </c:pt>
                <c:pt idx="12">
                  <c:v>0.44370599999999999</c:v>
                </c:pt>
                <c:pt idx="13">
                  <c:v>0.43801800000000002</c:v>
                </c:pt>
                <c:pt idx="14">
                  <c:v>0.43138300000000002</c:v>
                </c:pt>
                <c:pt idx="15">
                  <c:v>0.42474499999999998</c:v>
                </c:pt>
                <c:pt idx="16">
                  <c:v>0.41716399999999998</c:v>
                </c:pt>
                <c:pt idx="17">
                  <c:v>0.41147600000000001</c:v>
                </c:pt>
                <c:pt idx="18">
                  <c:v>0.40294600000000003</c:v>
                </c:pt>
                <c:pt idx="19">
                  <c:v>0.39820800000000001</c:v>
                </c:pt>
                <c:pt idx="20">
                  <c:v>0.39252199999999998</c:v>
                </c:pt>
                <c:pt idx="21">
                  <c:v>0.383044</c:v>
                </c:pt>
                <c:pt idx="22">
                  <c:v>0.37545899999999999</c:v>
                </c:pt>
                <c:pt idx="23">
                  <c:v>0.365039</c:v>
                </c:pt>
                <c:pt idx="24">
                  <c:v>0.35840300000000003</c:v>
                </c:pt>
                <c:pt idx="25">
                  <c:v>0.35082000000000002</c:v>
                </c:pt>
                <c:pt idx="26">
                  <c:v>0.34228799999999998</c:v>
                </c:pt>
                <c:pt idx="27">
                  <c:v>0.32807199999999997</c:v>
                </c:pt>
                <c:pt idx="28">
                  <c:v>0.31859599999999999</c:v>
                </c:pt>
                <c:pt idx="29">
                  <c:v>0.31006699999999998</c:v>
                </c:pt>
                <c:pt idx="30">
                  <c:v>0.30059200000000003</c:v>
                </c:pt>
                <c:pt idx="31">
                  <c:v>0.28921999999999998</c:v>
                </c:pt>
                <c:pt idx="32">
                  <c:v>0.28448000000000001</c:v>
                </c:pt>
                <c:pt idx="33">
                  <c:v>0.26931300000000002</c:v>
                </c:pt>
                <c:pt idx="34">
                  <c:v>0.24751799999999999</c:v>
                </c:pt>
                <c:pt idx="35">
                  <c:v>0.21435100000000001</c:v>
                </c:pt>
                <c:pt idx="36">
                  <c:v>0.180233</c:v>
                </c:pt>
                <c:pt idx="37">
                  <c:v>0.160331</c:v>
                </c:pt>
                <c:pt idx="38">
                  <c:v>0.140428</c:v>
                </c:pt>
                <c:pt idx="39">
                  <c:v>0.115788</c:v>
                </c:pt>
                <c:pt idx="40">
                  <c:v>9.3040899999999996E-2</c:v>
                </c:pt>
                <c:pt idx="41">
                  <c:v>7.6927200000000001E-2</c:v>
                </c:pt>
                <c:pt idx="42">
                  <c:v>5.6072999999999998E-2</c:v>
                </c:pt>
                <c:pt idx="43">
                  <c:v>3.5221099999999998E-2</c:v>
                </c:pt>
                <c:pt idx="44">
                  <c:v>2.29E-2</c:v>
                </c:pt>
                <c:pt idx="45">
                  <c:v>1.0957600000000001E-3</c:v>
                </c:pt>
              </c:numCache>
            </c:numRef>
          </c:xVal>
          <c:yVal>
            <c:numRef>
              <c:f>Sheet1!$D$7:$D$52</c:f>
              <c:numCache>
                <c:formatCode>General</c:formatCode>
                <c:ptCount val="46"/>
                <c:pt idx="0">
                  <c:v>0.81343200000000004</c:v>
                </c:pt>
                <c:pt idx="1">
                  <c:v>0.81799299999999997</c:v>
                </c:pt>
                <c:pt idx="2">
                  <c:v>0.82150100000000004</c:v>
                </c:pt>
                <c:pt idx="3">
                  <c:v>0.824658</c:v>
                </c:pt>
                <c:pt idx="4">
                  <c:v>0.82816599999999996</c:v>
                </c:pt>
                <c:pt idx="5">
                  <c:v>0.83097299999999996</c:v>
                </c:pt>
                <c:pt idx="6">
                  <c:v>0.83342899999999998</c:v>
                </c:pt>
                <c:pt idx="7">
                  <c:v>0.83693600000000001</c:v>
                </c:pt>
                <c:pt idx="8">
                  <c:v>0.84009400000000001</c:v>
                </c:pt>
                <c:pt idx="9">
                  <c:v>0.84360100000000005</c:v>
                </c:pt>
                <c:pt idx="10">
                  <c:v>0.84605600000000003</c:v>
                </c:pt>
                <c:pt idx="11">
                  <c:v>0.84780999999999995</c:v>
                </c:pt>
                <c:pt idx="12">
                  <c:v>0.84956299999999996</c:v>
                </c:pt>
                <c:pt idx="13">
                  <c:v>0.85201800000000005</c:v>
                </c:pt>
                <c:pt idx="14">
                  <c:v>0.85447300000000004</c:v>
                </c:pt>
                <c:pt idx="15">
                  <c:v>0.85763</c:v>
                </c:pt>
                <c:pt idx="16">
                  <c:v>0.86008499999999999</c:v>
                </c:pt>
                <c:pt idx="17">
                  <c:v>0.86218899999999998</c:v>
                </c:pt>
                <c:pt idx="18">
                  <c:v>0.86534500000000003</c:v>
                </c:pt>
                <c:pt idx="19">
                  <c:v>0.86639699999999997</c:v>
                </c:pt>
                <c:pt idx="20">
                  <c:v>0.86814999999999998</c:v>
                </c:pt>
                <c:pt idx="21">
                  <c:v>0.87165700000000002</c:v>
                </c:pt>
                <c:pt idx="22">
                  <c:v>0.87516499999999997</c:v>
                </c:pt>
                <c:pt idx="23">
                  <c:v>0.87691600000000003</c:v>
                </c:pt>
                <c:pt idx="24">
                  <c:v>0.879722</c:v>
                </c:pt>
                <c:pt idx="25">
                  <c:v>0.88252799999999998</c:v>
                </c:pt>
                <c:pt idx="26">
                  <c:v>0.88603500000000002</c:v>
                </c:pt>
                <c:pt idx="27">
                  <c:v>0.89059299999999997</c:v>
                </c:pt>
                <c:pt idx="28">
                  <c:v>0.89339800000000003</c:v>
                </c:pt>
                <c:pt idx="29">
                  <c:v>0.89585199999999998</c:v>
                </c:pt>
                <c:pt idx="30">
                  <c:v>0.89830600000000005</c:v>
                </c:pt>
                <c:pt idx="31">
                  <c:v>0.90181199999999995</c:v>
                </c:pt>
                <c:pt idx="32">
                  <c:v>0.90356599999999998</c:v>
                </c:pt>
                <c:pt idx="33">
                  <c:v>0.909528</c:v>
                </c:pt>
                <c:pt idx="34">
                  <c:v>0.91583899999999996</c:v>
                </c:pt>
                <c:pt idx="35">
                  <c:v>0.92565600000000003</c:v>
                </c:pt>
                <c:pt idx="36">
                  <c:v>0.93652599999999997</c:v>
                </c:pt>
                <c:pt idx="37">
                  <c:v>0.94283700000000004</c:v>
                </c:pt>
                <c:pt idx="38">
                  <c:v>0.94950000000000001</c:v>
                </c:pt>
                <c:pt idx="39">
                  <c:v>0.95721400000000001</c:v>
                </c:pt>
                <c:pt idx="40">
                  <c:v>0.96528000000000003</c:v>
                </c:pt>
                <c:pt idx="41">
                  <c:v>0.97124200000000005</c:v>
                </c:pt>
                <c:pt idx="42">
                  <c:v>0.97930799999999996</c:v>
                </c:pt>
                <c:pt idx="43">
                  <c:v>0.98667300000000002</c:v>
                </c:pt>
                <c:pt idx="44">
                  <c:v>0.99088100000000001</c:v>
                </c:pt>
                <c:pt idx="45">
                  <c:v>1</c:v>
                </c:pt>
              </c:numCache>
            </c:numRef>
          </c:yVal>
        </c:ser>
        <c:ser>
          <c:idx val="0"/>
          <c:order val="1"/>
          <c:tx>
            <c:v>Simulations Porous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Sheet1!$H$7:$H$14</c:f>
              <c:numCache>
                <c:formatCode>0.000000</c:formatCode>
                <c:ptCount val="8"/>
                <c:pt idx="0">
                  <c:v>0.52359877559829882</c:v>
                </c:pt>
                <c:pt idx="1">
                  <c:v>0.52359877559829882</c:v>
                </c:pt>
                <c:pt idx="2">
                  <c:v>0.52359877559829882</c:v>
                </c:pt>
                <c:pt idx="3">
                  <c:v>0.5</c:v>
                </c:pt>
                <c:pt idx="4">
                  <c:v>0.3</c:v>
                </c:pt>
                <c:pt idx="5">
                  <c:v>0.45</c:v>
                </c:pt>
                <c:pt idx="6">
                  <c:v>0.4</c:v>
                </c:pt>
                <c:pt idx="7">
                  <c:v>0.35</c:v>
                </c:pt>
              </c:numCache>
            </c:numRef>
          </c:xVal>
          <c:yVal>
            <c:numRef>
              <c:f>Sheet1!$I$7:$I$14</c:f>
              <c:numCache>
                <c:formatCode>0.000000</c:formatCode>
                <c:ptCount val="8"/>
                <c:pt idx="0">
                  <c:v>0.80995943060498199</c:v>
                </c:pt>
                <c:pt idx="1">
                  <c:v>0.81134804270462701</c:v>
                </c:pt>
                <c:pt idx="2">
                  <c:v>0.81052526690391402</c:v>
                </c:pt>
                <c:pt idx="3">
                  <c:v>0.82250000000000001</c:v>
                </c:pt>
                <c:pt idx="4">
                  <c:v>0.89929999999999999</c:v>
                </c:pt>
                <c:pt idx="5">
                  <c:v>0.84761375190645005</c:v>
                </c:pt>
                <c:pt idx="6">
                  <c:v>0.86770000000000003</c:v>
                </c:pt>
                <c:pt idx="7">
                  <c:v>0.88170000000000004</c:v>
                </c:pt>
              </c:numCache>
            </c:numRef>
          </c:yVal>
        </c:ser>
        <c:ser>
          <c:idx val="1"/>
          <c:order val="2"/>
          <c:tx>
            <c:v>Blees-Leyte nonporous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Sheet1!$G$92:$G$143</c:f>
              <c:numCache>
                <c:formatCode>0.000000</c:formatCode>
                <c:ptCount val="52"/>
                <c:pt idx="0">
                  <c:v>0.522011</c:v>
                </c:pt>
                <c:pt idx="1">
                  <c:v>0.517289</c:v>
                </c:pt>
                <c:pt idx="2">
                  <c:v>0.51350700000000005</c:v>
                </c:pt>
                <c:pt idx="3">
                  <c:v>0.50500199999999995</c:v>
                </c:pt>
                <c:pt idx="4">
                  <c:v>0.49933</c:v>
                </c:pt>
                <c:pt idx="5">
                  <c:v>0.49649399999999999</c:v>
                </c:pt>
                <c:pt idx="6">
                  <c:v>0.49271300000000001</c:v>
                </c:pt>
                <c:pt idx="7">
                  <c:v>0.488931</c:v>
                </c:pt>
                <c:pt idx="8">
                  <c:v>0.48420099999999999</c:v>
                </c:pt>
                <c:pt idx="9">
                  <c:v>0.48136400000000001</c:v>
                </c:pt>
                <c:pt idx="10">
                  <c:v>0.476636</c:v>
                </c:pt>
                <c:pt idx="11">
                  <c:v>0.47190900000000002</c:v>
                </c:pt>
                <c:pt idx="12">
                  <c:v>0.46150600000000003</c:v>
                </c:pt>
                <c:pt idx="13">
                  <c:v>0.45772299999999999</c:v>
                </c:pt>
                <c:pt idx="14">
                  <c:v>0.45394299999999999</c:v>
                </c:pt>
                <c:pt idx="15">
                  <c:v>0.45016</c:v>
                </c:pt>
                <c:pt idx="16">
                  <c:v>0.446376</c:v>
                </c:pt>
                <c:pt idx="17">
                  <c:v>0.44259199999999999</c:v>
                </c:pt>
                <c:pt idx="18">
                  <c:v>0.435025</c:v>
                </c:pt>
                <c:pt idx="19">
                  <c:v>0.43124400000000002</c:v>
                </c:pt>
                <c:pt idx="20">
                  <c:v>0.42273100000000002</c:v>
                </c:pt>
                <c:pt idx="21">
                  <c:v>0.41799999999999998</c:v>
                </c:pt>
                <c:pt idx="22">
                  <c:v>0.413271</c:v>
                </c:pt>
                <c:pt idx="23">
                  <c:v>0.40854299999999999</c:v>
                </c:pt>
                <c:pt idx="24">
                  <c:v>0.40286699999999998</c:v>
                </c:pt>
                <c:pt idx="25">
                  <c:v>0.39908500000000002</c:v>
                </c:pt>
                <c:pt idx="26">
                  <c:v>0.38962400000000003</c:v>
                </c:pt>
                <c:pt idx="27">
                  <c:v>0.38300299999999998</c:v>
                </c:pt>
                <c:pt idx="28">
                  <c:v>0.37732700000000002</c:v>
                </c:pt>
                <c:pt idx="29">
                  <c:v>0.366919</c:v>
                </c:pt>
                <c:pt idx="30">
                  <c:v>0.36218800000000001</c:v>
                </c:pt>
                <c:pt idx="31">
                  <c:v>0.356514</c:v>
                </c:pt>
                <c:pt idx="32">
                  <c:v>0.347999</c:v>
                </c:pt>
                <c:pt idx="33">
                  <c:v>0.35178300000000001</c:v>
                </c:pt>
                <c:pt idx="34">
                  <c:v>0.34232299999999999</c:v>
                </c:pt>
                <c:pt idx="35">
                  <c:v>0.33570100000000003</c:v>
                </c:pt>
                <c:pt idx="36">
                  <c:v>0.32907799999999998</c:v>
                </c:pt>
                <c:pt idx="37">
                  <c:v>0.32245400000000002</c:v>
                </c:pt>
                <c:pt idx="38">
                  <c:v>0.313944</c:v>
                </c:pt>
                <c:pt idx="39">
                  <c:v>0.30259000000000003</c:v>
                </c:pt>
                <c:pt idx="40">
                  <c:v>0.29596800000000001</c:v>
                </c:pt>
                <c:pt idx="41">
                  <c:v>0.28839799999999999</c:v>
                </c:pt>
                <c:pt idx="42">
                  <c:v>0.27610099999999999</c:v>
                </c:pt>
                <c:pt idx="43">
                  <c:v>0.26664100000000002</c:v>
                </c:pt>
                <c:pt idx="44">
                  <c:v>0.25623400000000002</c:v>
                </c:pt>
                <c:pt idx="45">
                  <c:v>0.24772</c:v>
                </c:pt>
                <c:pt idx="46">
                  <c:v>0.23730999999999999</c:v>
                </c:pt>
                <c:pt idx="47">
                  <c:v>0.226905</c:v>
                </c:pt>
                <c:pt idx="48">
                  <c:v>0.21460399999999999</c:v>
                </c:pt>
                <c:pt idx="49">
                  <c:v>0.20419599999999999</c:v>
                </c:pt>
                <c:pt idx="50">
                  <c:v>0.19378899999999999</c:v>
                </c:pt>
                <c:pt idx="51">
                  <c:v>0.18432899999999999</c:v>
                </c:pt>
              </c:numCache>
            </c:numRef>
          </c:xVal>
          <c:yVal>
            <c:numRef>
              <c:f>Sheet1!$H$92:$H$143</c:f>
              <c:numCache>
                <c:formatCode>0.000000</c:formatCode>
                <c:ptCount val="52"/>
                <c:pt idx="0">
                  <c:v>0.72317100000000001</c:v>
                </c:pt>
                <c:pt idx="1">
                  <c:v>0.73020799999999997</c:v>
                </c:pt>
                <c:pt idx="2">
                  <c:v>0.73372700000000002</c:v>
                </c:pt>
                <c:pt idx="3">
                  <c:v>0.74358000000000002</c:v>
                </c:pt>
                <c:pt idx="4">
                  <c:v>0.74850799999999995</c:v>
                </c:pt>
                <c:pt idx="5">
                  <c:v>0.75132299999999996</c:v>
                </c:pt>
                <c:pt idx="6">
                  <c:v>0.75484300000000004</c:v>
                </c:pt>
                <c:pt idx="7">
                  <c:v>0.75836199999999998</c:v>
                </c:pt>
                <c:pt idx="8">
                  <c:v>0.76047600000000004</c:v>
                </c:pt>
                <c:pt idx="9">
                  <c:v>0.76258800000000004</c:v>
                </c:pt>
                <c:pt idx="10">
                  <c:v>0.76610900000000004</c:v>
                </c:pt>
                <c:pt idx="11">
                  <c:v>0.77033200000000002</c:v>
                </c:pt>
                <c:pt idx="12">
                  <c:v>0.77737400000000001</c:v>
                </c:pt>
                <c:pt idx="13">
                  <c:v>0.78019000000000005</c:v>
                </c:pt>
                <c:pt idx="14">
                  <c:v>0.78441300000000003</c:v>
                </c:pt>
                <c:pt idx="15">
                  <c:v>0.78652599999999995</c:v>
                </c:pt>
                <c:pt idx="16">
                  <c:v>0.78863899999999998</c:v>
                </c:pt>
                <c:pt idx="17">
                  <c:v>0.79075200000000001</c:v>
                </c:pt>
                <c:pt idx="18">
                  <c:v>0.79497799999999996</c:v>
                </c:pt>
                <c:pt idx="19">
                  <c:v>0.79849800000000004</c:v>
                </c:pt>
                <c:pt idx="20">
                  <c:v>0.80342800000000003</c:v>
                </c:pt>
                <c:pt idx="21">
                  <c:v>0.80554199999999998</c:v>
                </c:pt>
                <c:pt idx="22">
                  <c:v>0.80835900000000005</c:v>
                </c:pt>
                <c:pt idx="23">
                  <c:v>0.81187900000000002</c:v>
                </c:pt>
                <c:pt idx="24">
                  <c:v>0.814697</c:v>
                </c:pt>
                <c:pt idx="25">
                  <c:v>0.81751300000000005</c:v>
                </c:pt>
                <c:pt idx="26">
                  <c:v>0.82174100000000005</c:v>
                </c:pt>
                <c:pt idx="27">
                  <c:v>0.82596599999999998</c:v>
                </c:pt>
                <c:pt idx="28">
                  <c:v>0.82878399999999997</c:v>
                </c:pt>
                <c:pt idx="29">
                  <c:v>0.83230999999999999</c:v>
                </c:pt>
                <c:pt idx="30">
                  <c:v>0.83442400000000005</c:v>
                </c:pt>
                <c:pt idx="31">
                  <c:v>0.83794500000000005</c:v>
                </c:pt>
                <c:pt idx="32">
                  <c:v>0.84146799999999999</c:v>
                </c:pt>
                <c:pt idx="33">
                  <c:v>0.840059</c:v>
                </c:pt>
                <c:pt idx="34">
                  <c:v>0.84428599999999998</c:v>
                </c:pt>
                <c:pt idx="35">
                  <c:v>0.84780800000000001</c:v>
                </c:pt>
                <c:pt idx="36">
                  <c:v>0.85062700000000002</c:v>
                </c:pt>
                <c:pt idx="37">
                  <c:v>0.85274300000000003</c:v>
                </c:pt>
                <c:pt idx="38">
                  <c:v>0.85907900000000004</c:v>
                </c:pt>
                <c:pt idx="39">
                  <c:v>0.86330899999999999</c:v>
                </c:pt>
                <c:pt idx="40">
                  <c:v>0.86683100000000002</c:v>
                </c:pt>
                <c:pt idx="41">
                  <c:v>0.86965000000000003</c:v>
                </c:pt>
                <c:pt idx="42">
                  <c:v>0.87599000000000005</c:v>
                </c:pt>
                <c:pt idx="43">
                  <c:v>0.88092099999999995</c:v>
                </c:pt>
                <c:pt idx="44">
                  <c:v>0.88514999999999999</c:v>
                </c:pt>
                <c:pt idx="45">
                  <c:v>0.88937699999999997</c:v>
                </c:pt>
                <c:pt idx="46">
                  <c:v>0.89219899999999996</c:v>
                </c:pt>
                <c:pt idx="47">
                  <c:v>0.89783400000000002</c:v>
                </c:pt>
                <c:pt idx="48">
                  <c:v>0.90206399999999998</c:v>
                </c:pt>
                <c:pt idx="49">
                  <c:v>0.90629300000000002</c:v>
                </c:pt>
                <c:pt idx="50">
                  <c:v>0.91052100000000002</c:v>
                </c:pt>
                <c:pt idx="51">
                  <c:v>0.91545200000000004</c:v>
                </c:pt>
              </c:numCache>
            </c:numRef>
          </c:yVal>
        </c:ser>
        <c:ser>
          <c:idx val="3"/>
          <c:order val="3"/>
          <c:tx>
            <c:v>Simulations nonporous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Sheet1!$C$92:$C$97</c:f>
              <c:numCache>
                <c:formatCode>0.000000</c:formatCode>
                <c:ptCount val="6"/>
                <c:pt idx="0">
                  <c:v>0.52360000000000007</c:v>
                </c:pt>
                <c:pt idx="1">
                  <c:v>0.5</c:v>
                </c:pt>
                <c:pt idx="2">
                  <c:v>0.44999999999999996</c:v>
                </c:pt>
                <c:pt idx="3">
                  <c:v>0.4</c:v>
                </c:pt>
                <c:pt idx="4">
                  <c:v>0.35</c:v>
                </c:pt>
                <c:pt idx="5">
                  <c:v>0.30000000000000004</c:v>
                </c:pt>
              </c:numCache>
            </c:numRef>
          </c:xVal>
          <c:yVal>
            <c:numRef>
              <c:f>Sheet1!$D$92:$D$97</c:f>
              <c:numCache>
                <c:formatCode>0.000000</c:formatCode>
                <c:ptCount val="6"/>
                <c:pt idx="0">
                  <c:v>0.72009999999999996</c:v>
                </c:pt>
                <c:pt idx="1">
                  <c:v>0.74890000000000001</c:v>
                </c:pt>
                <c:pt idx="2">
                  <c:v>0.7863</c:v>
                </c:pt>
                <c:pt idx="3">
                  <c:v>0.81420000000000003</c:v>
                </c:pt>
                <c:pt idx="4">
                  <c:v>0.84219999999999995</c:v>
                </c:pt>
                <c:pt idx="5">
                  <c:v>0.86729999999999996</c:v>
                </c:pt>
              </c:numCache>
            </c:numRef>
          </c:yVal>
        </c:ser>
        <c:axId val="153894272"/>
        <c:axId val="153917312"/>
      </c:scatterChart>
      <c:valAx>
        <c:axId val="153894272"/>
        <c:scaling>
          <c:orientation val="minMax"/>
          <c:min val="0.2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3917312"/>
        <c:crosses val="autoZero"/>
        <c:crossBetween val="midCat"/>
      </c:valAx>
      <c:valAx>
        <c:axId val="153917312"/>
        <c:scaling>
          <c:orientation val="minMax"/>
          <c:max val="0.9500000000000004"/>
          <c:min val="0.70000000000000062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 diffusiion coefficient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3894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Simple</a:t>
            </a:r>
            <a:r>
              <a:rPr lang="en-US" baseline="0"/>
              <a:t> cubic crystal, porous spheres.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Sheet1!$C$7:$C$39</c:f>
              <c:numCache>
                <c:formatCode>General</c:formatCode>
                <c:ptCount val="33"/>
                <c:pt idx="0">
                  <c:v>0.522401</c:v>
                </c:pt>
                <c:pt idx="1">
                  <c:v>0.51481299999999997</c:v>
                </c:pt>
                <c:pt idx="2">
                  <c:v>0.50722699999999998</c:v>
                </c:pt>
                <c:pt idx="3">
                  <c:v>0.50058999999999998</c:v>
                </c:pt>
                <c:pt idx="4">
                  <c:v>0.493952</c:v>
                </c:pt>
                <c:pt idx="5">
                  <c:v>0.48826199999999997</c:v>
                </c:pt>
                <c:pt idx="6">
                  <c:v>0.48352099999999998</c:v>
                </c:pt>
                <c:pt idx="7">
                  <c:v>0.47498899999999999</c:v>
                </c:pt>
                <c:pt idx="8">
                  <c:v>0.46929799999999999</c:v>
                </c:pt>
                <c:pt idx="9">
                  <c:v>0.46076600000000001</c:v>
                </c:pt>
                <c:pt idx="10">
                  <c:v>0.45413100000000001</c:v>
                </c:pt>
                <c:pt idx="11">
                  <c:v>0.44939200000000001</c:v>
                </c:pt>
                <c:pt idx="12">
                  <c:v>0.44370599999999999</c:v>
                </c:pt>
                <c:pt idx="13">
                  <c:v>0.43801800000000002</c:v>
                </c:pt>
                <c:pt idx="14">
                  <c:v>0.43138300000000002</c:v>
                </c:pt>
                <c:pt idx="15">
                  <c:v>0.42474499999999998</c:v>
                </c:pt>
                <c:pt idx="16">
                  <c:v>0.41716399999999998</c:v>
                </c:pt>
                <c:pt idx="17">
                  <c:v>0.41147600000000001</c:v>
                </c:pt>
                <c:pt idx="18">
                  <c:v>0.40294600000000003</c:v>
                </c:pt>
                <c:pt idx="19">
                  <c:v>0.39820800000000001</c:v>
                </c:pt>
                <c:pt idx="20">
                  <c:v>0.39252199999999998</c:v>
                </c:pt>
                <c:pt idx="21">
                  <c:v>0.383044</c:v>
                </c:pt>
                <c:pt idx="22">
                  <c:v>0.37545899999999999</c:v>
                </c:pt>
                <c:pt idx="23">
                  <c:v>0.365039</c:v>
                </c:pt>
                <c:pt idx="24">
                  <c:v>0.35840300000000003</c:v>
                </c:pt>
                <c:pt idx="25">
                  <c:v>0.35082000000000002</c:v>
                </c:pt>
                <c:pt idx="26">
                  <c:v>0.34228799999999998</c:v>
                </c:pt>
                <c:pt idx="27">
                  <c:v>0.32807199999999997</c:v>
                </c:pt>
                <c:pt idx="28">
                  <c:v>0.31859599999999999</c:v>
                </c:pt>
                <c:pt idx="29">
                  <c:v>0.31006699999999998</c:v>
                </c:pt>
                <c:pt idx="30">
                  <c:v>0.30059200000000003</c:v>
                </c:pt>
                <c:pt idx="31">
                  <c:v>0.28921999999999998</c:v>
                </c:pt>
                <c:pt idx="32">
                  <c:v>0.28448000000000001</c:v>
                </c:pt>
              </c:numCache>
            </c:numRef>
          </c:xVal>
          <c:yVal>
            <c:numRef>
              <c:f>Sheet1!$D$7:$D$39</c:f>
              <c:numCache>
                <c:formatCode>General</c:formatCode>
                <c:ptCount val="33"/>
                <c:pt idx="0">
                  <c:v>0.81343200000000004</c:v>
                </c:pt>
                <c:pt idx="1">
                  <c:v>0.81799299999999997</c:v>
                </c:pt>
                <c:pt idx="2">
                  <c:v>0.82150100000000004</c:v>
                </c:pt>
                <c:pt idx="3">
                  <c:v>0.824658</c:v>
                </c:pt>
                <c:pt idx="4">
                  <c:v>0.82816599999999996</c:v>
                </c:pt>
                <c:pt idx="5">
                  <c:v>0.83097299999999996</c:v>
                </c:pt>
                <c:pt idx="6">
                  <c:v>0.83342899999999998</c:v>
                </c:pt>
                <c:pt idx="7">
                  <c:v>0.83693600000000001</c:v>
                </c:pt>
                <c:pt idx="8">
                  <c:v>0.84009400000000001</c:v>
                </c:pt>
                <c:pt idx="9">
                  <c:v>0.84360100000000005</c:v>
                </c:pt>
                <c:pt idx="10">
                  <c:v>0.84605600000000003</c:v>
                </c:pt>
                <c:pt idx="11">
                  <c:v>0.84780999999999995</c:v>
                </c:pt>
                <c:pt idx="12">
                  <c:v>0.84956299999999996</c:v>
                </c:pt>
                <c:pt idx="13">
                  <c:v>0.85201800000000005</c:v>
                </c:pt>
                <c:pt idx="14">
                  <c:v>0.85447300000000004</c:v>
                </c:pt>
                <c:pt idx="15">
                  <c:v>0.85763</c:v>
                </c:pt>
                <c:pt idx="16">
                  <c:v>0.86008499999999999</c:v>
                </c:pt>
                <c:pt idx="17">
                  <c:v>0.86218899999999998</c:v>
                </c:pt>
                <c:pt idx="18">
                  <c:v>0.86534500000000003</c:v>
                </c:pt>
                <c:pt idx="19">
                  <c:v>0.86639699999999997</c:v>
                </c:pt>
                <c:pt idx="20">
                  <c:v>0.86814999999999998</c:v>
                </c:pt>
                <c:pt idx="21">
                  <c:v>0.87165700000000002</c:v>
                </c:pt>
                <c:pt idx="22">
                  <c:v>0.87516499999999997</c:v>
                </c:pt>
                <c:pt idx="23">
                  <c:v>0.87691600000000003</c:v>
                </c:pt>
                <c:pt idx="24">
                  <c:v>0.879722</c:v>
                </c:pt>
                <c:pt idx="25">
                  <c:v>0.88252799999999998</c:v>
                </c:pt>
                <c:pt idx="26">
                  <c:v>0.88603500000000002</c:v>
                </c:pt>
                <c:pt idx="27">
                  <c:v>0.89059299999999997</c:v>
                </c:pt>
                <c:pt idx="28">
                  <c:v>0.89339800000000003</c:v>
                </c:pt>
                <c:pt idx="29">
                  <c:v>0.89585199999999998</c:v>
                </c:pt>
                <c:pt idx="30">
                  <c:v>0.89830600000000005</c:v>
                </c:pt>
                <c:pt idx="31">
                  <c:v>0.90181199999999995</c:v>
                </c:pt>
                <c:pt idx="32">
                  <c:v>0.90356599999999998</c:v>
                </c:pt>
              </c:numCache>
            </c:numRef>
          </c:yVal>
        </c:ser>
        <c:ser>
          <c:idx val="1"/>
          <c:order val="1"/>
          <c:tx>
            <c:v>Simulations</c:v>
          </c:tx>
          <c:spPr>
            <a:ln w="28575">
              <a:noFill/>
            </a:ln>
          </c:spPr>
          <c:xVal>
            <c:numRef>
              <c:f>Sheet1!$H$9:$H$14</c:f>
              <c:numCache>
                <c:formatCode>0.000000</c:formatCode>
                <c:ptCount val="6"/>
                <c:pt idx="0">
                  <c:v>0.52359877559829882</c:v>
                </c:pt>
                <c:pt idx="1">
                  <c:v>0.5</c:v>
                </c:pt>
                <c:pt idx="2">
                  <c:v>0.3</c:v>
                </c:pt>
                <c:pt idx="3">
                  <c:v>0.45</c:v>
                </c:pt>
                <c:pt idx="4">
                  <c:v>0.4</c:v>
                </c:pt>
                <c:pt idx="5">
                  <c:v>0.35</c:v>
                </c:pt>
              </c:numCache>
            </c:numRef>
          </c:xVal>
          <c:yVal>
            <c:numRef>
              <c:f>Sheet1!$I$9:$I$14</c:f>
              <c:numCache>
                <c:formatCode>0.000000</c:formatCode>
                <c:ptCount val="6"/>
                <c:pt idx="0">
                  <c:v>0.81052526690391402</c:v>
                </c:pt>
                <c:pt idx="1">
                  <c:v>0.82250000000000001</c:v>
                </c:pt>
                <c:pt idx="2">
                  <c:v>0.89929999999999999</c:v>
                </c:pt>
                <c:pt idx="3">
                  <c:v>0.84761375190645005</c:v>
                </c:pt>
                <c:pt idx="4">
                  <c:v>0.86770000000000003</c:v>
                </c:pt>
                <c:pt idx="5">
                  <c:v>0.88170000000000004</c:v>
                </c:pt>
              </c:numCache>
            </c:numRef>
          </c:yVal>
        </c:ser>
        <c:axId val="153930368"/>
        <c:axId val="153907968"/>
      </c:scatterChart>
      <c:valAx>
        <c:axId val="153930368"/>
        <c:scaling>
          <c:orientation val="minMax"/>
          <c:max val="0.53"/>
          <c:min val="0.28000000000000008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3907968"/>
        <c:crosses val="autoZero"/>
        <c:crossBetween val="midCat"/>
      </c:valAx>
      <c:valAx>
        <c:axId val="153907968"/>
        <c:scaling>
          <c:orientation val="minMax"/>
          <c:min val="0.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</a:t>
                </a:r>
                <a:r>
                  <a:rPr lang="en-US" baseline="0"/>
                  <a:t> diffusion coefficient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53930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Face centered cubic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Blees-Leyte Porous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Sheet1!$M$7:$M$59</c:f>
              <c:numCache>
                <c:formatCode>0.000000</c:formatCode>
                <c:ptCount val="53"/>
                <c:pt idx="0">
                  <c:v>0.74194599999999999</c:v>
                </c:pt>
                <c:pt idx="1">
                  <c:v>0.73718799999999995</c:v>
                </c:pt>
                <c:pt idx="2">
                  <c:v>0.72957499999999997</c:v>
                </c:pt>
                <c:pt idx="3">
                  <c:v>0.72386899999999998</c:v>
                </c:pt>
                <c:pt idx="4">
                  <c:v>0.71720700000000004</c:v>
                </c:pt>
                <c:pt idx="5">
                  <c:v>0.71340099999999995</c:v>
                </c:pt>
                <c:pt idx="6">
                  <c:v>0.70484000000000002</c:v>
                </c:pt>
                <c:pt idx="7">
                  <c:v>0.70008400000000004</c:v>
                </c:pt>
                <c:pt idx="8">
                  <c:v>0.69247300000000001</c:v>
                </c:pt>
                <c:pt idx="9">
                  <c:v>0.68676599999999999</c:v>
                </c:pt>
                <c:pt idx="10">
                  <c:v>0.67820599999999998</c:v>
                </c:pt>
                <c:pt idx="11">
                  <c:v>0.67439800000000005</c:v>
                </c:pt>
                <c:pt idx="12">
                  <c:v>0.66583899999999996</c:v>
                </c:pt>
                <c:pt idx="13">
                  <c:v>0.66013200000000005</c:v>
                </c:pt>
                <c:pt idx="14">
                  <c:v>0.65252399999999999</c:v>
                </c:pt>
                <c:pt idx="15">
                  <c:v>0.64491799999999999</c:v>
                </c:pt>
                <c:pt idx="16">
                  <c:v>0.63731099999999996</c:v>
                </c:pt>
                <c:pt idx="17">
                  <c:v>0.62970300000000001</c:v>
                </c:pt>
                <c:pt idx="18">
                  <c:v>0.62399700000000002</c:v>
                </c:pt>
                <c:pt idx="19">
                  <c:v>0.61638800000000005</c:v>
                </c:pt>
                <c:pt idx="20">
                  <c:v>0.60878200000000005</c:v>
                </c:pt>
                <c:pt idx="21">
                  <c:v>0.60022500000000001</c:v>
                </c:pt>
                <c:pt idx="22">
                  <c:v>0.59356799999999998</c:v>
                </c:pt>
                <c:pt idx="23">
                  <c:v>0.58786300000000002</c:v>
                </c:pt>
                <c:pt idx="24">
                  <c:v>0.57835499999999995</c:v>
                </c:pt>
                <c:pt idx="25">
                  <c:v>0.57169999999999999</c:v>
                </c:pt>
                <c:pt idx="26">
                  <c:v>0.56124200000000002</c:v>
                </c:pt>
                <c:pt idx="27">
                  <c:v>0.55458600000000002</c:v>
                </c:pt>
                <c:pt idx="28">
                  <c:v>0.54602600000000001</c:v>
                </c:pt>
                <c:pt idx="29">
                  <c:v>0.54032100000000005</c:v>
                </c:pt>
                <c:pt idx="30">
                  <c:v>0.53081400000000001</c:v>
                </c:pt>
                <c:pt idx="31">
                  <c:v>0.52415800000000001</c:v>
                </c:pt>
                <c:pt idx="32">
                  <c:v>0.51465000000000005</c:v>
                </c:pt>
                <c:pt idx="33">
                  <c:v>0.50704300000000002</c:v>
                </c:pt>
                <c:pt idx="34">
                  <c:v>0.49848799999999999</c:v>
                </c:pt>
                <c:pt idx="35">
                  <c:v>0.49183199999999999</c:v>
                </c:pt>
                <c:pt idx="36">
                  <c:v>0.48422399999999999</c:v>
                </c:pt>
                <c:pt idx="37">
                  <c:v>0.47851700000000003</c:v>
                </c:pt>
                <c:pt idx="38">
                  <c:v>0.46996100000000002</c:v>
                </c:pt>
                <c:pt idx="39">
                  <c:v>0.46235500000000002</c:v>
                </c:pt>
                <c:pt idx="40">
                  <c:v>0.44999600000000001</c:v>
                </c:pt>
                <c:pt idx="41">
                  <c:v>0.438585</c:v>
                </c:pt>
                <c:pt idx="42">
                  <c:v>0.42907800000000001</c:v>
                </c:pt>
                <c:pt idx="43">
                  <c:v>0.42337200000000003</c:v>
                </c:pt>
                <c:pt idx="44">
                  <c:v>0.41671599999999998</c:v>
                </c:pt>
                <c:pt idx="45">
                  <c:v>0.39769500000000002</c:v>
                </c:pt>
                <c:pt idx="46">
                  <c:v>0.38248199999999999</c:v>
                </c:pt>
                <c:pt idx="47">
                  <c:v>0.36536600000000002</c:v>
                </c:pt>
                <c:pt idx="48">
                  <c:v>0.35015099999999999</c:v>
                </c:pt>
                <c:pt idx="49">
                  <c:v>0.333034</c:v>
                </c:pt>
                <c:pt idx="50">
                  <c:v>0.31781799999999999</c:v>
                </c:pt>
                <c:pt idx="51">
                  <c:v>0.30070400000000003</c:v>
                </c:pt>
                <c:pt idx="52">
                  <c:v>0.28548899999999999</c:v>
                </c:pt>
              </c:numCache>
            </c:numRef>
          </c:xVal>
          <c:yVal>
            <c:numRef>
              <c:f>Sheet1!$N$7:$N$59</c:f>
              <c:numCache>
                <c:formatCode>0.000000</c:formatCode>
                <c:ptCount val="53"/>
                <c:pt idx="0">
                  <c:v>0.78052299999999997</c:v>
                </c:pt>
                <c:pt idx="1">
                  <c:v>0.78262699999999996</c:v>
                </c:pt>
                <c:pt idx="2">
                  <c:v>0.78648600000000002</c:v>
                </c:pt>
                <c:pt idx="3">
                  <c:v>0.78823900000000002</c:v>
                </c:pt>
                <c:pt idx="4">
                  <c:v>0.79174800000000001</c:v>
                </c:pt>
                <c:pt idx="5">
                  <c:v>0.79350200000000004</c:v>
                </c:pt>
                <c:pt idx="6">
                  <c:v>0.79630699999999999</c:v>
                </c:pt>
                <c:pt idx="7">
                  <c:v>0.79805999999999999</c:v>
                </c:pt>
                <c:pt idx="8">
                  <c:v>0.80121699999999996</c:v>
                </c:pt>
                <c:pt idx="9">
                  <c:v>0.80332099999999995</c:v>
                </c:pt>
                <c:pt idx="10">
                  <c:v>0.80612700000000004</c:v>
                </c:pt>
                <c:pt idx="11">
                  <c:v>0.80823199999999995</c:v>
                </c:pt>
                <c:pt idx="12">
                  <c:v>0.81068600000000002</c:v>
                </c:pt>
                <c:pt idx="13">
                  <c:v>0.81279000000000001</c:v>
                </c:pt>
                <c:pt idx="14">
                  <c:v>0.81489400000000001</c:v>
                </c:pt>
                <c:pt idx="15">
                  <c:v>0.81664599999999998</c:v>
                </c:pt>
                <c:pt idx="16">
                  <c:v>0.81839799999999996</c:v>
                </c:pt>
                <c:pt idx="17">
                  <c:v>0.82050199999999995</c:v>
                </c:pt>
                <c:pt idx="18">
                  <c:v>0.82225499999999996</c:v>
                </c:pt>
                <c:pt idx="19">
                  <c:v>0.82470900000000003</c:v>
                </c:pt>
                <c:pt idx="20">
                  <c:v>0.826461</c:v>
                </c:pt>
                <c:pt idx="21">
                  <c:v>0.82821299999999998</c:v>
                </c:pt>
                <c:pt idx="22">
                  <c:v>0.82996599999999998</c:v>
                </c:pt>
                <c:pt idx="23">
                  <c:v>0.831368</c:v>
                </c:pt>
                <c:pt idx="24">
                  <c:v>0.83347099999999996</c:v>
                </c:pt>
                <c:pt idx="25">
                  <c:v>0.83487199999999995</c:v>
                </c:pt>
                <c:pt idx="26">
                  <c:v>0.836974</c:v>
                </c:pt>
                <c:pt idx="27">
                  <c:v>0.83837600000000001</c:v>
                </c:pt>
                <c:pt idx="28">
                  <c:v>0.84118099999999996</c:v>
                </c:pt>
                <c:pt idx="29">
                  <c:v>0.84258299999999997</c:v>
                </c:pt>
                <c:pt idx="30">
                  <c:v>0.84433400000000003</c:v>
                </c:pt>
                <c:pt idx="31">
                  <c:v>0.84608700000000003</c:v>
                </c:pt>
                <c:pt idx="32">
                  <c:v>0.84819</c:v>
                </c:pt>
                <c:pt idx="33">
                  <c:v>0.84994199999999998</c:v>
                </c:pt>
                <c:pt idx="34">
                  <c:v>0.85134299999999996</c:v>
                </c:pt>
                <c:pt idx="35">
                  <c:v>0.85274399999999995</c:v>
                </c:pt>
                <c:pt idx="36">
                  <c:v>0.85519900000000004</c:v>
                </c:pt>
                <c:pt idx="37">
                  <c:v>0.85695200000000005</c:v>
                </c:pt>
                <c:pt idx="38">
                  <c:v>0.85870400000000002</c:v>
                </c:pt>
                <c:pt idx="39">
                  <c:v>0.86010500000000001</c:v>
                </c:pt>
                <c:pt idx="40">
                  <c:v>0.86255700000000002</c:v>
                </c:pt>
                <c:pt idx="41">
                  <c:v>0.86536100000000005</c:v>
                </c:pt>
                <c:pt idx="42">
                  <c:v>0.86711300000000002</c:v>
                </c:pt>
                <c:pt idx="43">
                  <c:v>0.86886600000000003</c:v>
                </c:pt>
                <c:pt idx="44">
                  <c:v>0.87061900000000003</c:v>
                </c:pt>
                <c:pt idx="45">
                  <c:v>0.87622800000000001</c:v>
                </c:pt>
                <c:pt idx="46">
                  <c:v>0.87973299999999999</c:v>
                </c:pt>
                <c:pt idx="47">
                  <c:v>0.88393900000000003</c:v>
                </c:pt>
                <c:pt idx="48">
                  <c:v>0.88814599999999999</c:v>
                </c:pt>
                <c:pt idx="49">
                  <c:v>0.89270300000000002</c:v>
                </c:pt>
                <c:pt idx="50">
                  <c:v>0.89726099999999998</c:v>
                </c:pt>
                <c:pt idx="51">
                  <c:v>0.90076400000000001</c:v>
                </c:pt>
                <c:pt idx="52">
                  <c:v>0.90497099999999997</c:v>
                </c:pt>
              </c:numCache>
            </c:numRef>
          </c:yVal>
        </c:ser>
        <c:ser>
          <c:idx val="1"/>
          <c:order val="1"/>
          <c:tx>
            <c:v>Simulations Porous</c:v>
          </c:tx>
          <c:spPr>
            <a:ln w="28575">
              <a:noFill/>
            </a:ln>
          </c:spPr>
          <c:marker>
            <c:symbol val="diamond"/>
            <c:size val="7"/>
            <c:spPr>
              <a:ln>
                <a:solidFill>
                  <a:srgbClr val="C00000"/>
                </a:solidFill>
              </a:ln>
            </c:spPr>
          </c:marker>
          <c:xVal>
            <c:numRef>
              <c:f>Sheet1!$T$11:$T$20</c:f>
              <c:numCache>
                <c:formatCode>0.000000</c:formatCode>
                <c:ptCount val="10"/>
                <c:pt idx="0">
                  <c:v>0.74050000000000005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0.45</c:v>
                </c:pt>
                <c:pt idx="7">
                  <c:v>0.4</c:v>
                </c:pt>
                <c:pt idx="8">
                  <c:v>0.35</c:v>
                </c:pt>
                <c:pt idx="9">
                  <c:v>0.3</c:v>
                </c:pt>
              </c:numCache>
            </c:numRef>
          </c:xVal>
          <c:yVal>
            <c:numRef>
              <c:f>Sheet1!$U$11:$U$20</c:f>
              <c:numCache>
                <c:formatCode>0.000000</c:formatCode>
                <c:ptCount val="10"/>
                <c:pt idx="0">
                  <c:v>0.77929834773767104</c:v>
                </c:pt>
                <c:pt idx="1">
                  <c:v>0.79615432130147401</c:v>
                </c:pt>
                <c:pt idx="2">
                  <c:v>0.81352608032536899</c:v>
                </c:pt>
                <c:pt idx="3">
                  <c:v>0.82609916115912596</c:v>
                </c:pt>
                <c:pt idx="4">
                  <c:v>0.83996014234875405</c:v>
                </c:pt>
                <c:pt idx="5">
                  <c:v>0.84821738688357895</c:v>
                </c:pt>
                <c:pt idx="6">
                  <c:v>0.86251395526181995</c:v>
                </c:pt>
                <c:pt idx="7">
                  <c:v>0.87448518047788504</c:v>
                </c:pt>
                <c:pt idx="8">
                  <c:v>0.88714026436197302</c:v>
                </c:pt>
                <c:pt idx="9">
                  <c:v>0.90128057956278596</c:v>
                </c:pt>
              </c:numCache>
            </c:numRef>
          </c:yVal>
        </c:ser>
        <c:ser>
          <c:idx val="2"/>
          <c:order val="2"/>
          <c:tx>
            <c:v>Blees-Leyte nonporous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Sheet1!$J$92:$J$172</c:f>
              <c:numCache>
                <c:formatCode>0.000000</c:formatCode>
                <c:ptCount val="81"/>
                <c:pt idx="0">
                  <c:v>0.739595</c:v>
                </c:pt>
                <c:pt idx="1">
                  <c:v>0.73770800000000003</c:v>
                </c:pt>
                <c:pt idx="2">
                  <c:v>0.73487499999999994</c:v>
                </c:pt>
                <c:pt idx="3">
                  <c:v>0.73109800000000003</c:v>
                </c:pt>
                <c:pt idx="4">
                  <c:v>0.72826900000000006</c:v>
                </c:pt>
                <c:pt idx="5">
                  <c:v>0.724491</c:v>
                </c:pt>
                <c:pt idx="6">
                  <c:v>0.72165800000000002</c:v>
                </c:pt>
                <c:pt idx="7">
                  <c:v>0.71882299999999999</c:v>
                </c:pt>
                <c:pt idx="8">
                  <c:v>0.71504299999999998</c:v>
                </c:pt>
                <c:pt idx="9">
                  <c:v>0.71031999999999995</c:v>
                </c:pt>
                <c:pt idx="10">
                  <c:v>0.70653900000000003</c:v>
                </c:pt>
                <c:pt idx="11">
                  <c:v>0.69992100000000002</c:v>
                </c:pt>
                <c:pt idx="12">
                  <c:v>0.69519500000000001</c:v>
                </c:pt>
                <c:pt idx="13">
                  <c:v>0.68857900000000005</c:v>
                </c:pt>
                <c:pt idx="14">
                  <c:v>0.68385200000000002</c:v>
                </c:pt>
                <c:pt idx="15">
                  <c:v>0.67912700000000004</c:v>
                </c:pt>
                <c:pt idx="16">
                  <c:v>0.67345299999999997</c:v>
                </c:pt>
                <c:pt idx="17">
                  <c:v>0.66494299999999995</c:v>
                </c:pt>
                <c:pt idx="18">
                  <c:v>0.66021799999999997</c:v>
                </c:pt>
                <c:pt idx="19">
                  <c:v>0.65265200000000001</c:v>
                </c:pt>
                <c:pt idx="20">
                  <c:v>0.646976</c:v>
                </c:pt>
                <c:pt idx="21">
                  <c:v>0.63751899999999995</c:v>
                </c:pt>
                <c:pt idx="22">
                  <c:v>0.63089700000000004</c:v>
                </c:pt>
                <c:pt idx="23">
                  <c:v>0.62333000000000005</c:v>
                </c:pt>
                <c:pt idx="24">
                  <c:v>0.61860300000000001</c:v>
                </c:pt>
                <c:pt idx="25">
                  <c:v>0.61198200000000003</c:v>
                </c:pt>
                <c:pt idx="26">
                  <c:v>0.60441500000000004</c:v>
                </c:pt>
                <c:pt idx="27">
                  <c:v>0.59684700000000002</c:v>
                </c:pt>
                <c:pt idx="28">
                  <c:v>0.59022600000000003</c:v>
                </c:pt>
                <c:pt idx="29">
                  <c:v>0.58266099999999998</c:v>
                </c:pt>
                <c:pt idx="30">
                  <c:v>0.57319699999999996</c:v>
                </c:pt>
                <c:pt idx="31">
                  <c:v>0.568469</c:v>
                </c:pt>
                <c:pt idx="32">
                  <c:v>0.56090099999999998</c:v>
                </c:pt>
                <c:pt idx="33">
                  <c:v>0.55143799999999998</c:v>
                </c:pt>
                <c:pt idx="34">
                  <c:v>0.544817</c:v>
                </c:pt>
                <c:pt idx="35">
                  <c:v>0.53440600000000005</c:v>
                </c:pt>
                <c:pt idx="36">
                  <c:v>0.52873099999999995</c:v>
                </c:pt>
                <c:pt idx="37">
                  <c:v>0.51927199999999996</c:v>
                </c:pt>
                <c:pt idx="38">
                  <c:v>0.51075499999999996</c:v>
                </c:pt>
                <c:pt idx="39">
                  <c:v>0.50318600000000002</c:v>
                </c:pt>
                <c:pt idx="40">
                  <c:v>0.49372199999999999</c:v>
                </c:pt>
                <c:pt idx="41">
                  <c:v>0.48709999999999998</c:v>
                </c:pt>
                <c:pt idx="42">
                  <c:v>0.47858400000000001</c:v>
                </c:pt>
                <c:pt idx="43">
                  <c:v>0.47196199999999999</c:v>
                </c:pt>
                <c:pt idx="44">
                  <c:v>0.46250000000000002</c:v>
                </c:pt>
                <c:pt idx="45">
                  <c:v>0.45493099999999997</c:v>
                </c:pt>
                <c:pt idx="46">
                  <c:v>0.44641599999999998</c:v>
                </c:pt>
                <c:pt idx="47">
                  <c:v>0.43790099999999998</c:v>
                </c:pt>
                <c:pt idx="48">
                  <c:v>0.43033100000000002</c:v>
                </c:pt>
                <c:pt idx="49">
                  <c:v>0.42276200000000003</c:v>
                </c:pt>
                <c:pt idx="50">
                  <c:v>0.41614099999999998</c:v>
                </c:pt>
                <c:pt idx="51">
                  <c:v>0.40667700000000001</c:v>
                </c:pt>
                <c:pt idx="52">
                  <c:v>0.39816000000000001</c:v>
                </c:pt>
                <c:pt idx="53">
                  <c:v>0.38680700000000001</c:v>
                </c:pt>
                <c:pt idx="54">
                  <c:v>0.37923899999999999</c:v>
                </c:pt>
                <c:pt idx="55">
                  <c:v>0.36977599999999999</c:v>
                </c:pt>
                <c:pt idx="56">
                  <c:v>0.362205</c:v>
                </c:pt>
                <c:pt idx="57">
                  <c:v>0.35652800000000001</c:v>
                </c:pt>
                <c:pt idx="58">
                  <c:v>0.34706500000000001</c:v>
                </c:pt>
                <c:pt idx="59">
                  <c:v>0.341389</c:v>
                </c:pt>
                <c:pt idx="60">
                  <c:v>0.33287299999999997</c:v>
                </c:pt>
                <c:pt idx="61">
                  <c:v>0.32624999999999998</c:v>
                </c:pt>
                <c:pt idx="62">
                  <c:v>0.31962600000000002</c:v>
                </c:pt>
                <c:pt idx="63">
                  <c:v>0.312058</c:v>
                </c:pt>
                <c:pt idx="64">
                  <c:v>0.30354399999999998</c:v>
                </c:pt>
                <c:pt idx="65">
                  <c:v>0.29313600000000001</c:v>
                </c:pt>
                <c:pt idx="66">
                  <c:v>0.28461900000000001</c:v>
                </c:pt>
                <c:pt idx="67">
                  <c:v>0.27421200000000001</c:v>
                </c:pt>
                <c:pt idx="68">
                  <c:v>0.26380100000000001</c:v>
                </c:pt>
                <c:pt idx="69">
                  <c:v>0.258127</c:v>
                </c:pt>
                <c:pt idx="70">
                  <c:v>0.250558</c:v>
                </c:pt>
                <c:pt idx="71">
                  <c:v>0.24109700000000001</c:v>
                </c:pt>
                <c:pt idx="72">
                  <c:v>0.228796</c:v>
                </c:pt>
                <c:pt idx="73">
                  <c:v>0.219334</c:v>
                </c:pt>
                <c:pt idx="74">
                  <c:v>0.209872</c:v>
                </c:pt>
                <c:pt idx="75">
                  <c:v>0.20041100000000001</c:v>
                </c:pt>
                <c:pt idx="76">
                  <c:v>0.19378899999999999</c:v>
                </c:pt>
                <c:pt idx="77">
                  <c:v>0.18432799999999999</c:v>
                </c:pt>
                <c:pt idx="78">
                  <c:v>0.17392099999999999</c:v>
                </c:pt>
                <c:pt idx="79">
                  <c:v>0.165406</c:v>
                </c:pt>
                <c:pt idx="80">
                  <c:v>0.155002</c:v>
                </c:pt>
              </c:numCache>
            </c:numRef>
          </c:xVal>
          <c:yVal>
            <c:numRef>
              <c:f>Sheet1!$K$92:$K$172</c:f>
              <c:numCache>
                <c:formatCode>0.000000</c:formatCode>
                <c:ptCount val="81"/>
                <c:pt idx="0">
                  <c:v>0.618197</c:v>
                </c:pt>
                <c:pt idx="1">
                  <c:v>0.62171500000000002</c:v>
                </c:pt>
                <c:pt idx="2">
                  <c:v>0.62663999999999997</c:v>
                </c:pt>
                <c:pt idx="3">
                  <c:v>0.63297300000000001</c:v>
                </c:pt>
                <c:pt idx="4">
                  <c:v>0.64000800000000002</c:v>
                </c:pt>
                <c:pt idx="5">
                  <c:v>0.64563700000000002</c:v>
                </c:pt>
                <c:pt idx="6">
                  <c:v>0.64985899999999996</c:v>
                </c:pt>
                <c:pt idx="7">
                  <c:v>0.65337800000000001</c:v>
                </c:pt>
                <c:pt idx="8">
                  <c:v>0.65759999999999996</c:v>
                </c:pt>
                <c:pt idx="9">
                  <c:v>0.66463700000000003</c:v>
                </c:pt>
                <c:pt idx="10">
                  <c:v>0.66815599999999997</c:v>
                </c:pt>
                <c:pt idx="11">
                  <c:v>0.67378800000000005</c:v>
                </c:pt>
                <c:pt idx="12">
                  <c:v>0.67871499999999996</c:v>
                </c:pt>
                <c:pt idx="13">
                  <c:v>0.68575299999999995</c:v>
                </c:pt>
                <c:pt idx="14">
                  <c:v>0.68997699999999995</c:v>
                </c:pt>
                <c:pt idx="15">
                  <c:v>0.69560699999999998</c:v>
                </c:pt>
                <c:pt idx="16">
                  <c:v>0.69983099999999998</c:v>
                </c:pt>
                <c:pt idx="17">
                  <c:v>0.70616800000000002</c:v>
                </c:pt>
                <c:pt idx="18">
                  <c:v>0.71179800000000004</c:v>
                </c:pt>
                <c:pt idx="19">
                  <c:v>0.716727</c:v>
                </c:pt>
                <c:pt idx="20">
                  <c:v>0.71954499999999999</c:v>
                </c:pt>
                <c:pt idx="21">
                  <c:v>0.72588299999999994</c:v>
                </c:pt>
                <c:pt idx="22">
                  <c:v>0.72940499999999997</c:v>
                </c:pt>
                <c:pt idx="23">
                  <c:v>0.73363100000000003</c:v>
                </c:pt>
                <c:pt idx="24">
                  <c:v>0.73785400000000001</c:v>
                </c:pt>
                <c:pt idx="25">
                  <c:v>0.74207999999999996</c:v>
                </c:pt>
                <c:pt idx="26">
                  <c:v>0.74630600000000002</c:v>
                </c:pt>
                <c:pt idx="27">
                  <c:v>0.74982899999999997</c:v>
                </c:pt>
                <c:pt idx="28">
                  <c:v>0.754054</c:v>
                </c:pt>
                <c:pt idx="29">
                  <c:v>0.75968599999999997</c:v>
                </c:pt>
                <c:pt idx="30">
                  <c:v>0.76180400000000004</c:v>
                </c:pt>
                <c:pt idx="31">
                  <c:v>0.76532500000000003</c:v>
                </c:pt>
                <c:pt idx="32">
                  <c:v>0.76884799999999998</c:v>
                </c:pt>
                <c:pt idx="33">
                  <c:v>0.77166900000000005</c:v>
                </c:pt>
                <c:pt idx="34">
                  <c:v>0.77589399999999997</c:v>
                </c:pt>
                <c:pt idx="35">
                  <c:v>0.77801299999999995</c:v>
                </c:pt>
                <c:pt idx="36">
                  <c:v>0.78153399999999995</c:v>
                </c:pt>
                <c:pt idx="37">
                  <c:v>0.78646499999999997</c:v>
                </c:pt>
                <c:pt idx="38">
                  <c:v>0.78858200000000001</c:v>
                </c:pt>
                <c:pt idx="39">
                  <c:v>0.79210499999999995</c:v>
                </c:pt>
                <c:pt idx="40">
                  <c:v>0.79422300000000001</c:v>
                </c:pt>
                <c:pt idx="41">
                  <c:v>0.79774500000000004</c:v>
                </c:pt>
                <c:pt idx="42">
                  <c:v>0.800566</c:v>
                </c:pt>
                <c:pt idx="43">
                  <c:v>0.80338500000000002</c:v>
                </c:pt>
                <c:pt idx="44">
                  <c:v>0.80690899999999999</c:v>
                </c:pt>
                <c:pt idx="45">
                  <c:v>0.81043200000000004</c:v>
                </c:pt>
                <c:pt idx="46">
                  <c:v>0.81395600000000001</c:v>
                </c:pt>
                <c:pt idx="47">
                  <c:v>0.81747899999999996</c:v>
                </c:pt>
                <c:pt idx="48">
                  <c:v>0.81959599999999999</c:v>
                </c:pt>
                <c:pt idx="49">
                  <c:v>0.82311900000000005</c:v>
                </c:pt>
                <c:pt idx="50">
                  <c:v>0.82664000000000004</c:v>
                </c:pt>
                <c:pt idx="51">
                  <c:v>0.82875900000000002</c:v>
                </c:pt>
                <c:pt idx="52">
                  <c:v>0.83157899999999996</c:v>
                </c:pt>
                <c:pt idx="53">
                  <c:v>0.83651200000000003</c:v>
                </c:pt>
                <c:pt idx="54">
                  <c:v>0.84003399999999995</c:v>
                </c:pt>
                <c:pt idx="55">
                  <c:v>0.84285600000000005</c:v>
                </c:pt>
                <c:pt idx="56">
                  <c:v>0.84497199999999995</c:v>
                </c:pt>
                <c:pt idx="57">
                  <c:v>0.84708700000000003</c:v>
                </c:pt>
                <c:pt idx="58">
                  <c:v>0.849908</c:v>
                </c:pt>
                <c:pt idx="59">
                  <c:v>0.85272599999999998</c:v>
                </c:pt>
                <c:pt idx="60">
                  <c:v>0.85554699999999995</c:v>
                </c:pt>
                <c:pt idx="61">
                  <c:v>0.85836500000000004</c:v>
                </c:pt>
                <c:pt idx="62">
                  <c:v>0.86048100000000005</c:v>
                </c:pt>
                <c:pt idx="63">
                  <c:v>0.86400399999999999</c:v>
                </c:pt>
                <c:pt idx="64">
                  <c:v>0.86823099999999998</c:v>
                </c:pt>
                <c:pt idx="65">
                  <c:v>0.87175599999999998</c:v>
                </c:pt>
                <c:pt idx="66">
                  <c:v>0.87457600000000002</c:v>
                </c:pt>
                <c:pt idx="67">
                  <c:v>0.87880499999999995</c:v>
                </c:pt>
                <c:pt idx="68">
                  <c:v>0.88092400000000004</c:v>
                </c:pt>
                <c:pt idx="69">
                  <c:v>0.88514800000000005</c:v>
                </c:pt>
                <c:pt idx="70">
                  <c:v>0.88796799999999998</c:v>
                </c:pt>
                <c:pt idx="71">
                  <c:v>0.89219599999999999</c:v>
                </c:pt>
                <c:pt idx="72">
                  <c:v>0.89642599999999995</c:v>
                </c:pt>
                <c:pt idx="73">
                  <c:v>0.89995000000000003</c:v>
                </c:pt>
                <c:pt idx="74">
                  <c:v>0.90347500000000003</c:v>
                </c:pt>
                <c:pt idx="75">
                  <c:v>0.906999</c:v>
                </c:pt>
                <c:pt idx="76">
                  <c:v>0.91052100000000002</c:v>
                </c:pt>
                <c:pt idx="77">
                  <c:v>0.91474900000000003</c:v>
                </c:pt>
                <c:pt idx="78">
                  <c:v>0.91897799999999996</c:v>
                </c:pt>
                <c:pt idx="79">
                  <c:v>0.92250100000000002</c:v>
                </c:pt>
                <c:pt idx="80">
                  <c:v>0.92884</c:v>
                </c:pt>
              </c:numCache>
            </c:numRef>
          </c:yVal>
        </c:ser>
        <c:ser>
          <c:idx val="3"/>
          <c:order val="3"/>
          <c:tx>
            <c:v>Simulations nonporous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Sheet1!$C$103:$C$112</c:f>
              <c:numCache>
                <c:formatCode>0.000000</c:formatCode>
                <c:ptCount val="10"/>
                <c:pt idx="0">
                  <c:v>0.74050000000000005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0.45</c:v>
                </c:pt>
                <c:pt idx="7">
                  <c:v>0.4</c:v>
                </c:pt>
                <c:pt idx="8">
                  <c:v>0.35</c:v>
                </c:pt>
                <c:pt idx="9">
                  <c:v>0.3</c:v>
                </c:pt>
              </c:numCache>
            </c:numRef>
          </c:xVal>
          <c:yVal>
            <c:numRef>
              <c:f>Sheet1!$D$103:$D$112</c:f>
              <c:numCache>
                <c:formatCode>0.000000</c:formatCode>
                <c:ptCount val="10"/>
                <c:pt idx="0">
                  <c:v>0.61625119471276102</c:v>
                </c:pt>
                <c:pt idx="1">
                  <c:v>0.67426708185053397</c:v>
                </c:pt>
                <c:pt idx="2">
                  <c:v>0.71566581087951198</c:v>
                </c:pt>
                <c:pt idx="3">
                  <c:v>0.75012430096593796</c:v>
                </c:pt>
                <c:pt idx="4">
                  <c:v>0.77275383833248601</c:v>
                </c:pt>
                <c:pt idx="5">
                  <c:v>0.79202391967463104</c:v>
                </c:pt>
                <c:pt idx="6">
                  <c:v>0.811059252669039</c:v>
                </c:pt>
                <c:pt idx="7">
                  <c:v>0.83212107269954305</c:v>
                </c:pt>
                <c:pt idx="8">
                  <c:v>0.85218169801728505</c:v>
                </c:pt>
                <c:pt idx="9">
                  <c:v>0.86994328927300502</c:v>
                </c:pt>
              </c:numCache>
            </c:numRef>
          </c:yVal>
        </c:ser>
        <c:axId val="154221952"/>
        <c:axId val="154244992"/>
      </c:scatterChart>
      <c:valAx>
        <c:axId val="154221952"/>
        <c:scaling>
          <c:orientation val="minMax"/>
          <c:min val="0.27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0.000000" sourceLinked="1"/>
        <c:majorTickMark val="none"/>
        <c:tickLblPos val="nextTo"/>
        <c:crossAx val="154244992"/>
        <c:crosses val="autoZero"/>
        <c:crossBetween val="midCat"/>
      </c:valAx>
      <c:valAx>
        <c:axId val="154244992"/>
        <c:scaling>
          <c:orientation val="minMax"/>
          <c:min val="0.60000000000000042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</a:t>
                </a:r>
                <a:r>
                  <a:rPr lang="en-US" baseline="0"/>
                  <a:t> diffusion coefficient</a:t>
                </a:r>
                <a:endParaRPr lang="en-US"/>
              </a:p>
            </c:rich>
          </c:tx>
          <c:layout/>
        </c:title>
        <c:numFmt formatCode="0.000000" sourceLinked="1"/>
        <c:majorTickMark val="none"/>
        <c:tickLblPos val="nextTo"/>
        <c:crossAx val="154221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Face centered cubic</a:t>
            </a:r>
          </a:p>
        </c:rich>
      </c:tx>
      <c:layout/>
    </c:title>
    <c:plotArea>
      <c:layout/>
      <c:scatterChart>
        <c:scatterStyle val="lineMarker"/>
        <c:ser>
          <c:idx val="4"/>
          <c:order val="4"/>
          <c:tx>
            <c:v>Blees-Leyte Porous</c:v>
          </c:tx>
          <c:spPr>
            <a:ln w="28575">
              <a:noFill/>
            </a:ln>
          </c:spPr>
          <c:xVal>
            <c:numRef>
              <c:f>Sheet1!$C$7:$C$52</c:f>
              <c:numCache>
                <c:formatCode>General</c:formatCode>
                <c:ptCount val="46"/>
                <c:pt idx="0">
                  <c:v>0.522401</c:v>
                </c:pt>
                <c:pt idx="1">
                  <c:v>0.51481299999999997</c:v>
                </c:pt>
                <c:pt idx="2">
                  <c:v>0.50722699999999998</c:v>
                </c:pt>
                <c:pt idx="3">
                  <c:v>0.50058999999999998</c:v>
                </c:pt>
                <c:pt idx="4">
                  <c:v>0.493952</c:v>
                </c:pt>
                <c:pt idx="5">
                  <c:v>0.48826199999999997</c:v>
                </c:pt>
                <c:pt idx="6">
                  <c:v>0.48352099999999998</c:v>
                </c:pt>
                <c:pt idx="7">
                  <c:v>0.47498899999999999</c:v>
                </c:pt>
                <c:pt idx="8">
                  <c:v>0.46929799999999999</c:v>
                </c:pt>
                <c:pt idx="9">
                  <c:v>0.46076600000000001</c:v>
                </c:pt>
                <c:pt idx="10">
                  <c:v>0.45413100000000001</c:v>
                </c:pt>
                <c:pt idx="11">
                  <c:v>0.44939200000000001</c:v>
                </c:pt>
                <c:pt idx="12">
                  <c:v>0.44370599999999999</c:v>
                </c:pt>
                <c:pt idx="13">
                  <c:v>0.43801800000000002</c:v>
                </c:pt>
                <c:pt idx="14">
                  <c:v>0.43138300000000002</c:v>
                </c:pt>
                <c:pt idx="15">
                  <c:v>0.42474499999999998</c:v>
                </c:pt>
                <c:pt idx="16">
                  <c:v>0.41716399999999998</c:v>
                </c:pt>
                <c:pt idx="17">
                  <c:v>0.41147600000000001</c:v>
                </c:pt>
                <c:pt idx="18">
                  <c:v>0.40294600000000003</c:v>
                </c:pt>
                <c:pt idx="19">
                  <c:v>0.39820800000000001</c:v>
                </c:pt>
                <c:pt idx="20">
                  <c:v>0.39252199999999998</c:v>
                </c:pt>
                <c:pt idx="21">
                  <c:v>0.383044</c:v>
                </c:pt>
                <c:pt idx="22">
                  <c:v>0.37545899999999999</c:v>
                </c:pt>
                <c:pt idx="23">
                  <c:v>0.365039</c:v>
                </c:pt>
                <c:pt idx="24">
                  <c:v>0.35840300000000003</c:v>
                </c:pt>
                <c:pt idx="25">
                  <c:v>0.35082000000000002</c:v>
                </c:pt>
                <c:pt idx="26">
                  <c:v>0.34228799999999998</c:v>
                </c:pt>
                <c:pt idx="27">
                  <c:v>0.32807199999999997</c:v>
                </c:pt>
                <c:pt idx="28">
                  <c:v>0.31859599999999999</c:v>
                </c:pt>
                <c:pt idx="29">
                  <c:v>0.31006699999999998</c:v>
                </c:pt>
                <c:pt idx="30">
                  <c:v>0.30059200000000003</c:v>
                </c:pt>
                <c:pt idx="31">
                  <c:v>0.28921999999999998</c:v>
                </c:pt>
                <c:pt idx="32">
                  <c:v>0.28448000000000001</c:v>
                </c:pt>
                <c:pt idx="33">
                  <c:v>0.26931300000000002</c:v>
                </c:pt>
                <c:pt idx="34">
                  <c:v>0.24751799999999999</c:v>
                </c:pt>
                <c:pt idx="35">
                  <c:v>0.21435100000000001</c:v>
                </c:pt>
                <c:pt idx="36">
                  <c:v>0.180233</c:v>
                </c:pt>
                <c:pt idx="37">
                  <c:v>0.160331</c:v>
                </c:pt>
                <c:pt idx="38">
                  <c:v>0.140428</c:v>
                </c:pt>
                <c:pt idx="39">
                  <c:v>0.115788</c:v>
                </c:pt>
                <c:pt idx="40">
                  <c:v>9.3040899999999996E-2</c:v>
                </c:pt>
                <c:pt idx="41">
                  <c:v>7.6927200000000001E-2</c:v>
                </c:pt>
                <c:pt idx="42">
                  <c:v>5.6072999999999998E-2</c:v>
                </c:pt>
                <c:pt idx="43">
                  <c:v>3.5221099999999998E-2</c:v>
                </c:pt>
                <c:pt idx="44">
                  <c:v>2.29E-2</c:v>
                </c:pt>
                <c:pt idx="45">
                  <c:v>1.0957600000000001E-3</c:v>
                </c:pt>
              </c:numCache>
            </c:numRef>
          </c:xVal>
          <c:yVal>
            <c:numRef>
              <c:f>Sheet1!$D$7:$D$52</c:f>
              <c:numCache>
                <c:formatCode>General</c:formatCode>
                <c:ptCount val="46"/>
                <c:pt idx="0">
                  <c:v>0.81343200000000004</c:v>
                </c:pt>
                <c:pt idx="1">
                  <c:v>0.81799299999999997</c:v>
                </c:pt>
                <c:pt idx="2">
                  <c:v>0.82150100000000004</c:v>
                </c:pt>
                <c:pt idx="3">
                  <c:v>0.824658</c:v>
                </c:pt>
                <c:pt idx="4">
                  <c:v>0.82816599999999996</c:v>
                </c:pt>
                <c:pt idx="5">
                  <c:v>0.83097299999999996</c:v>
                </c:pt>
                <c:pt idx="6">
                  <c:v>0.83342899999999998</c:v>
                </c:pt>
                <c:pt idx="7">
                  <c:v>0.83693600000000001</c:v>
                </c:pt>
                <c:pt idx="8">
                  <c:v>0.84009400000000001</c:v>
                </c:pt>
                <c:pt idx="9">
                  <c:v>0.84360100000000005</c:v>
                </c:pt>
                <c:pt idx="10">
                  <c:v>0.84605600000000003</c:v>
                </c:pt>
                <c:pt idx="11">
                  <c:v>0.84780999999999995</c:v>
                </c:pt>
                <c:pt idx="12">
                  <c:v>0.84956299999999996</c:v>
                </c:pt>
                <c:pt idx="13">
                  <c:v>0.85201800000000005</c:v>
                </c:pt>
                <c:pt idx="14">
                  <c:v>0.85447300000000004</c:v>
                </c:pt>
                <c:pt idx="15">
                  <c:v>0.85763</c:v>
                </c:pt>
                <c:pt idx="16">
                  <c:v>0.86008499999999999</c:v>
                </c:pt>
                <c:pt idx="17">
                  <c:v>0.86218899999999998</c:v>
                </c:pt>
                <c:pt idx="18">
                  <c:v>0.86534500000000003</c:v>
                </c:pt>
                <c:pt idx="19">
                  <c:v>0.86639699999999997</c:v>
                </c:pt>
                <c:pt idx="20">
                  <c:v>0.86814999999999998</c:v>
                </c:pt>
                <c:pt idx="21">
                  <c:v>0.87165700000000002</c:v>
                </c:pt>
                <c:pt idx="22">
                  <c:v>0.87516499999999997</c:v>
                </c:pt>
                <c:pt idx="23">
                  <c:v>0.87691600000000003</c:v>
                </c:pt>
                <c:pt idx="24">
                  <c:v>0.879722</c:v>
                </c:pt>
                <c:pt idx="25">
                  <c:v>0.88252799999999998</c:v>
                </c:pt>
                <c:pt idx="26">
                  <c:v>0.88603500000000002</c:v>
                </c:pt>
                <c:pt idx="27">
                  <c:v>0.89059299999999997</c:v>
                </c:pt>
                <c:pt idx="28">
                  <c:v>0.89339800000000003</c:v>
                </c:pt>
                <c:pt idx="29">
                  <c:v>0.89585199999999998</c:v>
                </c:pt>
                <c:pt idx="30">
                  <c:v>0.89830600000000005</c:v>
                </c:pt>
                <c:pt idx="31">
                  <c:v>0.90181199999999995</c:v>
                </c:pt>
                <c:pt idx="32">
                  <c:v>0.90356599999999998</c:v>
                </c:pt>
                <c:pt idx="33">
                  <c:v>0.909528</c:v>
                </c:pt>
                <c:pt idx="34">
                  <c:v>0.91583899999999996</c:v>
                </c:pt>
                <c:pt idx="35">
                  <c:v>0.92565600000000003</c:v>
                </c:pt>
                <c:pt idx="36">
                  <c:v>0.93652599999999997</c:v>
                </c:pt>
                <c:pt idx="37">
                  <c:v>0.94283700000000004</c:v>
                </c:pt>
                <c:pt idx="38">
                  <c:v>0.94950000000000001</c:v>
                </c:pt>
                <c:pt idx="39">
                  <c:v>0.95721400000000001</c:v>
                </c:pt>
                <c:pt idx="40">
                  <c:v>0.96528000000000003</c:v>
                </c:pt>
                <c:pt idx="41">
                  <c:v>0.97124200000000005</c:v>
                </c:pt>
                <c:pt idx="42">
                  <c:v>0.97930799999999996</c:v>
                </c:pt>
                <c:pt idx="43">
                  <c:v>0.98667300000000002</c:v>
                </c:pt>
                <c:pt idx="44">
                  <c:v>0.99088100000000001</c:v>
                </c:pt>
                <c:pt idx="45">
                  <c:v>1</c:v>
                </c:pt>
              </c:numCache>
            </c:numRef>
          </c:yVal>
        </c:ser>
        <c:ser>
          <c:idx val="5"/>
          <c:order val="5"/>
          <c:tx>
            <c:v>Simulations Porous</c:v>
          </c:tx>
          <c:spPr>
            <a:ln w="28575">
              <a:noFill/>
            </a:ln>
          </c:spPr>
          <c:xVal>
            <c:numRef>
              <c:f>Sheet1!$H$7:$H$14</c:f>
              <c:numCache>
                <c:formatCode>0.000000</c:formatCode>
                <c:ptCount val="8"/>
                <c:pt idx="0">
                  <c:v>0.52359877559829882</c:v>
                </c:pt>
                <c:pt idx="1">
                  <c:v>0.52359877559829882</c:v>
                </c:pt>
                <c:pt idx="2">
                  <c:v>0.52359877559829882</c:v>
                </c:pt>
                <c:pt idx="3">
                  <c:v>0.5</c:v>
                </c:pt>
                <c:pt idx="4">
                  <c:v>0.3</c:v>
                </c:pt>
                <c:pt idx="5">
                  <c:v>0.45</c:v>
                </c:pt>
                <c:pt idx="6">
                  <c:v>0.4</c:v>
                </c:pt>
                <c:pt idx="7">
                  <c:v>0.35</c:v>
                </c:pt>
              </c:numCache>
            </c:numRef>
          </c:xVal>
          <c:yVal>
            <c:numRef>
              <c:f>Sheet1!$I$7:$I$14</c:f>
              <c:numCache>
                <c:formatCode>0.000000</c:formatCode>
                <c:ptCount val="8"/>
                <c:pt idx="0">
                  <c:v>0.80995943060498199</c:v>
                </c:pt>
                <c:pt idx="1">
                  <c:v>0.81134804270462701</c:v>
                </c:pt>
                <c:pt idx="2">
                  <c:v>0.81052526690391402</c:v>
                </c:pt>
                <c:pt idx="3">
                  <c:v>0.82250000000000001</c:v>
                </c:pt>
                <c:pt idx="4">
                  <c:v>0.89929999999999999</c:v>
                </c:pt>
                <c:pt idx="5">
                  <c:v>0.84761375190645005</c:v>
                </c:pt>
                <c:pt idx="6">
                  <c:v>0.86770000000000003</c:v>
                </c:pt>
                <c:pt idx="7">
                  <c:v>0.88170000000000004</c:v>
                </c:pt>
              </c:numCache>
            </c:numRef>
          </c:yVal>
        </c:ser>
        <c:ser>
          <c:idx val="6"/>
          <c:order val="6"/>
          <c:tx>
            <c:v>Blees-Leyte nonporous</c:v>
          </c:tx>
          <c:spPr>
            <a:ln w="28575">
              <a:noFill/>
            </a:ln>
          </c:spPr>
          <c:xVal>
            <c:numRef>
              <c:f>Sheet1!$G$92:$G$143</c:f>
              <c:numCache>
                <c:formatCode>0.000000</c:formatCode>
                <c:ptCount val="52"/>
                <c:pt idx="0">
                  <c:v>0.522011</c:v>
                </c:pt>
                <c:pt idx="1">
                  <c:v>0.517289</c:v>
                </c:pt>
                <c:pt idx="2">
                  <c:v>0.51350700000000005</c:v>
                </c:pt>
                <c:pt idx="3">
                  <c:v>0.50500199999999995</c:v>
                </c:pt>
                <c:pt idx="4">
                  <c:v>0.49933</c:v>
                </c:pt>
                <c:pt idx="5">
                  <c:v>0.49649399999999999</c:v>
                </c:pt>
                <c:pt idx="6">
                  <c:v>0.49271300000000001</c:v>
                </c:pt>
                <c:pt idx="7">
                  <c:v>0.488931</c:v>
                </c:pt>
                <c:pt idx="8">
                  <c:v>0.48420099999999999</c:v>
                </c:pt>
                <c:pt idx="9">
                  <c:v>0.48136400000000001</c:v>
                </c:pt>
                <c:pt idx="10">
                  <c:v>0.476636</c:v>
                </c:pt>
                <c:pt idx="11">
                  <c:v>0.47190900000000002</c:v>
                </c:pt>
                <c:pt idx="12">
                  <c:v>0.46150600000000003</c:v>
                </c:pt>
                <c:pt idx="13">
                  <c:v>0.45772299999999999</c:v>
                </c:pt>
                <c:pt idx="14">
                  <c:v>0.45394299999999999</c:v>
                </c:pt>
                <c:pt idx="15">
                  <c:v>0.45016</c:v>
                </c:pt>
                <c:pt idx="16">
                  <c:v>0.446376</c:v>
                </c:pt>
                <c:pt idx="17">
                  <c:v>0.44259199999999999</c:v>
                </c:pt>
                <c:pt idx="18">
                  <c:v>0.435025</c:v>
                </c:pt>
                <c:pt idx="19">
                  <c:v>0.43124400000000002</c:v>
                </c:pt>
                <c:pt idx="20">
                  <c:v>0.42273100000000002</c:v>
                </c:pt>
                <c:pt idx="21">
                  <c:v>0.41799999999999998</c:v>
                </c:pt>
                <c:pt idx="22">
                  <c:v>0.413271</c:v>
                </c:pt>
                <c:pt idx="23">
                  <c:v>0.40854299999999999</c:v>
                </c:pt>
                <c:pt idx="24">
                  <c:v>0.40286699999999998</c:v>
                </c:pt>
                <c:pt idx="25">
                  <c:v>0.39908500000000002</c:v>
                </c:pt>
                <c:pt idx="26">
                  <c:v>0.38962400000000003</c:v>
                </c:pt>
                <c:pt idx="27">
                  <c:v>0.38300299999999998</c:v>
                </c:pt>
                <c:pt idx="28">
                  <c:v>0.37732700000000002</c:v>
                </c:pt>
                <c:pt idx="29">
                  <c:v>0.366919</c:v>
                </c:pt>
                <c:pt idx="30">
                  <c:v>0.36218800000000001</c:v>
                </c:pt>
                <c:pt idx="31">
                  <c:v>0.356514</c:v>
                </c:pt>
                <c:pt idx="32">
                  <c:v>0.347999</c:v>
                </c:pt>
                <c:pt idx="33">
                  <c:v>0.35178300000000001</c:v>
                </c:pt>
                <c:pt idx="34">
                  <c:v>0.34232299999999999</c:v>
                </c:pt>
                <c:pt idx="35">
                  <c:v>0.33570100000000003</c:v>
                </c:pt>
                <c:pt idx="36">
                  <c:v>0.32907799999999998</c:v>
                </c:pt>
                <c:pt idx="37">
                  <c:v>0.32245400000000002</c:v>
                </c:pt>
                <c:pt idx="38">
                  <c:v>0.313944</c:v>
                </c:pt>
                <c:pt idx="39">
                  <c:v>0.30259000000000003</c:v>
                </c:pt>
                <c:pt idx="40">
                  <c:v>0.29596800000000001</c:v>
                </c:pt>
                <c:pt idx="41">
                  <c:v>0.28839799999999999</c:v>
                </c:pt>
                <c:pt idx="42">
                  <c:v>0.27610099999999999</c:v>
                </c:pt>
                <c:pt idx="43">
                  <c:v>0.26664100000000002</c:v>
                </c:pt>
                <c:pt idx="44">
                  <c:v>0.25623400000000002</c:v>
                </c:pt>
                <c:pt idx="45">
                  <c:v>0.24772</c:v>
                </c:pt>
                <c:pt idx="46">
                  <c:v>0.23730999999999999</c:v>
                </c:pt>
                <c:pt idx="47">
                  <c:v>0.226905</c:v>
                </c:pt>
                <c:pt idx="48">
                  <c:v>0.21460399999999999</c:v>
                </c:pt>
                <c:pt idx="49">
                  <c:v>0.20419599999999999</c:v>
                </c:pt>
                <c:pt idx="50">
                  <c:v>0.19378899999999999</c:v>
                </c:pt>
                <c:pt idx="51">
                  <c:v>0.18432899999999999</c:v>
                </c:pt>
              </c:numCache>
            </c:numRef>
          </c:xVal>
          <c:yVal>
            <c:numRef>
              <c:f>Sheet1!$H$92:$H$143</c:f>
              <c:numCache>
                <c:formatCode>0.000000</c:formatCode>
                <c:ptCount val="52"/>
                <c:pt idx="0">
                  <c:v>0.72317100000000001</c:v>
                </c:pt>
                <c:pt idx="1">
                  <c:v>0.73020799999999997</c:v>
                </c:pt>
                <c:pt idx="2">
                  <c:v>0.73372700000000002</c:v>
                </c:pt>
                <c:pt idx="3">
                  <c:v>0.74358000000000002</c:v>
                </c:pt>
                <c:pt idx="4">
                  <c:v>0.74850799999999995</c:v>
                </c:pt>
                <c:pt idx="5">
                  <c:v>0.75132299999999996</c:v>
                </c:pt>
                <c:pt idx="6">
                  <c:v>0.75484300000000004</c:v>
                </c:pt>
                <c:pt idx="7">
                  <c:v>0.75836199999999998</c:v>
                </c:pt>
                <c:pt idx="8">
                  <c:v>0.76047600000000004</c:v>
                </c:pt>
                <c:pt idx="9">
                  <c:v>0.76258800000000004</c:v>
                </c:pt>
                <c:pt idx="10">
                  <c:v>0.76610900000000004</c:v>
                </c:pt>
                <c:pt idx="11">
                  <c:v>0.77033200000000002</c:v>
                </c:pt>
                <c:pt idx="12">
                  <c:v>0.77737400000000001</c:v>
                </c:pt>
                <c:pt idx="13">
                  <c:v>0.78019000000000005</c:v>
                </c:pt>
                <c:pt idx="14">
                  <c:v>0.78441300000000003</c:v>
                </c:pt>
                <c:pt idx="15">
                  <c:v>0.78652599999999995</c:v>
                </c:pt>
                <c:pt idx="16">
                  <c:v>0.78863899999999998</c:v>
                </c:pt>
                <c:pt idx="17">
                  <c:v>0.79075200000000001</c:v>
                </c:pt>
                <c:pt idx="18">
                  <c:v>0.79497799999999996</c:v>
                </c:pt>
                <c:pt idx="19">
                  <c:v>0.79849800000000004</c:v>
                </c:pt>
                <c:pt idx="20">
                  <c:v>0.80342800000000003</c:v>
                </c:pt>
                <c:pt idx="21">
                  <c:v>0.80554199999999998</c:v>
                </c:pt>
                <c:pt idx="22">
                  <c:v>0.80835900000000005</c:v>
                </c:pt>
                <c:pt idx="23">
                  <c:v>0.81187900000000002</c:v>
                </c:pt>
                <c:pt idx="24">
                  <c:v>0.814697</c:v>
                </c:pt>
                <c:pt idx="25">
                  <c:v>0.81751300000000005</c:v>
                </c:pt>
                <c:pt idx="26">
                  <c:v>0.82174100000000005</c:v>
                </c:pt>
                <c:pt idx="27">
                  <c:v>0.82596599999999998</c:v>
                </c:pt>
                <c:pt idx="28">
                  <c:v>0.82878399999999997</c:v>
                </c:pt>
                <c:pt idx="29">
                  <c:v>0.83230999999999999</c:v>
                </c:pt>
                <c:pt idx="30">
                  <c:v>0.83442400000000005</c:v>
                </c:pt>
                <c:pt idx="31">
                  <c:v>0.83794500000000005</c:v>
                </c:pt>
                <c:pt idx="32">
                  <c:v>0.84146799999999999</c:v>
                </c:pt>
                <c:pt idx="33">
                  <c:v>0.840059</c:v>
                </c:pt>
                <c:pt idx="34">
                  <c:v>0.84428599999999998</c:v>
                </c:pt>
                <c:pt idx="35">
                  <c:v>0.84780800000000001</c:v>
                </c:pt>
                <c:pt idx="36">
                  <c:v>0.85062700000000002</c:v>
                </c:pt>
                <c:pt idx="37">
                  <c:v>0.85274300000000003</c:v>
                </c:pt>
                <c:pt idx="38">
                  <c:v>0.85907900000000004</c:v>
                </c:pt>
                <c:pt idx="39">
                  <c:v>0.86330899999999999</c:v>
                </c:pt>
                <c:pt idx="40">
                  <c:v>0.86683100000000002</c:v>
                </c:pt>
                <c:pt idx="41">
                  <c:v>0.86965000000000003</c:v>
                </c:pt>
                <c:pt idx="42">
                  <c:v>0.87599000000000005</c:v>
                </c:pt>
                <c:pt idx="43">
                  <c:v>0.88092099999999995</c:v>
                </c:pt>
                <c:pt idx="44">
                  <c:v>0.88514999999999999</c:v>
                </c:pt>
                <c:pt idx="45">
                  <c:v>0.88937699999999997</c:v>
                </c:pt>
                <c:pt idx="46">
                  <c:v>0.89219899999999996</c:v>
                </c:pt>
                <c:pt idx="47">
                  <c:v>0.89783400000000002</c:v>
                </c:pt>
                <c:pt idx="48">
                  <c:v>0.90206399999999998</c:v>
                </c:pt>
                <c:pt idx="49">
                  <c:v>0.90629300000000002</c:v>
                </c:pt>
                <c:pt idx="50">
                  <c:v>0.91052100000000002</c:v>
                </c:pt>
                <c:pt idx="51">
                  <c:v>0.91545200000000004</c:v>
                </c:pt>
              </c:numCache>
            </c:numRef>
          </c:yVal>
        </c:ser>
        <c:ser>
          <c:idx val="7"/>
          <c:order val="7"/>
          <c:tx>
            <c:v>Simulations nonporous</c:v>
          </c:tx>
          <c:spPr>
            <a:ln w="28575">
              <a:noFill/>
            </a:ln>
          </c:spPr>
          <c:xVal>
            <c:numRef>
              <c:f>Sheet1!$C$92:$C$97</c:f>
              <c:numCache>
                <c:formatCode>0.000000</c:formatCode>
                <c:ptCount val="6"/>
                <c:pt idx="0">
                  <c:v>0.52360000000000007</c:v>
                </c:pt>
                <c:pt idx="1">
                  <c:v>0.5</c:v>
                </c:pt>
                <c:pt idx="2">
                  <c:v>0.44999999999999996</c:v>
                </c:pt>
                <c:pt idx="3">
                  <c:v>0.4</c:v>
                </c:pt>
                <c:pt idx="4">
                  <c:v>0.35</c:v>
                </c:pt>
                <c:pt idx="5">
                  <c:v>0.30000000000000004</c:v>
                </c:pt>
              </c:numCache>
            </c:numRef>
          </c:xVal>
          <c:yVal>
            <c:numRef>
              <c:f>Sheet1!$D$92:$D$97</c:f>
              <c:numCache>
                <c:formatCode>0.000000</c:formatCode>
                <c:ptCount val="6"/>
                <c:pt idx="0">
                  <c:v>0.72009999999999996</c:v>
                </c:pt>
                <c:pt idx="1">
                  <c:v>0.74890000000000001</c:v>
                </c:pt>
                <c:pt idx="2">
                  <c:v>0.7863</c:v>
                </c:pt>
                <c:pt idx="3">
                  <c:v>0.81420000000000003</c:v>
                </c:pt>
                <c:pt idx="4">
                  <c:v>0.84219999999999995</c:v>
                </c:pt>
                <c:pt idx="5">
                  <c:v>0.86729999999999996</c:v>
                </c:pt>
              </c:numCache>
            </c:numRef>
          </c:yVal>
        </c:ser>
        <c:ser>
          <c:idx val="0"/>
          <c:order val="0"/>
          <c:tx>
            <c:v>Blees-Leyte Porous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Sheet1!$M$7:$M$59</c:f>
              <c:numCache>
                <c:formatCode>0.000000</c:formatCode>
                <c:ptCount val="53"/>
                <c:pt idx="0">
                  <c:v>0.74194599999999999</c:v>
                </c:pt>
                <c:pt idx="1">
                  <c:v>0.73718799999999995</c:v>
                </c:pt>
                <c:pt idx="2">
                  <c:v>0.72957499999999997</c:v>
                </c:pt>
                <c:pt idx="3">
                  <c:v>0.72386899999999998</c:v>
                </c:pt>
                <c:pt idx="4">
                  <c:v>0.71720700000000004</c:v>
                </c:pt>
                <c:pt idx="5">
                  <c:v>0.71340099999999995</c:v>
                </c:pt>
                <c:pt idx="6">
                  <c:v>0.70484000000000002</c:v>
                </c:pt>
                <c:pt idx="7">
                  <c:v>0.70008400000000004</c:v>
                </c:pt>
                <c:pt idx="8">
                  <c:v>0.69247300000000001</c:v>
                </c:pt>
                <c:pt idx="9">
                  <c:v>0.68676599999999999</c:v>
                </c:pt>
                <c:pt idx="10">
                  <c:v>0.67820599999999998</c:v>
                </c:pt>
                <c:pt idx="11">
                  <c:v>0.67439800000000005</c:v>
                </c:pt>
                <c:pt idx="12">
                  <c:v>0.66583899999999996</c:v>
                </c:pt>
                <c:pt idx="13">
                  <c:v>0.66013200000000005</c:v>
                </c:pt>
                <c:pt idx="14">
                  <c:v>0.65252399999999999</c:v>
                </c:pt>
                <c:pt idx="15">
                  <c:v>0.64491799999999999</c:v>
                </c:pt>
                <c:pt idx="16">
                  <c:v>0.63731099999999996</c:v>
                </c:pt>
                <c:pt idx="17">
                  <c:v>0.62970300000000001</c:v>
                </c:pt>
                <c:pt idx="18">
                  <c:v>0.62399700000000002</c:v>
                </c:pt>
                <c:pt idx="19">
                  <c:v>0.61638800000000005</c:v>
                </c:pt>
                <c:pt idx="20">
                  <c:v>0.60878200000000005</c:v>
                </c:pt>
                <c:pt idx="21">
                  <c:v>0.60022500000000001</c:v>
                </c:pt>
                <c:pt idx="22">
                  <c:v>0.59356799999999998</c:v>
                </c:pt>
                <c:pt idx="23">
                  <c:v>0.58786300000000002</c:v>
                </c:pt>
                <c:pt idx="24">
                  <c:v>0.57835499999999995</c:v>
                </c:pt>
                <c:pt idx="25">
                  <c:v>0.57169999999999999</c:v>
                </c:pt>
                <c:pt idx="26">
                  <c:v>0.56124200000000002</c:v>
                </c:pt>
                <c:pt idx="27">
                  <c:v>0.55458600000000002</c:v>
                </c:pt>
                <c:pt idx="28">
                  <c:v>0.54602600000000001</c:v>
                </c:pt>
                <c:pt idx="29">
                  <c:v>0.54032100000000005</c:v>
                </c:pt>
                <c:pt idx="30">
                  <c:v>0.53081400000000001</c:v>
                </c:pt>
                <c:pt idx="31">
                  <c:v>0.52415800000000001</c:v>
                </c:pt>
                <c:pt idx="32">
                  <c:v>0.51465000000000005</c:v>
                </c:pt>
                <c:pt idx="33">
                  <c:v>0.50704300000000002</c:v>
                </c:pt>
                <c:pt idx="34">
                  <c:v>0.49848799999999999</c:v>
                </c:pt>
                <c:pt idx="35">
                  <c:v>0.49183199999999999</c:v>
                </c:pt>
                <c:pt idx="36">
                  <c:v>0.48422399999999999</c:v>
                </c:pt>
                <c:pt idx="37">
                  <c:v>0.47851700000000003</c:v>
                </c:pt>
                <c:pt idx="38">
                  <c:v>0.46996100000000002</c:v>
                </c:pt>
                <c:pt idx="39">
                  <c:v>0.46235500000000002</c:v>
                </c:pt>
                <c:pt idx="40">
                  <c:v>0.44999600000000001</c:v>
                </c:pt>
                <c:pt idx="41">
                  <c:v>0.438585</c:v>
                </c:pt>
                <c:pt idx="42">
                  <c:v>0.42907800000000001</c:v>
                </c:pt>
                <c:pt idx="43">
                  <c:v>0.42337200000000003</c:v>
                </c:pt>
                <c:pt idx="44">
                  <c:v>0.41671599999999998</c:v>
                </c:pt>
                <c:pt idx="45">
                  <c:v>0.39769500000000002</c:v>
                </c:pt>
                <c:pt idx="46">
                  <c:v>0.38248199999999999</c:v>
                </c:pt>
                <c:pt idx="47">
                  <c:v>0.36536600000000002</c:v>
                </c:pt>
                <c:pt idx="48">
                  <c:v>0.35015099999999999</c:v>
                </c:pt>
                <c:pt idx="49">
                  <c:v>0.333034</c:v>
                </c:pt>
                <c:pt idx="50">
                  <c:v>0.31781799999999999</c:v>
                </c:pt>
                <c:pt idx="51">
                  <c:v>0.30070400000000003</c:v>
                </c:pt>
                <c:pt idx="52">
                  <c:v>0.28548899999999999</c:v>
                </c:pt>
              </c:numCache>
            </c:numRef>
          </c:xVal>
          <c:yVal>
            <c:numRef>
              <c:f>Sheet1!$N$7:$N$59</c:f>
              <c:numCache>
                <c:formatCode>0.000000</c:formatCode>
                <c:ptCount val="53"/>
                <c:pt idx="0">
                  <c:v>0.78052299999999997</c:v>
                </c:pt>
                <c:pt idx="1">
                  <c:v>0.78262699999999996</c:v>
                </c:pt>
                <c:pt idx="2">
                  <c:v>0.78648600000000002</c:v>
                </c:pt>
                <c:pt idx="3">
                  <c:v>0.78823900000000002</c:v>
                </c:pt>
                <c:pt idx="4">
                  <c:v>0.79174800000000001</c:v>
                </c:pt>
                <c:pt idx="5">
                  <c:v>0.79350200000000004</c:v>
                </c:pt>
                <c:pt idx="6">
                  <c:v>0.79630699999999999</c:v>
                </c:pt>
                <c:pt idx="7">
                  <c:v>0.79805999999999999</c:v>
                </c:pt>
                <c:pt idx="8">
                  <c:v>0.80121699999999996</c:v>
                </c:pt>
                <c:pt idx="9">
                  <c:v>0.80332099999999995</c:v>
                </c:pt>
                <c:pt idx="10">
                  <c:v>0.80612700000000004</c:v>
                </c:pt>
                <c:pt idx="11">
                  <c:v>0.80823199999999995</c:v>
                </c:pt>
                <c:pt idx="12">
                  <c:v>0.81068600000000002</c:v>
                </c:pt>
                <c:pt idx="13">
                  <c:v>0.81279000000000001</c:v>
                </c:pt>
                <c:pt idx="14">
                  <c:v>0.81489400000000001</c:v>
                </c:pt>
                <c:pt idx="15">
                  <c:v>0.81664599999999998</c:v>
                </c:pt>
                <c:pt idx="16">
                  <c:v>0.81839799999999996</c:v>
                </c:pt>
                <c:pt idx="17">
                  <c:v>0.82050199999999995</c:v>
                </c:pt>
                <c:pt idx="18">
                  <c:v>0.82225499999999996</c:v>
                </c:pt>
                <c:pt idx="19">
                  <c:v>0.82470900000000003</c:v>
                </c:pt>
                <c:pt idx="20">
                  <c:v>0.826461</c:v>
                </c:pt>
                <c:pt idx="21">
                  <c:v>0.82821299999999998</c:v>
                </c:pt>
                <c:pt idx="22">
                  <c:v>0.82996599999999998</c:v>
                </c:pt>
                <c:pt idx="23">
                  <c:v>0.831368</c:v>
                </c:pt>
                <c:pt idx="24">
                  <c:v>0.83347099999999996</c:v>
                </c:pt>
                <c:pt idx="25">
                  <c:v>0.83487199999999995</c:v>
                </c:pt>
                <c:pt idx="26">
                  <c:v>0.836974</c:v>
                </c:pt>
                <c:pt idx="27">
                  <c:v>0.83837600000000001</c:v>
                </c:pt>
                <c:pt idx="28">
                  <c:v>0.84118099999999996</c:v>
                </c:pt>
                <c:pt idx="29">
                  <c:v>0.84258299999999997</c:v>
                </c:pt>
                <c:pt idx="30">
                  <c:v>0.84433400000000003</c:v>
                </c:pt>
                <c:pt idx="31">
                  <c:v>0.84608700000000003</c:v>
                </c:pt>
                <c:pt idx="32">
                  <c:v>0.84819</c:v>
                </c:pt>
                <c:pt idx="33">
                  <c:v>0.84994199999999998</c:v>
                </c:pt>
                <c:pt idx="34">
                  <c:v>0.85134299999999996</c:v>
                </c:pt>
                <c:pt idx="35">
                  <c:v>0.85274399999999995</c:v>
                </c:pt>
                <c:pt idx="36">
                  <c:v>0.85519900000000004</c:v>
                </c:pt>
                <c:pt idx="37">
                  <c:v>0.85695200000000005</c:v>
                </c:pt>
                <c:pt idx="38">
                  <c:v>0.85870400000000002</c:v>
                </c:pt>
                <c:pt idx="39">
                  <c:v>0.86010500000000001</c:v>
                </c:pt>
                <c:pt idx="40">
                  <c:v>0.86255700000000002</c:v>
                </c:pt>
                <c:pt idx="41">
                  <c:v>0.86536100000000005</c:v>
                </c:pt>
                <c:pt idx="42">
                  <c:v>0.86711300000000002</c:v>
                </c:pt>
                <c:pt idx="43">
                  <c:v>0.86886600000000003</c:v>
                </c:pt>
                <c:pt idx="44">
                  <c:v>0.87061900000000003</c:v>
                </c:pt>
                <c:pt idx="45">
                  <c:v>0.87622800000000001</c:v>
                </c:pt>
                <c:pt idx="46">
                  <c:v>0.87973299999999999</c:v>
                </c:pt>
                <c:pt idx="47">
                  <c:v>0.88393900000000003</c:v>
                </c:pt>
                <c:pt idx="48">
                  <c:v>0.88814599999999999</c:v>
                </c:pt>
                <c:pt idx="49">
                  <c:v>0.89270300000000002</c:v>
                </c:pt>
                <c:pt idx="50">
                  <c:v>0.89726099999999998</c:v>
                </c:pt>
                <c:pt idx="51">
                  <c:v>0.90076400000000001</c:v>
                </c:pt>
                <c:pt idx="52">
                  <c:v>0.90497099999999997</c:v>
                </c:pt>
              </c:numCache>
            </c:numRef>
          </c:yVal>
        </c:ser>
        <c:ser>
          <c:idx val="1"/>
          <c:order val="1"/>
          <c:tx>
            <c:v>Simulations Porous</c:v>
          </c:tx>
          <c:spPr>
            <a:ln w="28575">
              <a:noFill/>
            </a:ln>
          </c:spPr>
          <c:marker>
            <c:symbol val="diamond"/>
            <c:size val="7"/>
            <c:spPr>
              <a:ln>
                <a:solidFill>
                  <a:srgbClr val="C00000"/>
                </a:solidFill>
              </a:ln>
            </c:spPr>
          </c:marker>
          <c:xVal>
            <c:numRef>
              <c:f>Sheet1!$T$11:$T$20</c:f>
              <c:numCache>
                <c:formatCode>0.000000</c:formatCode>
                <c:ptCount val="10"/>
                <c:pt idx="0">
                  <c:v>0.74050000000000005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0.45</c:v>
                </c:pt>
                <c:pt idx="7">
                  <c:v>0.4</c:v>
                </c:pt>
                <c:pt idx="8">
                  <c:v>0.35</c:v>
                </c:pt>
                <c:pt idx="9">
                  <c:v>0.3</c:v>
                </c:pt>
              </c:numCache>
            </c:numRef>
          </c:xVal>
          <c:yVal>
            <c:numRef>
              <c:f>Sheet1!$U$11:$U$20</c:f>
              <c:numCache>
                <c:formatCode>0.000000</c:formatCode>
                <c:ptCount val="10"/>
                <c:pt idx="0">
                  <c:v>0.77929834773767104</c:v>
                </c:pt>
                <c:pt idx="1">
                  <c:v>0.79615432130147401</c:v>
                </c:pt>
                <c:pt idx="2">
                  <c:v>0.81352608032536899</c:v>
                </c:pt>
                <c:pt idx="3">
                  <c:v>0.82609916115912596</c:v>
                </c:pt>
                <c:pt idx="4">
                  <c:v>0.83996014234875405</c:v>
                </c:pt>
                <c:pt idx="5">
                  <c:v>0.84821738688357895</c:v>
                </c:pt>
                <c:pt idx="6">
                  <c:v>0.86251395526181995</c:v>
                </c:pt>
                <c:pt idx="7">
                  <c:v>0.87448518047788504</c:v>
                </c:pt>
                <c:pt idx="8">
                  <c:v>0.88714026436197302</c:v>
                </c:pt>
                <c:pt idx="9">
                  <c:v>0.90128057956278596</c:v>
                </c:pt>
              </c:numCache>
            </c:numRef>
          </c:yVal>
        </c:ser>
        <c:ser>
          <c:idx val="2"/>
          <c:order val="2"/>
          <c:tx>
            <c:v>Blees-Leyte nonporous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xVal>
            <c:numRef>
              <c:f>Sheet1!$J$92:$J$172</c:f>
              <c:numCache>
                <c:formatCode>0.000000</c:formatCode>
                <c:ptCount val="81"/>
                <c:pt idx="0">
                  <c:v>0.739595</c:v>
                </c:pt>
                <c:pt idx="1">
                  <c:v>0.73770800000000003</c:v>
                </c:pt>
                <c:pt idx="2">
                  <c:v>0.73487499999999994</c:v>
                </c:pt>
                <c:pt idx="3">
                  <c:v>0.73109800000000003</c:v>
                </c:pt>
                <c:pt idx="4">
                  <c:v>0.72826900000000006</c:v>
                </c:pt>
                <c:pt idx="5">
                  <c:v>0.724491</c:v>
                </c:pt>
                <c:pt idx="6">
                  <c:v>0.72165800000000002</c:v>
                </c:pt>
                <c:pt idx="7">
                  <c:v>0.71882299999999999</c:v>
                </c:pt>
                <c:pt idx="8">
                  <c:v>0.71504299999999998</c:v>
                </c:pt>
                <c:pt idx="9">
                  <c:v>0.71031999999999995</c:v>
                </c:pt>
                <c:pt idx="10">
                  <c:v>0.70653900000000003</c:v>
                </c:pt>
                <c:pt idx="11">
                  <c:v>0.69992100000000002</c:v>
                </c:pt>
                <c:pt idx="12">
                  <c:v>0.69519500000000001</c:v>
                </c:pt>
                <c:pt idx="13">
                  <c:v>0.68857900000000005</c:v>
                </c:pt>
                <c:pt idx="14">
                  <c:v>0.68385200000000002</c:v>
                </c:pt>
                <c:pt idx="15">
                  <c:v>0.67912700000000004</c:v>
                </c:pt>
                <c:pt idx="16">
                  <c:v>0.67345299999999997</c:v>
                </c:pt>
                <c:pt idx="17">
                  <c:v>0.66494299999999995</c:v>
                </c:pt>
                <c:pt idx="18">
                  <c:v>0.66021799999999997</c:v>
                </c:pt>
                <c:pt idx="19">
                  <c:v>0.65265200000000001</c:v>
                </c:pt>
                <c:pt idx="20">
                  <c:v>0.646976</c:v>
                </c:pt>
                <c:pt idx="21">
                  <c:v>0.63751899999999995</c:v>
                </c:pt>
                <c:pt idx="22">
                  <c:v>0.63089700000000004</c:v>
                </c:pt>
                <c:pt idx="23">
                  <c:v>0.62333000000000005</c:v>
                </c:pt>
                <c:pt idx="24">
                  <c:v>0.61860300000000001</c:v>
                </c:pt>
                <c:pt idx="25">
                  <c:v>0.61198200000000003</c:v>
                </c:pt>
                <c:pt idx="26">
                  <c:v>0.60441500000000004</c:v>
                </c:pt>
                <c:pt idx="27">
                  <c:v>0.59684700000000002</c:v>
                </c:pt>
                <c:pt idx="28">
                  <c:v>0.59022600000000003</c:v>
                </c:pt>
                <c:pt idx="29">
                  <c:v>0.58266099999999998</c:v>
                </c:pt>
                <c:pt idx="30">
                  <c:v>0.57319699999999996</c:v>
                </c:pt>
                <c:pt idx="31">
                  <c:v>0.568469</c:v>
                </c:pt>
                <c:pt idx="32">
                  <c:v>0.56090099999999998</c:v>
                </c:pt>
                <c:pt idx="33">
                  <c:v>0.55143799999999998</c:v>
                </c:pt>
                <c:pt idx="34">
                  <c:v>0.544817</c:v>
                </c:pt>
                <c:pt idx="35">
                  <c:v>0.53440600000000005</c:v>
                </c:pt>
                <c:pt idx="36">
                  <c:v>0.52873099999999995</c:v>
                </c:pt>
                <c:pt idx="37">
                  <c:v>0.51927199999999996</c:v>
                </c:pt>
                <c:pt idx="38">
                  <c:v>0.51075499999999996</c:v>
                </c:pt>
                <c:pt idx="39">
                  <c:v>0.50318600000000002</c:v>
                </c:pt>
                <c:pt idx="40">
                  <c:v>0.49372199999999999</c:v>
                </c:pt>
                <c:pt idx="41">
                  <c:v>0.48709999999999998</c:v>
                </c:pt>
                <c:pt idx="42">
                  <c:v>0.47858400000000001</c:v>
                </c:pt>
                <c:pt idx="43">
                  <c:v>0.47196199999999999</c:v>
                </c:pt>
                <c:pt idx="44">
                  <c:v>0.46250000000000002</c:v>
                </c:pt>
                <c:pt idx="45">
                  <c:v>0.45493099999999997</c:v>
                </c:pt>
                <c:pt idx="46">
                  <c:v>0.44641599999999998</c:v>
                </c:pt>
                <c:pt idx="47">
                  <c:v>0.43790099999999998</c:v>
                </c:pt>
                <c:pt idx="48">
                  <c:v>0.43033100000000002</c:v>
                </c:pt>
                <c:pt idx="49">
                  <c:v>0.42276200000000003</c:v>
                </c:pt>
                <c:pt idx="50">
                  <c:v>0.41614099999999998</c:v>
                </c:pt>
                <c:pt idx="51">
                  <c:v>0.40667700000000001</c:v>
                </c:pt>
                <c:pt idx="52">
                  <c:v>0.39816000000000001</c:v>
                </c:pt>
                <c:pt idx="53">
                  <c:v>0.38680700000000001</c:v>
                </c:pt>
                <c:pt idx="54">
                  <c:v>0.37923899999999999</c:v>
                </c:pt>
                <c:pt idx="55">
                  <c:v>0.36977599999999999</c:v>
                </c:pt>
                <c:pt idx="56">
                  <c:v>0.362205</c:v>
                </c:pt>
                <c:pt idx="57">
                  <c:v>0.35652800000000001</c:v>
                </c:pt>
                <c:pt idx="58">
                  <c:v>0.34706500000000001</c:v>
                </c:pt>
                <c:pt idx="59">
                  <c:v>0.341389</c:v>
                </c:pt>
                <c:pt idx="60">
                  <c:v>0.33287299999999997</c:v>
                </c:pt>
                <c:pt idx="61">
                  <c:v>0.32624999999999998</c:v>
                </c:pt>
                <c:pt idx="62">
                  <c:v>0.31962600000000002</c:v>
                </c:pt>
                <c:pt idx="63">
                  <c:v>0.312058</c:v>
                </c:pt>
                <c:pt idx="64">
                  <c:v>0.30354399999999998</c:v>
                </c:pt>
                <c:pt idx="65">
                  <c:v>0.29313600000000001</c:v>
                </c:pt>
                <c:pt idx="66">
                  <c:v>0.28461900000000001</c:v>
                </c:pt>
                <c:pt idx="67">
                  <c:v>0.27421200000000001</c:v>
                </c:pt>
                <c:pt idx="68">
                  <c:v>0.26380100000000001</c:v>
                </c:pt>
                <c:pt idx="69">
                  <c:v>0.258127</c:v>
                </c:pt>
                <c:pt idx="70">
                  <c:v>0.250558</c:v>
                </c:pt>
                <c:pt idx="71">
                  <c:v>0.24109700000000001</c:v>
                </c:pt>
                <c:pt idx="72">
                  <c:v>0.228796</c:v>
                </c:pt>
                <c:pt idx="73">
                  <c:v>0.219334</c:v>
                </c:pt>
                <c:pt idx="74">
                  <c:v>0.209872</c:v>
                </c:pt>
                <c:pt idx="75">
                  <c:v>0.20041100000000001</c:v>
                </c:pt>
                <c:pt idx="76">
                  <c:v>0.19378899999999999</c:v>
                </c:pt>
                <c:pt idx="77">
                  <c:v>0.18432799999999999</c:v>
                </c:pt>
                <c:pt idx="78">
                  <c:v>0.17392099999999999</c:v>
                </c:pt>
                <c:pt idx="79">
                  <c:v>0.165406</c:v>
                </c:pt>
                <c:pt idx="80">
                  <c:v>0.155002</c:v>
                </c:pt>
              </c:numCache>
            </c:numRef>
          </c:xVal>
          <c:yVal>
            <c:numRef>
              <c:f>Sheet1!$K$92:$K$172</c:f>
              <c:numCache>
                <c:formatCode>0.000000</c:formatCode>
                <c:ptCount val="81"/>
                <c:pt idx="0">
                  <c:v>0.618197</c:v>
                </c:pt>
                <c:pt idx="1">
                  <c:v>0.62171500000000002</c:v>
                </c:pt>
                <c:pt idx="2">
                  <c:v>0.62663999999999997</c:v>
                </c:pt>
                <c:pt idx="3">
                  <c:v>0.63297300000000001</c:v>
                </c:pt>
                <c:pt idx="4">
                  <c:v>0.64000800000000002</c:v>
                </c:pt>
                <c:pt idx="5">
                  <c:v>0.64563700000000002</c:v>
                </c:pt>
                <c:pt idx="6">
                  <c:v>0.64985899999999996</c:v>
                </c:pt>
                <c:pt idx="7">
                  <c:v>0.65337800000000001</c:v>
                </c:pt>
                <c:pt idx="8">
                  <c:v>0.65759999999999996</c:v>
                </c:pt>
                <c:pt idx="9">
                  <c:v>0.66463700000000003</c:v>
                </c:pt>
                <c:pt idx="10">
                  <c:v>0.66815599999999997</c:v>
                </c:pt>
                <c:pt idx="11">
                  <c:v>0.67378800000000005</c:v>
                </c:pt>
                <c:pt idx="12">
                  <c:v>0.67871499999999996</c:v>
                </c:pt>
                <c:pt idx="13">
                  <c:v>0.68575299999999995</c:v>
                </c:pt>
                <c:pt idx="14">
                  <c:v>0.68997699999999995</c:v>
                </c:pt>
                <c:pt idx="15">
                  <c:v>0.69560699999999998</c:v>
                </c:pt>
                <c:pt idx="16">
                  <c:v>0.69983099999999998</c:v>
                </c:pt>
                <c:pt idx="17">
                  <c:v>0.70616800000000002</c:v>
                </c:pt>
                <c:pt idx="18">
                  <c:v>0.71179800000000004</c:v>
                </c:pt>
                <c:pt idx="19">
                  <c:v>0.716727</c:v>
                </c:pt>
                <c:pt idx="20">
                  <c:v>0.71954499999999999</c:v>
                </c:pt>
                <c:pt idx="21">
                  <c:v>0.72588299999999994</c:v>
                </c:pt>
                <c:pt idx="22">
                  <c:v>0.72940499999999997</c:v>
                </c:pt>
                <c:pt idx="23">
                  <c:v>0.73363100000000003</c:v>
                </c:pt>
                <c:pt idx="24">
                  <c:v>0.73785400000000001</c:v>
                </c:pt>
                <c:pt idx="25">
                  <c:v>0.74207999999999996</c:v>
                </c:pt>
                <c:pt idx="26">
                  <c:v>0.74630600000000002</c:v>
                </c:pt>
                <c:pt idx="27">
                  <c:v>0.74982899999999997</c:v>
                </c:pt>
                <c:pt idx="28">
                  <c:v>0.754054</c:v>
                </c:pt>
                <c:pt idx="29">
                  <c:v>0.75968599999999997</c:v>
                </c:pt>
                <c:pt idx="30">
                  <c:v>0.76180400000000004</c:v>
                </c:pt>
                <c:pt idx="31">
                  <c:v>0.76532500000000003</c:v>
                </c:pt>
                <c:pt idx="32">
                  <c:v>0.76884799999999998</c:v>
                </c:pt>
                <c:pt idx="33">
                  <c:v>0.77166900000000005</c:v>
                </c:pt>
                <c:pt idx="34">
                  <c:v>0.77589399999999997</c:v>
                </c:pt>
                <c:pt idx="35">
                  <c:v>0.77801299999999995</c:v>
                </c:pt>
                <c:pt idx="36">
                  <c:v>0.78153399999999995</c:v>
                </c:pt>
                <c:pt idx="37">
                  <c:v>0.78646499999999997</c:v>
                </c:pt>
                <c:pt idx="38">
                  <c:v>0.78858200000000001</c:v>
                </c:pt>
                <c:pt idx="39">
                  <c:v>0.79210499999999995</c:v>
                </c:pt>
                <c:pt idx="40">
                  <c:v>0.79422300000000001</c:v>
                </c:pt>
                <c:pt idx="41">
                  <c:v>0.79774500000000004</c:v>
                </c:pt>
                <c:pt idx="42">
                  <c:v>0.800566</c:v>
                </c:pt>
                <c:pt idx="43">
                  <c:v>0.80338500000000002</c:v>
                </c:pt>
                <c:pt idx="44">
                  <c:v>0.80690899999999999</c:v>
                </c:pt>
                <c:pt idx="45">
                  <c:v>0.81043200000000004</c:v>
                </c:pt>
                <c:pt idx="46">
                  <c:v>0.81395600000000001</c:v>
                </c:pt>
                <c:pt idx="47">
                  <c:v>0.81747899999999996</c:v>
                </c:pt>
                <c:pt idx="48">
                  <c:v>0.81959599999999999</c:v>
                </c:pt>
                <c:pt idx="49">
                  <c:v>0.82311900000000005</c:v>
                </c:pt>
                <c:pt idx="50">
                  <c:v>0.82664000000000004</c:v>
                </c:pt>
                <c:pt idx="51">
                  <c:v>0.82875900000000002</c:v>
                </c:pt>
                <c:pt idx="52">
                  <c:v>0.83157899999999996</c:v>
                </c:pt>
                <c:pt idx="53">
                  <c:v>0.83651200000000003</c:v>
                </c:pt>
                <c:pt idx="54">
                  <c:v>0.84003399999999995</c:v>
                </c:pt>
                <c:pt idx="55">
                  <c:v>0.84285600000000005</c:v>
                </c:pt>
                <c:pt idx="56">
                  <c:v>0.84497199999999995</c:v>
                </c:pt>
                <c:pt idx="57">
                  <c:v>0.84708700000000003</c:v>
                </c:pt>
                <c:pt idx="58">
                  <c:v>0.849908</c:v>
                </c:pt>
                <c:pt idx="59">
                  <c:v>0.85272599999999998</c:v>
                </c:pt>
                <c:pt idx="60">
                  <c:v>0.85554699999999995</c:v>
                </c:pt>
                <c:pt idx="61">
                  <c:v>0.85836500000000004</c:v>
                </c:pt>
                <c:pt idx="62">
                  <c:v>0.86048100000000005</c:v>
                </c:pt>
                <c:pt idx="63">
                  <c:v>0.86400399999999999</c:v>
                </c:pt>
                <c:pt idx="64">
                  <c:v>0.86823099999999998</c:v>
                </c:pt>
                <c:pt idx="65">
                  <c:v>0.87175599999999998</c:v>
                </c:pt>
                <c:pt idx="66">
                  <c:v>0.87457600000000002</c:v>
                </c:pt>
                <c:pt idx="67">
                  <c:v>0.87880499999999995</c:v>
                </c:pt>
                <c:pt idx="68">
                  <c:v>0.88092400000000004</c:v>
                </c:pt>
                <c:pt idx="69">
                  <c:v>0.88514800000000005</c:v>
                </c:pt>
                <c:pt idx="70">
                  <c:v>0.88796799999999998</c:v>
                </c:pt>
                <c:pt idx="71">
                  <c:v>0.89219599999999999</c:v>
                </c:pt>
                <c:pt idx="72">
                  <c:v>0.89642599999999995</c:v>
                </c:pt>
                <c:pt idx="73">
                  <c:v>0.89995000000000003</c:v>
                </c:pt>
                <c:pt idx="74">
                  <c:v>0.90347500000000003</c:v>
                </c:pt>
                <c:pt idx="75">
                  <c:v>0.906999</c:v>
                </c:pt>
                <c:pt idx="76">
                  <c:v>0.91052100000000002</c:v>
                </c:pt>
                <c:pt idx="77">
                  <c:v>0.91474900000000003</c:v>
                </c:pt>
                <c:pt idx="78">
                  <c:v>0.91897799999999996</c:v>
                </c:pt>
                <c:pt idx="79">
                  <c:v>0.92250100000000002</c:v>
                </c:pt>
                <c:pt idx="80">
                  <c:v>0.92884</c:v>
                </c:pt>
              </c:numCache>
            </c:numRef>
          </c:yVal>
        </c:ser>
        <c:ser>
          <c:idx val="3"/>
          <c:order val="3"/>
          <c:tx>
            <c:v>Simulations nonporous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Sheet1!$C$103:$C$112</c:f>
              <c:numCache>
                <c:formatCode>0.000000</c:formatCode>
                <c:ptCount val="10"/>
                <c:pt idx="0">
                  <c:v>0.74050000000000005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0.5</c:v>
                </c:pt>
                <c:pt idx="6">
                  <c:v>0.45</c:v>
                </c:pt>
                <c:pt idx="7">
                  <c:v>0.4</c:v>
                </c:pt>
                <c:pt idx="8">
                  <c:v>0.35</c:v>
                </c:pt>
                <c:pt idx="9">
                  <c:v>0.3</c:v>
                </c:pt>
              </c:numCache>
            </c:numRef>
          </c:xVal>
          <c:yVal>
            <c:numRef>
              <c:f>Sheet1!$D$103:$D$112</c:f>
              <c:numCache>
                <c:formatCode>0.000000</c:formatCode>
                <c:ptCount val="10"/>
                <c:pt idx="0">
                  <c:v>0.61625119471276102</c:v>
                </c:pt>
                <c:pt idx="1">
                  <c:v>0.67426708185053397</c:v>
                </c:pt>
                <c:pt idx="2">
                  <c:v>0.71566581087951198</c:v>
                </c:pt>
                <c:pt idx="3">
                  <c:v>0.75012430096593796</c:v>
                </c:pt>
                <c:pt idx="4">
                  <c:v>0.77275383833248601</c:v>
                </c:pt>
                <c:pt idx="5">
                  <c:v>0.79202391967463104</c:v>
                </c:pt>
                <c:pt idx="6">
                  <c:v>0.811059252669039</c:v>
                </c:pt>
                <c:pt idx="7">
                  <c:v>0.83212107269954305</c:v>
                </c:pt>
                <c:pt idx="8">
                  <c:v>0.85218169801728505</c:v>
                </c:pt>
                <c:pt idx="9">
                  <c:v>0.86994328927300502</c:v>
                </c:pt>
              </c:numCache>
            </c:numRef>
          </c:yVal>
        </c:ser>
        <c:axId val="156895104"/>
        <c:axId val="156907008"/>
      </c:scatterChart>
      <c:valAx>
        <c:axId val="156895104"/>
        <c:scaling>
          <c:orientation val="minMax"/>
          <c:min val="0.27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6907008"/>
        <c:crosses val="autoZero"/>
        <c:crossBetween val="midCat"/>
      </c:valAx>
      <c:valAx>
        <c:axId val="156907008"/>
        <c:scaling>
          <c:orientation val="minMax"/>
          <c:min val="0.60000000000000064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</a:t>
                </a:r>
                <a:r>
                  <a:rPr lang="en-US" baseline="0"/>
                  <a:t> diffusion coefficient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56895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140634</xdr:colOff>
      <xdr:row>41</xdr:row>
      <xdr:rowOff>121024</xdr:rowOff>
    </xdr:from>
    <xdr:to>
      <xdr:col>32</xdr:col>
      <xdr:colOff>112059</xdr:colOff>
      <xdr:row>66</xdr:row>
      <xdr:rowOff>134471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269220</xdr:colOff>
      <xdr:row>11</xdr:row>
      <xdr:rowOff>36418</xdr:rowOff>
    </xdr:from>
    <xdr:to>
      <xdr:col>58</xdr:col>
      <xdr:colOff>97770</xdr:colOff>
      <xdr:row>36</xdr:row>
      <xdr:rowOff>7843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136072</xdr:colOff>
      <xdr:row>17</xdr:row>
      <xdr:rowOff>96982</xdr:rowOff>
    </xdr:from>
    <xdr:to>
      <xdr:col>32</xdr:col>
      <xdr:colOff>103910</xdr:colOff>
      <xdr:row>39</xdr:row>
      <xdr:rowOff>163286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0</xdr:colOff>
      <xdr:row>49</xdr:row>
      <xdr:rowOff>0</xdr:rowOff>
    </xdr:from>
    <xdr:to>
      <xdr:col>45</xdr:col>
      <xdr:colOff>590550</xdr:colOff>
      <xdr:row>74</xdr:row>
      <xdr:rowOff>13447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72"/>
  <sheetViews>
    <sheetView tabSelected="1" topLeftCell="A89" zoomScale="70" zoomScaleNormal="70" workbookViewId="0">
      <selection activeCell="S90" sqref="S90:T161"/>
    </sheetView>
  </sheetViews>
  <sheetFormatPr defaultRowHeight="15"/>
  <cols>
    <col min="3" max="7" width="9.140625" style="3"/>
    <col min="8" max="9" width="11.28515625" style="3" bestFit="1" customWidth="1"/>
    <col min="10" max="12" width="9.140625" style="3"/>
    <col min="13" max="14" width="11.28515625" style="3" bestFit="1" customWidth="1"/>
    <col min="20" max="20" width="11.28515625" bestFit="1" customWidth="1"/>
    <col min="21" max="21" width="11.42578125" bestFit="1" customWidth="1"/>
    <col min="22" max="22" width="11.28515625" bestFit="1" customWidth="1"/>
  </cols>
  <sheetData>
    <row r="1" spans="3:21">
      <c r="C1" s="1"/>
      <c r="D1"/>
      <c r="E1"/>
      <c r="F1"/>
      <c r="G1"/>
      <c r="H1"/>
      <c r="I1"/>
      <c r="J1"/>
      <c r="K1"/>
      <c r="L1"/>
      <c r="M1"/>
      <c r="N1"/>
    </row>
    <row r="2" spans="3:21">
      <c r="C2"/>
      <c r="D2"/>
      <c r="E2"/>
      <c r="F2"/>
      <c r="G2"/>
      <c r="H2"/>
      <c r="I2"/>
      <c r="J2"/>
      <c r="K2"/>
      <c r="L2"/>
      <c r="M2"/>
      <c r="N2"/>
    </row>
    <row r="3" spans="3:21">
      <c r="C3"/>
      <c r="D3"/>
      <c r="E3"/>
      <c r="F3"/>
      <c r="G3"/>
      <c r="H3"/>
      <c r="I3"/>
      <c r="J3"/>
      <c r="K3"/>
      <c r="L3"/>
      <c r="M3"/>
      <c r="N3"/>
    </row>
    <row r="4" spans="3:21">
      <c r="C4" s="1" t="s">
        <v>8</v>
      </c>
      <c r="D4"/>
      <c r="E4"/>
      <c r="F4"/>
      <c r="G4"/>
      <c r="H4"/>
      <c r="I4"/>
      <c r="J4"/>
      <c r="K4"/>
      <c r="L4"/>
      <c r="M4"/>
      <c r="N4"/>
    </row>
    <row r="5" spans="3:21">
      <c r="C5" t="s">
        <v>4</v>
      </c>
      <c r="D5"/>
      <c r="E5" t="s">
        <v>5</v>
      </c>
      <c r="F5"/>
      <c r="G5"/>
      <c r="H5" t="s">
        <v>2</v>
      </c>
      <c r="I5"/>
      <c r="J5"/>
      <c r="K5"/>
      <c r="L5"/>
      <c r="M5" t="s">
        <v>3</v>
      </c>
      <c r="N5"/>
      <c r="P5" t="s">
        <v>6</v>
      </c>
    </row>
    <row r="6" spans="3:21">
      <c r="C6" t="s">
        <v>9</v>
      </c>
      <c r="D6" t="s">
        <v>1</v>
      </c>
      <c r="E6" t="s">
        <v>9</v>
      </c>
      <c r="F6" t="s">
        <v>1</v>
      </c>
      <c r="G6"/>
      <c r="H6" t="s">
        <v>9</v>
      </c>
      <c r="I6" t="s">
        <v>1</v>
      </c>
      <c r="J6"/>
      <c r="K6"/>
      <c r="L6"/>
      <c r="M6" t="s">
        <v>9</v>
      </c>
      <c r="N6" t="s">
        <v>1</v>
      </c>
      <c r="P6" t="s">
        <v>9</v>
      </c>
      <c r="Q6" t="s">
        <v>1</v>
      </c>
    </row>
    <row r="7" spans="3:21">
      <c r="C7">
        <v>0.522401</v>
      </c>
      <c r="D7">
        <v>0.81343200000000004</v>
      </c>
      <c r="E7">
        <v>0.52331399999999995</v>
      </c>
      <c r="F7">
        <v>0.81308100000000005</v>
      </c>
      <c r="G7"/>
      <c r="H7" s="3">
        <f>PI()/6</f>
        <v>0.52359877559829882</v>
      </c>
      <c r="I7" s="3">
        <v>0.80995943060498199</v>
      </c>
      <c r="J7"/>
      <c r="K7"/>
      <c r="L7"/>
      <c r="M7" s="3">
        <v>0.74194599999999999</v>
      </c>
      <c r="N7" s="3">
        <v>0.78052299999999997</v>
      </c>
      <c r="P7">
        <v>0.67822499999999997</v>
      </c>
      <c r="Q7">
        <v>0.80015800000000004</v>
      </c>
    </row>
    <row r="8" spans="3:21">
      <c r="C8">
        <v>0.51481299999999997</v>
      </c>
      <c r="D8">
        <v>0.81799299999999997</v>
      </c>
      <c r="E8">
        <v>0.51855300000000004</v>
      </c>
      <c r="F8">
        <v>0.81623900000000005</v>
      </c>
      <c r="G8"/>
      <c r="H8" s="3">
        <f>PI()/6</f>
        <v>0.52359877559829882</v>
      </c>
      <c r="I8" s="3">
        <v>0.81134804270462701</v>
      </c>
      <c r="J8"/>
      <c r="K8"/>
      <c r="L8"/>
      <c r="M8" s="3">
        <v>0.73718799999999995</v>
      </c>
      <c r="N8" s="3">
        <v>0.78262699999999996</v>
      </c>
      <c r="P8">
        <v>0.671566</v>
      </c>
      <c r="Q8">
        <v>0.80261300000000002</v>
      </c>
    </row>
    <row r="9" spans="3:21">
      <c r="C9">
        <v>0.50722699999999998</v>
      </c>
      <c r="D9">
        <v>0.82150100000000004</v>
      </c>
      <c r="E9">
        <v>0.51284300000000005</v>
      </c>
      <c r="F9">
        <v>0.81904600000000005</v>
      </c>
      <c r="G9"/>
      <c r="H9" s="3">
        <f>PI()/6</f>
        <v>0.52359877559829882</v>
      </c>
      <c r="I9" s="3">
        <v>0.81052526690391402</v>
      </c>
      <c r="J9"/>
      <c r="K9" t="s">
        <v>7</v>
      </c>
      <c r="L9"/>
      <c r="M9" s="3">
        <v>0.72957499999999997</v>
      </c>
      <c r="N9" s="3">
        <v>0.78648600000000002</v>
      </c>
      <c r="P9">
        <v>0.66490700000000003</v>
      </c>
      <c r="Q9">
        <v>0.80506800000000001</v>
      </c>
      <c r="T9" s="1" t="s">
        <v>15</v>
      </c>
    </row>
    <row r="10" spans="3:21">
      <c r="C10">
        <v>0.50058999999999998</v>
      </c>
      <c r="D10">
        <v>0.824658</v>
      </c>
      <c r="E10">
        <v>0.50808399999999998</v>
      </c>
      <c r="F10">
        <v>0.82185299999999994</v>
      </c>
      <c r="G10"/>
      <c r="H10" s="3">
        <v>0.5</v>
      </c>
      <c r="I10" s="3">
        <v>0.82250000000000001</v>
      </c>
      <c r="J10"/>
      <c r="K10" s="2">
        <f>ABS(D10-I10)/D10</f>
        <v>2.6168423758697462E-3</v>
      </c>
      <c r="L10"/>
      <c r="M10" s="3">
        <v>0.72386899999999998</v>
      </c>
      <c r="N10" s="3">
        <v>0.78823900000000002</v>
      </c>
      <c r="P10">
        <v>0.65919799999999995</v>
      </c>
      <c r="Q10">
        <v>0.80787399999999998</v>
      </c>
      <c r="T10" t="s">
        <v>9</v>
      </c>
      <c r="U10" t="s">
        <v>13</v>
      </c>
    </row>
    <row r="11" spans="3:21">
      <c r="C11">
        <v>0.493952</v>
      </c>
      <c r="D11">
        <v>0.82816599999999996</v>
      </c>
      <c r="E11">
        <v>0.50142500000000001</v>
      </c>
      <c r="F11">
        <v>0.82430800000000004</v>
      </c>
      <c r="G11"/>
      <c r="H11" s="3">
        <v>0.3</v>
      </c>
      <c r="I11" s="3">
        <v>0.89929999999999999</v>
      </c>
      <c r="J11"/>
      <c r="K11" s="2">
        <f>ABS(D37-I11)/D11</f>
        <v>1.200242463467396E-3</v>
      </c>
      <c r="L11"/>
      <c r="M11" s="3">
        <v>0.71720700000000004</v>
      </c>
      <c r="N11" s="3">
        <v>0.79174800000000001</v>
      </c>
      <c r="P11">
        <v>0.65254000000000001</v>
      </c>
      <c r="Q11">
        <v>0.80997799999999998</v>
      </c>
      <c r="T11" s="3">
        <v>0.74050000000000005</v>
      </c>
      <c r="U11" s="3">
        <v>0.77929834773767104</v>
      </c>
    </row>
    <row r="12" spans="3:21">
      <c r="C12">
        <v>0.48826199999999997</v>
      </c>
      <c r="D12">
        <v>0.83097299999999996</v>
      </c>
      <c r="E12">
        <v>0.49571399999999999</v>
      </c>
      <c r="F12">
        <v>0.82746500000000001</v>
      </c>
      <c r="G12"/>
      <c r="H12" s="3">
        <v>0.45</v>
      </c>
      <c r="I12" s="3">
        <v>0.84761375190645005</v>
      </c>
      <c r="J12"/>
      <c r="K12" s="2">
        <f>ABS(D17-I12)/D17</f>
        <v>1.841192434602464E-3</v>
      </c>
      <c r="L12"/>
      <c r="M12" s="3">
        <v>0.71340099999999995</v>
      </c>
      <c r="N12" s="3">
        <v>0.79350200000000004</v>
      </c>
      <c r="P12">
        <v>0.64683100000000004</v>
      </c>
      <c r="Q12">
        <v>0.81243299999999996</v>
      </c>
      <c r="T12" s="3">
        <v>0.7</v>
      </c>
      <c r="U12" s="3">
        <v>0.79615432130147401</v>
      </c>
    </row>
    <row r="13" spans="3:21">
      <c r="C13">
        <v>0.48352099999999998</v>
      </c>
      <c r="D13">
        <v>0.83342899999999998</v>
      </c>
      <c r="E13">
        <v>0.49000199999999999</v>
      </c>
      <c r="F13">
        <v>0.83097399999999999</v>
      </c>
      <c r="G13"/>
      <c r="H13" s="3">
        <v>0.4</v>
      </c>
      <c r="I13" s="3">
        <v>0.86770000000000003</v>
      </c>
      <c r="J13"/>
      <c r="K13" s="2">
        <f>ABS(D26-I13)/D26</f>
        <v>1.5039294919073521E-3</v>
      </c>
      <c r="L13"/>
      <c r="M13" s="3">
        <v>0.70484000000000002</v>
      </c>
      <c r="N13" s="3">
        <v>0.79630699999999999</v>
      </c>
      <c r="P13">
        <v>0.63922500000000004</v>
      </c>
      <c r="Q13">
        <v>0.81418500000000005</v>
      </c>
      <c r="T13" s="3">
        <v>0.65</v>
      </c>
      <c r="U13" s="3">
        <v>0.81352608032536899</v>
      </c>
    </row>
    <row r="14" spans="3:21">
      <c r="C14">
        <v>0.47498899999999999</v>
      </c>
      <c r="D14">
        <v>0.83693600000000001</v>
      </c>
      <c r="E14">
        <v>0.48619499999999999</v>
      </c>
      <c r="F14">
        <v>0.83307900000000001</v>
      </c>
      <c r="G14"/>
      <c r="H14" s="3">
        <v>0.35</v>
      </c>
      <c r="I14" s="3">
        <v>0.88170000000000004</v>
      </c>
      <c r="J14"/>
      <c r="K14" s="2">
        <f>ABS(D32-I14)/D32</f>
        <v>9.3821385837043118E-4</v>
      </c>
      <c r="L14"/>
      <c r="M14" s="3">
        <v>0.70008400000000004</v>
      </c>
      <c r="N14" s="3">
        <v>0.79805999999999999</v>
      </c>
      <c r="P14">
        <v>0.63256599999999996</v>
      </c>
      <c r="Q14">
        <v>0.81664000000000003</v>
      </c>
      <c r="T14" s="3">
        <v>0.6</v>
      </c>
      <c r="U14" s="3">
        <v>0.82609916115912596</v>
      </c>
    </row>
    <row r="15" spans="3:21">
      <c r="C15">
        <v>0.46929799999999999</v>
      </c>
      <c r="D15">
        <v>0.84009400000000001</v>
      </c>
      <c r="E15">
        <v>0.48238999999999999</v>
      </c>
      <c r="F15">
        <v>0.83448199999999995</v>
      </c>
      <c r="G15"/>
      <c r="H15"/>
      <c r="I15"/>
      <c r="J15"/>
      <c r="K15"/>
      <c r="L15"/>
      <c r="M15" s="3">
        <v>0.69247300000000001</v>
      </c>
      <c r="N15" s="3">
        <v>0.80121699999999996</v>
      </c>
      <c r="P15">
        <v>0.62496099999999999</v>
      </c>
      <c r="Q15">
        <v>0.81804200000000005</v>
      </c>
      <c r="T15" s="3">
        <v>0.55000000000000004</v>
      </c>
      <c r="U15" s="3">
        <v>0.83996014234875405</v>
      </c>
    </row>
    <row r="16" spans="3:21">
      <c r="C16">
        <v>0.46076600000000001</v>
      </c>
      <c r="D16">
        <v>0.84360100000000005</v>
      </c>
      <c r="E16">
        <v>0.47478199999999998</v>
      </c>
      <c r="F16">
        <v>0.83658500000000002</v>
      </c>
      <c r="G16"/>
      <c r="H16"/>
      <c r="I16"/>
      <c r="J16"/>
      <c r="K16"/>
      <c r="L16"/>
      <c r="M16" s="3">
        <v>0.68676599999999999</v>
      </c>
      <c r="N16" s="3">
        <v>0.80332099999999995</v>
      </c>
      <c r="P16">
        <v>0.61069399999999996</v>
      </c>
      <c r="Q16">
        <v>0.8226</v>
      </c>
      <c r="T16" s="3">
        <v>0.5</v>
      </c>
      <c r="U16" s="3">
        <v>0.84821738688357895</v>
      </c>
    </row>
    <row r="17" spans="3:21">
      <c r="C17">
        <v>0.45413100000000001</v>
      </c>
      <c r="D17">
        <v>0.84605600000000003</v>
      </c>
      <c r="E17">
        <v>0.46906999999999999</v>
      </c>
      <c r="F17">
        <v>0.84009400000000001</v>
      </c>
      <c r="G17"/>
      <c r="H17"/>
      <c r="I17"/>
      <c r="J17"/>
      <c r="K17"/>
      <c r="L17"/>
      <c r="M17" s="3">
        <v>0.67820599999999998</v>
      </c>
      <c r="N17" s="3">
        <v>0.80612700000000004</v>
      </c>
      <c r="P17">
        <v>0.60308399999999995</v>
      </c>
      <c r="Q17">
        <v>0.82540599999999997</v>
      </c>
      <c r="T17" s="3">
        <v>0.45</v>
      </c>
      <c r="U17" s="3">
        <v>0.86251395526181995</v>
      </c>
    </row>
    <row r="18" spans="3:21">
      <c r="C18">
        <v>0.44939200000000001</v>
      </c>
      <c r="D18">
        <v>0.84780999999999995</v>
      </c>
      <c r="E18">
        <v>0.46241199999999999</v>
      </c>
      <c r="F18">
        <v>0.84254899999999999</v>
      </c>
      <c r="G18"/>
      <c r="H18"/>
      <c r="I18"/>
      <c r="J18"/>
      <c r="K18"/>
      <c r="L18"/>
      <c r="M18" s="3">
        <v>0.67439800000000005</v>
      </c>
      <c r="N18" s="3">
        <v>0.80823199999999995</v>
      </c>
      <c r="P18">
        <v>0.59737899999999999</v>
      </c>
      <c r="Q18">
        <v>0.82680799999999999</v>
      </c>
      <c r="T18" s="3">
        <v>0.4</v>
      </c>
      <c r="U18" s="3">
        <v>0.87448518047788504</v>
      </c>
    </row>
    <row r="19" spans="3:21">
      <c r="C19">
        <v>0.44370599999999999</v>
      </c>
      <c r="D19">
        <v>0.84956299999999996</v>
      </c>
      <c r="E19">
        <v>0.45765299999999998</v>
      </c>
      <c r="F19">
        <v>0.84500500000000001</v>
      </c>
      <c r="G19"/>
      <c r="H19"/>
      <c r="I19"/>
      <c r="J19"/>
      <c r="K19"/>
      <c r="L19"/>
      <c r="M19" s="3">
        <v>0.66583899999999996</v>
      </c>
      <c r="N19" s="3">
        <v>0.81068600000000002</v>
      </c>
      <c r="P19">
        <v>0.58977000000000002</v>
      </c>
      <c r="Q19">
        <v>0.82926200000000005</v>
      </c>
      <c r="T19" s="3">
        <v>0.35</v>
      </c>
      <c r="U19" s="3">
        <v>0.88714026436197302</v>
      </c>
    </row>
    <row r="20" spans="3:21">
      <c r="C20">
        <v>0.43801800000000002</v>
      </c>
      <c r="D20">
        <v>0.85201800000000005</v>
      </c>
      <c r="E20">
        <v>0.45194600000000001</v>
      </c>
      <c r="F20">
        <v>0.847109</v>
      </c>
      <c r="G20"/>
      <c r="H20"/>
      <c r="I20"/>
      <c r="J20"/>
      <c r="K20"/>
      <c r="L20"/>
      <c r="M20" s="3">
        <v>0.66013200000000005</v>
      </c>
      <c r="N20" s="3">
        <v>0.81279000000000001</v>
      </c>
      <c r="P20">
        <v>0.58311500000000005</v>
      </c>
      <c r="Q20">
        <v>0.83066399999999996</v>
      </c>
      <c r="T20" s="3">
        <v>0.3</v>
      </c>
      <c r="U20" s="3">
        <v>0.90128057956278596</v>
      </c>
    </row>
    <row r="21" spans="3:21">
      <c r="C21">
        <v>0.43138300000000002</v>
      </c>
      <c r="D21">
        <v>0.85447300000000004</v>
      </c>
      <c r="E21">
        <v>0.44528800000000002</v>
      </c>
      <c r="F21">
        <v>0.849213</v>
      </c>
      <c r="G21"/>
      <c r="H21"/>
      <c r="I21"/>
      <c r="J21">
        <f>ABS(I7-I11)</f>
        <v>8.9340569395017999E-2</v>
      </c>
      <c r="K21"/>
      <c r="L21"/>
      <c r="M21" s="3">
        <v>0.65252399999999999</v>
      </c>
      <c r="N21" s="3">
        <v>0.81489400000000001</v>
      </c>
      <c r="P21">
        <v>0.57455800000000001</v>
      </c>
      <c r="Q21">
        <v>0.83241600000000004</v>
      </c>
    </row>
    <row r="22" spans="3:21">
      <c r="C22">
        <v>0.42474499999999998</v>
      </c>
      <c r="D22">
        <v>0.85763</v>
      </c>
      <c r="E22">
        <v>0.43672800000000001</v>
      </c>
      <c r="F22">
        <v>0.85201800000000005</v>
      </c>
      <c r="G22"/>
      <c r="H22"/>
      <c r="I22"/>
      <c r="J22"/>
      <c r="K22"/>
      <c r="L22"/>
      <c r="M22" s="3">
        <v>0.64491799999999999</v>
      </c>
      <c r="N22" s="3">
        <v>0.81664599999999998</v>
      </c>
      <c r="P22">
        <v>0.56695200000000001</v>
      </c>
      <c r="Q22">
        <v>0.83416800000000002</v>
      </c>
    </row>
    <row r="23" spans="3:21">
      <c r="C23">
        <v>0.41716399999999998</v>
      </c>
      <c r="D23">
        <v>0.86008499999999999</v>
      </c>
      <c r="E23">
        <v>0.43197099999999999</v>
      </c>
      <c r="F23">
        <v>0.85412299999999997</v>
      </c>
      <c r="G23"/>
      <c r="H23"/>
      <c r="I23"/>
      <c r="J23"/>
      <c r="K23"/>
      <c r="L23"/>
      <c r="M23" s="3">
        <v>0.63731099999999996</v>
      </c>
      <c r="N23" s="3">
        <v>0.81839799999999996</v>
      </c>
      <c r="P23">
        <v>0.558396</v>
      </c>
      <c r="Q23">
        <v>0.83556799999999998</v>
      </c>
    </row>
    <row r="24" spans="3:21">
      <c r="C24">
        <v>0.41147600000000001</v>
      </c>
      <c r="D24">
        <v>0.86218899999999998</v>
      </c>
      <c r="E24">
        <v>0.42435899999999999</v>
      </c>
      <c r="F24">
        <v>0.85727900000000001</v>
      </c>
      <c r="G24"/>
      <c r="H24"/>
      <c r="I24"/>
      <c r="J24"/>
      <c r="K24"/>
      <c r="L24"/>
      <c r="M24" s="3">
        <v>0.62970300000000001</v>
      </c>
      <c r="N24" s="3">
        <v>0.82050199999999995</v>
      </c>
      <c r="P24">
        <v>0.550786</v>
      </c>
      <c r="Q24">
        <v>0.83837399999999995</v>
      </c>
    </row>
    <row r="25" spans="3:21">
      <c r="C25">
        <v>0.40294600000000003</v>
      </c>
      <c r="D25">
        <v>0.86534500000000003</v>
      </c>
      <c r="E25">
        <v>0.41484599999999999</v>
      </c>
      <c r="F25">
        <v>0.86113799999999996</v>
      </c>
      <c r="G25"/>
      <c r="H25"/>
      <c r="I25"/>
      <c r="J25"/>
      <c r="K25"/>
      <c r="L25"/>
      <c r="M25" s="3">
        <v>0.62399700000000002</v>
      </c>
      <c r="N25" s="3">
        <v>0.82225499999999996</v>
      </c>
      <c r="P25">
        <v>0.54413</v>
      </c>
      <c r="Q25">
        <v>0.84012699999999996</v>
      </c>
    </row>
    <row r="26" spans="3:21">
      <c r="C26">
        <v>0.39820800000000001</v>
      </c>
      <c r="D26">
        <v>0.86639699999999997</v>
      </c>
      <c r="E26">
        <v>0.408188</v>
      </c>
      <c r="F26">
        <v>0.86324100000000004</v>
      </c>
      <c r="G26"/>
      <c r="H26"/>
      <c r="I26"/>
      <c r="J26"/>
      <c r="K26"/>
      <c r="L26"/>
      <c r="M26" s="3">
        <v>0.61638800000000005</v>
      </c>
      <c r="N26" s="3">
        <v>0.82470900000000003</v>
      </c>
      <c r="P26">
        <v>0.53462299999999996</v>
      </c>
      <c r="Q26">
        <v>0.84187800000000002</v>
      </c>
    </row>
    <row r="27" spans="3:21">
      <c r="C27">
        <v>0.39252199999999998</v>
      </c>
      <c r="D27">
        <v>0.86814999999999998</v>
      </c>
      <c r="E27">
        <v>0.40153</v>
      </c>
      <c r="F27">
        <v>0.86569600000000002</v>
      </c>
      <c r="G27"/>
      <c r="H27"/>
      <c r="I27"/>
      <c r="J27"/>
      <c r="K27"/>
      <c r="L27"/>
      <c r="M27" s="3">
        <v>0.60878200000000005</v>
      </c>
      <c r="N27" s="3">
        <v>0.826461</v>
      </c>
      <c r="P27">
        <v>0.52891600000000005</v>
      </c>
      <c r="Q27">
        <v>0.84363100000000002</v>
      </c>
    </row>
    <row r="28" spans="3:21">
      <c r="C28">
        <v>0.383044</v>
      </c>
      <c r="D28">
        <v>0.87165700000000002</v>
      </c>
      <c r="E28">
        <v>0.39296900000000001</v>
      </c>
      <c r="F28">
        <v>0.86850099999999997</v>
      </c>
      <c r="G28"/>
      <c r="H28"/>
      <c r="I28"/>
      <c r="J28"/>
      <c r="K28"/>
      <c r="L28"/>
      <c r="M28" s="3">
        <v>0.60022500000000001</v>
      </c>
      <c r="N28" s="3">
        <v>0.82821299999999998</v>
      </c>
      <c r="P28">
        <v>0.52415900000000004</v>
      </c>
      <c r="Q28">
        <v>0.84573600000000004</v>
      </c>
    </row>
    <row r="29" spans="3:21">
      <c r="C29">
        <v>0.37545899999999999</v>
      </c>
      <c r="D29">
        <v>0.87516499999999997</v>
      </c>
      <c r="E29">
        <v>0.38250899999999999</v>
      </c>
      <c r="F29">
        <v>0.87130600000000002</v>
      </c>
      <c r="G29"/>
      <c r="H29"/>
      <c r="I29"/>
      <c r="J29"/>
      <c r="K29"/>
      <c r="L29"/>
      <c r="M29" s="3">
        <v>0.59356799999999998</v>
      </c>
      <c r="N29" s="3">
        <v>0.82996599999999998</v>
      </c>
      <c r="P29">
        <v>0.51370199999999999</v>
      </c>
      <c r="Q29">
        <v>0.84748699999999999</v>
      </c>
    </row>
    <row r="30" spans="3:21">
      <c r="C30">
        <v>0.365039</v>
      </c>
      <c r="D30">
        <v>0.87691600000000003</v>
      </c>
      <c r="E30">
        <v>0.377751</v>
      </c>
      <c r="F30">
        <v>0.87376200000000004</v>
      </c>
      <c r="G30"/>
      <c r="H30"/>
      <c r="I30"/>
      <c r="J30"/>
      <c r="K30"/>
      <c r="L30"/>
      <c r="M30" s="3">
        <v>0.58786300000000002</v>
      </c>
      <c r="N30" s="3">
        <v>0.831368</v>
      </c>
      <c r="P30">
        <v>0.50609700000000002</v>
      </c>
      <c r="Q30">
        <v>0.84888799999999998</v>
      </c>
    </row>
    <row r="31" spans="3:21">
      <c r="C31">
        <v>0.35840300000000003</v>
      </c>
      <c r="D31">
        <v>0.879722</v>
      </c>
      <c r="E31">
        <v>0.37299599999999999</v>
      </c>
      <c r="F31">
        <v>0.87516400000000005</v>
      </c>
      <c r="G31"/>
      <c r="H31"/>
      <c r="I31"/>
      <c r="J31"/>
      <c r="K31"/>
      <c r="L31"/>
      <c r="M31" s="3">
        <v>0.57835499999999995</v>
      </c>
      <c r="N31" s="3">
        <v>0.83347099999999996</v>
      </c>
      <c r="P31">
        <v>0.49753999999999998</v>
      </c>
      <c r="Q31">
        <v>0.85063999999999995</v>
      </c>
    </row>
    <row r="32" spans="3:21">
      <c r="C32">
        <v>0.35082000000000002</v>
      </c>
      <c r="D32">
        <v>0.88252799999999998</v>
      </c>
      <c r="E32">
        <v>0.36634</v>
      </c>
      <c r="F32">
        <v>0.87656599999999996</v>
      </c>
      <c r="G32"/>
      <c r="H32"/>
      <c r="I32"/>
      <c r="J32"/>
      <c r="K32"/>
      <c r="L32"/>
      <c r="M32" s="3">
        <v>0.57169999999999999</v>
      </c>
      <c r="N32" s="3">
        <v>0.83487199999999995</v>
      </c>
      <c r="P32">
        <v>0.49088199999999999</v>
      </c>
      <c r="Q32">
        <v>0.85274399999999995</v>
      </c>
    </row>
    <row r="33" spans="3:17">
      <c r="C33">
        <v>0.34228799999999998</v>
      </c>
      <c r="D33">
        <v>0.88603500000000002</v>
      </c>
      <c r="E33">
        <v>0.36063200000000001</v>
      </c>
      <c r="F33">
        <v>0.87902100000000005</v>
      </c>
      <c r="G33"/>
      <c r="H33"/>
      <c r="I33"/>
      <c r="J33"/>
      <c r="K33"/>
      <c r="L33"/>
      <c r="M33" s="3">
        <v>0.56124200000000002</v>
      </c>
      <c r="N33" s="3">
        <v>0.836974</v>
      </c>
      <c r="P33">
        <v>0.48327500000000001</v>
      </c>
      <c r="Q33">
        <v>0.85484700000000002</v>
      </c>
    </row>
    <row r="34" spans="3:17">
      <c r="C34">
        <v>0.32807199999999997</v>
      </c>
      <c r="D34">
        <v>0.89059299999999997</v>
      </c>
      <c r="E34">
        <v>0.35111999999999999</v>
      </c>
      <c r="F34">
        <v>0.88217699999999999</v>
      </c>
      <c r="G34"/>
      <c r="H34"/>
      <c r="I34"/>
      <c r="J34"/>
      <c r="K34"/>
      <c r="L34"/>
      <c r="M34" s="3">
        <v>0.55458600000000002</v>
      </c>
      <c r="N34" s="3">
        <v>0.83837600000000001</v>
      </c>
      <c r="P34">
        <v>0.468061</v>
      </c>
      <c r="Q34">
        <v>0.858352</v>
      </c>
    </row>
    <row r="35" spans="3:17">
      <c r="C35">
        <v>0.31859599999999999</v>
      </c>
      <c r="D35">
        <v>0.89339800000000003</v>
      </c>
      <c r="E35">
        <v>0.34445900000000002</v>
      </c>
      <c r="F35">
        <v>0.88533399999999995</v>
      </c>
      <c r="G35"/>
      <c r="H35"/>
      <c r="I35"/>
      <c r="J35"/>
      <c r="K35"/>
      <c r="L35"/>
      <c r="M35" s="3">
        <v>0.54602600000000001</v>
      </c>
      <c r="N35" s="3">
        <v>0.84118099999999996</v>
      </c>
      <c r="P35">
        <v>0.45950299999999999</v>
      </c>
      <c r="Q35">
        <v>0.86080599999999996</v>
      </c>
    </row>
    <row r="36" spans="3:17">
      <c r="C36">
        <v>0.31006699999999998</v>
      </c>
      <c r="D36">
        <v>0.89585199999999998</v>
      </c>
      <c r="E36">
        <v>0.33780100000000002</v>
      </c>
      <c r="F36">
        <v>0.88778900000000005</v>
      </c>
      <c r="G36"/>
      <c r="H36"/>
      <c r="I36"/>
      <c r="J36"/>
      <c r="K36"/>
      <c r="L36"/>
      <c r="M36" s="3">
        <v>0.54032100000000005</v>
      </c>
      <c r="N36" s="3">
        <v>0.84258299999999997</v>
      </c>
      <c r="P36">
        <v>0.45189800000000002</v>
      </c>
      <c r="Q36">
        <v>0.86185599999999996</v>
      </c>
    </row>
    <row r="37" spans="3:17">
      <c r="C37">
        <v>0.30059200000000003</v>
      </c>
      <c r="D37">
        <v>0.89830600000000005</v>
      </c>
      <c r="E37">
        <v>0.33019300000000001</v>
      </c>
      <c r="F37">
        <v>0.88989300000000005</v>
      </c>
      <c r="G37"/>
      <c r="H37"/>
      <c r="I37"/>
      <c r="J37"/>
      <c r="K37"/>
      <c r="L37"/>
      <c r="M37" s="3">
        <v>0.53081400000000001</v>
      </c>
      <c r="N37" s="3">
        <v>0.84433400000000003</v>
      </c>
      <c r="P37">
        <v>0.445243</v>
      </c>
      <c r="Q37">
        <v>0.86325799999999997</v>
      </c>
    </row>
    <row r="38" spans="3:17">
      <c r="C38">
        <v>0.28921999999999998</v>
      </c>
      <c r="D38">
        <v>0.90181199999999995</v>
      </c>
      <c r="E38">
        <v>0.32163399999999998</v>
      </c>
      <c r="F38">
        <v>0.892347</v>
      </c>
      <c r="G38"/>
      <c r="H38"/>
      <c r="I38"/>
      <c r="J38"/>
      <c r="K38"/>
      <c r="L38"/>
      <c r="M38" s="3">
        <v>0.52415800000000001</v>
      </c>
      <c r="N38" s="3">
        <v>0.84608700000000003</v>
      </c>
      <c r="P38">
        <v>0.437635</v>
      </c>
      <c r="Q38">
        <v>0.86536100000000005</v>
      </c>
    </row>
    <row r="39" spans="3:17">
      <c r="C39">
        <v>0.28448000000000001</v>
      </c>
      <c r="D39">
        <v>0.90356599999999998</v>
      </c>
      <c r="E39">
        <v>0.31212400000000001</v>
      </c>
      <c r="F39">
        <v>0.89515100000000003</v>
      </c>
      <c r="G39"/>
      <c r="H39"/>
      <c r="I39"/>
      <c r="J39"/>
      <c r="K39"/>
      <c r="L39"/>
      <c r="M39" s="3">
        <v>0.51465000000000005</v>
      </c>
      <c r="N39" s="3">
        <v>0.84819</v>
      </c>
      <c r="P39">
        <v>0.430031</v>
      </c>
      <c r="Q39">
        <v>0.86641100000000004</v>
      </c>
    </row>
    <row r="40" spans="3:17">
      <c r="C40">
        <v>0.26931300000000002</v>
      </c>
      <c r="D40">
        <v>0.909528</v>
      </c>
      <c r="E40">
        <v>0.30166300000000001</v>
      </c>
      <c r="F40">
        <v>0.89795599999999998</v>
      </c>
      <c r="G40"/>
      <c r="H40"/>
      <c r="I40"/>
      <c r="J40"/>
      <c r="K40"/>
      <c r="L40"/>
      <c r="M40" s="3">
        <v>0.50704300000000002</v>
      </c>
      <c r="N40" s="3">
        <v>0.84994199999999998</v>
      </c>
      <c r="P40">
        <v>0.423373</v>
      </c>
      <c r="Q40">
        <v>0.86851500000000004</v>
      </c>
    </row>
    <row r="41" spans="3:17">
      <c r="C41">
        <v>0.24751799999999999</v>
      </c>
      <c r="D41">
        <v>0.91583899999999996</v>
      </c>
      <c r="E41">
        <v>0.29215200000000002</v>
      </c>
      <c r="F41">
        <v>0.90111200000000002</v>
      </c>
      <c r="G41"/>
      <c r="H41"/>
      <c r="I41"/>
      <c r="J41"/>
      <c r="K41"/>
      <c r="L41"/>
      <c r="M41" s="3">
        <v>0.49848799999999999</v>
      </c>
      <c r="N41" s="3">
        <v>0.85134299999999996</v>
      </c>
      <c r="P41">
        <v>0.416715</v>
      </c>
      <c r="Q41">
        <v>0.87097000000000002</v>
      </c>
    </row>
    <row r="42" spans="3:17">
      <c r="C42">
        <v>0.21435100000000001</v>
      </c>
      <c r="D42">
        <v>0.92565600000000003</v>
      </c>
      <c r="E42">
        <v>0.28359299999999998</v>
      </c>
      <c r="F42">
        <v>0.90356599999999998</v>
      </c>
      <c r="G42"/>
      <c r="H42"/>
      <c r="I42"/>
      <c r="J42"/>
      <c r="K42"/>
      <c r="L42"/>
      <c r="M42" s="3">
        <v>0.49183199999999999</v>
      </c>
      <c r="N42" s="3">
        <v>0.85274399999999995</v>
      </c>
      <c r="P42">
        <v>0.40720499999999998</v>
      </c>
      <c r="Q42">
        <v>0.87342399999999998</v>
      </c>
    </row>
    <row r="43" spans="3:17">
      <c r="C43">
        <v>0.180233</v>
      </c>
      <c r="D43">
        <v>0.93652599999999997</v>
      </c>
      <c r="E43"/>
      <c r="F43"/>
      <c r="G43"/>
      <c r="H43"/>
      <c r="I43"/>
      <c r="J43"/>
      <c r="K43"/>
      <c r="L43"/>
      <c r="M43" s="3">
        <v>0.48422399999999999</v>
      </c>
      <c r="N43" s="3">
        <v>0.85519900000000004</v>
      </c>
      <c r="P43">
        <v>0.39674500000000001</v>
      </c>
      <c r="Q43">
        <v>0.87622800000000001</v>
      </c>
    </row>
    <row r="44" spans="3:17">
      <c r="C44">
        <v>0.160331</v>
      </c>
      <c r="D44">
        <v>0.94283700000000004</v>
      </c>
      <c r="E44"/>
      <c r="F44"/>
      <c r="G44"/>
      <c r="H44"/>
      <c r="I44"/>
      <c r="J44"/>
      <c r="K44"/>
      <c r="L44"/>
      <c r="M44" s="3">
        <v>0.47851700000000003</v>
      </c>
      <c r="N44" s="3">
        <v>0.85695200000000005</v>
      </c>
      <c r="P44">
        <v>0.38723600000000002</v>
      </c>
      <c r="Q44">
        <v>0.87868199999999996</v>
      </c>
    </row>
    <row r="45" spans="3:17">
      <c r="C45">
        <v>0.140428</v>
      </c>
      <c r="D45">
        <v>0.94950000000000001</v>
      </c>
      <c r="E45"/>
      <c r="F45"/>
      <c r="G45"/>
      <c r="H45"/>
      <c r="I45"/>
      <c r="J45"/>
      <c r="K45"/>
      <c r="L45"/>
      <c r="M45" s="3">
        <v>0.46996100000000002</v>
      </c>
      <c r="N45" s="3">
        <v>0.85870400000000002</v>
      </c>
      <c r="P45">
        <v>0.37772699999999998</v>
      </c>
      <c r="Q45">
        <v>0.881135</v>
      </c>
    </row>
    <row r="46" spans="3:17">
      <c r="C46">
        <v>0.115788</v>
      </c>
      <c r="D46">
        <v>0.95721400000000001</v>
      </c>
      <c r="E46"/>
      <c r="F46"/>
      <c r="G46"/>
      <c r="H46"/>
      <c r="I46"/>
      <c r="J46"/>
      <c r="K46"/>
      <c r="L46"/>
      <c r="M46" s="3">
        <v>0.46235500000000002</v>
      </c>
      <c r="N46" s="3">
        <v>0.86010500000000001</v>
      </c>
      <c r="P46">
        <v>0.36821900000000002</v>
      </c>
      <c r="Q46">
        <v>0.88323799999999997</v>
      </c>
    </row>
    <row r="47" spans="3:17">
      <c r="C47">
        <v>9.3040899999999996E-2</v>
      </c>
      <c r="D47">
        <v>0.96528000000000003</v>
      </c>
      <c r="E47"/>
      <c r="F47"/>
      <c r="G47"/>
      <c r="H47"/>
      <c r="I47"/>
      <c r="J47"/>
      <c r="K47"/>
      <c r="L47"/>
      <c r="M47" s="3">
        <v>0.44999600000000001</v>
      </c>
      <c r="N47" s="3">
        <v>0.86255700000000002</v>
      </c>
      <c r="P47">
        <v>0.35965999999999998</v>
      </c>
      <c r="Q47">
        <v>0.88569200000000003</v>
      </c>
    </row>
    <row r="48" spans="3:17">
      <c r="C48">
        <v>7.6927200000000001E-2</v>
      </c>
      <c r="D48">
        <v>0.97124200000000005</v>
      </c>
      <c r="E48"/>
      <c r="F48"/>
      <c r="G48"/>
      <c r="H48"/>
      <c r="I48"/>
      <c r="J48"/>
      <c r="K48"/>
      <c r="L48"/>
      <c r="M48" s="3">
        <v>0.438585</v>
      </c>
      <c r="N48" s="3">
        <v>0.86536100000000005</v>
      </c>
      <c r="P48">
        <v>0.34825</v>
      </c>
      <c r="Q48">
        <v>0.88849599999999995</v>
      </c>
    </row>
    <row r="49" spans="3:17">
      <c r="C49">
        <v>5.6072999999999998E-2</v>
      </c>
      <c r="D49">
        <v>0.97930799999999996</v>
      </c>
      <c r="E49"/>
      <c r="F49"/>
      <c r="G49"/>
      <c r="H49"/>
      <c r="I49"/>
      <c r="J49"/>
      <c r="K49"/>
      <c r="L49"/>
      <c r="M49" s="3">
        <v>0.42907800000000001</v>
      </c>
      <c r="N49" s="3">
        <v>0.86711300000000002</v>
      </c>
      <c r="P49">
        <v>0.336837</v>
      </c>
      <c r="Q49">
        <v>0.89200199999999996</v>
      </c>
    </row>
    <row r="50" spans="3:17">
      <c r="C50">
        <v>3.5221099999999998E-2</v>
      </c>
      <c r="D50">
        <v>0.98667300000000002</v>
      </c>
      <c r="E50"/>
      <c r="F50"/>
      <c r="G50"/>
      <c r="H50"/>
      <c r="I50"/>
      <c r="J50"/>
      <c r="K50"/>
      <c r="L50"/>
      <c r="M50" s="3">
        <v>0.42337200000000003</v>
      </c>
      <c r="N50" s="3">
        <v>0.86886600000000003</v>
      </c>
      <c r="P50">
        <v>0.32447599999999999</v>
      </c>
      <c r="Q50">
        <v>0.89480599999999999</v>
      </c>
    </row>
    <row r="51" spans="3:17">
      <c r="C51">
        <v>2.29E-2</v>
      </c>
      <c r="D51">
        <v>0.99088100000000001</v>
      </c>
      <c r="E51"/>
      <c r="F51"/>
      <c r="G51"/>
      <c r="H51"/>
      <c r="I51"/>
      <c r="J51"/>
      <c r="K51"/>
      <c r="L51"/>
      <c r="M51" s="3">
        <v>0.41671599999999998</v>
      </c>
      <c r="N51" s="3">
        <v>0.87061900000000003</v>
      </c>
      <c r="P51">
        <v>0.31306600000000001</v>
      </c>
      <c r="Q51">
        <v>0.89761000000000002</v>
      </c>
    </row>
    <row r="52" spans="3:17">
      <c r="C52">
        <v>1.0957600000000001E-3</v>
      </c>
      <c r="D52">
        <v>1</v>
      </c>
      <c r="E52"/>
      <c r="F52"/>
      <c r="G52"/>
      <c r="H52"/>
      <c r="I52"/>
      <c r="J52"/>
      <c r="K52"/>
      <c r="L52"/>
      <c r="M52" s="3">
        <v>0.39769500000000002</v>
      </c>
      <c r="N52" s="3">
        <v>0.87622800000000001</v>
      </c>
      <c r="P52">
        <v>0.30070400000000003</v>
      </c>
      <c r="Q52">
        <v>0.90076400000000001</v>
      </c>
    </row>
    <row r="53" spans="3:17">
      <c r="C53"/>
      <c r="D53"/>
      <c r="E53"/>
      <c r="F53"/>
      <c r="G53"/>
      <c r="H53"/>
      <c r="I53"/>
      <c r="J53"/>
      <c r="K53"/>
      <c r="L53"/>
      <c r="M53" s="3">
        <v>0.38248199999999999</v>
      </c>
      <c r="N53" s="3">
        <v>0.87973299999999999</v>
      </c>
      <c r="P53">
        <v>0.290246</v>
      </c>
      <c r="Q53">
        <v>0.90286699999999998</v>
      </c>
    </row>
    <row r="54" spans="3:17">
      <c r="C54"/>
      <c r="D54"/>
      <c r="E54"/>
      <c r="F54"/>
      <c r="G54"/>
      <c r="H54"/>
      <c r="I54"/>
      <c r="J54"/>
      <c r="K54"/>
      <c r="L54"/>
      <c r="M54" s="3">
        <v>0.36536600000000002</v>
      </c>
      <c r="N54" s="3">
        <v>0.88393900000000003</v>
      </c>
      <c r="P54">
        <v>0.278831</v>
      </c>
      <c r="Q54">
        <v>0.90707499999999996</v>
      </c>
    </row>
    <row r="55" spans="3:17">
      <c r="C55"/>
      <c r="D55"/>
      <c r="E55"/>
      <c r="F55"/>
      <c r="G55"/>
      <c r="H55"/>
      <c r="I55"/>
      <c r="J55"/>
      <c r="K55"/>
      <c r="L55"/>
      <c r="M55" s="3">
        <v>0.35015099999999999</v>
      </c>
      <c r="N55" s="3">
        <v>0.88814599999999999</v>
      </c>
      <c r="P55">
        <v>0.26266699999999998</v>
      </c>
      <c r="Q55">
        <v>0.91093000000000002</v>
      </c>
    </row>
    <row r="56" spans="3:17">
      <c r="C56"/>
      <c r="D56"/>
      <c r="E56"/>
      <c r="F56"/>
      <c r="G56"/>
      <c r="H56"/>
      <c r="I56"/>
      <c r="J56"/>
      <c r="K56"/>
      <c r="L56"/>
      <c r="M56" s="3">
        <v>0.333034</v>
      </c>
      <c r="N56" s="3">
        <v>0.89270300000000002</v>
      </c>
      <c r="P56">
        <v>0.24935299999999999</v>
      </c>
      <c r="Q56">
        <v>0.91478700000000002</v>
      </c>
    </row>
    <row r="57" spans="3:17">
      <c r="C57"/>
      <c r="D57"/>
      <c r="E57"/>
      <c r="F57"/>
      <c r="G57"/>
      <c r="H57"/>
      <c r="I57"/>
      <c r="J57"/>
      <c r="K57"/>
      <c r="L57"/>
      <c r="M57" s="3">
        <v>0.31781799999999999</v>
      </c>
      <c r="N57" s="3">
        <v>0.89726099999999998</v>
      </c>
      <c r="P57">
        <v>0.23793900000000001</v>
      </c>
      <c r="Q57">
        <v>0.91864400000000002</v>
      </c>
    </row>
    <row r="58" spans="3:17">
      <c r="C58"/>
      <c r="D58"/>
      <c r="E58"/>
      <c r="F58"/>
      <c r="G58"/>
      <c r="H58"/>
      <c r="I58"/>
      <c r="J58"/>
      <c r="K58"/>
      <c r="L58"/>
      <c r="M58" s="3">
        <v>0.30070400000000003</v>
      </c>
      <c r="N58" s="3">
        <v>0.90076400000000001</v>
      </c>
    </row>
    <row r="59" spans="3:17">
      <c r="C59"/>
      <c r="D59"/>
      <c r="E59"/>
      <c r="F59"/>
      <c r="G59"/>
      <c r="H59"/>
      <c r="I59"/>
      <c r="J59"/>
      <c r="K59"/>
      <c r="L59"/>
      <c r="M59" s="3">
        <v>0.28548899999999999</v>
      </c>
      <c r="N59" s="3">
        <v>0.90497099999999997</v>
      </c>
    </row>
    <row r="60" spans="3:17">
      <c r="C60"/>
      <c r="D60"/>
      <c r="E60"/>
      <c r="F60"/>
      <c r="G60"/>
      <c r="H60"/>
      <c r="I60"/>
      <c r="J60"/>
      <c r="K60"/>
      <c r="L60"/>
      <c r="M60"/>
      <c r="N60"/>
    </row>
    <row r="61" spans="3:17">
      <c r="C61"/>
      <c r="D61"/>
      <c r="E61"/>
      <c r="F61"/>
      <c r="G61"/>
      <c r="H61"/>
      <c r="I61"/>
      <c r="J61"/>
      <c r="K61"/>
      <c r="L61"/>
      <c r="M61"/>
      <c r="N61"/>
    </row>
    <row r="62" spans="3:17">
      <c r="C62"/>
      <c r="D62"/>
      <c r="E62"/>
      <c r="F62"/>
      <c r="G62"/>
      <c r="H62"/>
      <c r="I62"/>
      <c r="J62"/>
      <c r="K62"/>
      <c r="L62"/>
      <c r="M62"/>
      <c r="N62"/>
    </row>
    <row r="63" spans="3:17">
      <c r="C63"/>
      <c r="D63"/>
      <c r="E63"/>
      <c r="F63"/>
      <c r="G63"/>
      <c r="H63"/>
      <c r="I63"/>
      <c r="J63"/>
      <c r="K63"/>
      <c r="L63"/>
      <c r="M63"/>
      <c r="N63"/>
    </row>
    <row r="64" spans="3:17">
      <c r="C64"/>
      <c r="D64"/>
      <c r="E64"/>
      <c r="F64"/>
      <c r="G64"/>
      <c r="H64"/>
      <c r="I64"/>
      <c r="J64"/>
      <c r="K64"/>
      <c r="L64"/>
      <c r="M64"/>
      <c r="N64"/>
    </row>
    <row r="65" spans="3:17">
      <c r="C65"/>
      <c r="D65"/>
      <c r="E65"/>
      <c r="F65"/>
      <c r="G65">
        <v>0.5</v>
      </c>
      <c r="H65">
        <v>0.55000000000000004</v>
      </c>
      <c r="I65">
        <v>0.6</v>
      </c>
      <c r="J65">
        <v>0.65</v>
      </c>
      <c r="K65">
        <v>0.7</v>
      </c>
      <c r="L65"/>
      <c r="M65">
        <v>0.5</v>
      </c>
      <c r="N65">
        <f>1-M65</f>
        <v>0.5</v>
      </c>
      <c r="O65">
        <v>0.85</v>
      </c>
    </row>
    <row r="66" spans="3:17">
      <c r="C66"/>
      <c r="D66"/>
      <c r="E66"/>
      <c r="F66"/>
      <c r="G66"/>
      <c r="H66"/>
      <c r="I66"/>
      <c r="J66"/>
      <c r="K66"/>
      <c r="L66"/>
      <c r="M66">
        <v>0.55000000000000004</v>
      </c>
      <c r="N66">
        <f>1-M66</f>
        <v>0.44999999999999996</v>
      </c>
      <c r="O66">
        <v>0.85</v>
      </c>
    </row>
    <row r="67" spans="3:17">
      <c r="C67"/>
      <c r="D67"/>
      <c r="E67"/>
      <c r="F67"/>
      <c r="G67"/>
      <c r="H67"/>
      <c r="I67"/>
      <c r="J67"/>
      <c r="K67"/>
      <c r="L67"/>
      <c r="M67">
        <v>0.6</v>
      </c>
      <c r="N67">
        <f>1-M67</f>
        <v>0.4</v>
      </c>
      <c r="O67">
        <v>0.85</v>
      </c>
    </row>
    <row r="68" spans="3:17">
      <c r="C68"/>
      <c r="D68"/>
      <c r="E68"/>
      <c r="F68"/>
      <c r="G68"/>
      <c r="H68"/>
      <c r="I68"/>
      <c r="J68"/>
      <c r="K68"/>
      <c r="L68"/>
      <c r="M68">
        <v>0.65</v>
      </c>
      <c r="N68">
        <f>1-M68</f>
        <v>0.35</v>
      </c>
      <c r="O68">
        <v>0.85</v>
      </c>
    </row>
    <row r="69" spans="3:17">
      <c r="C69"/>
      <c r="D69"/>
      <c r="E69"/>
      <c r="F69"/>
      <c r="G69"/>
      <c r="H69"/>
      <c r="I69"/>
      <c r="J69"/>
      <c r="K69"/>
      <c r="L69"/>
      <c r="M69">
        <v>0.7</v>
      </c>
      <c r="N69">
        <f>1-M69</f>
        <v>0.30000000000000004</v>
      </c>
      <c r="O69">
        <v>0.85</v>
      </c>
    </row>
    <row r="70" spans="3:17">
      <c r="C70"/>
      <c r="D70"/>
      <c r="E70"/>
      <c r="F70"/>
      <c r="G70"/>
      <c r="H70"/>
      <c r="I70"/>
      <c r="J70"/>
      <c r="K70"/>
      <c r="L70"/>
      <c r="M70"/>
      <c r="N70"/>
    </row>
    <row r="71" spans="3:17">
      <c r="C71" t="s">
        <v>4</v>
      </c>
      <c r="D71"/>
      <c r="E71" t="s">
        <v>5</v>
      </c>
      <c r="F71"/>
      <c r="G71"/>
      <c r="H71"/>
      <c r="I71"/>
      <c r="J71"/>
      <c r="K71"/>
      <c r="L71"/>
      <c r="M71" t="s">
        <v>3</v>
      </c>
      <c r="N71"/>
      <c r="P71" t="s">
        <v>6</v>
      </c>
    </row>
    <row r="72" spans="3:17">
      <c r="C72" t="s">
        <v>0</v>
      </c>
      <c r="D72" t="s">
        <v>1</v>
      </c>
      <c r="E72" t="s">
        <v>0</v>
      </c>
      <c r="F72" t="s">
        <v>1</v>
      </c>
      <c r="G72"/>
      <c r="H72" t="s">
        <v>2</v>
      </c>
      <c r="I72"/>
      <c r="J72"/>
      <c r="K72"/>
      <c r="L72"/>
      <c r="M72" t="s">
        <v>0</v>
      </c>
      <c r="N72" t="s">
        <v>1</v>
      </c>
      <c r="P72" t="s">
        <v>0</v>
      </c>
      <c r="Q72" t="s">
        <v>1</v>
      </c>
    </row>
    <row r="73" spans="3:17">
      <c r="C73"/>
      <c r="D73"/>
      <c r="E73"/>
      <c r="F73"/>
      <c r="G73"/>
      <c r="H73"/>
      <c r="I73"/>
      <c r="J73"/>
      <c r="K73"/>
      <c r="L73"/>
      <c r="M73"/>
      <c r="N73"/>
    </row>
    <row r="74" spans="3:17">
      <c r="C74"/>
      <c r="D74"/>
      <c r="E74"/>
      <c r="F74"/>
      <c r="G74"/>
      <c r="H74"/>
      <c r="I74"/>
      <c r="J74"/>
      <c r="K74"/>
      <c r="L74"/>
      <c r="M74"/>
      <c r="N74"/>
    </row>
    <row r="75" spans="3:17">
      <c r="C75"/>
      <c r="D75"/>
      <c r="E75"/>
      <c r="F75"/>
      <c r="G75"/>
      <c r="H75"/>
      <c r="I75"/>
      <c r="J75"/>
      <c r="K75"/>
      <c r="L75"/>
      <c r="M75"/>
      <c r="N75"/>
    </row>
    <row r="76" spans="3:17">
      <c r="C76"/>
      <c r="D76"/>
      <c r="E76"/>
      <c r="F76"/>
      <c r="G76"/>
      <c r="H76"/>
      <c r="I76"/>
      <c r="J76"/>
      <c r="K76"/>
      <c r="L76"/>
      <c r="M76"/>
      <c r="N76"/>
    </row>
    <row r="77" spans="3:17">
      <c r="C77"/>
      <c r="D77"/>
      <c r="E77"/>
      <c r="F77"/>
      <c r="G77"/>
      <c r="H77"/>
      <c r="I77"/>
      <c r="J77"/>
      <c r="K77"/>
      <c r="L77"/>
      <c r="M77"/>
      <c r="N77"/>
    </row>
    <row r="78" spans="3:17">
      <c r="C78"/>
      <c r="D78"/>
      <c r="E78"/>
      <c r="F78"/>
      <c r="G78"/>
      <c r="H78"/>
      <c r="I78"/>
      <c r="J78"/>
      <c r="K78"/>
      <c r="L78"/>
      <c r="M78"/>
      <c r="N78"/>
    </row>
    <row r="79" spans="3:17">
      <c r="C79"/>
      <c r="D79"/>
      <c r="E79"/>
      <c r="F79"/>
      <c r="G79"/>
      <c r="H79"/>
      <c r="I79"/>
      <c r="J79"/>
      <c r="K79"/>
      <c r="L79"/>
      <c r="M79"/>
      <c r="N79"/>
    </row>
    <row r="80" spans="3:17">
      <c r="C80"/>
      <c r="D80"/>
      <c r="E80"/>
      <c r="F80"/>
      <c r="G80"/>
      <c r="H80"/>
      <c r="I80"/>
      <c r="J80"/>
      <c r="K80"/>
      <c r="L80"/>
      <c r="M80"/>
      <c r="N80"/>
    </row>
    <row r="81" spans="2:20">
      <c r="C81"/>
      <c r="D81"/>
      <c r="E81"/>
      <c r="F81"/>
      <c r="G81"/>
      <c r="H81"/>
      <c r="I81"/>
      <c r="J81"/>
      <c r="K81"/>
      <c r="L81"/>
      <c r="M81"/>
      <c r="N81"/>
    </row>
    <row r="82" spans="2:20">
      <c r="C82"/>
      <c r="D82"/>
      <c r="E82"/>
      <c r="F82"/>
      <c r="G82"/>
      <c r="H82"/>
      <c r="I82"/>
      <c r="J82"/>
      <c r="K82"/>
      <c r="L82"/>
      <c r="M82"/>
      <c r="N82"/>
    </row>
    <row r="83" spans="2:20">
      <c r="C83"/>
      <c r="D83"/>
      <c r="E83"/>
      <c r="F83"/>
      <c r="G83"/>
      <c r="H83"/>
      <c r="I83"/>
      <c r="J83"/>
      <c r="K83"/>
      <c r="L83"/>
      <c r="M83"/>
      <c r="N83"/>
    </row>
    <row r="84" spans="2:20">
      <c r="C84"/>
      <c r="D84"/>
      <c r="E84"/>
      <c r="F84"/>
      <c r="G84"/>
      <c r="H84"/>
      <c r="I84"/>
      <c r="J84"/>
      <c r="K84"/>
      <c r="L84"/>
      <c r="M84"/>
      <c r="N84"/>
    </row>
    <row r="85" spans="2:20">
      <c r="C85"/>
      <c r="D85"/>
      <c r="E85"/>
      <c r="F85"/>
      <c r="G85"/>
      <c r="H85"/>
      <c r="I85"/>
      <c r="J85"/>
      <c r="K85"/>
      <c r="L85"/>
      <c r="M85"/>
      <c r="N85"/>
    </row>
    <row r="86" spans="2:20">
      <c r="C86"/>
      <c r="D86"/>
      <c r="E86"/>
      <c r="F86"/>
      <c r="G86"/>
      <c r="H86"/>
      <c r="I86"/>
      <c r="J86"/>
      <c r="K86"/>
      <c r="L86"/>
      <c r="M86"/>
      <c r="N86"/>
    </row>
    <row r="87" spans="2:20">
      <c r="C87"/>
      <c r="D87"/>
      <c r="E87"/>
      <c r="F87"/>
      <c r="G87" s="1" t="s">
        <v>10</v>
      </c>
      <c r="H87"/>
      <c r="I87"/>
      <c r="J87"/>
      <c r="K87"/>
      <c r="L87"/>
      <c r="M87"/>
      <c r="N87"/>
    </row>
    <row r="88" spans="2:20">
      <c r="C88"/>
      <c r="D88"/>
      <c r="E88"/>
      <c r="F88"/>
      <c r="G88"/>
      <c r="H88"/>
      <c r="I88"/>
      <c r="J88"/>
      <c r="K88"/>
      <c r="L88"/>
      <c r="M88"/>
      <c r="N88"/>
    </row>
    <row r="89" spans="2:20">
      <c r="C89"/>
      <c r="D89"/>
      <c r="E89"/>
      <c r="F89"/>
      <c r="G89" s="1" t="s">
        <v>16</v>
      </c>
      <c r="H89"/>
      <c r="I89"/>
      <c r="J89"/>
      <c r="K89"/>
      <c r="L89"/>
      <c r="M89"/>
      <c r="N89"/>
    </row>
    <row r="90" spans="2:20">
      <c r="C90" s="1" t="s">
        <v>14</v>
      </c>
      <c r="D90"/>
      <c r="E90"/>
      <c r="F90"/>
      <c r="G90" t="s">
        <v>4</v>
      </c>
      <c r="H90"/>
      <c r="I90"/>
      <c r="J90" t="s">
        <v>3</v>
      </c>
      <c r="K90"/>
      <c r="L90"/>
      <c r="M90" t="s">
        <v>6</v>
      </c>
      <c r="N90"/>
      <c r="S90">
        <v>0.24109700000000001</v>
      </c>
      <c r="T90">
        <v>0.89219599999999999</v>
      </c>
    </row>
    <row r="91" spans="2:20">
      <c r="B91" t="s">
        <v>12</v>
      </c>
      <c r="C91" t="s">
        <v>11</v>
      </c>
      <c r="D91" t="s">
        <v>13</v>
      </c>
      <c r="E91"/>
      <c r="F91"/>
      <c r="G91" t="s">
        <v>11</v>
      </c>
      <c r="H91" t="s">
        <v>13</v>
      </c>
      <c r="I91"/>
      <c r="J91" t="s">
        <v>11</v>
      </c>
      <c r="K91" t="s">
        <v>13</v>
      </c>
      <c r="L91"/>
      <c r="M91" t="s">
        <v>11</v>
      </c>
      <c r="N91" t="s">
        <v>13</v>
      </c>
      <c r="S91">
        <v>0.250558</v>
      </c>
      <c r="T91">
        <v>0.88796799999999998</v>
      </c>
    </row>
    <row r="92" spans="2:20">
      <c r="B92">
        <v>0.47639999999999999</v>
      </c>
      <c r="C92" s="3">
        <f>1-B92</f>
        <v>0.52360000000000007</v>
      </c>
      <c r="D92" s="3">
        <v>0.72009999999999996</v>
      </c>
      <c r="G92" s="3">
        <v>0.522011</v>
      </c>
      <c r="H92" s="3">
        <v>0.72317100000000001</v>
      </c>
      <c r="J92" s="3">
        <v>0.739595</v>
      </c>
      <c r="K92" s="3">
        <v>0.618197</v>
      </c>
      <c r="M92" s="3">
        <v>0.674377</v>
      </c>
      <c r="N92" s="3">
        <v>0.68506199999999995</v>
      </c>
      <c r="S92">
        <v>0.258127</v>
      </c>
      <c r="T92">
        <v>0.88514800000000005</v>
      </c>
    </row>
    <row r="93" spans="2:20">
      <c r="B93">
        <v>0.5</v>
      </c>
      <c r="C93" s="3">
        <f>1-B93</f>
        <v>0.5</v>
      </c>
      <c r="D93" s="3">
        <v>0.74890000000000001</v>
      </c>
      <c r="G93" s="3">
        <v>0.517289</v>
      </c>
      <c r="H93" s="3">
        <v>0.73020799999999997</v>
      </c>
      <c r="J93" s="3">
        <v>0.73770800000000003</v>
      </c>
      <c r="K93" s="3">
        <v>0.62171500000000002</v>
      </c>
      <c r="M93" s="3">
        <v>0.66870600000000002</v>
      </c>
      <c r="N93" s="3">
        <v>0.69139700000000004</v>
      </c>
      <c r="S93">
        <v>0.26380100000000001</v>
      </c>
      <c r="T93">
        <v>0.88092400000000004</v>
      </c>
    </row>
    <row r="94" spans="2:20">
      <c r="B94">
        <v>0.55000000000000004</v>
      </c>
      <c r="C94" s="3">
        <f t="shared" ref="C94:C97" si="0">1-B94</f>
        <v>0.44999999999999996</v>
      </c>
      <c r="D94" s="3">
        <v>0.7863</v>
      </c>
      <c r="G94" s="3">
        <v>0.51350700000000005</v>
      </c>
      <c r="H94" s="3">
        <v>0.73372700000000002</v>
      </c>
      <c r="J94" s="3">
        <v>0.73487499999999994</v>
      </c>
      <c r="K94" s="3">
        <v>0.62663999999999997</v>
      </c>
      <c r="M94" s="3">
        <v>0.66587399999999997</v>
      </c>
      <c r="N94" s="3">
        <v>0.696322</v>
      </c>
      <c r="S94">
        <v>0.27421200000000001</v>
      </c>
      <c r="T94">
        <v>0.87880499999999995</v>
      </c>
    </row>
    <row r="95" spans="2:20">
      <c r="B95">
        <v>0.6</v>
      </c>
      <c r="C95" s="3">
        <f t="shared" si="0"/>
        <v>0.4</v>
      </c>
      <c r="D95" s="3">
        <v>0.81420000000000003</v>
      </c>
      <c r="G95" s="3">
        <v>0.50500199999999995</v>
      </c>
      <c r="H95" s="3">
        <v>0.74358000000000002</v>
      </c>
      <c r="J95" s="3">
        <v>0.73109800000000003</v>
      </c>
      <c r="K95" s="3">
        <v>0.63297300000000001</v>
      </c>
      <c r="M95" s="3">
        <v>0.65925699999999998</v>
      </c>
      <c r="N95" s="3">
        <v>0.70265699999999998</v>
      </c>
      <c r="S95">
        <v>0.28461900000000001</v>
      </c>
      <c r="T95">
        <v>0.87457600000000002</v>
      </c>
    </row>
    <row r="96" spans="2:20">
      <c r="B96">
        <v>0.65</v>
      </c>
      <c r="C96" s="3">
        <f t="shared" si="0"/>
        <v>0.35</v>
      </c>
      <c r="D96" s="3">
        <v>0.84219999999999995</v>
      </c>
      <c r="G96" s="3">
        <v>0.49933</v>
      </c>
      <c r="H96" s="3">
        <v>0.74850799999999995</v>
      </c>
      <c r="J96" s="3">
        <v>0.72826900000000006</v>
      </c>
      <c r="K96" s="3">
        <v>0.64000800000000002</v>
      </c>
      <c r="M96" s="3">
        <v>0.65358499999999997</v>
      </c>
      <c r="N96" s="3">
        <v>0.70828800000000003</v>
      </c>
      <c r="S96">
        <v>0.29313600000000001</v>
      </c>
      <c r="T96">
        <v>0.87175599999999998</v>
      </c>
    </row>
    <row r="97" spans="2:22">
      <c r="B97">
        <v>0.7</v>
      </c>
      <c r="C97" s="3">
        <f t="shared" si="0"/>
        <v>0.30000000000000004</v>
      </c>
      <c r="D97" s="3">
        <v>0.86729999999999996</v>
      </c>
      <c r="G97" s="3">
        <v>0.49649399999999999</v>
      </c>
      <c r="H97" s="3">
        <v>0.75132299999999996</v>
      </c>
      <c r="J97" s="3">
        <v>0.724491</v>
      </c>
      <c r="K97" s="3">
        <v>0.64563700000000002</v>
      </c>
      <c r="M97" s="3">
        <v>0.64696399999999998</v>
      </c>
      <c r="N97" s="3">
        <v>0.71181000000000005</v>
      </c>
      <c r="S97">
        <v>0.30354399999999998</v>
      </c>
      <c r="T97">
        <v>0.86823099999999998</v>
      </c>
      <c r="U97" s="3"/>
      <c r="V97" s="3"/>
    </row>
    <row r="98" spans="2:22">
      <c r="G98" s="3">
        <v>0.49271300000000001</v>
      </c>
      <c r="H98" s="3">
        <v>0.75484300000000004</v>
      </c>
      <c r="J98" s="3">
        <v>0.72165800000000002</v>
      </c>
      <c r="K98" s="3">
        <v>0.64985899999999996</v>
      </c>
      <c r="M98" s="3">
        <v>0.64129100000000006</v>
      </c>
      <c r="N98" s="3">
        <v>0.71673699999999996</v>
      </c>
      <c r="S98">
        <v>0.312058</v>
      </c>
      <c r="T98">
        <v>0.86400399999999999</v>
      </c>
      <c r="U98" s="3"/>
      <c r="V98" s="3"/>
    </row>
    <row r="99" spans="2:22">
      <c r="G99" s="3">
        <v>0.488931</v>
      </c>
      <c r="H99" s="3">
        <v>0.75836199999999998</v>
      </c>
      <c r="J99" s="3">
        <v>0.71882299999999999</v>
      </c>
      <c r="K99" s="3">
        <v>0.65337800000000001</v>
      </c>
      <c r="M99" s="3">
        <v>0.63467300000000004</v>
      </c>
      <c r="N99" s="3">
        <v>0.72236900000000004</v>
      </c>
      <c r="S99">
        <v>0.31962600000000002</v>
      </c>
      <c r="T99">
        <v>0.86048100000000005</v>
      </c>
      <c r="U99" s="3"/>
      <c r="V99" s="3"/>
    </row>
    <row r="100" spans="2:22">
      <c r="G100" s="3">
        <v>0.48420099999999999</v>
      </c>
      <c r="H100" s="3">
        <v>0.76047600000000004</v>
      </c>
      <c r="J100" s="3">
        <v>0.71504299999999998</v>
      </c>
      <c r="K100" s="3">
        <v>0.65759999999999996</v>
      </c>
      <c r="M100" s="3">
        <v>0.62710399999999999</v>
      </c>
      <c r="N100" s="3">
        <v>0.72589199999999998</v>
      </c>
      <c r="S100">
        <v>0.32624999999999998</v>
      </c>
      <c r="T100">
        <v>0.85836500000000004</v>
      </c>
      <c r="U100" s="3"/>
      <c r="V100" s="3"/>
    </row>
    <row r="101" spans="2:22">
      <c r="C101" s="4" t="s">
        <v>15</v>
      </c>
      <c r="G101" s="3">
        <v>0.48136400000000001</v>
      </c>
      <c r="H101" s="3">
        <v>0.76258800000000004</v>
      </c>
      <c r="J101" s="3">
        <v>0.71031999999999995</v>
      </c>
      <c r="K101" s="3">
        <v>0.66463700000000003</v>
      </c>
      <c r="M101" s="3">
        <v>0.62142900000000001</v>
      </c>
      <c r="N101" s="3">
        <v>0.72941299999999998</v>
      </c>
      <c r="S101">
        <v>0.33287299999999997</v>
      </c>
      <c r="T101">
        <v>0.85554699999999995</v>
      </c>
      <c r="U101" s="3"/>
      <c r="V101" s="3"/>
    </row>
    <row r="102" spans="2:22">
      <c r="C102" s="3" t="s">
        <v>11</v>
      </c>
      <c r="D102" s="3" t="s">
        <v>13</v>
      </c>
      <c r="G102" s="3">
        <v>0.476636</v>
      </c>
      <c r="H102" s="3">
        <v>0.76610900000000004</v>
      </c>
      <c r="J102" s="3">
        <v>0.70653900000000003</v>
      </c>
      <c r="K102" s="3">
        <v>0.66815599999999997</v>
      </c>
      <c r="M102" s="3">
        <v>0.61386399999999997</v>
      </c>
      <c r="N102" s="3">
        <v>0.73504599999999998</v>
      </c>
      <c r="S102">
        <v>0.341389</v>
      </c>
      <c r="T102">
        <v>0.85272599999999998</v>
      </c>
      <c r="U102" s="3"/>
      <c r="V102" s="3"/>
    </row>
    <row r="103" spans="2:22">
      <c r="C103" s="3">
        <v>0.74050000000000005</v>
      </c>
      <c r="D103" s="3">
        <v>0.61625119471276102</v>
      </c>
      <c r="G103" s="3">
        <v>0.47190900000000002</v>
      </c>
      <c r="H103" s="3">
        <v>0.77033200000000002</v>
      </c>
      <c r="J103" s="3">
        <v>0.69992100000000002</v>
      </c>
      <c r="K103" s="3">
        <v>0.67378800000000005</v>
      </c>
      <c r="M103" s="3">
        <v>0.60724299999999998</v>
      </c>
      <c r="N103" s="3">
        <v>0.738568</v>
      </c>
      <c r="S103">
        <v>0.34706500000000001</v>
      </c>
      <c r="T103">
        <v>0.849908</v>
      </c>
      <c r="U103" s="3"/>
      <c r="V103" s="3"/>
    </row>
    <row r="104" spans="2:22">
      <c r="C104" s="3">
        <v>0.7</v>
      </c>
      <c r="D104" s="3">
        <v>0.67426708185053397</v>
      </c>
      <c r="G104" s="3">
        <v>0.46150600000000003</v>
      </c>
      <c r="H104" s="3">
        <v>0.77737400000000001</v>
      </c>
      <c r="J104" s="3">
        <v>0.69519500000000001</v>
      </c>
      <c r="K104" s="3">
        <v>0.67871499999999996</v>
      </c>
      <c r="M104" s="3">
        <v>0.59400200000000003</v>
      </c>
      <c r="N104" s="3">
        <v>0.74701799999999996</v>
      </c>
      <c r="S104">
        <v>0.35652800000000001</v>
      </c>
      <c r="T104">
        <v>0.84708700000000003</v>
      </c>
      <c r="U104" s="3"/>
      <c r="V104" s="3"/>
    </row>
    <row r="105" spans="2:22">
      <c r="C105" s="3">
        <v>0.65</v>
      </c>
      <c r="D105" s="3">
        <v>0.71566581087951198</v>
      </c>
      <c r="G105" s="3">
        <v>0.45772299999999999</v>
      </c>
      <c r="H105" s="3">
        <v>0.78019000000000005</v>
      </c>
      <c r="J105" s="3">
        <v>0.68857900000000005</v>
      </c>
      <c r="K105" s="3">
        <v>0.68575299999999995</v>
      </c>
      <c r="M105" s="3">
        <v>0.58548900000000004</v>
      </c>
      <c r="N105" s="3">
        <v>0.75194799999999995</v>
      </c>
      <c r="S105">
        <v>0.362205</v>
      </c>
      <c r="T105">
        <v>0.84497199999999995</v>
      </c>
      <c r="U105" s="3"/>
      <c r="V105" s="3"/>
    </row>
    <row r="106" spans="2:22">
      <c r="C106" s="3">
        <v>0.6</v>
      </c>
      <c r="D106" s="3">
        <v>0.75012430096593796</v>
      </c>
      <c r="G106" s="3">
        <v>0.45394299999999999</v>
      </c>
      <c r="H106" s="3">
        <v>0.78441300000000003</v>
      </c>
      <c r="J106" s="3">
        <v>0.68385200000000002</v>
      </c>
      <c r="K106" s="3">
        <v>0.68997699999999995</v>
      </c>
      <c r="M106" s="3">
        <v>0.57886700000000002</v>
      </c>
      <c r="N106" s="3">
        <v>0.75546999999999997</v>
      </c>
      <c r="S106">
        <v>0.36977599999999999</v>
      </c>
      <c r="T106">
        <v>0.84285600000000005</v>
      </c>
      <c r="U106" s="3"/>
      <c r="V106" s="3"/>
    </row>
    <row r="107" spans="2:22">
      <c r="C107" s="3">
        <v>0.55000000000000004</v>
      </c>
      <c r="D107" s="3">
        <v>0.77275383833248601</v>
      </c>
      <c r="G107" s="3">
        <v>0.45016</v>
      </c>
      <c r="H107" s="3">
        <v>0.78652599999999995</v>
      </c>
      <c r="J107" s="3">
        <v>0.67912700000000004</v>
      </c>
      <c r="K107" s="3">
        <v>0.69560699999999998</v>
      </c>
      <c r="M107" s="3">
        <v>0.57318999999999998</v>
      </c>
      <c r="N107" s="3">
        <v>0.75758499999999995</v>
      </c>
      <c r="S107">
        <v>0.37923899999999999</v>
      </c>
      <c r="T107">
        <v>0.84003399999999995</v>
      </c>
      <c r="U107" s="3"/>
      <c r="V107" s="3"/>
    </row>
    <row r="108" spans="2:22">
      <c r="C108" s="3">
        <v>0.5</v>
      </c>
      <c r="D108" s="3">
        <v>0.79202391967463104</v>
      </c>
      <c r="G108" s="3">
        <v>0.446376</v>
      </c>
      <c r="H108" s="3">
        <v>0.78863899999999998</v>
      </c>
      <c r="J108" s="3">
        <v>0.67345299999999997</v>
      </c>
      <c r="K108" s="3">
        <v>0.69983099999999998</v>
      </c>
      <c r="M108" s="3">
        <v>0.56940900000000005</v>
      </c>
      <c r="N108" s="3">
        <v>0.76110500000000003</v>
      </c>
      <c r="S108">
        <v>0.38680700000000001</v>
      </c>
      <c r="T108">
        <v>0.83651200000000003</v>
      </c>
      <c r="U108" s="3"/>
      <c r="V108" s="3"/>
    </row>
    <row r="109" spans="2:22">
      <c r="C109" s="3">
        <v>0.45</v>
      </c>
      <c r="D109" s="3">
        <v>0.811059252669039</v>
      </c>
      <c r="G109" s="3">
        <v>0.44259199999999999</v>
      </c>
      <c r="H109" s="3">
        <v>0.79075200000000001</v>
      </c>
      <c r="J109" s="3">
        <v>0.66494299999999995</v>
      </c>
      <c r="K109" s="3">
        <v>0.70616800000000002</v>
      </c>
      <c r="M109" s="3">
        <v>0.55710999999999999</v>
      </c>
      <c r="N109" s="3">
        <v>0.76674100000000001</v>
      </c>
      <c r="S109">
        <v>0.39816000000000001</v>
      </c>
      <c r="T109">
        <v>0.83157899999999996</v>
      </c>
      <c r="U109" s="3"/>
      <c r="V109" s="3"/>
    </row>
    <row r="110" spans="2:22">
      <c r="C110" s="3">
        <v>0.4</v>
      </c>
      <c r="D110" s="3">
        <v>0.83212107269954305</v>
      </c>
      <c r="G110" s="3">
        <v>0.435025</v>
      </c>
      <c r="H110" s="3">
        <v>0.79497799999999996</v>
      </c>
      <c r="J110" s="3">
        <v>0.66021799999999997</v>
      </c>
      <c r="K110" s="3">
        <v>0.71179800000000004</v>
      </c>
      <c r="M110" s="3">
        <v>0.54954400000000003</v>
      </c>
      <c r="N110" s="3">
        <v>0.771671</v>
      </c>
      <c r="S110">
        <v>0.40667700000000001</v>
      </c>
      <c r="T110">
        <v>0.82875900000000002</v>
      </c>
      <c r="U110" s="3"/>
      <c r="V110" s="3"/>
    </row>
    <row r="111" spans="2:22">
      <c r="C111" s="3">
        <v>0.35</v>
      </c>
      <c r="D111" s="3">
        <v>0.85218169801728505</v>
      </c>
      <c r="G111" s="3">
        <v>0.43124400000000002</v>
      </c>
      <c r="H111" s="3">
        <v>0.79849800000000004</v>
      </c>
      <c r="J111" s="3">
        <v>0.65265200000000001</v>
      </c>
      <c r="K111" s="3">
        <v>0.716727</v>
      </c>
      <c r="M111" s="3">
        <v>0.54102700000000004</v>
      </c>
      <c r="N111" s="3">
        <v>0.77378800000000003</v>
      </c>
      <c r="S111">
        <v>0.41614099999999998</v>
      </c>
      <c r="T111">
        <v>0.82664000000000004</v>
      </c>
      <c r="U111" s="3"/>
      <c r="V111" s="3"/>
    </row>
    <row r="112" spans="2:22">
      <c r="C112" s="3">
        <v>0.3</v>
      </c>
      <c r="D112" s="3">
        <v>0.86994328927300502</v>
      </c>
      <c r="G112" s="3">
        <v>0.42273100000000002</v>
      </c>
      <c r="H112" s="3">
        <v>0.80342800000000003</v>
      </c>
      <c r="J112" s="3">
        <v>0.646976</v>
      </c>
      <c r="K112" s="3">
        <v>0.71954499999999999</v>
      </c>
      <c r="M112" s="3">
        <v>0.53535200000000005</v>
      </c>
      <c r="N112" s="3">
        <v>0.77730900000000003</v>
      </c>
      <c r="S112">
        <v>0.42276200000000003</v>
      </c>
      <c r="T112">
        <v>0.82311900000000005</v>
      </c>
      <c r="U112" s="3"/>
      <c r="V112" s="3"/>
    </row>
    <row r="113" spans="7:22">
      <c r="G113" s="3">
        <v>0.41799999999999998</v>
      </c>
      <c r="H113" s="3">
        <v>0.80554199999999998</v>
      </c>
      <c r="J113" s="3">
        <v>0.63751899999999995</v>
      </c>
      <c r="K113" s="3">
        <v>0.72588299999999994</v>
      </c>
      <c r="M113" s="3">
        <v>0.52588800000000002</v>
      </c>
      <c r="N113" s="3">
        <v>0.77942699999999998</v>
      </c>
      <c r="S113">
        <v>0.43033100000000002</v>
      </c>
      <c r="T113">
        <v>0.81959599999999999</v>
      </c>
      <c r="U113" s="3"/>
      <c r="V113" s="3"/>
    </row>
    <row r="114" spans="7:22">
      <c r="G114" s="3">
        <v>0.413271</v>
      </c>
      <c r="H114" s="3">
        <v>0.80835900000000005</v>
      </c>
      <c r="J114" s="3">
        <v>0.63089700000000004</v>
      </c>
      <c r="K114" s="3">
        <v>0.72940499999999997</v>
      </c>
      <c r="M114" s="3">
        <v>0.51737599999999995</v>
      </c>
      <c r="N114" s="3">
        <v>0.78505999999999998</v>
      </c>
      <c r="S114">
        <v>0.43790099999999998</v>
      </c>
      <c r="T114">
        <v>0.81747899999999996</v>
      </c>
      <c r="U114" s="3"/>
      <c r="V114" s="3"/>
    </row>
    <row r="115" spans="7:22">
      <c r="G115" s="3">
        <v>0.40854299999999999</v>
      </c>
      <c r="H115" s="3">
        <v>0.81187900000000002</v>
      </c>
      <c r="J115" s="3">
        <v>0.62333000000000005</v>
      </c>
      <c r="K115" s="3">
        <v>0.73363100000000003</v>
      </c>
      <c r="M115" s="3">
        <v>0.50223600000000002</v>
      </c>
      <c r="N115" s="3">
        <v>0.78999600000000003</v>
      </c>
      <c r="S115">
        <v>0.44641599999999998</v>
      </c>
      <c r="T115">
        <v>0.81395600000000001</v>
      </c>
      <c r="U115" s="3"/>
      <c r="V115" s="3"/>
    </row>
    <row r="116" spans="7:22">
      <c r="G116" s="3">
        <v>0.40286699999999998</v>
      </c>
      <c r="H116" s="3">
        <v>0.814697</v>
      </c>
      <c r="J116" s="3">
        <v>0.61860300000000001</v>
      </c>
      <c r="K116" s="3">
        <v>0.73785400000000001</v>
      </c>
      <c r="M116" s="3">
        <v>0.49372199999999999</v>
      </c>
      <c r="N116" s="3">
        <v>0.79422300000000001</v>
      </c>
      <c r="S116">
        <v>0.45493099999999997</v>
      </c>
      <c r="T116">
        <v>0.81043200000000004</v>
      </c>
      <c r="U116" s="3"/>
      <c r="V116" s="3"/>
    </row>
    <row r="117" spans="7:22">
      <c r="G117" s="3">
        <v>0.39908500000000002</v>
      </c>
      <c r="H117" s="3">
        <v>0.81751300000000005</v>
      </c>
      <c r="J117" s="3">
        <v>0.61198200000000003</v>
      </c>
      <c r="K117" s="3">
        <v>0.74207999999999996</v>
      </c>
      <c r="M117" s="3">
        <v>0.486153</v>
      </c>
      <c r="N117" s="3">
        <v>0.79704299999999995</v>
      </c>
      <c r="S117">
        <v>0.46250000000000002</v>
      </c>
      <c r="T117">
        <v>0.80690899999999999</v>
      </c>
      <c r="U117" s="3"/>
      <c r="V117" s="3"/>
    </row>
    <row r="118" spans="7:22">
      <c r="G118" s="3">
        <v>0.38962400000000003</v>
      </c>
      <c r="H118" s="3">
        <v>0.82174100000000005</v>
      </c>
      <c r="J118" s="3">
        <v>0.60441500000000004</v>
      </c>
      <c r="K118" s="3">
        <v>0.74630600000000002</v>
      </c>
      <c r="M118" s="3">
        <v>0.47858400000000001</v>
      </c>
      <c r="N118" s="3">
        <v>0.800566</v>
      </c>
      <c r="S118">
        <v>0.47196199999999999</v>
      </c>
      <c r="T118">
        <v>0.80338500000000002</v>
      </c>
      <c r="U118" s="3"/>
      <c r="V118" s="3"/>
    </row>
    <row r="119" spans="7:22">
      <c r="G119" s="3">
        <v>0.38300299999999998</v>
      </c>
      <c r="H119" s="3">
        <v>0.82596599999999998</v>
      </c>
      <c r="J119" s="3">
        <v>0.59684700000000002</v>
      </c>
      <c r="K119" s="3">
        <v>0.74982899999999997</v>
      </c>
      <c r="M119" s="3">
        <v>0.47101399999999999</v>
      </c>
      <c r="N119" s="3">
        <v>0.80268200000000001</v>
      </c>
      <c r="S119">
        <v>0.47858400000000001</v>
      </c>
      <c r="T119">
        <v>0.800566</v>
      </c>
      <c r="U119" s="3"/>
      <c r="V119" s="3"/>
    </row>
    <row r="120" spans="7:22">
      <c r="G120" s="3">
        <v>0.37732700000000002</v>
      </c>
      <c r="H120" s="3">
        <v>0.82878399999999997</v>
      </c>
      <c r="J120" s="3">
        <v>0.59022600000000003</v>
      </c>
      <c r="K120" s="3">
        <v>0.754054</v>
      </c>
      <c r="M120" s="3">
        <v>0.46344400000000002</v>
      </c>
      <c r="N120" s="3">
        <v>0.80550200000000005</v>
      </c>
      <c r="S120">
        <v>0.48709999999999998</v>
      </c>
      <c r="T120">
        <v>0.79774500000000004</v>
      </c>
      <c r="U120" s="3"/>
      <c r="V120" s="3"/>
    </row>
    <row r="121" spans="7:22">
      <c r="G121" s="3">
        <v>0.366919</v>
      </c>
      <c r="H121" s="3">
        <v>0.83230999999999999</v>
      </c>
      <c r="J121" s="3">
        <v>0.58266099999999998</v>
      </c>
      <c r="K121" s="3">
        <v>0.75968599999999997</v>
      </c>
      <c r="M121" s="3">
        <v>0.45398500000000003</v>
      </c>
      <c r="N121" s="3">
        <v>0.81043299999999996</v>
      </c>
      <c r="S121">
        <v>0.49372199999999999</v>
      </c>
      <c r="T121">
        <v>0.79422300000000001</v>
      </c>
      <c r="U121" s="3"/>
      <c r="V121" s="3"/>
    </row>
    <row r="122" spans="7:22">
      <c r="G122" s="3">
        <v>0.36218800000000001</v>
      </c>
      <c r="H122" s="3">
        <v>0.83442400000000005</v>
      </c>
      <c r="J122" s="3">
        <v>0.57319699999999996</v>
      </c>
      <c r="K122" s="3">
        <v>0.76180400000000004</v>
      </c>
      <c r="M122" s="3">
        <v>0.44641599999999998</v>
      </c>
      <c r="N122" s="3">
        <v>0.81395600000000001</v>
      </c>
      <c r="S122">
        <v>0.50318600000000002</v>
      </c>
      <c r="T122">
        <v>0.79210499999999995</v>
      </c>
      <c r="U122" s="3"/>
      <c r="V122" s="3"/>
    </row>
    <row r="123" spans="7:22">
      <c r="G123" s="3">
        <v>0.356514</v>
      </c>
      <c r="H123" s="3">
        <v>0.83794500000000005</v>
      </c>
      <c r="J123" s="3">
        <v>0.568469</v>
      </c>
      <c r="K123" s="3">
        <v>0.76532500000000003</v>
      </c>
      <c r="M123" s="3">
        <v>0.43884699999999999</v>
      </c>
      <c r="N123" s="3">
        <v>0.81677500000000003</v>
      </c>
      <c r="S123">
        <v>0.51075499999999996</v>
      </c>
      <c r="T123">
        <v>0.78858200000000001</v>
      </c>
      <c r="U123" s="3"/>
      <c r="V123" s="3"/>
    </row>
    <row r="124" spans="7:22">
      <c r="G124" s="3">
        <v>0.347999</v>
      </c>
      <c r="H124" s="3">
        <v>0.84146799999999999</v>
      </c>
      <c r="J124" s="3">
        <v>0.56090099999999998</v>
      </c>
      <c r="K124" s="3">
        <v>0.76884799999999998</v>
      </c>
      <c r="M124" s="3">
        <v>0.43127700000000002</v>
      </c>
      <c r="N124" s="3">
        <v>0.81959499999999996</v>
      </c>
      <c r="S124">
        <v>0.51927199999999996</v>
      </c>
      <c r="T124">
        <v>0.78646499999999997</v>
      </c>
      <c r="U124" s="3"/>
      <c r="V124" s="3"/>
    </row>
    <row r="125" spans="7:22">
      <c r="G125" s="3">
        <v>0.35178300000000001</v>
      </c>
      <c r="H125" s="3">
        <v>0.840059</v>
      </c>
      <c r="J125" s="3">
        <v>0.55143799999999998</v>
      </c>
      <c r="K125" s="3">
        <v>0.77166900000000005</v>
      </c>
      <c r="M125" s="3">
        <v>0.421815</v>
      </c>
      <c r="N125" s="3">
        <v>0.82311900000000005</v>
      </c>
      <c r="S125">
        <v>0.52873099999999995</v>
      </c>
      <c r="T125">
        <v>0.78153399999999995</v>
      </c>
      <c r="U125" s="3"/>
      <c r="V125" s="3"/>
    </row>
    <row r="126" spans="7:22">
      <c r="G126" s="3">
        <v>0.34232299999999999</v>
      </c>
      <c r="H126" s="3">
        <v>0.84428599999999998</v>
      </c>
      <c r="J126" s="3">
        <v>0.544817</v>
      </c>
      <c r="K126" s="3">
        <v>0.77589399999999997</v>
      </c>
      <c r="M126" s="3">
        <v>0.414246</v>
      </c>
      <c r="N126" s="3">
        <v>0.82593899999999998</v>
      </c>
      <c r="S126">
        <v>0.53440600000000005</v>
      </c>
      <c r="T126">
        <v>0.77801299999999995</v>
      </c>
      <c r="U126" s="3"/>
      <c r="V126" s="3"/>
    </row>
    <row r="127" spans="7:22">
      <c r="G127" s="3">
        <v>0.33570100000000003</v>
      </c>
      <c r="H127" s="3">
        <v>0.84780800000000001</v>
      </c>
      <c r="J127" s="3">
        <v>0.53440600000000005</v>
      </c>
      <c r="K127" s="3">
        <v>0.77801299999999995</v>
      </c>
      <c r="M127" s="3">
        <v>0.40667700000000001</v>
      </c>
      <c r="N127" s="3">
        <v>0.82875900000000002</v>
      </c>
      <c r="S127">
        <v>0.544817</v>
      </c>
      <c r="T127">
        <v>0.77589399999999997</v>
      </c>
      <c r="U127" s="3"/>
      <c r="V127" s="3"/>
    </row>
    <row r="128" spans="7:22">
      <c r="G128" s="3">
        <v>0.32907799999999998</v>
      </c>
      <c r="H128" s="3">
        <v>0.85062700000000002</v>
      </c>
      <c r="J128" s="3">
        <v>0.52873099999999995</v>
      </c>
      <c r="K128" s="3">
        <v>0.78153399999999995</v>
      </c>
      <c r="M128" s="3">
        <v>0.39910800000000002</v>
      </c>
      <c r="N128" s="3">
        <v>0.83228100000000005</v>
      </c>
      <c r="S128">
        <v>0.55143799999999998</v>
      </c>
      <c r="T128">
        <v>0.77166900000000005</v>
      </c>
      <c r="U128" s="3"/>
      <c r="V128" s="3"/>
    </row>
    <row r="129" spans="7:22">
      <c r="G129" s="3">
        <v>0.32245400000000002</v>
      </c>
      <c r="H129" s="3">
        <v>0.85274300000000003</v>
      </c>
      <c r="J129" s="3">
        <v>0.51927199999999996</v>
      </c>
      <c r="K129" s="3">
        <v>0.78646499999999997</v>
      </c>
      <c r="M129" s="3">
        <v>0.38964599999999999</v>
      </c>
      <c r="N129" s="3">
        <v>0.83580600000000005</v>
      </c>
      <c r="S129">
        <v>0.56090099999999998</v>
      </c>
      <c r="T129">
        <v>0.76884799999999998</v>
      </c>
      <c r="U129" s="3"/>
      <c r="V129" s="3"/>
    </row>
    <row r="130" spans="7:22">
      <c r="G130" s="3">
        <v>0.313944</v>
      </c>
      <c r="H130" s="3">
        <v>0.85907900000000004</v>
      </c>
      <c r="J130" s="3">
        <v>0.51075499999999996</v>
      </c>
      <c r="K130" s="3">
        <v>0.78858200000000001</v>
      </c>
      <c r="M130" s="3">
        <v>0.381131</v>
      </c>
      <c r="N130" s="3">
        <v>0.83933000000000002</v>
      </c>
      <c r="S130">
        <v>0.568469</v>
      </c>
      <c r="T130">
        <v>0.76532500000000003</v>
      </c>
      <c r="U130" s="3"/>
      <c r="V130" s="3"/>
    </row>
    <row r="131" spans="7:22">
      <c r="G131" s="3">
        <v>0.30259000000000003</v>
      </c>
      <c r="H131" s="3">
        <v>0.86330899999999999</v>
      </c>
      <c r="J131" s="3">
        <v>0.50318600000000002</v>
      </c>
      <c r="K131" s="3">
        <v>0.79210499999999995</v>
      </c>
      <c r="M131" s="3">
        <v>0.37450899999999998</v>
      </c>
      <c r="N131" s="3">
        <v>0.84214800000000001</v>
      </c>
      <c r="S131">
        <v>0.57319699999999996</v>
      </c>
      <c r="T131">
        <v>0.76180400000000004</v>
      </c>
      <c r="U131" s="3"/>
      <c r="V131" s="3"/>
    </row>
    <row r="132" spans="7:22">
      <c r="G132" s="3">
        <v>0.29596800000000001</v>
      </c>
      <c r="H132" s="3">
        <v>0.86683100000000002</v>
      </c>
      <c r="J132" s="3">
        <v>0.49372199999999999</v>
      </c>
      <c r="K132" s="3">
        <v>0.79422300000000001</v>
      </c>
      <c r="M132" s="3">
        <v>0.36599100000000001</v>
      </c>
      <c r="N132" s="3">
        <v>0.84426599999999996</v>
      </c>
      <c r="S132">
        <v>0.58266099999999998</v>
      </c>
      <c r="T132">
        <v>0.75968599999999997</v>
      </c>
      <c r="U132" s="3"/>
      <c r="V132" s="3"/>
    </row>
    <row r="133" spans="7:22">
      <c r="G133" s="3">
        <v>0.28839799999999999</v>
      </c>
      <c r="H133" s="3">
        <v>0.86965000000000003</v>
      </c>
      <c r="J133" s="3">
        <v>0.48709999999999998</v>
      </c>
      <c r="K133" s="3">
        <v>0.79774500000000004</v>
      </c>
      <c r="M133" s="3">
        <v>0.35936600000000002</v>
      </c>
      <c r="N133" s="3">
        <v>0.84567800000000004</v>
      </c>
      <c r="S133">
        <v>0.59022600000000003</v>
      </c>
      <c r="T133">
        <v>0.754054</v>
      </c>
      <c r="U133" s="3"/>
      <c r="V133" s="3"/>
    </row>
    <row r="134" spans="7:22">
      <c r="G134" s="3">
        <v>0.27610099999999999</v>
      </c>
      <c r="H134" s="3">
        <v>0.87599000000000005</v>
      </c>
      <c r="J134" s="3">
        <v>0.47858400000000001</v>
      </c>
      <c r="K134" s="3">
        <v>0.800566</v>
      </c>
      <c r="M134" s="3">
        <v>0.34990399999999999</v>
      </c>
      <c r="N134" s="3">
        <v>0.84920200000000001</v>
      </c>
      <c r="S134">
        <v>0.59684700000000002</v>
      </c>
      <c r="T134">
        <v>0.74982899999999997</v>
      </c>
      <c r="U134" s="3"/>
      <c r="V134" s="3"/>
    </row>
    <row r="135" spans="7:22">
      <c r="G135" s="3">
        <v>0.26664100000000002</v>
      </c>
      <c r="H135" s="3">
        <v>0.88092099999999995</v>
      </c>
      <c r="J135" s="3">
        <v>0.47196199999999999</v>
      </c>
      <c r="K135" s="3">
        <v>0.80338500000000002</v>
      </c>
      <c r="M135" s="3">
        <v>0.341389</v>
      </c>
      <c r="N135" s="3">
        <v>0.85272599999999998</v>
      </c>
      <c r="S135">
        <v>0.60441500000000004</v>
      </c>
      <c r="T135">
        <v>0.74630600000000002</v>
      </c>
      <c r="U135" s="3"/>
      <c r="V135" s="3"/>
    </row>
    <row r="136" spans="7:22">
      <c r="G136" s="3">
        <v>0.25623400000000002</v>
      </c>
      <c r="H136" s="3">
        <v>0.88514999999999999</v>
      </c>
      <c r="J136" s="3">
        <v>0.46250000000000002</v>
      </c>
      <c r="K136" s="3">
        <v>0.80690899999999999</v>
      </c>
      <c r="M136" s="3">
        <v>0.33382000000000001</v>
      </c>
      <c r="N136" s="3">
        <v>0.85554600000000003</v>
      </c>
      <c r="S136">
        <v>0.61198200000000003</v>
      </c>
      <c r="T136">
        <v>0.74207999999999996</v>
      </c>
      <c r="U136" s="3"/>
      <c r="V136" s="3"/>
    </row>
    <row r="137" spans="7:22">
      <c r="G137" s="3">
        <v>0.24772</v>
      </c>
      <c r="H137" s="3">
        <v>0.88937699999999997</v>
      </c>
      <c r="J137" s="3">
        <v>0.45493099999999997</v>
      </c>
      <c r="K137" s="3">
        <v>0.81043200000000004</v>
      </c>
      <c r="M137" s="3">
        <v>0.32530500000000001</v>
      </c>
      <c r="N137" s="3">
        <v>0.85906899999999997</v>
      </c>
      <c r="S137">
        <v>0.61860300000000001</v>
      </c>
      <c r="T137">
        <v>0.73785400000000001</v>
      </c>
      <c r="U137" s="3"/>
      <c r="V137" s="3"/>
    </row>
    <row r="138" spans="7:22">
      <c r="G138" s="3">
        <v>0.23730999999999999</v>
      </c>
      <c r="H138" s="3">
        <v>0.89219899999999996</v>
      </c>
      <c r="J138" s="3">
        <v>0.44641599999999998</v>
      </c>
      <c r="K138" s="3">
        <v>0.81395600000000001</v>
      </c>
      <c r="M138" s="3">
        <v>0.31584299999999998</v>
      </c>
      <c r="N138" s="3">
        <v>0.86259399999999997</v>
      </c>
      <c r="S138">
        <v>0.62333000000000005</v>
      </c>
      <c r="T138">
        <v>0.73363100000000003</v>
      </c>
      <c r="U138" s="3"/>
      <c r="V138" s="3"/>
    </row>
    <row r="139" spans="7:22">
      <c r="G139" s="3">
        <v>0.226905</v>
      </c>
      <c r="H139" s="3">
        <v>0.89783400000000002</v>
      </c>
      <c r="J139" s="3">
        <v>0.43790099999999998</v>
      </c>
      <c r="K139" s="3">
        <v>0.81747899999999996</v>
      </c>
      <c r="M139" s="3">
        <v>0.30259599999999998</v>
      </c>
      <c r="N139" s="3">
        <v>0.86752799999999997</v>
      </c>
      <c r="S139">
        <v>0.63089700000000004</v>
      </c>
      <c r="T139">
        <v>0.72940499999999997</v>
      </c>
      <c r="U139" s="3"/>
      <c r="V139" s="3"/>
    </row>
    <row r="140" spans="7:22">
      <c r="G140" s="3">
        <v>0.21460399999999999</v>
      </c>
      <c r="H140" s="3">
        <v>0.90206399999999998</v>
      </c>
      <c r="J140" s="3">
        <v>0.43033100000000002</v>
      </c>
      <c r="K140" s="3">
        <v>0.81959599999999999</v>
      </c>
      <c r="M140" s="3">
        <v>0.29408099999999998</v>
      </c>
      <c r="N140" s="3">
        <v>0.87105200000000005</v>
      </c>
      <c r="S140">
        <v>0.63751899999999995</v>
      </c>
      <c r="T140">
        <v>0.72588299999999994</v>
      </c>
      <c r="U140" s="3"/>
      <c r="V140" s="3"/>
    </row>
    <row r="141" spans="7:22">
      <c r="G141" s="3">
        <v>0.20419599999999999</v>
      </c>
      <c r="H141" s="3">
        <v>0.90629300000000002</v>
      </c>
      <c r="J141" s="3">
        <v>0.42276200000000003</v>
      </c>
      <c r="K141" s="3">
        <v>0.82311900000000005</v>
      </c>
      <c r="M141" s="3">
        <v>0.28745700000000002</v>
      </c>
      <c r="N141" s="3">
        <v>0.87316700000000003</v>
      </c>
      <c r="S141">
        <v>0.646976</v>
      </c>
      <c r="T141">
        <v>0.71954499999999999</v>
      </c>
      <c r="U141" s="3"/>
      <c r="V141" s="3"/>
    </row>
    <row r="142" spans="7:22">
      <c r="G142" s="3">
        <v>0.19378899999999999</v>
      </c>
      <c r="H142" s="3">
        <v>0.91052100000000002</v>
      </c>
      <c r="J142" s="3">
        <v>0.41614099999999998</v>
      </c>
      <c r="K142" s="3">
        <v>0.82664000000000004</v>
      </c>
      <c r="M142" s="3">
        <v>0.27894200000000002</v>
      </c>
      <c r="N142" s="3">
        <v>0.876691</v>
      </c>
      <c r="S142">
        <v>0.65265200000000001</v>
      </c>
      <c r="T142">
        <v>0.716727</v>
      </c>
      <c r="U142" s="3"/>
      <c r="V142" s="3"/>
    </row>
    <row r="143" spans="7:22">
      <c r="G143" s="3">
        <v>0.18432899999999999</v>
      </c>
      <c r="H143" s="3">
        <v>0.91545200000000004</v>
      </c>
      <c r="J143" s="3">
        <v>0.40667700000000001</v>
      </c>
      <c r="K143" s="3">
        <v>0.82875900000000002</v>
      </c>
      <c r="M143" s="3">
        <v>0.27042699999999997</v>
      </c>
      <c r="N143" s="3">
        <v>0.88021499999999997</v>
      </c>
      <c r="S143">
        <v>0.66021799999999997</v>
      </c>
      <c r="T143">
        <v>0.71179800000000004</v>
      </c>
      <c r="U143" s="3"/>
      <c r="V143" s="3"/>
    </row>
    <row r="144" spans="7:22">
      <c r="J144" s="3">
        <v>0.39816000000000001</v>
      </c>
      <c r="K144" s="3">
        <v>0.83157899999999996</v>
      </c>
      <c r="M144" s="3">
        <v>0.260017</v>
      </c>
      <c r="N144" s="3">
        <v>0.88303699999999996</v>
      </c>
      <c r="S144">
        <v>0.66494299999999995</v>
      </c>
      <c r="T144">
        <v>0.70616800000000002</v>
      </c>
      <c r="U144" s="3"/>
      <c r="V144" s="3"/>
    </row>
    <row r="145" spans="10:22">
      <c r="J145" s="3">
        <v>0.38680700000000001</v>
      </c>
      <c r="K145" s="3">
        <v>0.83651200000000003</v>
      </c>
      <c r="M145" s="3">
        <v>0.25339499999999998</v>
      </c>
      <c r="N145" s="3">
        <v>0.88585599999999998</v>
      </c>
      <c r="S145">
        <v>0.67345299999999997</v>
      </c>
      <c r="T145">
        <v>0.69983099999999998</v>
      </c>
      <c r="U145" s="3"/>
      <c r="V145" s="3"/>
    </row>
    <row r="146" spans="10:22">
      <c r="J146" s="3">
        <v>0.37923899999999999</v>
      </c>
      <c r="K146" s="3">
        <v>0.84003399999999995</v>
      </c>
      <c r="M146" s="3">
        <v>0.24298800000000001</v>
      </c>
      <c r="N146" s="3">
        <v>0.890787</v>
      </c>
      <c r="S146">
        <v>0.67912700000000004</v>
      </c>
      <c r="T146">
        <v>0.69560699999999998</v>
      </c>
      <c r="U146" s="3"/>
      <c r="V146" s="3"/>
    </row>
    <row r="147" spans="10:22">
      <c r="J147" s="3">
        <v>0.36977599999999999</v>
      </c>
      <c r="K147" s="3">
        <v>0.84285600000000005</v>
      </c>
      <c r="M147" s="3">
        <v>0.23352800000000001</v>
      </c>
      <c r="N147" s="3">
        <v>0.89501500000000001</v>
      </c>
      <c r="S147">
        <v>0.68385200000000002</v>
      </c>
      <c r="T147">
        <v>0.68997699999999995</v>
      </c>
      <c r="U147" s="3"/>
      <c r="V147" s="3"/>
    </row>
    <row r="148" spans="10:22">
      <c r="J148" s="3">
        <v>0.362205</v>
      </c>
      <c r="K148" s="3">
        <v>0.84497199999999995</v>
      </c>
      <c r="M148" s="3">
        <v>0.22501099999999999</v>
      </c>
      <c r="N148" s="3">
        <v>0.89783599999999997</v>
      </c>
      <c r="S148">
        <v>0.68857900000000005</v>
      </c>
      <c r="T148">
        <v>0.68575299999999995</v>
      </c>
      <c r="U148" s="3"/>
      <c r="V148" s="3"/>
    </row>
    <row r="149" spans="10:22">
      <c r="J149" s="3">
        <v>0.35652800000000001</v>
      </c>
      <c r="K149" s="3">
        <v>0.84708700000000003</v>
      </c>
      <c r="M149" s="3">
        <v>0.21554999999999999</v>
      </c>
      <c r="N149" s="3">
        <v>0.90136000000000005</v>
      </c>
      <c r="S149">
        <v>0.69519500000000001</v>
      </c>
      <c r="T149">
        <v>0.67871499999999996</v>
      </c>
      <c r="U149" s="3"/>
      <c r="V149" s="3"/>
    </row>
    <row r="150" spans="10:22">
      <c r="J150" s="3">
        <v>0.34706500000000001</v>
      </c>
      <c r="K150" s="3">
        <v>0.849908</v>
      </c>
      <c r="M150" s="3">
        <v>0.20514299999999999</v>
      </c>
      <c r="N150" s="3">
        <v>0.90629199999999999</v>
      </c>
      <c r="S150">
        <v>0.69992100000000002</v>
      </c>
      <c r="T150">
        <v>0.67378800000000005</v>
      </c>
      <c r="U150" s="3"/>
      <c r="V150" s="3"/>
    </row>
    <row r="151" spans="10:22">
      <c r="J151" s="3">
        <v>0.341389</v>
      </c>
      <c r="K151" s="3">
        <v>0.85272599999999998</v>
      </c>
      <c r="M151" s="3">
        <v>0.19378899999999999</v>
      </c>
      <c r="N151" s="3">
        <v>0.91052100000000002</v>
      </c>
      <c r="S151">
        <v>0.70653900000000003</v>
      </c>
      <c r="T151">
        <v>0.66815599999999997</v>
      </c>
      <c r="U151" s="3"/>
      <c r="V151" s="3"/>
    </row>
    <row r="152" spans="10:22">
      <c r="J152" s="3">
        <v>0.33287299999999997</v>
      </c>
      <c r="K152" s="3">
        <v>0.85554699999999995</v>
      </c>
      <c r="M152" s="3">
        <v>0.18338199999999999</v>
      </c>
      <c r="N152" s="3">
        <v>0.91474999999999995</v>
      </c>
      <c r="S152">
        <v>0.71031999999999995</v>
      </c>
      <c r="T152">
        <v>0.66463700000000003</v>
      </c>
      <c r="U152" s="3"/>
      <c r="V152" s="3"/>
    </row>
    <row r="153" spans="10:22">
      <c r="J153" s="3">
        <v>0.32624999999999998</v>
      </c>
      <c r="K153" s="3">
        <v>0.85836500000000004</v>
      </c>
      <c r="M153" s="3">
        <v>0.17203099999999999</v>
      </c>
      <c r="N153" s="3">
        <v>0.92108900000000005</v>
      </c>
      <c r="S153">
        <v>0.71504299999999998</v>
      </c>
      <c r="T153">
        <v>0.65759999999999996</v>
      </c>
      <c r="U153" s="3"/>
      <c r="V153" s="3"/>
    </row>
    <row r="154" spans="10:22">
      <c r="J154" s="3">
        <v>0.31962600000000002</v>
      </c>
      <c r="K154" s="3">
        <v>0.86048100000000005</v>
      </c>
      <c r="S154">
        <v>0.71882299999999999</v>
      </c>
      <c r="T154">
        <v>0.65337800000000001</v>
      </c>
      <c r="U154" s="3"/>
      <c r="V154" s="3"/>
    </row>
    <row r="155" spans="10:22">
      <c r="J155" s="3">
        <v>0.312058</v>
      </c>
      <c r="K155" s="3">
        <v>0.86400399999999999</v>
      </c>
      <c r="S155">
        <v>0.72165800000000002</v>
      </c>
      <c r="T155">
        <v>0.64985899999999996</v>
      </c>
      <c r="U155" s="3"/>
      <c r="V155" s="3"/>
    </row>
    <row r="156" spans="10:22">
      <c r="J156" s="3">
        <v>0.30354399999999998</v>
      </c>
      <c r="K156" s="3">
        <v>0.86823099999999998</v>
      </c>
      <c r="S156">
        <v>0.724491</v>
      </c>
      <c r="T156">
        <v>0.64563700000000002</v>
      </c>
      <c r="U156" s="3"/>
      <c r="V156" s="3"/>
    </row>
    <row r="157" spans="10:22">
      <c r="J157" s="3">
        <v>0.29313600000000001</v>
      </c>
      <c r="K157" s="3">
        <v>0.87175599999999998</v>
      </c>
      <c r="S157">
        <v>0.72826900000000006</v>
      </c>
      <c r="T157">
        <v>0.64000800000000002</v>
      </c>
      <c r="U157" s="3"/>
      <c r="V157" s="3"/>
    </row>
    <row r="158" spans="10:22">
      <c r="J158" s="3">
        <v>0.28461900000000001</v>
      </c>
      <c r="K158" s="3">
        <v>0.87457600000000002</v>
      </c>
      <c r="S158">
        <v>0.73109800000000003</v>
      </c>
      <c r="T158">
        <v>0.63297300000000001</v>
      </c>
      <c r="U158" s="3"/>
      <c r="V158" s="3"/>
    </row>
    <row r="159" spans="10:22">
      <c r="J159" s="3">
        <v>0.27421200000000001</v>
      </c>
      <c r="K159" s="3">
        <v>0.87880499999999995</v>
      </c>
      <c r="S159">
        <v>0.73487499999999994</v>
      </c>
      <c r="T159">
        <v>0.62663999999999997</v>
      </c>
      <c r="U159" s="3"/>
      <c r="V159" s="3"/>
    </row>
    <row r="160" spans="10:22">
      <c r="J160" s="3">
        <v>0.26380100000000001</v>
      </c>
      <c r="K160" s="3">
        <v>0.88092400000000004</v>
      </c>
      <c r="S160">
        <v>0.73770800000000003</v>
      </c>
      <c r="T160">
        <v>0.62171500000000002</v>
      </c>
      <c r="U160" s="3"/>
      <c r="V160" s="3"/>
    </row>
    <row r="161" spans="10:22">
      <c r="J161" s="3">
        <v>0.258127</v>
      </c>
      <c r="K161" s="3">
        <v>0.88514800000000005</v>
      </c>
      <c r="S161">
        <v>0.739595</v>
      </c>
      <c r="T161">
        <v>0.618197</v>
      </c>
      <c r="U161" s="3"/>
      <c r="V161" s="3"/>
    </row>
    <row r="162" spans="10:22">
      <c r="J162" s="3">
        <v>0.250558</v>
      </c>
      <c r="K162" s="3">
        <v>0.88796799999999998</v>
      </c>
      <c r="U162" s="3"/>
      <c r="V162" s="3"/>
    </row>
    <row r="163" spans="10:22">
      <c r="J163" s="3">
        <v>0.24109700000000001</v>
      </c>
      <c r="K163" s="3">
        <v>0.89219599999999999</v>
      </c>
      <c r="U163" s="3"/>
      <c r="V163" s="3"/>
    </row>
    <row r="164" spans="10:22">
      <c r="J164" s="3">
        <v>0.228796</v>
      </c>
      <c r="K164" s="3">
        <v>0.89642599999999995</v>
      </c>
      <c r="U164" s="3"/>
      <c r="V164" s="3"/>
    </row>
    <row r="165" spans="10:22">
      <c r="J165" s="3">
        <v>0.219334</v>
      </c>
      <c r="K165" s="3">
        <v>0.89995000000000003</v>
      </c>
      <c r="U165" s="3"/>
      <c r="V165" s="3"/>
    </row>
    <row r="166" spans="10:22">
      <c r="J166" s="3">
        <v>0.209872</v>
      </c>
      <c r="K166" s="3">
        <v>0.90347500000000003</v>
      </c>
    </row>
    <row r="167" spans="10:22">
      <c r="J167" s="3">
        <v>0.20041100000000001</v>
      </c>
      <c r="K167" s="3">
        <v>0.906999</v>
      </c>
    </row>
    <row r="168" spans="10:22">
      <c r="J168" s="3">
        <v>0.19378899999999999</v>
      </c>
      <c r="K168" s="3">
        <v>0.91052100000000002</v>
      </c>
    </row>
    <row r="169" spans="10:22">
      <c r="J169" s="3">
        <v>0.18432799999999999</v>
      </c>
      <c r="K169" s="3">
        <v>0.91474900000000003</v>
      </c>
    </row>
    <row r="170" spans="10:22">
      <c r="J170" s="3">
        <v>0.17392099999999999</v>
      </c>
      <c r="K170" s="3">
        <v>0.91897799999999996</v>
      </c>
    </row>
    <row r="171" spans="10:22">
      <c r="J171" s="3">
        <v>0.165406</v>
      </c>
      <c r="K171" s="3">
        <v>0.92250100000000002</v>
      </c>
    </row>
    <row r="172" spans="10:22">
      <c r="J172" s="3">
        <v>0.155002</v>
      </c>
      <c r="K172" s="3">
        <v>0.92884</v>
      </c>
    </row>
  </sheetData>
  <pageMargins left="0.7" right="0.7" top="0.75" bottom="0.75" header="0.3" footer="0.3"/>
  <pageSetup paperSize="1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2013-08-19T12:24:51Z</dcterms:created>
  <dcterms:modified xsi:type="dcterms:W3CDTF">2014-07-02T15:09:08Z</dcterms:modified>
</cp:coreProperties>
</file>