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  <sheet xmlns:r="http://schemas.openxmlformats.org/officeDocument/2006/relationships" name="Croston" sheetId="2" state="visible" r:id="rId2"/>
    <sheet xmlns:r="http://schemas.openxmlformats.org/officeDocument/2006/relationships" name="p vs N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<sst xmlns="http://schemas.openxmlformats.org/spreadsheetml/2006/main" uniqueCount="51">
  <si>
    <t>Metricas por item (SKU)</t>
  </si>
  <si>
    <t>Alpha</t>
  </si>
  <si>
    <t>Total periodo</t>
  </si>
  <si>
    <t>SKU</t>
  </si>
  <si>
    <t>Demanda Total</t>
  </si>
  <si>
    <t>Demanda Promedio</t>
  </si>
  <si>
    <t>Desv. Estándar Demanda</t>
  </si>
  <si>
    <t>Intervalo Promedio</t>
  </si>
  <si>
    <t>Primer Pedido</t>
  </si>
  <si>
    <t>Ultimo Pedido</t>
  </si>
  <si>
    <t>Tamaño Periodo (dias)</t>
  </si>
  <si>
    <t>[p(mu)] P Gorro</t>
  </si>
  <si>
    <t>[z(t)] Z Gorro</t>
  </si>
  <si>
    <t>[y(t)] Suma demanda</t>
  </si>
  <si>
    <t>[Lambda] Promedio demanda</t>
  </si>
  <si>
    <t>Stock Max.</t>
  </si>
  <si>
    <t>Stock Shortages</t>
  </si>
  <si>
    <t>Stock medio</t>
  </si>
  <si>
    <t>MSE(t) medio</t>
  </si>
  <si>
    <t>M(mu) medio</t>
  </si>
  <si>
    <t>00978011</t>
  </si>
  <si>
    <t>00421164-P</t>
  </si>
  <si>
    <t>00652145</t>
  </si>
  <si>
    <t>004382800B</t>
  </si>
  <si>
    <t>00652043</t>
  </si>
  <si>
    <t>00240626</t>
  </si>
  <si>
    <t>00664011</t>
  </si>
  <si>
    <t>00024001</t>
  </si>
  <si>
    <t>00652137</t>
  </si>
  <si>
    <t>01010-61420</t>
  </si>
  <si>
    <t>006623-P</t>
  </si>
  <si>
    <t>01010-50650</t>
  </si>
  <si>
    <t>00-01-16-61</t>
  </si>
  <si>
    <t>00978006</t>
  </si>
  <si>
    <t>00653004</t>
  </si>
  <si>
    <t>00665602</t>
  </si>
  <si>
    <t>00653019</t>
  </si>
  <si>
    <t>00973108</t>
  </si>
  <si>
    <t>007450400010</t>
  </si>
  <si>
    <t>0043764-00</t>
  </si>
  <si>
    <t>00652109</t>
  </si>
  <si>
    <t>00830373</t>
  </si>
  <si>
    <t>005827-P</t>
  </si>
  <si>
    <t>Simulacion de Croston</t>
  </si>
  <si>
    <t># periodos</t>
  </si>
  <si>
    <t># simulaciones</t>
  </si>
  <si>
    <t>Mu</t>
  </si>
  <si>
    <t>Sigma</t>
  </si>
  <si>
    <t>P</t>
  </si>
  <si>
    <t>R promedio</t>
  </si>
  <si>
    <t>NS promedio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</si>
</sst>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b0e0e6"/>
      </patternFill>
    </fill>
    <fill>
      <patternFill patternType="solid">
        <fgColor rgb="00CCCC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8"/>
  <chart>
    <title>
      <tx>
        <rich>
          <a:bodyPr xmlns:a="http://schemas.openxmlformats.org/drawingml/2006/main"/>
          <a:p xmlns:a="http://schemas.openxmlformats.org/drawingml/2006/main">
            <a:r>
              <a:t>p vs NS</a:t>
            </a:r>
          </a:p>
        </rich>
      </tx>
    </title>
    <plotArea>
      <bubbleChart>
        <ser>
          <idx val="0"/>
          <order val="0"/>
          <tx>
            <strRef>
              <f>'p vs NS'!B1</f>
            </strRef>
          </tx>
          <spPr>
            <a:ln xmlns:a="http://schemas.openxmlformats.org/drawingml/2006/main">
              <a:prstDash val="solid"/>
            </a:ln>
          </spPr>
          <xVal>
            <numRef>
              <f>'p vs NS'!$C$1:$C$22</f>
            </numRef>
          </xVal>
          <yVal>
            <numRef>
              <f>'p vs NS'!$B$2:$B$22</f>
            </numRef>
          </yVal>
          <bubbleSize>
            <numRef>
              <f>'p vs NS'!$A$1:$A$22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NS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0"/>
  <sheetViews>
    <sheetView workbookViewId="0">
      <selection activeCell="A1" sqref="A1"/>
    </sheetView>
  </sheetViews>
  <sheetFormatPr baseColWidth="8" defaultRowHeight="15" outlineLevelCol="0"/>
  <cols>
    <col customWidth="1" max="1" min="1" width="25"/>
    <col customWidth="1" max="2" min="2" width="25"/>
    <col customWidth="1" max="3" min="3" width="25"/>
    <col customWidth="1" max="4" min="4" width="25"/>
    <col customWidth="1" max="5" min="5" width="25"/>
    <col customWidth="1" max="6" min="6" width="25"/>
    <col customWidth="1" max="7" min="7" width="25"/>
    <col customWidth="1" max="8" min="8" width="25"/>
    <col customWidth="1" max="9" min="9" width="25"/>
    <col customWidth="1" max="10" min="10" width="25"/>
    <col customWidth="1" max="11" min="11" width="25"/>
    <col customWidth="1" max="12" min="12" width="25"/>
    <col customWidth="1" max="13" min="13" width="25"/>
    <col customWidth="1" max="14" min="14" width="25"/>
    <col customWidth="1" max="15" min="15" width="25"/>
  </cols>
  <sheetData>
    <row r="1" spans="1:18">
      <c r="A1" s="1" t="s">
        <v>0</v>
      </c>
    </row>
    <row r="4" spans="1:18">
      <c r="A4" s="2" t="s">
        <v>1</v>
      </c>
      <c r="B4" t="n">
        <v>0.1</v>
      </c>
    </row>
    <row r="5" spans="1:18">
      <c r="A5" s="2" t="s">
        <v>2</v>
      </c>
      <c r="B5" t="n">
        <v>1035</v>
      </c>
    </row>
    <row r="7" spans="1:18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t="s">
        <v>18</v>
      </c>
      <c r="Q7" t="s">
        <v>19</v>
      </c>
    </row>
    <row r="8" spans="1:18">
      <c r="A8" t="s">
        <v>20</v>
      </c>
      <c r="B8" t="n">
        <v>2</v>
      </c>
      <c r="C8" t="n">
        <v>1</v>
      </c>
      <c r="D8" t="n">
        <v>0</v>
      </c>
      <c r="E8" t="n">
        <v>61</v>
      </c>
      <c r="F8" s="3" t="n">
        <v>42248</v>
      </c>
      <c r="G8" s="3" t="n">
        <v>42309</v>
      </c>
      <c r="H8" t="n">
        <v>61</v>
      </c>
      <c r="I8" t="n">
        <v>61</v>
      </c>
      <c r="J8" t="n">
        <v>1</v>
      </c>
      <c r="K8" t="n">
        <v>1.016393442622951</v>
      </c>
      <c r="L8" t="n">
        <v>0.01639344262295082</v>
      </c>
      <c r="M8" t="n">
        <v>1</v>
      </c>
      <c r="N8" t="n">
        <v>0</v>
      </c>
      <c r="O8" t="n">
        <v>1</v>
      </c>
      <c r="P8" t="n">
        <v>0.0002687449610319807</v>
      </c>
      <c r="Q8" t="n">
        <v>0</v>
      </c>
      <c r="R8" t="n">
        <v>0</v>
      </c>
    </row>
    <row r="9" spans="1:18">
      <c r="A9" t="s">
        <v>21</v>
      </c>
      <c r="B9" t="n">
        <v>3</v>
      </c>
      <c r="C9" t="n">
        <v>1.5</v>
      </c>
      <c r="D9" t="n">
        <v>0.5</v>
      </c>
      <c r="E9" t="n">
        <v>31</v>
      </c>
      <c r="F9" s="3" t="n">
        <v>42339</v>
      </c>
      <c r="G9" s="3" t="n">
        <v>42370</v>
      </c>
      <c r="H9" t="n">
        <v>31</v>
      </c>
      <c r="I9" t="n">
        <v>31</v>
      </c>
      <c r="J9" t="n">
        <v>1.5</v>
      </c>
      <c r="K9" t="n">
        <v>1.548387096774194</v>
      </c>
      <c r="L9" t="n">
        <v>0.04838709677419355</v>
      </c>
      <c r="M9" t="n">
        <v>2.25</v>
      </c>
      <c r="N9" t="n">
        <v>0</v>
      </c>
      <c r="O9" t="n">
        <v>2.0078125</v>
      </c>
      <c r="P9" t="n">
        <v>0.002341311134235172</v>
      </c>
      <c r="Q9" t="n">
        <v>0</v>
      </c>
      <c r="R9" t="n">
        <v>0</v>
      </c>
    </row>
    <row r="10" spans="1:18">
      <c r="A10" t="s">
        <v>22</v>
      </c>
      <c r="B10" t="n">
        <v>11</v>
      </c>
      <c r="C10" t="n">
        <v>5.5</v>
      </c>
      <c r="D10" t="n">
        <v>4.5</v>
      </c>
      <c r="E10" t="n">
        <v>274</v>
      </c>
      <c r="F10" s="3" t="n">
        <v>41974</v>
      </c>
      <c r="G10" s="3" t="n">
        <v>42248</v>
      </c>
      <c r="H10" t="n">
        <v>274</v>
      </c>
      <c r="I10" t="n">
        <v>274</v>
      </c>
      <c r="J10" t="n">
        <v>5.5</v>
      </c>
      <c r="K10" t="n">
        <v>5.520072992700729</v>
      </c>
      <c r="L10" t="n">
        <v>0.02007299270072993</v>
      </c>
      <c r="M10" t="n">
        <v>30.25</v>
      </c>
      <c r="N10" t="n">
        <v>0</v>
      </c>
      <c r="O10" t="n">
        <v>30.00090909090909</v>
      </c>
      <c r="P10" t="n">
        <v>0.0004029250359635569</v>
      </c>
      <c r="Q10" t="n">
        <v>0</v>
      </c>
      <c r="R10" t="n">
        <v>0</v>
      </c>
    </row>
    <row r="11" spans="1:18">
      <c r="A11" t="s">
        <v>23</v>
      </c>
      <c r="B11" t="n">
        <v>12</v>
      </c>
      <c r="C11" t="n">
        <v>6</v>
      </c>
      <c r="D11" t="n">
        <v>3</v>
      </c>
      <c r="E11" t="n">
        <v>31</v>
      </c>
      <c r="F11" s="3" t="n">
        <v>42430</v>
      </c>
      <c r="G11" s="3" t="n">
        <v>42461</v>
      </c>
      <c r="H11" t="n">
        <v>31</v>
      </c>
      <c r="I11" t="n">
        <v>31</v>
      </c>
      <c r="J11" t="n">
        <v>6</v>
      </c>
      <c r="K11" t="n">
        <v>6.193548387096774</v>
      </c>
      <c r="L11" t="n">
        <v>0.1935483870967742</v>
      </c>
      <c r="M11" t="n">
        <v>24</v>
      </c>
      <c r="N11" t="n">
        <v>0</v>
      </c>
      <c r="O11" t="n">
        <v>24</v>
      </c>
      <c r="P11" t="n">
        <v>0.03746097814776276</v>
      </c>
      <c r="Q11" t="n">
        <v>0</v>
      </c>
      <c r="R11" t="n">
        <v>0</v>
      </c>
    </row>
    <row r="12" spans="1:18">
      <c r="A12" t="s">
        <v>24</v>
      </c>
      <c r="B12" t="n">
        <v>2</v>
      </c>
      <c r="C12" t="n">
        <v>1</v>
      </c>
      <c r="D12" t="n">
        <v>0</v>
      </c>
      <c r="E12" t="n">
        <v>212</v>
      </c>
      <c r="F12" s="3" t="n">
        <v>41944</v>
      </c>
      <c r="G12" s="3" t="n">
        <v>42156</v>
      </c>
      <c r="H12" t="n">
        <v>212</v>
      </c>
      <c r="I12" t="n">
        <v>212</v>
      </c>
      <c r="J12" t="n">
        <v>1</v>
      </c>
      <c r="K12" t="n">
        <v>1.004716981132076</v>
      </c>
      <c r="L12" t="n">
        <v>0.004716981132075472</v>
      </c>
      <c r="M12" t="n">
        <v>1</v>
      </c>
      <c r="N12" t="n">
        <v>0</v>
      </c>
      <c r="O12" t="n">
        <v>1</v>
      </c>
      <c r="P12" t="n">
        <v>2.2249911000356e-05</v>
      </c>
      <c r="Q12" t="n">
        <v>0</v>
      </c>
      <c r="R12" t="n">
        <v>0</v>
      </c>
    </row>
    <row r="13" spans="1:18">
      <c r="A13" t="s">
        <v>25</v>
      </c>
      <c r="B13" t="n">
        <v>28</v>
      </c>
      <c r="C13" t="n">
        <v>7</v>
      </c>
      <c r="D13" t="n">
        <v>5.787918451395113</v>
      </c>
      <c r="E13" t="n">
        <v>202.6666666666667</v>
      </c>
      <c r="F13" s="3" t="n">
        <v>41883</v>
      </c>
      <c r="G13" s="3" t="n">
        <v>42491</v>
      </c>
      <c r="H13" t="n">
        <v>608</v>
      </c>
      <c r="I13" t="n">
        <v>202.6666666666667</v>
      </c>
      <c r="J13" t="n">
        <v>7</v>
      </c>
      <c r="K13" t="n">
        <v>21.03453947368421</v>
      </c>
      <c r="L13" t="n">
        <v>0.03453947368421053</v>
      </c>
      <c r="M13" t="n">
        <v>47.51542915976579</v>
      </c>
      <c r="N13" t="n">
        <v>0</v>
      </c>
      <c r="O13" t="n">
        <v>47.0008463533001</v>
      </c>
      <c r="P13" t="n">
        <v>0.001192975242382272</v>
      </c>
      <c r="Q13" t="n">
        <v>0</v>
      </c>
      <c r="R13" t="n">
        <v>0</v>
      </c>
    </row>
    <row r="14" spans="1:18">
      <c r="A14" t="s">
        <v>26</v>
      </c>
      <c r="B14" t="n">
        <v>10</v>
      </c>
      <c r="C14" t="n">
        <v>3.333333333333333</v>
      </c>
      <c r="D14" t="n">
        <v>3.299831645537222</v>
      </c>
      <c r="E14" t="n">
        <v>122</v>
      </c>
      <c r="F14" s="3" t="n">
        <v>42217</v>
      </c>
      <c r="G14" s="3" t="n">
        <v>42461</v>
      </c>
      <c r="H14" t="n">
        <v>244</v>
      </c>
      <c r="I14" t="n">
        <v>122</v>
      </c>
      <c r="J14" t="n">
        <v>3.333333333333333</v>
      </c>
      <c r="K14" t="n">
        <v>6.693989071038253</v>
      </c>
      <c r="L14" t="n">
        <v>0.02732240437158471</v>
      </c>
      <c r="M14" t="n">
        <v>14.33277215179074</v>
      </c>
      <c r="N14" t="n">
        <v>0</v>
      </c>
      <c r="O14" t="n">
        <v>14.00135825368078</v>
      </c>
      <c r="P14" t="n">
        <v>0.0007465137806443907</v>
      </c>
      <c r="Q14" t="n">
        <v>0</v>
      </c>
      <c r="R14" t="n">
        <v>0</v>
      </c>
    </row>
    <row r="15" spans="1:18">
      <c r="A15" t="s">
        <v>27</v>
      </c>
      <c r="B15" t="n">
        <v>24</v>
      </c>
      <c r="C15" t="n">
        <v>6</v>
      </c>
      <c r="D15" t="n">
        <v>8.124038404635961</v>
      </c>
      <c r="E15" t="n">
        <v>152.6666666666667</v>
      </c>
      <c r="F15" s="3" t="n">
        <v>42125</v>
      </c>
      <c r="G15" s="3" t="n">
        <v>42583</v>
      </c>
      <c r="H15" t="n">
        <v>458</v>
      </c>
      <c r="I15" t="n">
        <v>152.6666666666667</v>
      </c>
      <c r="J15" t="n">
        <v>6</v>
      </c>
      <c r="K15" t="n">
        <v>18.03930131004367</v>
      </c>
      <c r="L15" t="n">
        <v>0.03930131004366812</v>
      </c>
      <c r="M15" t="n">
        <v>54.74423042781576</v>
      </c>
      <c r="N15" t="n">
        <v>0</v>
      </c>
      <c r="O15" t="n">
        <v>54.00162141705407</v>
      </c>
      <c r="P15" t="n">
        <v>0.001544592971148529</v>
      </c>
      <c r="Q15" t="n">
        <v>0</v>
      </c>
      <c r="R15" t="n">
        <v>0</v>
      </c>
    </row>
    <row r="16" spans="1:18">
      <c r="A16" t="s">
        <v>28</v>
      </c>
      <c r="B16" t="n">
        <v>39</v>
      </c>
      <c r="C16" t="n">
        <v>9.75</v>
      </c>
      <c r="D16" t="n">
        <v>14.00669482783144</v>
      </c>
      <c r="E16" t="n">
        <v>141.3333333333333</v>
      </c>
      <c r="F16" s="3" t="n">
        <v>41640</v>
      </c>
      <c r="G16" s="3" t="n">
        <v>42064</v>
      </c>
      <c r="H16" t="n">
        <v>424</v>
      </c>
      <c r="I16" t="n">
        <v>141.3333333333333</v>
      </c>
      <c r="J16" t="n">
        <v>9.75</v>
      </c>
      <c r="K16" t="n">
        <v>29.3189858490566</v>
      </c>
      <c r="L16" t="n">
        <v>0.06898584905660377</v>
      </c>
      <c r="M16" t="n">
        <v>146.3152745713566</v>
      </c>
      <c r="N16" t="n">
        <v>0</v>
      </c>
      <c r="O16" t="n">
        <v>146.0007418225208</v>
      </c>
      <c r="P16" t="n">
        <v>0.004759047370060519</v>
      </c>
      <c r="Q16" t="n">
        <v>0</v>
      </c>
      <c r="R16" t="n">
        <v>0</v>
      </c>
    </row>
    <row r="17" spans="1:18">
      <c r="A17" t="s">
        <v>29</v>
      </c>
      <c r="B17" t="n">
        <v>21</v>
      </c>
      <c r="C17" t="n">
        <v>3.5</v>
      </c>
      <c r="D17" t="n">
        <v>5.649483752226097</v>
      </c>
      <c r="E17" t="n">
        <v>182.6</v>
      </c>
      <c r="F17" s="3" t="n">
        <v>41548</v>
      </c>
      <c r="G17" s="3" t="n">
        <v>42461</v>
      </c>
      <c r="H17" t="n">
        <v>913</v>
      </c>
      <c r="I17" t="n">
        <v>182.6</v>
      </c>
      <c r="J17" t="n">
        <v>3.5</v>
      </c>
      <c r="K17" t="n">
        <v>17.51916757940855</v>
      </c>
      <c r="L17" t="n">
        <v>0.01916757940854327</v>
      </c>
      <c r="M17" t="n">
        <v>23.27319313279134</v>
      </c>
      <c r="N17" t="n">
        <v>0</v>
      </c>
      <c r="O17" t="n">
        <v>23.00029889839474</v>
      </c>
      <c r="P17" t="n">
        <v>0.0003673961003828118</v>
      </c>
      <c r="Q17" t="n">
        <v>0</v>
      </c>
      <c r="R17" t="n">
        <v>0</v>
      </c>
    </row>
    <row r="18" spans="1:18">
      <c r="A18" t="s">
        <v>30</v>
      </c>
      <c r="B18" t="n">
        <v>8</v>
      </c>
      <c r="C18" t="n">
        <v>2.666666666666667</v>
      </c>
      <c r="D18" t="n">
        <v>0.9428090415820634</v>
      </c>
      <c r="E18" t="n">
        <v>30.5</v>
      </c>
      <c r="F18" s="3" t="n">
        <v>41883</v>
      </c>
      <c r="G18" s="3" t="n">
        <v>41944</v>
      </c>
      <c r="H18" t="n">
        <v>61</v>
      </c>
      <c r="I18" t="n">
        <v>30.5</v>
      </c>
      <c r="J18" t="n">
        <v>2.666666666666667</v>
      </c>
      <c r="K18" t="n">
        <v>5.420765027322405</v>
      </c>
      <c r="L18" t="n">
        <v>0.08743169398907105</v>
      </c>
      <c r="M18" t="n">
        <v>5.180824110885502</v>
      </c>
      <c r="N18" t="n">
        <v>0</v>
      </c>
      <c r="O18" t="n">
        <v>5.002916517917508</v>
      </c>
      <c r="P18" t="n">
        <v>0.00764430111379856</v>
      </c>
      <c r="Q18" t="n">
        <v>0</v>
      </c>
      <c r="R18" t="n">
        <v>0</v>
      </c>
    </row>
    <row r="19" spans="1:18">
      <c r="A19" t="s">
        <v>31</v>
      </c>
      <c r="B19" t="n">
        <v>6</v>
      </c>
      <c r="C19" t="n">
        <v>3</v>
      </c>
      <c r="D19" t="n">
        <v>3</v>
      </c>
      <c r="E19" t="n">
        <v>366</v>
      </c>
      <c r="F19" s="3" t="n">
        <v>42125</v>
      </c>
      <c r="G19" s="3" t="n">
        <v>42491</v>
      </c>
      <c r="H19" t="n">
        <v>366</v>
      </c>
      <c r="I19" t="n">
        <v>366</v>
      </c>
      <c r="J19" t="n">
        <v>3</v>
      </c>
      <c r="K19" t="n">
        <v>3.008196721311475</v>
      </c>
      <c r="L19" t="n">
        <v>0.00819672131147541</v>
      </c>
      <c r="M19" t="n">
        <v>12</v>
      </c>
      <c r="N19" t="n">
        <v>0</v>
      </c>
      <c r="O19" t="n">
        <v>12</v>
      </c>
      <c r="P19" t="n">
        <v>6.718624025799516e-05</v>
      </c>
      <c r="Q19" t="n">
        <v>0</v>
      </c>
      <c r="R19" t="n">
        <v>0</v>
      </c>
    </row>
    <row r="20" spans="1:18">
      <c r="A20" t="s">
        <v>32</v>
      </c>
      <c r="B20" t="n">
        <v>1</v>
      </c>
      <c r="C20" t="n">
        <v>0.5</v>
      </c>
      <c r="D20" t="n">
        <v>0.5</v>
      </c>
      <c r="E20" t="n">
        <v>92</v>
      </c>
      <c r="F20" s="3" t="n">
        <v>41760</v>
      </c>
      <c r="G20" s="3" t="n">
        <v>41852</v>
      </c>
      <c r="H20" t="n">
        <v>92</v>
      </c>
      <c r="I20" t="n">
        <v>92</v>
      </c>
      <c r="J20" t="n">
        <v>0.5</v>
      </c>
      <c r="K20" t="n">
        <v>0.5054347826086957</v>
      </c>
      <c r="L20" t="n">
        <v>0.005434782608695652</v>
      </c>
      <c r="M20" t="n">
        <v>0.75</v>
      </c>
      <c r="N20" t="n">
        <v>92</v>
      </c>
      <c r="O20" t="n">
        <v>0.008064516129032258</v>
      </c>
      <c r="P20" t="n">
        <v>2.953686200378072e-05</v>
      </c>
      <c r="Q20" t="n">
        <v>0</v>
      </c>
      <c r="R20" t="n">
        <v>0</v>
      </c>
    </row>
    <row r="21" spans="1:18">
      <c r="A21" t="s">
        <v>33</v>
      </c>
      <c r="B21" t="n">
        <v>4</v>
      </c>
      <c r="C21" t="n">
        <v>1.333333333333333</v>
      </c>
      <c r="D21" t="n">
        <v>0.4714045207910317</v>
      </c>
      <c r="E21" t="n">
        <v>335.5</v>
      </c>
      <c r="F21" s="3" t="n">
        <v>41699</v>
      </c>
      <c r="G21" s="3" t="n">
        <v>42370</v>
      </c>
      <c r="H21" t="n">
        <v>671</v>
      </c>
      <c r="I21" t="n">
        <v>335.5</v>
      </c>
      <c r="J21" t="n">
        <v>1.333333333333333</v>
      </c>
      <c r="K21" t="n">
        <v>2.670640834575261</v>
      </c>
      <c r="L21" t="n">
        <v>0.003974167908594138</v>
      </c>
      <c r="M21" t="n">
        <v>1.961872694388042</v>
      </c>
      <c r="N21" t="n">
        <v>0</v>
      </c>
      <c r="O21" t="n">
        <v>1.001431358176173</v>
      </c>
      <c r="P21" t="n">
        <v>1.579401056569951e-05</v>
      </c>
      <c r="Q21" t="n">
        <v>0</v>
      </c>
      <c r="R21" t="n">
        <v>0</v>
      </c>
    </row>
    <row r="22" spans="1:18">
      <c r="A22" t="s">
        <v>34</v>
      </c>
      <c r="B22" t="n">
        <v>4</v>
      </c>
      <c r="C22" t="n">
        <v>2</v>
      </c>
      <c r="D22" t="n">
        <v>1</v>
      </c>
      <c r="E22" t="n">
        <v>31</v>
      </c>
      <c r="F22" s="3" t="n">
        <v>41913</v>
      </c>
      <c r="G22" s="3" t="n">
        <v>41944</v>
      </c>
      <c r="H22" t="n">
        <v>31</v>
      </c>
      <c r="I22" t="n">
        <v>31</v>
      </c>
      <c r="J22" t="n">
        <v>2</v>
      </c>
      <c r="K22" t="n">
        <v>2.064516129032258</v>
      </c>
      <c r="L22" t="n">
        <v>0.06451612903225806</v>
      </c>
      <c r="M22" t="n">
        <v>4</v>
      </c>
      <c r="N22" t="n">
        <v>0</v>
      </c>
      <c r="O22" t="n">
        <v>4</v>
      </c>
      <c r="P22" t="n">
        <v>0.004162330905306971</v>
      </c>
      <c r="Q22" t="n">
        <v>0</v>
      </c>
      <c r="R22" t="n">
        <v>0</v>
      </c>
    </row>
    <row r="23" spans="1:18">
      <c r="A23" t="s">
        <v>35</v>
      </c>
      <c r="B23" t="n">
        <v>32</v>
      </c>
      <c r="C23" t="n">
        <v>16</v>
      </c>
      <c r="D23" t="n">
        <v>14</v>
      </c>
      <c r="E23" t="n">
        <v>61</v>
      </c>
      <c r="F23" s="3" t="n">
        <v>42430</v>
      </c>
      <c r="G23" s="3" t="n">
        <v>42491</v>
      </c>
      <c r="H23" t="n">
        <v>61</v>
      </c>
      <c r="I23" t="n">
        <v>61</v>
      </c>
      <c r="J23" t="n">
        <v>16</v>
      </c>
      <c r="K23" t="n">
        <v>16.26229508196722</v>
      </c>
      <c r="L23" t="n">
        <v>0.2622950819672132</v>
      </c>
      <c r="M23" t="n">
        <v>240</v>
      </c>
      <c r="N23" t="n">
        <v>0</v>
      </c>
      <c r="O23" t="n">
        <v>240</v>
      </c>
      <c r="P23" t="n">
        <v>0.06879871002418705</v>
      </c>
      <c r="Q23" t="n">
        <v>0</v>
      </c>
      <c r="R23" t="n">
        <v>0</v>
      </c>
    </row>
    <row r="24" spans="1:18">
      <c r="A24" t="s">
        <v>36</v>
      </c>
      <c r="B24" t="n">
        <v>45</v>
      </c>
      <c r="C24" t="n">
        <v>22.5</v>
      </c>
      <c r="D24" t="n">
        <v>1.5</v>
      </c>
      <c r="E24" t="n">
        <v>31</v>
      </c>
      <c r="F24" s="3" t="n">
        <v>42005</v>
      </c>
      <c r="G24" s="3" t="n">
        <v>42036</v>
      </c>
      <c r="H24" t="n">
        <v>31</v>
      </c>
      <c r="I24" t="n">
        <v>31</v>
      </c>
      <c r="J24" t="n">
        <v>22.5</v>
      </c>
      <c r="K24" t="n">
        <v>23.2258064516129</v>
      </c>
      <c r="L24" t="n">
        <v>0.7258064516129032</v>
      </c>
      <c r="M24" t="n">
        <v>56.25</v>
      </c>
      <c r="N24" t="n">
        <v>0</v>
      </c>
      <c r="O24" t="n">
        <v>56.0078125</v>
      </c>
      <c r="P24" t="n">
        <v>0.5267950052029137</v>
      </c>
      <c r="Q24" t="n">
        <v>0</v>
      </c>
      <c r="R24" t="n">
        <v>0</v>
      </c>
    </row>
    <row r="25" spans="1:18">
      <c r="A25" t="s">
        <v>37</v>
      </c>
      <c r="B25" t="n">
        <v>11</v>
      </c>
      <c r="C25" t="n">
        <v>2.2</v>
      </c>
      <c r="D25" t="n">
        <v>0.9797958971132712</v>
      </c>
      <c r="E25" t="n">
        <v>198</v>
      </c>
      <c r="F25" s="3" t="n">
        <v>41730</v>
      </c>
      <c r="G25" s="3" t="n">
        <v>42522</v>
      </c>
      <c r="H25" t="n">
        <v>792</v>
      </c>
      <c r="I25" t="n">
        <v>198</v>
      </c>
      <c r="J25" t="n">
        <v>2.2</v>
      </c>
      <c r="K25" t="n">
        <v>8.811111111111112</v>
      </c>
      <c r="L25" t="n">
        <v>0.01111111111111111</v>
      </c>
      <c r="M25" t="n">
        <v>4.355550973649197</v>
      </c>
      <c r="N25" t="n">
        <v>0</v>
      </c>
      <c r="O25" t="n">
        <v>4.000448361883542</v>
      </c>
      <c r="P25" t="n">
        <v>0.0001234567901234568</v>
      </c>
      <c r="Q25" t="n">
        <v>0</v>
      </c>
      <c r="R25" t="n">
        <v>0</v>
      </c>
    </row>
    <row r="26" spans="1:18">
      <c r="A26" t="s">
        <v>38</v>
      </c>
      <c r="B26" t="n">
        <v>80</v>
      </c>
      <c r="C26" t="n">
        <v>40</v>
      </c>
      <c r="D26" t="n">
        <v>0</v>
      </c>
      <c r="E26" t="n">
        <v>31</v>
      </c>
      <c r="F26" s="3" t="n">
        <v>42491</v>
      </c>
      <c r="G26" s="3" t="n">
        <v>42522</v>
      </c>
      <c r="H26" t="n">
        <v>31</v>
      </c>
      <c r="I26" t="n">
        <v>31</v>
      </c>
      <c r="J26" t="n">
        <v>40</v>
      </c>
      <c r="K26" t="n">
        <v>41.29032258064516</v>
      </c>
      <c r="L26" t="n">
        <v>1.290322580645161</v>
      </c>
      <c r="M26" t="n">
        <v>40</v>
      </c>
      <c r="N26" t="n">
        <v>0</v>
      </c>
      <c r="O26" t="n">
        <v>40</v>
      </c>
      <c r="P26" t="n">
        <v>1.664932362122789</v>
      </c>
      <c r="Q26" t="n">
        <v>0</v>
      </c>
      <c r="R26" t="n">
        <v>0</v>
      </c>
    </row>
    <row r="27" spans="1:18">
      <c r="A27" t="s">
        <v>39</v>
      </c>
      <c r="B27" t="n">
        <v>2</v>
      </c>
      <c r="C27" t="n">
        <v>1</v>
      </c>
      <c r="D27" t="n">
        <v>0</v>
      </c>
      <c r="E27" t="n">
        <v>31</v>
      </c>
      <c r="F27" s="3" t="n">
        <v>42005</v>
      </c>
      <c r="G27" s="3" t="n">
        <v>42036</v>
      </c>
      <c r="H27" t="n">
        <v>31</v>
      </c>
      <c r="I27" t="n">
        <v>31</v>
      </c>
      <c r="J27" t="n">
        <v>1</v>
      </c>
      <c r="K27" t="n">
        <v>1.032258064516129</v>
      </c>
      <c r="L27" t="n">
        <v>0.03225806451612903</v>
      </c>
      <c r="M27" t="n">
        <v>1</v>
      </c>
      <c r="N27" t="n">
        <v>0</v>
      </c>
      <c r="O27" t="n">
        <v>1</v>
      </c>
      <c r="P27" t="n">
        <v>0.001040582726326743</v>
      </c>
      <c r="Q27" t="n">
        <v>0</v>
      </c>
      <c r="R27" t="n">
        <v>0</v>
      </c>
    </row>
    <row r="28" spans="1:18">
      <c r="A28" t="s">
        <v>40</v>
      </c>
      <c r="B28" t="n">
        <v>2</v>
      </c>
      <c r="C28" t="n">
        <v>1</v>
      </c>
      <c r="D28" t="n">
        <v>0</v>
      </c>
      <c r="E28" t="n">
        <v>61</v>
      </c>
      <c r="F28" s="3" t="n">
        <v>41730</v>
      </c>
      <c r="G28" s="3" t="n">
        <v>41791</v>
      </c>
      <c r="H28" t="n">
        <v>61</v>
      </c>
      <c r="I28" t="n">
        <v>61</v>
      </c>
      <c r="J28" t="n">
        <v>1</v>
      </c>
      <c r="K28" t="n">
        <v>1.016393442622951</v>
      </c>
      <c r="L28" t="n">
        <v>0.01639344262295082</v>
      </c>
      <c r="M28" t="n">
        <v>1</v>
      </c>
      <c r="N28" t="n">
        <v>0</v>
      </c>
      <c r="O28" t="n">
        <v>1</v>
      </c>
      <c r="P28" t="n">
        <v>0.0002687449610319807</v>
      </c>
      <c r="Q28" t="n">
        <v>0</v>
      </c>
      <c r="R28" t="n">
        <v>0</v>
      </c>
    </row>
    <row r="29" spans="1:18">
      <c r="A29" t="s">
        <v>41</v>
      </c>
      <c r="B29" t="n">
        <v>5</v>
      </c>
      <c r="C29" t="n">
        <v>2.5</v>
      </c>
      <c r="D29" t="n">
        <v>0.5</v>
      </c>
      <c r="E29" t="n">
        <v>31</v>
      </c>
      <c r="F29" s="3" t="n">
        <v>42186</v>
      </c>
      <c r="G29" s="3" t="n">
        <v>42217</v>
      </c>
      <c r="H29" t="n">
        <v>31</v>
      </c>
      <c r="I29" t="n">
        <v>31</v>
      </c>
      <c r="J29" t="n">
        <v>2.5</v>
      </c>
      <c r="K29" t="n">
        <v>2.580645161290323</v>
      </c>
      <c r="L29" t="n">
        <v>0.08064516129032258</v>
      </c>
      <c r="M29" t="n">
        <v>3.75</v>
      </c>
      <c r="N29" t="n">
        <v>0</v>
      </c>
      <c r="O29" t="n">
        <v>3.0234375</v>
      </c>
      <c r="P29" t="n">
        <v>0.006503642039542145</v>
      </c>
      <c r="Q29" t="n">
        <v>0</v>
      </c>
      <c r="R29" t="n">
        <v>0</v>
      </c>
    </row>
    <row r="30" spans="1:18">
      <c r="A30" t="s">
        <v>42</v>
      </c>
      <c r="B30" t="n">
        <v>6</v>
      </c>
      <c r="C30" t="n">
        <v>3</v>
      </c>
      <c r="D30" t="n">
        <v>1</v>
      </c>
      <c r="E30" t="n">
        <v>31</v>
      </c>
      <c r="F30" s="3" t="n">
        <v>41913</v>
      </c>
      <c r="G30" s="3" t="n">
        <v>41944</v>
      </c>
      <c r="H30" t="n">
        <v>31</v>
      </c>
      <c r="I30" t="n">
        <v>31</v>
      </c>
      <c r="J30" t="n">
        <v>3</v>
      </c>
      <c r="K30" t="n">
        <v>3.096774193548387</v>
      </c>
      <c r="L30" t="n">
        <v>0.09677419354838709</v>
      </c>
      <c r="M30" t="n">
        <v>6</v>
      </c>
      <c r="N30" t="n">
        <v>0</v>
      </c>
      <c r="O30" t="n">
        <v>6</v>
      </c>
      <c r="P30" t="n">
        <v>0.00936524453694069</v>
      </c>
      <c r="Q30" t="n">
        <v>0</v>
      </c>
      <c r="R3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5" outlineLevelCol="0"/>
  <cols>
    <col customWidth="1" max="1" min="1" width="25"/>
    <col customWidth="1" max="2" min="2" width="25"/>
    <col customWidth="1" max="3" min="3" width="25"/>
    <col customWidth="1" max="4" min="4" width="25"/>
    <col customWidth="1" max="5" min="5" width="25"/>
    <col customWidth="1" max="6" min="6" width="25"/>
    <col customWidth="1" max="7" min="7" width="25"/>
    <col customWidth="1" max="8" min="8" width="25"/>
    <col customWidth="1" max="9" min="9" width="25"/>
    <col customWidth="1" max="10" min="10" width="25"/>
    <col customWidth="1" max="11" min="11" width="25"/>
    <col customWidth="1" max="12" min="12" width="25"/>
    <col customWidth="1" max="13" min="13" width="25"/>
    <col customWidth="1" max="14" min="14" width="25"/>
    <col customWidth="1" max="15" min="15" width="25"/>
  </cols>
  <sheetData>
    <row r="1" spans="1:15">
      <c r="A1" s="1" t="s">
        <v>43</v>
      </c>
    </row>
    <row r="4" spans="1:15">
      <c r="A4" s="2" t="s">
        <v>44</v>
      </c>
      <c r="B4" t="n">
        <v>100</v>
      </c>
    </row>
    <row r="5" spans="1:15">
      <c r="A5" s="2" t="s">
        <v>45</v>
      </c>
      <c r="B5" t="n">
        <v>100</v>
      </c>
    </row>
    <row r="7" spans="1:15">
      <c r="A7" s="1" t="s">
        <v>3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n"/>
      <c r="H7" s="1" t="n"/>
      <c r="I7" s="1" t="n"/>
      <c r="J7" s="1" t="n"/>
      <c r="K7" s="1" t="n"/>
      <c r="L7" s="1" t="n"/>
      <c r="M7" s="1" t="n"/>
      <c r="N7" s="1" t="n"/>
      <c r="O7" s="1" t="n"/>
    </row>
    <row r="8" spans="1:15">
      <c r="A8" t="s">
        <v>22</v>
      </c>
      <c r="B8" t="n">
        <v>0.02007299270072993</v>
      </c>
      <c r="C8" t="n">
        <v>4.5</v>
      </c>
      <c r="D8" t="n">
        <v>274</v>
      </c>
      <c r="E8" t="n">
        <v>3</v>
      </c>
      <c r="F8" t="n">
        <v>0.85</v>
      </c>
    </row>
    <row r="9" spans="1:15">
      <c r="A9" t="s">
        <v>42</v>
      </c>
      <c r="B9" t="n">
        <v>0.09677419354838709</v>
      </c>
      <c r="C9" t="n">
        <v>1</v>
      </c>
      <c r="D9" t="n">
        <v>31</v>
      </c>
      <c r="E9" t="n">
        <v>1</v>
      </c>
      <c r="F9" t="n">
        <v>0.9583333333333334</v>
      </c>
    </row>
    <row r="10" spans="1:15">
      <c r="A10" t="s">
        <v>20</v>
      </c>
      <c r="B10" t="n">
        <v>0.01639344262295082</v>
      </c>
      <c r="C10" t="n">
        <v>0</v>
      </c>
      <c r="D10" t="n">
        <v>61</v>
      </c>
      <c r="E10" t="n">
        <v>1</v>
      </c>
      <c r="F10" t="n">
        <v>1</v>
      </c>
    </row>
    <row r="11" spans="1:15">
      <c r="A11" t="s">
        <v>33</v>
      </c>
      <c r="B11" t="n">
        <v>0.003974167908594138</v>
      </c>
      <c r="C11" t="n">
        <v>0.4714045207910317</v>
      </c>
      <c r="D11" t="n">
        <v>335.5</v>
      </c>
      <c r="E11" t="n">
        <v>1</v>
      </c>
      <c r="F11" t="n">
        <v>1</v>
      </c>
    </row>
    <row r="12" spans="1:15">
      <c r="A12" t="s">
        <v>26</v>
      </c>
      <c r="B12" t="n">
        <v>0.0273224043715847</v>
      </c>
      <c r="C12" t="n">
        <v>3.299831645537222</v>
      </c>
      <c r="D12" t="n">
        <v>122</v>
      </c>
      <c r="E12" t="n">
        <v>1</v>
      </c>
      <c r="F12" t="n">
        <v>0.8080808080808081</v>
      </c>
    </row>
    <row r="13" spans="1:15">
      <c r="A13" t="s">
        <v>23</v>
      </c>
      <c r="B13" t="n">
        <v>0.1935483870967742</v>
      </c>
      <c r="C13" t="n">
        <v>3</v>
      </c>
      <c r="D13" t="n">
        <v>31</v>
      </c>
      <c r="E13" t="n">
        <v>120</v>
      </c>
      <c r="F13" t="n">
        <v>0.8229166666666666</v>
      </c>
    </row>
    <row r="14" spans="1:15">
      <c r="A14" t="s">
        <v>24</v>
      </c>
      <c r="B14" t="n">
        <v>0.004716981132075472</v>
      </c>
      <c r="C14" t="n">
        <v>0</v>
      </c>
      <c r="D14" t="n">
        <v>212</v>
      </c>
      <c r="E14" t="n">
        <v>1</v>
      </c>
      <c r="F14" t="n">
        <v>1</v>
      </c>
    </row>
    <row r="15" spans="1:15">
      <c r="A15" t="s">
        <v>25</v>
      </c>
      <c r="B15" t="n">
        <v>0.03453947368421053</v>
      </c>
      <c r="C15" t="n">
        <v>5.787918451395113</v>
      </c>
      <c r="D15" t="n">
        <v>202.6666666666667</v>
      </c>
      <c r="E15" t="n">
        <v>4</v>
      </c>
      <c r="F15" t="n">
        <v>0.85</v>
      </c>
    </row>
    <row r="16" spans="1:15">
      <c r="A16" t="s">
        <v>27</v>
      </c>
      <c r="B16" t="n">
        <v>0.03930131004366812</v>
      </c>
      <c r="C16" t="n">
        <v>8.124038404635961</v>
      </c>
      <c r="D16" t="n">
        <v>152.6666666666667</v>
      </c>
      <c r="E16" t="n">
        <v>6</v>
      </c>
      <c r="F16" t="n">
        <v>0.8367346938775511</v>
      </c>
    </row>
    <row r="17" spans="1:15">
      <c r="A17" t="s">
        <v>28</v>
      </c>
      <c r="B17" t="n">
        <v>0.06898584905660377</v>
      </c>
      <c r="C17" t="n">
        <v>14.00669482783144</v>
      </c>
      <c r="D17" t="n">
        <v>141.3333333333333</v>
      </c>
      <c r="E17" t="n">
        <v>10</v>
      </c>
      <c r="F17" t="n">
        <v>0.8484848484848485</v>
      </c>
    </row>
    <row r="18" spans="1:15">
      <c r="A18" t="s">
        <v>36</v>
      </c>
      <c r="B18" t="n">
        <v>0.7258064516129032</v>
      </c>
      <c r="C18" t="n">
        <v>1.5</v>
      </c>
      <c r="D18" t="n">
        <v>31</v>
      </c>
      <c r="E18" t="n">
        <v>1</v>
      </c>
      <c r="F18" t="n">
        <v>0.8333333333333334</v>
      </c>
    </row>
    <row r="19" spans="1:15">
      <c r="A19" t="s">
        <v>30</v>
      </c>
      <c r="B19" t="n">
        <v>0.08743169398907104</v>
      </c>
      <c r="C19" t="n">
        <v>0.9428090415820634</v>
      </c>
      <c r="D19" t="n">
        <v>30.5</v>
      </c>
      <c r="E19" t="n">
        <v>1</v>
      </c>
      <c r="F19" t="n">
        <v>0.9791666666666666</v>
      </c>
    </row>
    <row r="20" spans="1:15">
      <c r="A20" t="s">
        <v>31</v>
      </c>
      <c r="B20" t="n">
        <v>0.00819672131147541</v>
      </c>
      <c r="C20" t="n">
        <v>3</v>
      </c>
      <c r="D20" t="n">
        <v>366</v>
      </c>
      <c r="E20" t="n">
        <v>3</v>
      </c>
      <c r="F20" t="n">
        <v>0.88</v>
      </c>
    </row>
    <row r="21" spans="1:15">
      <c r="A21" t="s">
        <v>32</v>
      </c>
      <c r="B21" t="n">
        <v>0.005434782608695652</v>
      </c>
      <c r="C21" t="n">
        <v>0.5</v>
      </c>
      <c r="D21" t="n">
        <v>92</v>
      </c>
      <c r="E21" t="n">
        <v>1</v>
      </c>
      <c r="F21" t="n">
        <v>1</v>
      </c>
    </row>
    <row r="22" spans="1:15">
      <c r="A22" t="s">
        <v>34</v>
      </c>
      <c r="B22" t="n">
        <v>0.06451612903225806</v>
      </c>
      <c r="C22" t="n">
        <v>1</v>
      </c>
      <c r="D22" t="n">
        <v>31</v>
      </c>
      <c r="E22" t="n">
        <v>1</v>
      </c>
      <c r="F22" t="n">
        <v>0.9896907216494846</v>
      </c>
    </row>
    <row r="23" spans="1:15">
      <c r="A23" t="s">
        <v>35</v>
      </c>
      <c r="B23" t="n">
        <v>0.2622950819672131</v>
      </c>
      <c r="C23" t="n">
        <v>14</v>
      </c>
      <c r="D23" t="n">
        <v>61</v>
      </c>
      <c r="E23" t="n">
        <v>12</v>
      </c>
      <c r="F23" t="n">
        <v>0.8144329896907216</v>
      </c>
    </row>
    <row r="24" spans="1:15">
      <c r="A24" t="s">
        <v>29</v>
      </c>
      <c r="B24" t="n">
        <v>0.01916757940854327</v>
      </c>
      <c r="C24" t="n">
        <v>5.649483752226097</v>
      </c>
      <c r="D24" t="n">
        <v>182.6</v>
      </c>
      <c r="E24" t="n">
        <v>3</v>
      </c>
      <c r="F24" t="n">
        <v>0.8282828282828283</v>
      </c>
    </row>
    <row r="25" spans="1:15">
      <c r="A25" t="s">
        <v>37</v>
      </c>
      <c r="B25" t="n">
        <v>0.01111111111111111</v>
      </c>
      <c r="C25" t="n">
        <v>0.9797958971132712</v>
      </c>
      <c r="D25" t="n">
        <v>198</v>
      </c>
      <c r="E25" t="n">
        <v>1</v>
      </c>
      <c r="F25" t="n">
        <v>0.98</v>
      </c>
    </row>
    <row r="26" spans="1:15">
      <c r="A26" t="s">
        <v>38</v>
      </c>
      <c r="B26" t="n">
        <v>1.290322580645161</v>
      </c>
      <c r="C26" t="n">
        <v>0</v>
      </c>
      <c r="D26" t="n">
        <v>31</v>
      </c>
      <c r="E26" t="n">
        <v>1</v>
      </c>
      <c r="F26" t="n">
        <v>1</v>
      </c>
    </row>
    <row r="27" spans="1:15">
      <c r="A27" t="s">
        <v>39</v>
      </c>
      <c r="B27" t="n">
        <v>0.03225806451612903</v>
      </c>
      <c r="C27" t="n">
        <v>0</v>
      </c>
      <c r="D27" t="n">
        <v>31</v>
      </c>
      <c r="E27" t="n">
        <v>1</v>
      </c>
      <c r="F27" t="n">
        <v>1</v>
      </c>
    </row>
    <row r="28" spans="1:15">
      <c r="A28" t="s">
        <v>40</v>
      </c>
      <c r="B28" t="n">
        <v>0.01639344262295082</v>
      </c>
      <c r="C28" t="n">
        <v>0</v>
      </c>
      <c r="D28" t="n">
        <v>61</v>
      </c>
      <c r="E28" t="n">
        <v>1</v>
      </c>
      <c r="F28" t="n">
        <v>1</v>
      </c>
    </row>
    <row r="29" spans="1:15">
      <c r="A29" t="s">
        <v>41</v>
      </c>
      <c r="B29" t="n">
        <v>0.08064516129032258</v>
      </c>
      <c r="C29" t="n">
        <v>0.5</v>
      </c>
      <c r="D29" t="n">
        <v>31</v>
      </c>
      <c r="E29" t="n">
        <v>1</v>
      </c>
      <c r="F29" t="n">
        <v>1</v>
      </c>
    </row>
    <row r="30" spans="1:15">
      <c r="A30" t="s">
        <v>21</v>
      </c>
      <c r="B30" t="n">
        <v>0.04838709677419355</v>
      </c>
      <c r="C30" t="n">
        <v>0.5</v>
      </c>
      <c r="D30" t="n">
        <v>31</v>
      </c>
      <c r="E30" t="n">
        <v>1</v>
      </c>
      <c r="F30" t="n">
        <v>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 spans="1:3">
      <c r="A1" t="n">
        <v>1</v>
      </c>
      <c r="B1" t="n">
        <v>0.85</v>
      </c>
      <c r="C1" t="n">
        <v>274</v>
      </c>
    </row>
    <row r="2" spans="1:3">
      <c r="A2" t="n">
        <v>1</v>
      </c>
      <c r="B2" t="n">
        <v>0.9583333333333334</v>
      </c>
      <c r="C2" t="n">
        <v>31</v>
      </c>
    </row>
    <row r="3" spans="1:3">
      <c r="A3" t="n">
        <v>1</v>
      </c>
      <c r="B3" t="n">
        <v>1</v>
      </c>
      <c r="C3" t="n">
        <v>61</v>
      </c>
    </row>
    <row r="4" spans="1:3">
      <c r="A4" t="n">
        <v>1</v>
      </c>
      <c r="B4" t="n">
        <v>1</v>
      </c>
      <c r="C4" t="n">
        <v>335.5</v>
      </c>
    </row>
    <row r="5" spans="1:3">
      <c r="A5" t="n">
        <v>1</v>
      </c>
      <c r="B5" t="n">
        <v>0.8080808080808081</v>
      </c>
      <c r="C5" t="n">
        <v>122</v>
      </c>
    </row>
    <row r="6" spans="1:3">
      <c r="A6" t="n">
        <v>1</v>
      </c>
      <c r="B6" t="n">
        <v>0.8229166666666666</v>
      </c>
      <c r="C6" t="n">
        <v>31</v>
      </c>
    </row>
    <row r="7" spans="1:3">
      <c r="A7" t="n">
        <v>1</v>
      </c>
      <c r="B7" t="n">
        <v>1</v>
      </c>
      <c r="C7" t="n">
        <v>212</v>
      </c>
    </row>
    <row r="8" spans="1:3">
      <c r="A8" t="n">
        <v>1</v>
      </c>
      <c r="B8" t="n">
        <v>0.85</v>
      </c>
      <c r="C8" t="n">
        <v>202.6666666666667</v>
      </c>
    </row>
    <row r="9" spans="1:3">
      <c r="A9" t="n">
        <v>1</v>
      </c>
      <c r="B9" t="n">
        <v>0.8367346938775511</v>
      </c>
      <c r="C9" t="n">
        <v>152.6666666666667</v>
      </c>
    </row>
    <row r="10" spans="1:3">
      <c r="A10" t="n">
        <v>1</v>
      </c>
      <c r="B10" t="n">
        <v>0.8484848484848485</v>
      </c>
      <c r="C10" t="n">
        <v>141.3333333333333</v>
      </c>
    </row>
    <row r="11" spans="1:3">
      <c r="A11" t="n">
        <v>1</v>
      </c>
      <c r="B11" t="n">
        <v>0.8333333333333334</v>
      </c>
      <c r="C11" t="n">
        <v>31</v>
      </c>
    </row>
    <row r="12" spans="1:3">
      <c r="A12" t="n">
        <v>1</v>
      </c>
      <c r="B12" t="n">
        <v>0.9791666666666666</v>
      </c>
      <c r="C12" t="n">
        <v>30.5</v>
      </c>
    </row>
    <row r="13" spans="1:3">
      <c r="A13" t="n">
        <v>1</v>
      </c>
      <c r="B13" t="n">
        <v>0.88</v>
      </c>
      <c r="C13" t="n">
        <v>366</v>
      </c>
    </row>
    <row r="14" spans="1:3">
      <c r="A14" t="n">
        <v>1</v>
      </c>
      <c r="B14" t="n">
        <v>1</v>
      </c>
      <c r="C14" t="n">
        <v>92</v>
      </c>
    </row>
    <row r="15" spans="1:3">
      <c r="A15" t="n">
        <v>1</v>
      </c>
      <c r="B15" t="n">
        <v>0.9896907216494846</v>
      </c>
      <c r="C15" t="n">
        <v>31</v>
      </c>
    </row>
    <row r="16" spans="1:3">
      <c r="A16" t="n">
        <v>1</v>
      </c>
      <c r="B16" t="n">
        <v>0.8144329896907216</v>
      </c>
      <c r="C16" t="n">
        <v>61</v>
      </c>
    </row>
    <row r="17" spans="1:3">
      <c r="A17" t="n">
        <v>1</v>
      </c>
      <c r="B17" t="n">
        <v>0.8282828282828283</v>
      </c>
      <c r="C17" t="n">
        <v>182.6</v>
      </c>
    </row>
    <row r="18" spans="1:3">
      <c r="A18" t="n">
        <v>1</v>
      </c>
      <c r="B18" t="n">
        <v>0.98</v>
      </c>
      <c r="C18" t="n">
        <v>198</v>
      </c>
    </row>
    <row r="19" spans="1:3">
      <c r="A19" t="n">
        <v>1</v>
      </c>
      <c r="B19" t="n">
        <v>1</v>
      </c>
      <c r="C19" t="n">
        <v>31</v>
      </c>
    </row>
    <row r="20" spans="1:3">
      <c r="A20" t="n">
        <v>1</v>
      </c>
      <c r="B20" t="n">
        <v>1</v>
      </c>
      <c r="C20" t="n">
        <v>31</v>
      </c>
    </row>
    <row r="21" spans="1:3">
      <c r="A21" t="n">
        <v>1</v>
      </c>
      <c r="B21" t="n">
        <v>1</v>
      </c>
      <c r="C21" t="n">
        <v>61</v>
      </c>
    </row>
    <row r="22" spans="1:3">
      <c r="A22" t="n">
        <v>1</v>
      </c>
      <c r="B22" t="n">
        <v>1</v>
      </c>
      <c r="C22" t="n">
        <v>31</v>
      </c>
    </row>
    <row r="23" spans="1:3">
      <c r="A23" t="n">
        <v>1</v>
      </c>
      <c r="B23" t="n">
        <v>1</v>
      </c>
      <c r="C23" t="n">
        <v>31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2016-10-21T02:50:57Z</dcterms:created>
  <dcterms:modified xmlns:dcterms="http://purl.org/dc/terms/" xmlns:xsi="http://www.w3.org/2001/XMLSchema-instance" xsi:type="dcterms:W3CDTF">2016-10-21T02:50:57Z</dcterms:modified>
</cp:coreProperties>
</file>