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s of america 1" sheetId="1" r:id="rId3"/>
    <sheet state="visible" name="Sheet1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<sst xmlns="http://schemas.openxmlformats.org/spreadsheetml/2006/main" count="137" uniqueCount="135">
  <si>
    <t>Oranges</t>
  </si>
  <si>
    <t>State</t>
  </si>
  <si>
    <t>HD Index</t>
  </si>
  <si>
    <t>Life Expectancy at Birth (years)</t>
  </si>
  <si>
    <t>Median Earnings (2010 dollars)</t>
  </si>
  <si>
    <t>Less Than High School (%)</t>
  </si>
  <si>
    <t>At Least High School Diploma (%)</t>
  </si>
  <si>
    <t>At Least Bachelor's Degree (%)</t>
  </si>
  <si>
    <t>Graduate Degree (%)</t>
  </si>
  <si>
    <t>School Enrollment (%)</t>
  </si>
  <si>
    <t>Low-Birth-Weight Infants (% of all infants)</t>
  </si>
  <si>
    <t>3- and 4-year-olds Not Enrolled in Preschool (%)</t>
  </si>
  <si>
    <t>4th Graders Reading Below Proficiency (%)</t>
  </si>
  <si>
    <t>High School Freshmen Not Graduating After 4 Years (%)</t>
  </si>
  <si>
    <t>Children Under 6 Living in Poverty (%)</t>
  </si>
  <si>
    <t>Adults 65 and Older Living in Poverty (%)</t>
  </si>
  <si>
    <t>Preschool Enrollment (% enrolled ages 3 and 4)</t>
  </si>
  <si>
    <t>Students Learning English as a Second Language (% public K-12)</t>
  </si>
  <si>
    <t>Special Education Students (% public K-12)</t>
  </si>
  <si>
    <t>Economically Disadvantaged Students (% public K-12)</t>
  </si>
  <si>
    <t>4th Grade National Assessment of Educational Progress in Reading (% at or above proficient)</t>
  </si>
  <si>
    <t>8th Grade National Assessment of Educational Progress in Math (% at or above proficient)</t>
  </si>
  <si>
    <t>Public High School Graduation Rate (%)</t>
  </si>
  <si>
    <t>High School Graduates Enrolling in College (%)</t>
  </si>
  <si>
    <t>Annual Costs of Public 4-Year College (average $)</t>
  </si>
  <si>
    <t>Annual Costs of Private 4-Year College (average $)</t>
  </si>
  <si>
    <t>Annual Costs of Public 2-Year College (average $)</t>
  </si>
  <si>
    <t>Per Pupil Spending, Public K-12 ($)</t>
  </si>
  <si>
    <t>State Spending on Higher Education ($ per capita)</t>
  </si>
  <si>
    <t>State Spending on Academic Research and Development  ($ per capita)</t>
  </si>
  <si>
    <t>Individuals with Home Internet Access (% ages 3 and older)</t>
  </si>
  <si>
    <t>Teenagers Not in School and Not Working (% ages 16-19)</t>
  </si>
  <si>
    <t>Total Population</t>
  </si>
  <si>
    <t>Population under 18 (%)</t>
  </si>
  <si>
    <t>Population over 65 (%)</t>
  </si>
  <si>
    <t>Urban Population (%)</t>
  </si>
  <si>
    <t>Rural Population (%)</t>
  </si>
  <si>
    <t>White not Latino Population (%)</t>
  </si>
  <si>
    <t>Latino Population (%)</t>
  </si>
  <si>
    <t>African American Population (%)</t>
  </si>
  <si>
    <t>Asian American Population (%)</t>
  </si>
  <si>
    <t>Native American Population (%)</t>
  </si>
  <si>
    <t>Population some other race or races (%)</t>
  </si>
  <si>
    <t>Homeless (% of population)</t>
  </si>
  <si>
    <t>Commute 60 Minutes or More (% of workers, 16 and over)</t>
  </si>
  <si>
    <t>Infant Mortality Rate (per 1,000 live births)</t>
  </si>
  <si>
    <t>Child Mortality (age 1-4, per 100,000 population)</t>
  </si>
  <si>
    <t>Diabetes (% age 18 and older)</t>
  </si>
  <si>
    <t>Obesity (% age 20 and older)</t>
  </si>
  <si>
    <t>Births to Teenage Girls (per 1,000 age 15-19)</t>
  </si>
  <si>
    <t>Practicing Physicians (per 10,000 population)</t>
  </si>
  <si>
    <t>Smoking (% age 18 and older)</t>
  </si>
  <si>
    <t>Binge Drinking (% adults in past 30 days)</t>
  </si>
  <si>
    <t>Army Recruits (total)</t>
  </si>
  <si>
    <t>Army Recruits (per 1,000 youth)</t>
  </si>
  <si>
    <t>Violent Crime (per 100,000)</t>
  </si>
  <si>
    <t>Property Crime (per 100,000)</t>
  </si>
  <si>
    <t>Homicide (per 100,000)</t>
  </si>
  <si>
    <t>Homicide by Firearm (%)</t>
  </si>
  <si>
    <t>Suicide (per 100,000 age-adjusted)</t>
  </si>
  <si>
    <t>Rape (per 100,000)</t>
  </si>
  <si>
    <t>Incarceration Rate (per 100,000 inhabitants)</t>
  </si>
  <si>
    <t>State Expenditure on Corrections ($ per prisoner)</t>
  </si>
  <si>
    <t>Turnout (% of eligible voters who voted)</t>
  </si>
  <si>
    <t>Seats in State Legislatures Held by Women (%)</t>
  </si>
  <si>
    <t>Carbon Dioxide Emissions (metric tons per capita)</t>
  </si>
  <si>
    <t>Carcinogen Releases (pounds)</t>
  </si>
  <si>
    <t>Lead Releases (pounds)</t>
  </si>
  <si>
    <t>Mercury Releases (pounds per 1,000 population)</t>
  </si>
  <si>
    <t>Protected Forest (acres)</t>
  </si>
  <si>
    <t>Energy Consumption (BTUs per capita)</t>
  </si>
  <si>
    <t>Water Consumption (gallons per day, per capita)</t>
  </si>
  <si>
    <t>Labor Force Participation Rate (%, ages 16 to 64)</t>
  </si>
  <si>
    <t>State Per Capita GDP ($)</t>
  </si>
  <si>
    <t>State Minimum Wage ($ per hour)</t>
  </si>
  <si>
    <t>Poverty Rate (% below federal poverty threshold)</t>
  </si>
  <si>
    <t>Child Poverty (% living in families below the poverty line)</t>
  </si>
  <si>
    <t>Unemployment Rate (% ages 16 and over)</t>
  </si>
  <si>
    <t>Management, professional, and related occupations (%)</t>
  </si>
  <si>
    <t>Service occupations (%)</t>
  </si>
  <si>
    <t>Sales and office occupations (%)</t>
  </si>
  <si>
    <t>Farming, fishing, and forestry occupations (%)</t>
  </si>
  <si>
    <t>Construction, extraction, maintenance and repair occupations (%)</t>
  </si>
  <si>
    <t>Production, transportation, and material moving occupations (%)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</si>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</sst>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0" numFmtId="2" xfId="0" applyFont="1" applyNumberFormat="1"/>
    <xf borderId="0" fillId="0" fontId="0" numFmtId="165" xfId="0" applyFont="1" applyNumberFormat="1"/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'measures of america 1'!$AF$1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'measures of america 1'!$AQ$2:$AQ$1000</c:f>
            </c:numRef>
          </c:xVal>
          <c:yVal>
            <c:numRef>
              <c:f>'measures of america 1'!$AF$2:$AF$1000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36135"/>
        <c:axId val="1420661556"/>
      </c:scatterChart>
      <c:valAx>
        <c:axId val="1274136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0661556"/>
      </c:valAx>
      <c:valAx>
        <c:axId val="1420661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4136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Sheet1!$E$1</c:f>
            </c:strRef>
          </c:cat>
          <c:val>
            <c:numRef>
              <c:f>Sheet1!$B$1</c:f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cat>
            <c:strRef>
              <c:f>Sheet1!$E$1</c:f>
            </c:strRef>
          </c:cat>
          <c:val>
            <c:numRef>
              <c:f>Sheet1!$D$1</c:f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cat>
            <c:strRef>
              <c:f>Sheet1!$E$1</c:f>
            </c:strRef>
          </c:cat>
          <c:val>
            <c:numRef>
              <c:f>Sheet1!$A$1</c:f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cat>
            <c:strRef>
              <c:f>Sheet1!$E$1</c:f>
            </c:strRef>
          </c:cat>
          <c:val>
            <c:numRef>
              <c:f>Sheet1!$C$1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1905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3366CC"/>
                </a:solidFill>
              </a:ln>
            </c:spPr>
          </c:downBars>
        </c:upDownBars>
        <c:axId val="483165851"/>
        <c:axId val="156533389"/>
      </c:stockChart>
      <c:dateAx>
        <c:axId val="48316585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533389"/>
      </c:dateAx>
      <c:valAx>
        <c:axId val="156533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316585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409575</xdr:colOff>
      <xdr:row>0</xdr:row>
      <xdr:rowOff>1038225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0</xdr:row>
      <xdr:rowOff>1009650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G1000" sheet="measures of america 1"/>
  </cacheSource>
  <cacheFields>
    <cacheField name="State" numFmtId="0">
      <sharedItems containsBlank="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HD Index" numFmtId="2">
      <sharedItems containsString="0" containsBlank="1" containsNumber="1">
        <n v="4.043306142347823"/>
        <n v="5.058520331936008"/>
        <n v="4.894432058969541"/>
        <n v="3.9132471462174565"/>
        <n v="5.4043321420560035"/>
        <n v="5.533040175477111"/>
        <n v="6.172307038758441"/>
        <n v="5.220620083658255"/>
        <n v="6.0798038884088506"/>
        <n v="4.816745038816808"/>
        <n v="4.618727746515045"/>
        <n v="5.531608102667401"/>
        <n v="4.500493867567088"/>
        <n v="5.310931352830504"/>
        <n v="4.56014877043387"/>
        <n v="5.028228340448635"/>
        <n v="4.964205445047061"/>
        <n v="4.0193406848558775"/>
        <n v="4.120486869329928"/>
        <n v="4.926997391539262"/>
        <n v="5.94153656566028"/>
        <n v="6.163578378223154"/>
        <n v="4.759557055432537"/>
        <n v="5.692006022126901"/>
        <n v="3.8121533271727714"/>
        <n v="4.596232372102239"/>
        <n v="4.535743978822754"/>
        <n v="5.105623756785024"/>
        <n v="4.633896520756663"/>
        <n v="5.730016437778442"/>
        <n v="6.121195194806006"/>
        <n v="4.518518700806052"/>
        <n v="5.655572511255332"/>
        <n v="4.570486906791193"/>
        <n v="4.898280301655752"/>
        <n v="4.706357266904836"/>
        <n v="4.137693467117523"/>
        <n v="4.862964776375411"/>
        <n v="5.073075375147373"/>
        <n v="5.380328477352189"/>
        <n v="4.347041874112851"/>
        <n v="4.793872585887715"/>
        <n v="4.224370941489764"/>
        <n v="4.651628435468059"/>
        <n v="5.027935192959549"/>
        <n v="5.312283495610022"/>
        <n v="5.4655075615667315"/>
        <n v="5.399576868132866"/>
        <n v="3.948823549203535"/>
        <n v="5.163374167369036"/>
        <n v="4.826277386293005"/>
        <m/>
      </sharedItems>
    </cacheField>
    <cacheField name="Life Expectancy at Birth (years)" numFmtId="2">
      <sharedItems containsString="0" containsBlank="1" containsNumber="1">
        <n v="75.41727449310946"/>
        <n v="78.28853140123384"/>
        <n v="79.64225465188203"/>
        <n v="75.96417873074108"/>
        <n v="80.77402314558218"/>
        <n v="80.01588233793748"/>
        <n v="80.82306028187777"/>
        <n v="78.36049100678073"/>
        <n v="76.53289254951227"/>
        <n v="79.4476562791501"/>
        <n v="77.2259350257704"/>
        <n v="81.2963205087196"/>
        <n v="79.49344499466422"/>
        <n v="78.96144782203946"/>
        <n v="77.6073660041096"/>
        <n v="79.70588449897186"/>
        <n v="78.72459246326339"/>
        <n v="75.96874247453484"/>
        <n v="75.70574351031121"/>
        <n v="79.18606459423708"/>
        <n v="78.80469630363966"/>
        <n v="80.52071149433489"/>
        <n v="78.23214834115315"/>
        <n v="81.05303127231552"/>
        <n v="74.96075383559993"/>
        <n v="77.544969313965"/>
        <n v="78.49369853323587"/>
        <n v="79.83833707660855"/>
        <n v="78.05361872435076"/>
        <n v="80.32350821379015"/>
        <n v="80.27944045889674"/>
        <n v="78.43113797852199"/>
        <n v="80.48090724613009"/>
        <n v="77.8076286057842"/>
        <n v="79.54935950866961"/>
        <n v="77.75359486858054"/>
        <n v="75.87653786974121"/>
        <n v="79.5151464397149"/>
        <n v="78.50099770579858"/>
        <n v="79.86595046342157"/>
        <n v="76.95274986118831"/>
        <n v="79.46727410054203"/>
        <n v="76.2965898795293"/>
        <n v="78.45414298594547"/>
        <n v="80.20363583554855"/>
        <n v="80.45016502881056"/>
        <n v="79.00778644565536"/>
        <n v="79.91530226706605"/>
        <n v="75.4030661619811"/>
        <n v="79.97841607849071"/>
        <n v="78.34219709857788"/>
        <m/>
      </sharedItems>
    </cacheField>
    <cacheField name="Median Earnings (2010 dollars)" numFmtId="2">
      <sharedItems containsString="0" containsBlank="1" containsNumber="1" containsInteger="1">
        <n v="25530.0"/>
        <n v="32140.0"/>
        <n v="27813.0"/>
        <n v="23992.0"/>
        <n v="30356.0"/>
        <n v="30440.0"/>
        <n v="35926.0"/>
        <n v="31435.0"/>
        <n v="42058.0"/>
        <n v="26045.0"/>
        <n v="27288.0"/>
        <n v="31119.0"/>
        <n v="23109.0"/>
        <n v="30462.0"/>
        <n v="26708.0"/>
        <n v="27001.0"/>
        <n v="27025.0"/>
        <n v="25169.0"/>
        <n v="26566.0"/>
        <n v="26621.0"/>
        <n v="38214.0"/>
        <n v="35547.0"/>
        <n v="26162.0"/>
        <n v="30939.0"/>
        <n v="24430.0"/>
        <n v="26603.0"/>
        <n v="23606.0"/>
        <n v="26475.0"/>
        <n v="29526.0"/>
        <n v="32207.0"/>
        <n v="37230.0"/>
        <n v="25481.0"/>
        <n v="32088.0"/>
        <n v="26398.0"/>
        <n v="27142.0"/>
        <n v="27109.0"/>
        <n v="25275.0"/>
        <n v="25719.0"/>
        <n v="29294.0"/>
        <n v="30606.0"/>
        <n v="25558.0"/>
        <n v="25706.0"/>
        <n v="25936.0"/>
        <n v="27034.0"/>
        <n v="25958.0"/>
        <n v="27111.0"/>
        <n v="32527.0"/>
        <n v="31370.0"/>
        <n v="25475.0"/>
        <n v="28181.0"/>
        <n v="28739.0"/>
        <m/>
      </sharedItems>
    </cacheField>
    <cacheField name="Less Than High School (%)" numFmtId="2">
      <sharedItems containsString="0" containsBlank="1" containsNumber="1">
        <n v="17.867222770305816"/>
        <n v="8.960954509440114"/>
        <n v="14.357023004477227"/>
        <n v="17.058468643164446"/>
        <n v="19.297022060654356"/>
        <n v="10.31933161961453"/>
        <n v="11.378981861112251"/>
        <n v="12.337481836082816"/>
        <n v="12.56933381954974"/>
        <n v="14.521870504334316"/>
        <n v="15.709079910700183"/>
        <n v="10.097763796109291"/>
        <n v="11.688865178082438"/>
        <n v="13.117437036382569"/>
        <n v="12.962273848538388"/>
        <n v="9.443501908326041"/>
        <n v="10.844301647053456"/>
        <n v="18.072178356550523"/>
        <n v="18.054745109061486"/>
        <n v="9.68896942841836"/>
        <n v="11.943464703777536"/>
        <n v="10.886120292502781"/>
        <n v="11.280737422640357"/>
        <n v="8.18869441194343"/>
        <n v="18.997577197299307"/>
        <n v="13.14064849132302"/>
        <n v="8.267008642518334"/>
        <n v="9.643196983398056"/>
        <n v="15.348219923667102"/>
        <n v="8.541511751518854"/>
        <n v="11.953533334315864"/>
        <n v="16.65639078853883"/>
        <n v="15.142322508252192"/>
        <n v="15.252684281906866"/>
        <n v="9.65422421694744"/>
        <n v="11.85223283087133"/>
        <n v="13.768586072342416"/>
        <n v="11.248559210611859"/>
        <n v="11.562181066777867"/>
        <n v="16.497530208639972"/>
        <n v="15.93442140909464"/>
        <n v="10.371370771574377"/>
        <n v="16.354975295770714"/>
        <n v="19.327272512855274"/>
        <n v="9.403946431906647"/>
        <n v="8.991235192858241"/>
        <n v="13.460837210968009"/>
        <n v="10.193674307653694"/>
        <n v="16.777100082100986"/>
        <n v="9.878838353338352"/>
        <n v="7.720157109699116"/>
        <m/>
      </sharedItems>
    </cacheField>
    <cacheField name="At Least High School Diploma (%)" numFmtId="2">
      <sharedItems containsString="0" containsBlank="1" containsNumber="1">
        <n v="82.13277722969418"/>
        <n v="91.03904549055989"/>
        <n v="85.64297699552277"/>
        <n v="82.94153135683555"/>
        <n v="80.70297793934564"/>
        <n v="89.68066838038547"/>
        <n v="88.62101813888775"/>
        <n v="87.66251816391718"/>
        <n v="87.43066618045026"/>
        <n v="85.47812949566568"/>
        <n v="84.29092008929982"/>
        <n v="89.90223620389071"/>
        <n v="88.31113482191756"/>
        <n v="86.88256296361743"/>
        <n v="87.03772615146161"/>
        <n v="90.55649809167396"/>
        <n v="89.15569835294654"/>
        <n v="81.92782164344948"/>
        <n v="81.94525489093851"/>
        <n v="90.31103057158164"/>
        <n v="88.05653529622246"/>
        <n v="89.11387970749722"/>
        <n v="88.71926257735964"/>
        <n v="91.81130558805657"/>
        <n v="81.00242280270069"/>
        <n v="86.85935150867698"/>
        <n v="91.73299135748167"/>
        <n v="90.35680301660194"/>
        <n v="84.6517800763329"/>
        <n v="91.45848824848115"/>
        <n v="88.04646666568414"/>
        <n v="83.34360921146117"/>
        <n v="84.85767749174781"/>
        <n v="84.74731571809313"/>
        <n v="90.34577578305256"/>
        <n v="88.14776716912867"/>
        <n v="86.23141392765758"/>
        <n v="88.75144078938814"/>
        <n v="88.43781893322213"/>
        <n v="83.50246979136003"/>
        <n v="84.06557859090536"/>
        <n v="89.62862922842562"/>
        <n v="83.64502470422929"/>
        <n v="80.67272748714473"/>
        <n v="90.59605356809335"/>
        <n v="91.00876480714176"/>
        <n v="86.53916278903199"/>
        <n v="89.8063256923463"/>
        <n v="83.22289991789901"/>
        <n v="90.12116164666165"/>
        <n v="92.27984289030088"/>
        <m/>
      </sharedItems>
    </cacheField>
    <cacheField name="At Least Bachelor's Degree (%)" numFmtId="2">
      <sharedItems containsString="0" containsBlank="1" containsNumber="1">
        <n v="21.910181839690452"/>
        <n v="27.924860789609767"/>
        <n v="25.900595115509518"/>
        <n v="19.485970255629038"/>
        <n v="30.091757548594856"/>
        <n v="36.39464009651312"/>
        <n v="35.54489987812107"/>
        <n v="27.808561883820836"/>
        <n v="50.09884267700516"/>
        <n v="25.77965018296377"/>
        <n v="27.290905816467735"/>
        <n v="29.514050713755545"/>
        <n v="24.389646386166028"/>
        <n v="30.758211723882624"/>
        <n v="22.67514902602914"/>
        <n v="24.943270333393603"/>
        <n v="29.765505266800712"/>
        <n v="20.541499558434722"/>
        <n v="21.41598495811307"/>
        <n v="26.78391144636046"/>
        <n v="36.06176264510876"/>
        <n v="38.99840274435522"/>
        <n v="25.193776797805594"/>
        <n v="31.825551232166017"/>
        <n v="19.508392643165376"/>
        <n v="25.59241266105692"/>
        <n v="28.80740379700186"/>
        <n v="28.628589328247124"/>
        <n v="21.688655680541817"/>
        <n v="32.771067083078584"/>
        <n v="35.39356854506453"/>
        <n v="24.980895813033193"/>
        <n v="32.542715545665615"/>
        <n v="26.453039156155576"/>
        <n v="27.61036334000081"/>
        <n v="24.618924680433462"/>
        <n v="22.8865762185649"/>
        <n v="28.750890096164806"/>
        <n v="27.07719586371955"/>
        <n v="30.22427423909721"/>
        <n v="24.541424434442717"/>
        <n v="26.25685836593855"/>
        <n v="23.10876107364927"/>
        <n v="25.943053192208374"/>
        <n v="29.34969435091846"/>
        <n v="33.60020601240714"/>
        <n v="34.238294026020924"/>
        <n v="31.05513801871736"/>
        <n v="17.520411323602218"/>
        <n v="26.34934919525984"/>
        <n v="24.120166814484932"/>
        <m/>
      </sharedItems>
    </cacheField>
    <cacheField name="Graduate Degree (%)" numFmtId="2">
      <sharedItems containsString="0" containsBlank="1" containsNumber="1">
        <n v="7.997163390659116"/>
        <n v="9.42724550964652"/>
        <n v="9.215536570979063"/>
        <n v="6.310753966558683"/>
        <n v="10.957273044171107"/>
        <n v="12.985852054284122"/>
        <n v="15.33485076095257"/>
        <n v="11.263376382996077"/>
        <n v="26.93007120511295"/>
        <n v="9.171511684591914"/>
        <n v="9.752289386321142"/>
        <n v="9.624264236272936"/>
        <n v="7.664281975929033"/>
        <n v="11.508615526871651"/>
        <n v="8.083601155421606"/>
        <n v="7.85616100773485"/>
        <n v="10.512902561606277"/>
        <n v="8.144261649125756"/>
        <n v="7.020622171711463"/>
        <n v="9.457596151178103"/>
        <n v="16.36582561287361"/>
        <n v="16.743868103733252"/>
        <n v="9.610960819056771"/>
        <n v="10.283818807651492"/>
        <n v="7.065405170956193"/>
        <n v="9.547839830317283"/>
        <n v="8.990834413152795"/>
        <n v="9.012740009743503"/>
        <n v="7.350309857895648"/>
        <n v="12.376907866109248"/>
        <n v="13.253922689093645"/>
        <n v="10.816660192987701"/>
        <n v="13.953263628424104"/>
        <n v="8.69797605642197"/>
        <n v="7.875677847864074"/>
        <n v="8.940247374349635"/>
        <n v="7.510208381222866"/>
        <n v="10.465848224358538"/>
        <n v="10.378737696608448"/>
        <n v="12.169092325265957"/>
        <n v="8.787203307878688"/>
        <n v="7.7061642175968625"/>
        <n v="8.467795636941526"/>
        <n v="8.61043935622613"/>
        <n v="9.434107509729788"/>
        <n v="13.268544596582235"/>
        <n v="14.172530137740821"/>
        <n v="11.127211858337196"/>
        <n v="6.641838135172354"/>
        <n v="8.986170810423928"/>
        <n v="8.422136616426428"/>
        <m/>
      </sharedItems>
    </cacheField>
    <cacheField name="School Enrollment (%)" numFmtId="2">
      <sharedItems containsString="0" containsBlank="1" containsNumber="1">
        <n v="76.12568868539442"/>
        <n v="71.15159807071171"/>
        <n v="74.14806551528955"/>
        <n v="75.70009716440195"/>
        <n v="78.42609350690107"/>
        <n v="77.51849766345303"/>
        <n v="81.85625326109749"/>
        <n v="78.33061956464647"/>
        <n v="74.59261483038127"/>
        <n v="77.48729367044686"/>
        <n v="77.15368118968905"/>
        <n v="74.9417961891136"/>
        <n v="76.06171713891052"/>
        <n v="79.70812036536115"/>
        <n v="76.85452658355133"/>
        <n v="79.0293419447027"/>
        <n v="78.40461434619868"/>
        <n v="74.66052416020501"/>
        <n v="75.1730006878896"/>
        <n v="77.65480662731082"/>
        <n v="78.46394255877738"/>
        <n v="81.17693818385861"/>
        <n v="79.23323753509567"/>
        <n v="79.20362319301842"/>
        <n v="76.13092101286922"/>
        <n v="76.5894413311072"/>
        <n v="75.71942959001782"/>
        <n v="80.1535759362395"/>
        <n v="71.83918870692732"/>
        <n v="79.41529476122177"/>
        <n v="81.33896509445566"/>
        <n v="74.73526428244311"/>
        <n v="79.1024689925323"/>
        <n v="76.17305120742547"/>
        <n v="74.08620681237886"/>
        <n v="77.91060592287025"/>
        <n v="75.67927184205469"/>
        <n v="76.04672376363077"/>
        <n v="78.59555662441132"/>
        <n v="79.11194456189502"/>
        <n v="76.39729165944365"/>
        <n v="76.15894571576568"/>
        <n v="75.34898567058875"/>
        <n v="76.34776297006557"/>
        <n v="76.89901641571599"/>
        <n v="77.64814835729533"/>
        <n v="76.89285676552315"/>
        <n v="74.86417083800451"/>
        <n v="75.5409652300979"/>
        <n v="77.99996906021596"/>
        <n v="73.40867375753012"/>
        <m/>
      </sharedItems>
    </cacheField>
    <cacheField name="Low-Birth-Weight Infants (% of all infants)" numFmtId="2">
      <sharedItems containsString="0" containsBlank="1" containsNumber="1">
        <n v="10.3"/>
        <n v="5.7"/>
        <n v="7.1"/>
        <n v="8.8"/>
        <n v="6.8"/>
        <n v="8.0"/>
        <n v="8.9"/>
        <n v="10.2"/>
        <n v="8.7"/>
        <n v="9.7"/>
        <n v="8.3"/>
        <n v="7.0"/>
        <n v="9.0"/>
        <n v="10.7"/>
        <n v="6.3"/>
        <n v="7.7"/>
        <n v="8.4"/>
        <n v="6.4"/>
        <n v="12.1"/>
        <n v="8.2"/>
        <n v="7.5"/>
        <n v="6.9"/>
        <n v="9.1"/>
        <n v="6.7"/>
        <n v="8.6"/>
        <n v="9.9"/>
        <n v="6.1"/>
        <n v="9.2"/>
        <m/>
      </sharedItems>
    </cacheField>
    <cacheField name="3- and 4-year-olds Not Enrolled in Preschool (%)" numFmtId="2">
      <sharedItems containsString="0" containsBlank="1" containsNumber="1">
        <n v="56.6"/>
        <n v="65.0"/>
        <n v="66.1"/>
        <n v="51.5"/>
        <n v="50.7"/>
        <n v="50.5"/>
        <n v="38.3"/>
        <n v="49.9"/>
        <n v="30.900000000000006"/>
        <n v="50.1"/>
        <n v="44.9"/>
        <n v="64.8"/>
        <n v="45.4"/>
        <n v="59.9"/>
        <n v="52.6"/>
        <n v="53.7"/>
        <n v="57.1"/>
        <n v="46.6"/>
        <n v="56.9"/>
        <n v="48.0"/>
        <n v="40.3"/>
        <n v="52.4"/>
        <n v="47.4"/>
        <n v="54.9"/>
        <n v="56.4"/>
        <n v="52.1"/>
        <n v="68.1"/>
        <n v="47.0"/>
        <n v="36.6"/>
        <n v="60.3"/>
        <n v="42.3"/>
        <n v="56.3"/>
        <n v="54.3"/>
        <n v="57.7"/>
        <n v="59.1"/>
        <n v="50.3"/>
        <n v="51.9"/>
        <n v="59.4"/>
        <n v="59.2"/>
        <n v="57.3"/>
        <n v="59.3"/>
        <n v="51.0"/>
        <n v="58.2"/>
        <n v="62.8"/>
        <n v="55.6"/>
        <m/>
      </sharedItems>
    </cacheField>
    <cacheField name="4th Graders Reading Below Proficiency (%)" numFmtId="2">
      <sharedItems containsString="0" containsBlank="1" containsNumber="1">
        <n v="68.54228249778399"/>
        <n v="74.43111414417899"/>
        <n v="73.8953547730086"/>
        <n v="69.9092482126717"/>
        <n v="75.3909142087537"/>
        <n v="61.4940168193565"/>
        <n v="58.0021731163383"/>
        <n v="63.853495167811104"/>
        <n v="81.2302512254663"/>
        <n v="64.7582318081694"/>
        <n v="67.55324237889519"/>
        <n v="72.83508031750671"/>
        <n v="67.4045690425518"/>
        <n v="66.6974810443104"/>
        <n v="67.27594905369409"/>
        <n v="66.7926609965607"/>
        <n v="63.8898654780058"/>
        <n v="64.5409217672725"/>
        <n v="77.41573151651579"/>
        <n v="67.6027468450754"/>
        <n v="56.9618166841685"/>
        <n v="49.5929152326213"/>
        <n v="68.8008811328803"/>
        <n v="64.7121442671121"/>
        <n v="78.2201009323458"/>
        <n v="65.9936911759091"/>
        <n v="64.2700748281987"/>
        <n v="63.698030844287004"/>
        <n v="74.5011157844619"/>
        <n v="56.6173352668272"/>
        <n v="56.1276426564934"/>
        <n v="79.3888233633478"/>
        <n v="65.0076564344383"/>
        <n v="66.3420666962795"/>
        <n v="64.17803723571791"/>
        <n v="66.3153289910876"/>
        <n v="73.3635672283539"/>
        <n v="69.6477027633293"/>
        <n v="58.6164447212704"/>
        <n v="64.8337722842081"/>
        <n v="71.67131665932641"/>
        <n v="68.6527737845649"/>
        <n v="74.1825866237543"/>
        <n v="71.73372391418681"/>
        <n v="66.5415458960431"/>
        <n v="58.7069676882955"/>
        <n v="60.8634261360472"/>
        <n v="65.6007939422692"/>
        <n v="73.33421838287171"/>
        <n v="66.3807218213515"/>
        <n v="65.6196151674265"/>
        <m/>
      </sharedItems>
    </cacheField>
    <cacheField name="High School Freshmen Not Graduating After 4 Years (%)" numFmtId="2">
      <sharedItems containsString="0" containsBlank="1" containsNumber="1">
        <n v="28.20001220703125"/>
        <n v="24.5"/>
        <n v="25.300048828125"/>
        <n v="25.0"/>
        <n v="21.800048828125"/>
        <n v="20.20001220703125"/>
        <n v="24.893311269813623"/>
        <n v="40.100006103515625"/>
        <n v="29.20001220703125"/>
        <n v="30.10003662109375"/>
        <n v="24.60003662109375"/>
        <n v="16.0"/>
        <n v="18.10003662109375"/>
        <n v="22.800048828125"/>
        <n v="12.10003662109375"/>
        <n v="15.5"/>
        <n v="20.10003662109375"/>
        <n v="31.20001220703125"/>
        <n v="17.20001220703125"/>
        <n v="17.800048828125"/>
        <n v="17.4000244140625"/>
        <n v="24.10003662109375"/>
        <n v="11.800048828125"/>
        <n v="36.20001220703125"/>
        <n v="16.300048828125"/>
        <n v="16.20001220703125"/>
        <n v="42.20001220703125"/>
        <n v="13.70001220703125"/>
        <n v="12.800048828125"/>
        <n v="32.70001220703125"/>
        <n v="24.0"/>
        <n v="23.10003662109375"/>
        <n v="11.60003662109375"/>
        <n v="18.60003662109375"/>
        <n v="21.5"/>
        <n v="23.70001220703125"/>
        <n v="15.9000244140625"/>
        <n v="23.60003662109375"/>
        <n v="31.800048828125"/>
        <n v="18.20001220703125"/>
        <n v="19.60003662109375"/>
        <n v="21.10003662109375"/>
        <n v="21.4000244140625"/>
        <n v="8.60003662109375"/>
        <n v="18.800048828125"/>
        <n v="21.70001220703125"/>
        <n v="8.9000244140625"/>
        <n v="19.70001220703125"/>
        <m/>
      </sharedItems>
    </cacheField>
    <cacheField name="Children Under 6 Living in Poverty (%)" numFmtId="2">
      <sharedItems containsString="0" containsBlank="1" containsNumber="1">
        <n v="31.9"/>
        <n v="17.8"/>
        <n v="27.5"/>
        <n v="32.5"/>
        <n v="23.6"/>
        <n v="20.9"/>
        <n v="15.8"/>
        <n v="22.4"/>
        <n v="27.4"/>
        <n v="26.5"/>
        <n v="28.8"/>
        <n v="16.0"/>
        <n v="23.9"/>
        <n v="22.1"/>
        <n v="25.3"/>
        <n v="19.4"/>
        <n v="22.0"/>
        <n v="31.6"/>
        <n v="32.1"/>
        <n v="15.2"/>
        <n v="17.0"/>
        <n v="27.6"/>
        <n v="17.4"/>
        <n v="37.8"/>
        <n v="26.0"/>
        <n v="24.2"/>
        <n v="22.2"/>
        <n v="26.4"/>
        <n v="13.8"/>
        <n v="16.8"/>
        <n v="32.9"/>
        <n v="23.7"/>
        <n v="20.5"/>
        <n v="28.2"/>
        <n v="28.4"/>
        <n v="24.7"/>
        <n v="21.8"/>
        <n v="22.7"/>
        <n v="21.4"/>
        <n v="29.4"/>
        <n v="28.7"/>
        <n v="16.7"/>
        <n v="23.5"/>
        <n v="17.5"/>
        <n v="21.1"/>
        <n v="30.2"/>
        <n v="22.8"/>
        <n v="18.5"/>
        <m/>
      </sharedItems>
    </cacheField>
    <cacheField name="Adults 65 and Older Living in Poverty (%)" numFmtId="2">
      <sharedItems containsString="0" containsBlank="1" containsNumber="1">
        <n v="10.6974"/>
        <n v="5.655"/>
        <n v="7.7218"/>
        <n v="10.2212"/>
        <n v="9.7497"/>
        <n v="8.05"/>
        <n v="6.5865"/>
        <n v="7.7246"/>
        <n v="13.092"/>
        <n v="9.9304"/>
        <n v="10.6608"/>
        <n v="6.8104"/>
        <n v="7.8828"/>
        <n v="8.381"/>
        <n v="6.7909"/>
        <n v="6.6577"/>
        <n v="7.7457"/>
        <n v="11.2381"/>
        <n v="11.4754"/>
        <n v="9.4603"/>
        <n v="7.7008"/>
        <n v="8.7179"/>
        <n v="8.0417"/>
        <n v="8.2903"/>
        <n v="11.9266"/>
        <n v="9.1084"/>
        <n v="7.04"/>
        <n v="7.4917"/>
        <n v="7.5501"/>
        <n v="6.0914"/>
        <n v="7.2404"/>
        <n v="12.006"/>
        <n v="10.8953"/>
        <n v="9.9086"/>
        <n v="12.1454"/>
        <n v="7.7295"/>
        <n v="9.2676"/>
        <n v="7.8864"/>
        <n v="7.907"/>
        <n v="8.1631"/>
        <n v="9.8322"/>
        <n v="11.109"/>
        <n v="9.6845"/>
        <n v="10.7153"/>
        <n v="6.0301"/>
        <n v="6.7941"/>
        <n v="7.4214"/>
        <n v="6.8584"/>
        <n v="9.8707"/>
        <n v="7.1384"/>
        <n v="6.8367"/>
        <m/>
      </sharedItems>
    </cacheField>
    <cacheField name="Preschool Enrollment (% enrolled ages 3 and 4)" numFmtId="2">
      <sharedItems containsString="0" containsBlank="1" containsNumber="1">
        <n v="46.90632228218966"/>
        <n v="42.96594261196031"/>
        <n v="32.43851896237485"/>
        <n v="49.770167073215575"/>
        <n v="50.77843338569171"/>
        <n v="48.896336045559806"/>
        <n v="64.38328951212387"/>
        <n v="47.28492468672208"/>
        <n v="73.60246322271638"/>
        <n v="51.64689630977701"/>
        <n v="50.921445078712935"/>
        <n v="54.552088010776835"/>
        <n v="36.57933972310969"/>
        <n v="56.00907029478458"/>
        <n v="40.221616772435794"/>
        <n v="50.63278141445258"/>
        <n v="47.534811297877496"/>
        <n v="48.54823763599547"/>
        <n v="55.01219773845188"/>
        <n v="39.1260162601626"/>
        <n v="51.67494811817925"/>
        <n v="62.33132600943138"/>
        <n v="49.31698440070249"/>
        <n v="46.33747906542569"/>
        <n v="54.45194964691434"/>
        <n v="42.96186952676358"/>
        <n v="37.21801545985171"/>
        <n v="45.00184792546052"/>
        <n v="28.435837085550553"/>
        <n v="51.498397939310166"/>
        <n v="67.31864962074"/>
        <n v="42.919824491424016"/>
        <n v="60.138436988373776"/>
        <n v="49.50914795710239"/>
        <n v="37.56852235351443"/>
        <n v="46.342055068553236"/>
        <n v="45.96203210064596"/>
        <n v="43.719847651290735"/>
        <n v="49.72696642267921"/>
        <n v="56.503361378366414"/>
        <n v="48.86879326907152"/>
        <n v="38.08676394985566"/>
        <n v="44.466900289865826"/>
        <n v="42.975825849854054"/>
        <n v="40.54790645039608"/>
        <n v="55.41215964192465"/>
        <n v="49.53955090706085"/>
        <n v="43.186812546267426"/>
        <n v="32.226904682986884"/>
        <n v="45.31233003372131"/>
        <n v="40.67547723935389"/>
        <m/>
      </sharedItems>
    </cacheField>
    <cacheField name="Students Learning English as a Second Language (% public K-12)" numFmtId="2">
      <sharedItems containsString="0" containsBlank="1" containsNumber="1" containsInteger="1">
        <n v="2.0"/>
        <n v="11.0"/>
        <n v="7.0"/>
        <m/>
        <n v="12.0"/>
        <n v="5.0"/>
        <n v="9.0"/>
        <n v="6.0"/>
        <n v="8.0"/>
        <n v="4.0"/>
        <n v="3.0"/>
        <n v="1.0"/>
        <n v="19.0"/>
        <n v="16.0"/>
        <n v="15.0"/>
      </sharedItems>
    </cacheField>
    <cacheField name="Special Education Students (% public K-12)" numFmtId="2">
      <sharedItems containsString="0" containsBlank="1" containsNumber="1" containsInteger="1">
        <n v="11.0"/>
        <n v="14.0"/>
        <n v="12.0"/>
        <n v="13.0"/>
        <m/>
        <n v="17.0"/>
        <n v="10.0"/>
        <n v="16.0"/>
        <n v="15.0"/>
        <n v="18.0"/>
        <n v="9.0"/>
      </sharedItems>
    </cacheField>
    <cacheField name="Economically Disadvantaged Students (% public K-12)" numFmtId="165">
      <sharedItems containsString="0" containsBlank="1" containsNumber="1" containsInteger="1">
        <n v="53.0"/>
        <n v="38.0"/>
        <n v="45.0"/>
        <n v="60.0"/>
        <n v="40.0"/>
        <n v="34.0"/>
        <n v="48.0"/>
        <n v="72.0"/>
        <n v="56.0"/>
        <n v="57.0"/>
        <n v="47.0"/>
        <n v="44.0"/>
        <n v="39.0"/>
        <n v="66.0"/>
        <n v="43.0"/>
        <n v="46.0"/>
        <n v="37.0"/>
        <n v="71.0"/>
        <n v="41.0"/>
        <n v="25.0"/>
        <n v="33.0"/>
        <n v="67.0"/>
        <n v="50.0"/>
        <n v="32.0"/>
        <n v="51.0"/>
        <n v="55.0"/>
        <m/>
      </sharedItems>
    </cacheField>
    <cacheField name="4th Grade National Assessment of Educational Progress in Reading (% at or above proficient)" numFmtId="2">
      <sharedItems containsString="0" containsBlank="1" containsNumber="1">
        <n v="31.457717502216028"/>
        <n v="25.568885855820938"/>
        <n v="26.104645226991412"/>
        <n v="30.090751787328287"/>
        <n v="24.60908579124632"/>
        <n v="38.505983180643454"/>
        <n v="41.9978268836617"/>
        <n v="36.14650483218882"/>
        <n v="18.76974877453369"/>
        <n v="35.24176819183059"/>
        <n v="32.44675762110479"/>
        <n v="27.164919682493277"/>
        <n v="32.5954309574482"/>
        <n v="33.30251895568964"/>
        <n v="32.72405094630588"/>
        <n v="33.20733900343932"/>
        <n v="36.11013452199421"/>
        <n v="35.45907823272745"/>
        <n v="22.584268483484223"/>
        <n v="32.39725315492464"/>
        <n v="43.0381833158315"/>
        <n v="50.407084767378706"/>
        <n v="31.199118867119772"/>
        <n v="35.28785573288788"/>
        <n v="21.77989906765423"/>
        <n v="34.00630882409084"/>
        <n v="35.72992517180123"/>
        <n v="36.30196915571296"/>
        <n v="25.49888421553809"/>
        <n v="43.382664733172795"/>
        <n v="43.87235734350651"/>
        <n v="20.61117663665216"/>
        <n v="34.99234356556162"/>
        <n v="33.65793330372044"/>
        <n v="35.82196276428212"/>
        <n v="33.68467100891243"/>
        <n v="26.63643277164616"/>
        <n v="30.3522972366707"/>
        <n v="41.3835552787296"/>
        <n v="35.166227715791834"/>
        <n v="28.328683340673628"/>
        <n v="31.347226215435118"/>
        <n v="25.817413376245717"/>
        <n v="28.26627608581329"/>
        <n v="33.45845410395694"/>
        <n v="41.2930323117045"/>
        <n v="39.1365738639528"/>
        <n v="34.39920605773086"/>
        <n v="26.66578161712834"/>
        <n v="33.61927817864852"/>
        <n v="34.38038483257347"/>
        <m/>
      </sharedItems>
    </cacheField>
    <cacheField name="8th Grade National Assessment of Educational Progress in Math (% at or above proficient)" numFmtId="2">
      <sharedItems containsString="0" containsBlank="1" containsNumber="1">
        <n v="20.061455319962302"/>
        <n v="35.17486162112335"/>
        <n v="31.46940158763087"/>
        <n v="29.25663849868511"/>
        <n v="25.33684727127688"/>
        <n v="43.4585414121592"/>
        <n v="38.12685072094255"/>
        <n v="31.921361556248613"/>
        <n v="17.03926509820634"/>
        <n v="27.71795913135684"/>
        <n v="27.75822963452491"/>
        <n v="30.00973788172498"/>
        <n v="36.85009954858883"/>
        <n v="32.8321476368296"/>
        <n v="34.14726924611485"/>
        <n v="33.6159971823372"/>
        <n v="40.78573073207205"/>
        <n v="30.650019289308478"/>
        <n v="22.286462496043438"/>
        <n v="38.837683549278"/>
        <n v="40.4211730368481"/>
        <n v="51.2332151382643"/>
        <n v="30.79340201882995"/>
        <n v="47.6089900917134"/>
        <n v="19.26316691254189"/>
        <n v="31.53191721671061"/>
        <n v="45.626918653691206"/>
        <n v="32.79338288482013"/>
        <n v="28.57696912432467"/>
        <n v="43.5886648887064"/>
        <n v="46.8296747455111"/>
        <n v="23.785678476544728"/>
        <n v="30.01659465421796"/>
        <n v="36.956668881608486"/>
        <n v="42.57259381589708"/>
        <n v="38.91046746551185"/>
        <n v="27.27955715807986"/>
        <n v="32.74786757943878"/>
        <n v="38.88015538326327"/>
        <n v="33.90259036530889"/>
        <n v="31.753569782514248"/>
        <n v="41.678148321971"/>
        <n v="23.86853015489653"/>
        <n v="40.01278063256315"/>
        <n v="34.91496255979576"/>
        <n v="45.9970847484307"/>
        <n v="39.7470094027383"/>
        <n v="40.4453477500241"/>
        <n v="21.3304001569429"/>
        <n v="40.97001446509336"/>
        <n v="37.433330162087124"/>
        <m/>
      </sharedItems>
    </cacheField>
    <cacheField name="Public High School Graduation Rate (%)" numFmtId="2">
      <sharedItems containsString="0" containsBlank="1" containsNumber="1">
        <n v="71.8"/>
        <n v="75.5"/>
        <n v="74.7"/>
        <n v="75.0"/>
        <n v="78.2"/>
        <n v="79.8"/>
        <n v="75.1"/>
        <n v="59.9"/>
        <n v="70.8"/>
        <n v="69.9"/>
        <n v="75.4"/>
        <n v="84.0"/>
        <n v="81.9"/>
        <n v="77.2"/>
        <n v="87.9"/>
        <n v="84.5"/>
        <n v="79.9"/>
        <n v="68.8"/>
        <n v="82.8"/>
        <n v="82.2"/>
        <n v="82.6"/>
        <n v="75.9"/>
        <n v="88.2"/>
        <n v="63.8"/>
        <n v="83.7"/>
        <n v="83.8"/>
        <n v="57.8"/>
        <n v="86.3"/>
        <n v="87.2"/>
        <n v="67.3"/>
        <n v="76.0"/>
        <n v="76.9"/>
        <n v="88.4"/>
        <n v="81.4"/>
        <n v="78.5"/>
        <n v="76.3"/>
        <n v="84.1"/>
        <n v="76.4"/>
        <n v="68.2"/>
        <n v="81.8"/>
        <n v="80.4"/>
        <n v="78.9"/>
        <n v="78.6"/>
        <n v="91.4"/>
        <n v="81.2"/>
        <n v="78.3"/>
        <n v="91.1"/>
        <n v="80.3"/>
        <m/>
      </sharedItems>
    </cacheField>
    <cacheField name="High School Graduates Enrolling in College (%)" numFmtId="2">
      <sharedItems containsString="0" containsBlank="1" containsNumber="1">
        <n v="64.3"/>
        <n v="46.4"/>
        <n v="57.9"/>
        <n v="65.4"/>
        <n v="61.7"/>
        <n v="61.2"/>
        <n v="78.7"/>
        <n v="47.3"/>
        <n v="50.7"/>
        <n v="63.0"/>
        <n v="67.7"/>
        <n v="63.6"/>
        <n v="45.1"/>
        <n v="58.7"/>
        <n v="65.8"/>
        <n v="66.6"/>
        <n v="64.7"/>
        <n v="62.9"/>
        <n v="56.2"/>
        <n v="64.0"/>
        <n v="73.2"/>
        <n v="61.9"/>
        <n v="70.9"/>
        <n v="78.8"/>
        <n v="61.4"/>
        <n v="60.5"/>
        <n v="69.5"/>
        <n v="51.8"/>
        <n v="68.6"/>
        <n v="72.4"/>
        <n v="68.9"/>
        <n v="67.4"/>
        <n v="61.5"/>
        <n v="60.2"/>
        <n v="47.8"/>
        <n v="60.9"/>
        <n v="68.3"/>
        <n v="71.8"/>
        <n v="62.0"/>
        <n v="53.3"/>
        <n v="53.5"/>
        <n v="63.9"/>
        <n v="48.3"/>
        <n v="59.2"/>
        <n v="60.1"/>
        <n v="60.4"/>
        <m/>
      </sharedItems>
    </cacheField>
    <cacheField name="Annual Costs of Public 4-Year College (average $)" numFmtId="2">
      <sharedItems containsString="0" containsBlank="1" containsNumber="1">
        <n v="14415.508"/>
        <n v="14053.209"/>
        <n v="17082.875"/>
        <n v="12579.737"/>
        <n v="18933.495"/>
        <n v="16208.01"/>
        <n v="19400.076"/>
        <n v="19541.021"/>
        <m/>
        <n v="12773.847"/>
        <n v="14018.948"/>
        <n v="15133.163"/>
        <n v="11773.033"/>
        <n v="20054.1"/>
        <n v="16912.017"/>
        <n v="14855.149"/>
        <n v="13229.41"/>
        <n v="15002.175"/>
        <n v="11856.251"/>
        <n v="17766.577"/>
        <n v="16963.06"/>
        <n v="19163.611"/>
        <n v="18332.583"/>
        <n v="16385.161"/>
        <n v="12051.479"/>
        <n v="15109.589"/>
        <n v="12890.57"/>
        <n v="14081.489"/>
        <n v="14172.416"/>
        <n v="21481.39"/>
        <n v="22591.651"/>
        <n v="12520.362"/>
        <n v="16606.044"/>
        <n v="12873.732"/>
        <n v="12503.487"/>
        <n v="17963.629"/>
        <n v="11937.881"/>
        <n v="16401.626"/>
        <n v="19915.621"/>
        <n v="19815.003"/>
        <n v="17640.563"/>
        <n v="12602.889"/>
        <n v="13758.949"/>
        <n v="14585.01"/>
        <n v="10767.943"/>
        <n v="21529.96"/>
        <n v="18109.775"/>
        <n v="16253.373"/>
        <n v="12798.915"/>
        <n v="13818.828"/>
        <n v="11466.905"/>
      </sharedItems>
    </cacheField>
    <cacheField name="Annual Costs of Private 4-Year College (average $)" numFmtId="2">
      <sharedItems containsString="0" containsBlank="1" containsNumber="1">
        <n v="24318.076"/>
        <n v="30627.899"/>
        <n v="20979.1"/>
        <n v="22934.297"/>
        <n v="38047.424"/>
        <n v="29153.22"/>
        <n v="44698.844"/>
        <n v="22927.62"/>
        <n v="44190.429"/>
        <n v="28532.861"/>
        <n v="30488.125"/>
        <n v="23718.277"/>
        <n v="13121.927"/>
        <n v="34411.384"/>
        <n v="32718.172"/>
        <n v="22749.22"/>
        <n v="26156.107"/>
        <n v="25074.273"/>
        <n v="34615.571"/>
        <n v="36524.694"/>
        <n v="40337.935"/>
        <n v="46632.458"/>
        <n v="23944.705"/>
        <n v="32260.652"/>
        <n v="20028.789"/>
        <n v="26753.803"/>
        <n v="24313.812"/>
        <n v="24862.649"/>
        <n v="25912.752"/>
        <n v="38880.779"/>
        <n v="39706.621"/>
        <n v="24479.535"/>
        <n v="41626.438"/>
        <n v="33290.057"/>
        <n v="17341.676"/>
        <n v="33449.938"/>
        <n v="27058.556"/>
        <n v="36588.812"/>
        <n v="40547.715"/>
        <n v="42609.955"/>
        <n v="27048.943"/>
        <n v="21870.708"/>
        <n v="28745.227"/>
        <n v="31673.579"/>
        <n v="14768.724"/>
        <n v="39327.932"/>
        <n v="28317.209"/>
        <n v="36117.34"/>
        <n v="18255.971"/>
        <n v="31442.469"/>
        <m/>
      </sharedItems>
    </cacheField>
    <cacheField name="Annual Costs of Public 2-Year College (average $)" numFmtId="2">
      <sharedItems containsString="0" containsBlank="1" containsNumber="1" containsInteger="1">
        <n v="3422.0"/>
        <n v="3894.0"/>
        <n v="1671.0"/>
        <n v="2311.0"/>
        <n v="723.0"/>
        <n v="2727.0"/>
        <n v="3401.0"/>
        <n v="2942.0"/>
        <m/>
        <n v="2497.0"/>
        <n v="2480.0"/>
        <n v="2172.0"/>
        <n v="2557.0"/>
        <n v="2947.0"/>
        <n v="3256.0"/>
        <n v="3769.0"/>
        <n v="2463.0"/>
        <n v="3148.0"/>
        <n v="2132.0"/>
        <n v="3334.0"/>
        <n v="3237.0"/>
        <n v="3759.0"/>
        <n v="2486.0"/>
        <n v="4965.0"/>
        <n v="2141.0"/>
        <n v="2440.0"/>
        <n v="3173.0"/>
        <n v="2391.0"/>
        <n v="2243.0"/>
        <n v="6687.0"/>
        <n v="3553.0"/>
        <n v="1462.0"/>
        <n v="3848.0"/>
        <n v="1832.0"/>
        <n v="3929.0"/>
        <n v="3227.0"/>
        <n v="2578.0"/>
        <n v="3314.0"/>
        <n v="3577.0"/>
        <n v="3652.0"/>
        <n v="3643.0"/>
        <n v="4700.0"/>
        <n v="3128.0"/>
        <n v="1585.0"/>
        <n v="2860.0"/>
        <n v="5020.0"/>
        <n v="3384.0"/>
        <n v="3266.0"/>
        <n v="2871.0"/>
        <n v="3695.0"/>
        <n v="2164.0"/>
      </sharedItems>
    </cacheField>
    <cacheField name="Per Pupil Spending, Public K-12 ($)" numFmtId="2">
      <sharedItems containsString="0" containsBlank="1" containsNumber="1">
        <n v="9475.869435343546"/>
        <n v="16974.148171875986"/>
        <n v="8714.083327324817"/>
        <n v="9744.108838608176"/>
        <n v="9530.182934381846"/>
        <n v="9703.627925204457"/>
        <n v="15992.975063696242"/>
        <n v="12876.443725993971"/>
        <n v="19956.978223178427"/>
        <n v="9543.425555301043"/>
        <n v="10276.388254643627"/>
        <n v="13526.351426118696"/>
        <n v="7640.477110320836"/>
        <n v="12609.849804311547"/>
        <n v="10042.272931059288"/>
        <n v="9661.968483224646"/>
        <n v="11593.46145460207"/>
        <n v="10150.781414984147"/>
        <n v="11520.027905435763"/>
        <n v="13689.611137691261"/>
        <n v="14753.107956696691"/>
        <n v="15402.474938976571"/>
        <n v="11604.09703842367"/>
        <n v="11826.711492530574"/>
        <n v="8692.805670065101"/>
        <n v="10441.476259888577"/>
        <n v="10986.019364154843"/>
        <n v="11567.370784417853"/>
        <n v="8950.339935620568"/>
        <n v="13037.075078597236"/>
        <n v="17774.947714498216"/>
        <n v="9821.292308685128"/>
        <n v="19560.07974110284"/>
        <n v="9162.07155304366"/>
        <n v="10210.770131886718"/>
        <n v="12026.415563089895"/>
        <n v="8504.223400439007"/>
        <n v="10776.166959883716"/>
        <n v="13114.841065006874"/>
        <n v="16368.35275241525"/>
        <n v="10103.548481731576"/>
        <n v="9548.325455362869"/>
        <n v="8760.089154331836"/>
        <n v="9349.766683990933"/>
        <n v="7149.440395875433"/>
        <n v="16228.676411128832"/>
        <n v="11809.210540897719"/>
        <n v="10537.27145328103"/>
        <n v="11456.819445047213"/>
        <n v="11886.968422342221"/>
        <n v="15809.68910584759"/>
        <m/>
      </sharedItems>
    </cacheField>
    <cacheField name="State Spending on Higher Education ($ per capita)" numFmtId="2">
      <sharedItems containsString="0" containsBlank="1" containsNumber="1">
        <n v="905.6393316029945"/>
        <n v="1251.6519912049228"/>
        <n v="412.7578005532155"/>
        <n v="962.0402116698594"/>
        <n v="446.0415425055145"/>
        <n v="709.389859935993"/>
        <n v="752.8735435210034"/>
        <n v="421.4905187540374"/>
        <m/>
        <n v="348.7495321453007"/>
        <n v="298.4799102681219"/>
        <n v="874.8655098051697"/>
        <n v="324.18612220898063"/>
        <n v="216.7954210822812"/>
        <n v="299.8372849545665"/>
        <n v="1353.5130224005738"/>
        <n v="792.9670743797406"/>
        <n v="1299.527199774199"/>
        <n v="652.716652504446"/>
        <n v="208.13456735356138"/>
        <n v="792.5664544339966"/>
        <n v="657.7441836808343"/>
        <n v="242.4170448872396"/>
        <n v="584.0556448527917"/>
        <n v="892.5964518014931"/>
        <n v="201.80644681097604"/>
        <n v="544.7366244935087"/>
        <n v="1076.5759501904195"/>
        <n v="390.35954229093744"/>
        <n v="181.63730450240118"/>
        <n v="411.27944532211956"/>
        <n v="1363.1626583133268"/>
        <n v="420.6708599668851"/>
        <n v="532.0732727895321"/>
        <n v="1317.2642681544737"/>
        <n v="264.3238541830817"/>
        <n v="669.0715170736784"/>
        <n v="716.083650390759"/>
        <n v="186.45147654547267"/>
        <n v="798.4484025321949"/>
        <n v="954.7301218804411"/>
        <n v="721.2190093435166"/>
        <n v="605.6424508374085"/>
        <n v="406.9967765000283"/>
        <n v="495.90268174815014"/>
        <n v="157.7414006792538"/>
        <n v="587.0701185171131"/>
        <n v="664.5062071475949"/>
        <n v="1008.5600848292722"/>
        <n v="841.5115366682966"/>
        <n v="93.86709920625981"/>
      </sharedItems>
    </cacheField>
    <cacheField name="State Spending on Academic Research and Development  ($ per capita)" numFmtId="2">
      <sharedItems containsString="0" containsBlank="1" containsNumber="1" containsInteger="1">
        <n v="152.0"/>
        <n v="162.0"/>
        <n v="128.0"/>
        <n v="86.0"/>
        <n v="191.0"/>
        <n v="187.0"/>
        <n v="209.0"/>
        <n v="153.0"/>
        <n v="624.0"/>
        <n v="87.0"/>
        <n v="157.0"/>
        <n v="216.0"/>
        <n v="74.0"/>
        <n v="150.0"/>
        <n v="176.0"/>
        <n v="144.0"/>
        <n v="119.0"/>
        <n v="97.0"/>
        <n v="488.0"/>
        <n v="350.0"/>
        <n v="159.0"/>
        <n v="134.0"/>
        <n v="138.0"/>
        <n v="192.0"/>
        <n v="211.0"/>
        <n v="73.0"/>
        <n v="230.0"/>
        <n v="101.0"/>
        <n v="210.0"/>
        <n v="208.0"/>
        <n v="215.0"/>
        <n v="282.0"/>
        <n v="91.0"/>
        <n v="225.0"/>
        <n v="129.0"/>
        <n v="114.0"/>
        <n v="127.0"/>
        <n v="154.0"/>
        <n v="156.0"/>
        <n v="189.0"/>
        <n v="135.0"/>
        <n v="94.0"/>
        <n v="199.0"/>
        <n v="140.0"/>
        <m/>
      </sharedItems>
    </cacheField>
    <cacheField name="Individuals with Home Internet Access (% ages 3 and older)" numFmtId="2">
      <sharedItems containsString="0" containsBlank="1" containsNumber="1">
        <n v="80.0"/>
        <n v="69.5"/>
        <n v="76.0"/>
        <n v="68.5"/>
        <n v="76.6"/>
        <n v="82.8"/>
        <n v="84.4"/>
        <n v="77.2"/>
        <n v="72.1"/>
        <n v="78.8"/>
        <n v="75.0"/>
        <n v="76.2"/>
        <n v="78.2"/>
        <n v="73.5"/>
        <n v="77.3"/>
        <n v="80.2"/>
        <n v="71.0"/>
        <n v="81.2"/>
        <n v="81.4"/>
        <n v="83.5"/>
        <n v="79.6"/>
        <n v="83.9"/>
        <n v="61.4"/>
        <n v="72.4"/>
        <n v="71.7"/>
        <n v="76.7"/>
        <n v="78.5"/>
        <n v="87.1"/>
        <n v="82.3"/>
        <n v="65.8"/>
        <n v="79.7"/>
        <n v="72.0"/>
        <n v="76.5"/>
        <n v="71.3"/>
        <n v="81.5"/>
        <n v="75.4"/>
        <n v="80.4"/>
        <n v="70.0"/>
        <n v="76.9"/>
        <n v="70.4"/>
        <n v="84.7"/>
        <n v="86.1"/>
        <n v="71.2"/>
        <n v="80.3"/>
        <m/>
      </sharedItems>
    </cacheField>
    <cacheField name="Teenagers Not in School and Not Working (% ages 16-19)" numFmtId="2">
      <sharedItems containsString="0" containsBlank="1" containsNumber="1">
        <n v="9.555832725738458"/>
        <n v="10.93871395274439"/>
        <n v="10.595992884508583"/>
        <n v="11.985252544289484"/>
        <n v="8.255031180706467"/>
        <n v="7.657525596499933"/>
        <n v="5.796293716037342"/>
        <n v="8.511015646553423"/>
        <n v="8.842116396520268"/>
        <n v="9.700370874367636"/>
        <n v="10.781484354797"/>
        <n v="9.402049694020496"/>
        <n v="8.154520027442082"/>
        <n v="7.37379329036844"/>
        <n v="7.6319394085891545"/>
        <n v="4.407738690595262"/>
        <n v="5.079633939777976"/>
        <n v="10.12531157749666"/>
        <n v="10.905255196244912"/>
        <n v="7.809708904354287"/>
        <n v="8.274656291770098"/>
        <n v="5.273869084844695"/>
        <n v="8.450500261154383"/>
        <n v="4.10245821107777"/>
        <n v="8.96823195020964"/>
        <n v="8.119868539699112"/>
        <n v="9.754642142581348"/>
        <n v="3.9475179992421374"/>
        <n v="11.302424009234322"/>
        <n v="3.9179830363395847"/>
        <n v="6.512614859152835"/>
        <n v="9.748491284852163"/>
        <n v="7.324908054289627"/>
        <n v="8.419256379691284"/>
        <n v="6.497124600638977"/>
        <n v="6.509622382701225"/>
        <n v="7.947383466356908"/>
        <n v="9.373866612935725"/>
        <n v="6.398914503647603"/>
        <n v="7.314570051313948"/>
        <n v="8.226570984121393"/>
        <n v="6.168351244456873"/>
        <n v="9.235020829003107"/>
        <n v="8.195611701852686"/>
        <n v="5.974085540649008"/>
        <n v="5.953068402540816"/>
        <n v="6.598415782394261"/>
        <n v="8.07499786499613"/>
        <n v="10.03538049369082"/>
        <n v="5.373033454736605"/>
        <n v="6.611392599416551"/>
        <m/>
      </sharedItems>
    </cacheField>
    <cacheField name="Total Population" numFmtId="2">
      <sharedItems containsString="0" containsBlank="1" containsNumber="1" containsInteger="1">
        <n v="4779736.0"/>
        <n v="710231.0"/>
        <n v="6392017.0"/>
        <n v="2915918.0"/>
        <n v="3.7253956E7"/>
        <n v="5029196.0"/>
        <n v="3574097.0"/>
        <n v="897934.0"/>
        <n v="601723.0"/>
        <n v="1.880131E7"/>
        <n v="9687653.0"/>
        <n v="1360301.0"/>
        <n v="1567582.0"/>
        <n v="1.2830632E7"/>
        <n v="6483802.0"/>
        <n v="3046355.0"/>
        <n v="2853118.0"/>
        <n v="4339367.0"/>
        <n v="4533372.0"/>
        <n v="1328361.0"/>
        <n v="5773552.0"/>
        <n v="6547629.0"/>
        <n v="9883640.0"/>
        <n v="5303925.0"/>
        <n v="2967297.0"/>
        <n v="5988927.0"/>
        <n v="989415.0"/>
        <n v="1826341.0"/>
        <n v="2700551.0"/>
        <n v="1316470.0"/>
        <n v="8791894.0"/>
        <n v="2059179.0"/>
        <n v="1.9378102E7"/>
        <n v="9535483.0"/>
        <n v="672591.0"/>
        <n v="1.1536504E7"/>
        <n v="3751351.0"/>
        <n v="3831074.0"/>
        <n v="1.2702379E7"/>
        <n v="1052567.0"/>
        <n v="4625364.0"/>
        <n v="814180.0"/>
        <n v="6346105.0"/>
        <n v="2.5145561E7"/>
        <n v="2763885.0"/>
        <n v="625741.0"/>
        <n v="8001024.0"/>
        <n v="6724540.0"/>
        <n v="1852994.0"/>
        <n v="5686986.0"/>
        <n v="563626.0"/>
        <m/>
      </sharedItems>
    </cacheField>
    <cacheField name="Population under 18 (%)" numFmtId="2">
      <sharedItems containsString="0" containsBlank="1" containsNumber="1">
        <n v="23.7"/>
        <n v="26.4"/>
        <n v="25.5"/>
        <n v="24.4"/>
        <n v="25.0"/>
        <n v="22.9"/>
        <n v="16.8"/>
        <n v="21.3"/>
        <n v="25.7"/>
        <n v="22.3"/>
        <n v="27.4"/>
        <n v="24.8"/>
        <n v="23.9"/>
        <n v="23.6"/>
        <n v="24.7"/>
        <n v="20.7"/>
        <n v="23.4"/>
        <n v="21.7"/>
        <n v="24.2"/>
        <n v="23.8"/>
        <n v="22.6"/>
        <n v="25.1"/>
        <n v="24.6"/>
        <n v="21.8"/>
        <n v="23.5"/>
        <n v="25.2"/>
        <n v="22.0"/>
        <n v="24.9"/>
        <n v="27.3"/>
        <n v="31.5"/>
        <n v="23.2"/>
        <n v="20.9"/>
        <n v="24.0"/>
        <m/>
      </sharedItems>
    </cacheField>
    <cacheField name="Population over 65 (%)" numFmtId="2">
      <sharedItems containsString="0" containsBlank="1" containsNumber="1">
        <n v="13.8"/>
        <n v="7.7"/>
        <n v="14.4"/>
        <n v="11.4"/>
        <n v="10.9"/>
        <n v="14.2"/>
        <n v="17.3"/>
        <n v="10.7"/>
        <n v="14.3"/>
        <n v="12.4"/>
        <n v="12.5"/>
        <n v="13.0"/>
        <n v="14.9"/>
        <n v="13.2"/>
        <n v="13.3"/>
        <n v="12.3"/>
        <n v="15.9"/>
        <n v="12.9"/>
        <n v="12.8"/>
        <n v="14.0"/>
        <n v="14.8"/>
        <n v="13.5"/>
        <n v="12.0"/>
        <n v="14.5"/>
        <n v="14.1"/>
        <n v="13.9"/>
        <n v="15.4"/>
        <n v="13.7"/>
        <n v="13.4"/>
        <n v="10.3"/>
        <n v="9.0"/>
        <n v="14.6"/>
        <n v="12.2"/>
        <n v="16.0"/>
        <m/>
      </sharedItems>
    </cacheField>
    <cacheField name="Urban Population (%)" numFmtId="2">
      <sharedItems containsString="0" containsBlank="1" containsNumber="1">
        <n v="59.03682"/>
        <n v="66.01979"/>
        <n v="89.80982"/>
        <n v="56.16032"/>
        <n v="94.95262"/>
        <n v="86.15216"/>
        <n v="87.99263"/>
        <n v="83.29666"/>
        <n v="100.0"/>
        <n v="91.16303"/>
        <n v="75.06618"/>
        <n v="91.92737"/>
        <n v="70.57813"/>
        <n v="88.48787"/>
        <n v="72.44361"/>
        <n v="64.01933"/>
        <n v="74.19816"/>
        <n v="58.38047"/>
        <n v="73.18625"/>
        <n v="38.65982"/>
        <n v="87.19643"/>
        <n v="91.97206"/>
        <n v="74.56723"/>
        <n v="73.27236"/>
        <n v="49.34538"/>
        <n v="70.43617"/>
        <n v="55.89303"/>
        <n v="73.13454"/>
        <n v="94.19548"/>
        <n v="60.30308"/>
        <n v="94.67955"/>
        <n v="77.42702"/>
        <n v="87.87292"/>
        <n v="66.08743"/>
        <n v="59.89851"/>
        <n v="77.9239"/>
        <n v="66.24357"/>
        <n v="81.03164"/>
        <n v="78.65682"/>
        <n v="90.73465"/>
        <n v="66.32579"/>
        <n v="56.65172"/>
        <n v="66.39104"/>
        <n v="84.699"/>
        <n v="90.58246"/>
        <n v="38.89549"/>
        <n v="75.45402"/>
        <n v="84.04841"/>
        <n v="48.72169"/>
        <n v="70.15382"/>
        <n v="64.75801"/>
        <m/>
      </sharedItems>
    </cacheField>
    <cacheField name="Rural Population (%)" numFmtId="2">
      <sharedItems containsString="0" containsBlank="1" containsNumber="1">
        <n v="40.96318"/>
        <n v="33.98021"/>
        <n v="10.19018"/>
        <n v="43.83968"/>
        <n v="5.04738"/>
        <n v="13.84784"/>
        <n v="12.00737"/>
        <n v="16.70334"/>
        <n v="0.0"/>
        <n v="8.83697"/>
        <n v="24.93382"/>
        <n v="8.07263"/>
        <n v="29.42187"/>
        <n v="11.51213"/>
        <n v="27.55639"/>
        <n v="35.98067"/>
        <n v="25.80184"/>
        <n v="41.61953"/>
        <n v="26.81375"/>
        <n v="61.34018"/>
        <n v="12.80357"/>
        <n v="8.02794"/>
        <n v="25.43277"/>
        <n v="26.72764"/>
        <n v="50.65462"/>
        <n v="29.56383"/>
        <n v="44.10697"/>
        <n v="26.86546"/>
        <n v="5.80452"/>
        <n v="39.69692"/>
        <n v="5.32045"/>
        <n v="22.57298"/>
        <n v="12.12708"/>
        <n v="33.91257"/>
        <n v="40.10149"/>
        <n v="22.0761"/>
        <n v="33.75643"/>
        <n v="18.96836"/>
        <n v="21.34318"/>
        <n v="9.26535"/>
        <n v="33.67421"/>
        <n v="43.34828"/>
        <n v="33.60896"/>
        <n v="15.301"/>
        <n v="9.41754"/>
        <n v="61.10451"/>
        <n v="24.54598"/>
        <n v="15.95159"/>
        <n v="51.27831"/>
        <n v="29.84618"/>
        <n v="35.24199"/>
        <m/>
      </sharedItems>
    </cacheField>
    <cacheField name="White not Latino Population (%)" numFmtId="2">
      <sharedItems containsString="0" containsBlank="1" containsNumber="1">
        <n v="67.04140144978719"/>
        <n v="64.10871955743977"/>
        <n v="57.81660155159162"/>
        <n v="74.53807000059672"/>
        <n v="40.146751126242805"/>
        <n v="70.00707468947323"/>
        <n v="71.24210674752251"/>
        <n v="65.34466898458015"/>
        <n v="34.81070193427873"/>
        <n v="57.893423383796126"/>
        <n v="55.88474318805597"/>
        <n v="22.740775754777804"/>
        <n v="83.9664527916243"/>
        <n v="63.65822821510273"/>
        <n v="81.53322695541905"/>
        <n v="88.66737461654995"/>
        <n v="78.17899575131487"/>
        <n v="86.31800444627062"/>
        <n v="60.32780896868821"/>
        <n v="94.42440722062753"/>
        <n v="54.69696990691346"/>
        <n v="76.13137518940061"/>
        <n v="76.59059820066292"/>
        <n v="83.05437953968053"/>
        <n v="58.042285622234644"/>
        <n v="80.99527678330358"/>
        <n v="87.79207915788622"/>
        <n v="82.11790678739622"/>
        <n v="54.14009955746069"/>
        <n v="92.29606447545329"/>
        <n v="59.3146141206889"/>
        <n v="40.49235156341435"/>
        <n v="58.33516099770761"/>
        <n v="65.27194270075255"/>
        <n v="88.910942905867"/>
        <n v="81.12737619646299"/>
        <n v="68.65209360574363"/>
        <n v="78.45966953392181"/>
        <n v="79.47056216792146"/>
        <n v="76.35475936448701"/>
        <n v="64.05420200442603"/>
        <n v="84.68667862143506"/>
        <n v="75.649268330732"/>
        <n v="45.32547514052281"/>
        <n v="80.38391611807293"/>
        <n v="94.32384964386223"/>
        <n v="64.82232774204901"/>
        <n v="72.52249224482269"/>
        <n v="93.16036641241148"/>
        <n v="83.32025083233896"/>
        <n v="85.85019143900388"/>
        <m/>
      </sharedItems>
    </cacheField>
    <cacheField name="Latino Population (%)" numFmtId="2">
      <sharedItems containsString="0" containsBlank="1" containsNumber="1">
        <n v="3.8831014934716057"/>
        <n v="5.526230198343919"/>
        <n v="29.648685227213882"/>
        <n v="6.3804949247544"/>
        <n v="37.61672720073004"/>
        <n v="20.653142172227927"/>
        <n v="13.404420752990195"/>
        <n v="8.15438551163003"/>
        <n v="9.098704885802936"/>
        <n v="22.465487777181483"/>
        <n v="8.812134373516475"/>
        <n v="8.883475054418103"/>
        <n v="11.221167377527937"/>
        <n v="15.802635443055339"/>
        <n v="6.010470399928931"/>
        <n v="4.974600793407203"/>
        <n v="10.51628428967887"/>
        <n v="3.061183808606186"/>
        <n v="4.247610829201751"/>
        <n v="1.2748793437928394"/>
        <n v="8.151515739357677"/>
        <n v="9.585973792956198"/>
        <n v="4.414952385963066"/>
        <n v="4.718354803282475"/>
        <n v="2.7459671209184653"/>
        <n v="3.5477139728034754"/>
        <n v="2.887059525072897"/>
        <n v="9.166141481793378"/>
        <n v="26.53165965019731"/>
        <n v="2.7880620143261905"/>
        <n v="17.6883843231049"/>
        <n v="46.30015166238584"/>
        <n v="17.63290336690353"/>
        <n v="8.390975056009225"/>
        <n v="2.002256943670076"/>
        <n v="3.0743629092487637"/>
        <n v="8.850331520564191"/>
        <n v="11.747671801693206"/>
        <n v="5.665552885801943"/>
        <n v="12.412986536724029"/>
        <n v="5.095426003229151"/>
        <n v="2.716721118180255"/>
        <n v="4.570661846912397"/>
        <n v="37.624616925428704"/>
        <n v="12.965083568961806"/>
        <n v="1.4715353476917765"/>
        <n v="7.896801709381199"/>
        <n v="11.239281794739863"/>
        <n v="1.201730820499149"/>
        <n v="5.909210959900376"/>
        <n v="8.912115480833034"/>
        <m/>
      </sharedItems>
    </cacheField>
    <cacheField name="African American Population (%)" numFmtId="2">
      <sharedItems containsString="0" containsBlank="1" containsNumber="1">
        <n v="26.035684816065157"/>
        <n v="3.090402981565153"/>
        <n v="3.7406189626842354"/>
        <n v="15.333147228420005"/>
        <n v="5.808252954397648"/>
        <n v="3.753641735179937"/>
        <n v="9.376326383978945"/>
        <n v="20.801306109357704"/>
        <n v="50.031825275085055"/>
        <n v="15.164368865786479"/>
        <n v="30.04649320119125"/>
        <n v="1.463205569943711"/>
        <n v="0.5661585805399654"/>
        <n v="14.285531686981592"/>
        <n v="8.978374108277828"/>
        <n v="2.8527863627187244"/>
        <n v="5.702533158460323"/>
        <n v="7.6756586847805215"/>
        <n v="31.817816848032766"/>
        <n v="1.1408043446021074"/>
        <n v="28.998249257995774"/>
        <n v="5.982211270675232"/>
        <n v="14.000469462667601"/>
        <n v="5.074374166301371"/>
        <n v="36.85212501478618"/>
        <n v="11.473657969115337"/>
        <n v="0.3783043515612761"/>
        <n v="4.432852353421404"/>
        <n v="7.704279608124416"/>
        <n v="1.034964716248756"/>
        <n v="12.800438676808431"/>
        <n v="1.7221426597687721"/>
        <n v="14.365994151542807"/>
        <n v="21.18250328798237"/>
        <n v="1.1478000746367405"/>
        <n v="12.041039469149407"/>
        <n v="7.252613791671321"/>
        <n v="1.6962345284899223"/>
        <n v="10.447578363076712"/>
        <n v="4.898500523007086"/>
        <n v="27.673454456773566"/>
        <n v="1.223193888329362"/>
        <n v="16.535985458797168"/>
        <n v="11.48045573530851"/>
        <n v="0.9389319743766474"/>
        <n v="0.949753971691163"/>
        <n v="19.04386238561464"/>
        <n v="3.414404554066152"/>
        <n v="3.3525202995800307"/>
        <n v="6.170192787532799"/>
        <n v="0.7719658071132275"/>
        <m/>
      </sharedItems>
    </cacheField>
    <cacheField name="Asian American Population (%)" numFmtId="2">
      <sharedItems containsString="0" containsBlank="1" containsNumber="1">
        <n v="1.1075297882560877"/>
        <n v="5.274199521000914"/>
        <n v="2.667530452437783"/>
        <n v="1.2224966545698472"/>
        <n v="12.817618617469781"/>
        <n v="2.695540201654499"/>
        <n v="3.7517448463206233"/>
        <n v="3.1525702334470016"/>
        <n v="3.4597314711254183"/>
        <n v="2.36800520814773"/>
        <n v="3.217414992052255"/>
        <n v="37.73385449249835"/>
        <n v="1.1820115311352135"/>
        <n v="4.524999236202862"/>
        <n v="1.5645758460853678"/>
        <n v="1.7265551782375987"/>
        <n v="2.347151432222572"/>
        <n v="1.1139412730013387"/>
        <n v="1.5292590151436942"/>
        <n v="1.0119237165198316"/>
        <n v="5.485254138180448"/>
        <n v="5.3071882967101525"/>
        <n v="2.3927419452752225"/>
        <n v="4.0158184740545915"/>
        <n v="0.8585928540351707"/>
        <n v="1.6233458848304547"/>
        <n v="0.6203665802519671"/>
        <n v="1.7477020994436419"/>
        <n v="7.074371119079033"/>
        <n v="2.1452064991986144"/>
        <n v="8.187393979044788"/>
        <n v="1.2774508675544962"/>
        <n v="7.256613676612911"/>
        <n v="2.1664240815069356"/>
        <n v="1.0168140816632991"/>
        <n v="1.6535772015508339"/>
        <n v="1.7101572206919589"/>
        <n v="3.6396060217056623"/>
        <n v="2.7261664921193107"/>
        <n v="2.849034788284261"/>
        <n v="1.2605926798409812"/>
        <n v="0.9276818393966937"/>
        <n v="1.4230933777490287"/>
        <n v="3.7717432512243416"/>
        <n v="1.960139441402229"/>
        <n v="1.2585079130183257"/>
        <n v="5.453027012542395"/>
        <n v="7.073108346444515"/>
        <n v="0.6629810997769016"/>
        <n v="2.2516672275964806"/>
        <n v="0.7591913786801886"/>
        <m/>
      </sharedItems>
    </cacheField>
    <cacheField name="Native American Population (%)" numFmtId="2">
      <sharedItems containsString="0" containsBlank="1" containsNumber="1">
        <n v="0.5420173833868649"/>
        <n v="14.439809019882263"/>
        <n v="4.027304683326093"/>
        <n v="0.692166240614448"/>
        <n v="0.43552421654226464"/>
        <n v="0.6212523830846919"/>
        <n v="0.19263607003391345"/>
        <n v="0.31449972937877396"/>
        <n v="0.21970242121374786"/>
        <n v="0.25139205725558483"/>
        <n v="0.2196507244840417"/>
        <n v="0.20752759867117646"/>
        <n v="1.119941412953198"/>
        <n v="0.1469062474864839"/>
        <n v="0.21846749792791328"/>
        <n v="0.2816808940520721"/>
        <n v="0.8086942075301476"/>
        <n v="0.1991534710016461"/>
        <n v="0.6196711851575384"/>
        <n v="0.6180548811655867"/>
        <n v="0.2392807755087336"/>
        <n v="0.16460920433946394"/>
        <n v="0.5530857052664807"/>
        <n v="1.0449054238134965"/>
        <n v="0.46658625678521565"/>
        <n v="0.4017748087428683"/>
        <n v="6.054284602517649"/>
        <n v="0.8101991906221236"/>
        <n v="0.8715258478732674"/>
        <n v="0.20456220042993764"/>
        <n v="0.13907128543633487"/>
        <n v="8.516403867755061"/>
        <n v="0.27819029954533214"/>
        <n v="1.141305584625341"/>
        <n v="5.287314281636239"/>
        <n v="0.1812160772448915"/>
        <n v="8.229915035943051"/>
        <n v="1.1147265753676383"/>
        <n v="0.13311679646781127"/>
        <n v="0.38192343100249204"/>
        <n v="0.3591933521340158"/>
        <n v="8.533248176079"/>
        <n v="0.2568819772127943"/>
        <n v="0.320478035864859"/>
        <n v="0.9798164540131011"/>
        <n v="0.3232966994331521"/>
        <n v="0.25845441783451717"/>
        <n v="1.319569814440839"/>
        <n v="0.1885057372015236"/>
        <n v="0.8530177496480561"/>
        <n v="2.090748120207371"/>
        <m/>
      </sharedItems>
    </cacheField>
    <cacheField name="Population some other race or races (%)" numFmtId="2">
      <sharedItems containsString="0" containsBlank="1" containsNumber="1">
        <n v="1.3902650690331013"/>
        <n v="7.5606387217679885"/>
        <n v="2.099259122746388"/>
        <n v="1.8336249510445768"/>
        <n v="3.175125884617462"/>
        <n v="2.2693488183797172"/>
        <n v="2.0327651991538005"/>
        <n v="2.232569431606332"/>
        <n v="2.379334012494121"/>
        <n v="1.8573227078325927"/>
        <n v="1.8195635207000085"/>
        <n v="28.971161529690853"/>
        <n v="1.9442683062193877"/>
        <n v="1.5816991711709916"/>
        <n v="1.694885192360902"/>
        <n v="1.4970021550344592"/>
        <n v="2.4463411607932093"/>
        <n v="1.6320583163396871"/>
        <n v="1.4578331537760412"/>
        <n v="1.5299304932921096"/>
        <n v="2.4287301820439136"/>
        <n v="2.8286422459183314"/>
        <n v="2.0481523001647166"/>
        <n v="2.0921675928675465"/>
        <n v="1.0344431312403173"/>
        <n v="1.9582305812042793"/>
        <n v="2.267905782709985"/>
        <n v="1.7251980873232327"/>
        <n v="3.6780642172652915"/>
        <n v="1.5311400943432059"/>
        <n v="1.8700976149166493"/>
        <n v="1.6914993791214847"/>
        <n v="2.1311375076878014"/>
        <n v="1.8468492891235817"/>
        <n v="1.634871712526632"/>
        <n v="1.922428146343121"/>
        <n v="5.304888825385841"/>
        <n v="3.3420915388217507"/>
        <n v="1.557023294612765"/>
        <n v="3.102795356495121"/>
        <n v="1.5571315035962576"/>
        <n v="1.9124763565796261"/>
        <n v="1.5641090085966116"/>
        <n v="1.477230911650768"/>
        <n v="2.772112443173287"/>
        <n v="1.6730564243033461"/>
        <n v="2.52552673257823"/>
        <n v="4.431143245485936"/>
        <n v="1.4338956305309136"/>
        <n v="1.495660442983331"/>
        <n v="1.615787774162299"/>
        <m/>
      </sharedItems>
    </cacheField>
    <cacheField name="Homeless (% of population)" numFmtId="2">
      <sharedItems containsString="0" containsBlank="1" containsNumber="1">
        <n v="0.13"/>
        <n v="0.28"/>
        <n v="0.23"/>
        <n v="0.1"/>
        <n v="0.36"/>
        <n v="0.3"/>
        <n v="1.04"/>
        <n v="0.21"/>
        <n v="0.43"/>
        <n v="0.12"/>
        <n v="0.11"/>
        <n v="0.07"/>
        <n v="0.14"/>
        <n v="0.18"/>
        <n v="0.2"/>
        <n v="0.25"/>
        <n v="0.15"/>
        <n v="0.09"/>
        <n v="0.54"/>
        <n v="0.17"/>
        <n v="0.32"/>
        <n v="0.45"/>
        <n v="0.04"/>
        <n v="0.34"/>
        <m/>
      </sharedItems>
    </cacheField>
    <cacheField name="Commute 60 Minutes or More (% of workers, 16 and over)" numFmtId="2">
      <sharedItems containsString="0" containsBlank="1" containsNumber="1">
        <n v="5.837100551039772"/>
        <n v="4.471047673707719"/>
        <n v="6.618658115709667"/>
        <n v="5.008246370853908"/>
        <n v="9.997378194123106"/>
        <n v="6.378627333687509"/>
        <n v="7.765708835101943"/>
        <n v="7.513739664306581"/>
        <n v="9.293363368566974"/>
        <n v="7.110934329269951"/>
        <n v="9.336588680697046"/>
        <n v="8.565817833479684"/>
        <n v="4.943474628278213"/>
        <n v="11.749849238029986"/>
        <n v="5.793735216934145"/>
        <n v="3.299094219815109"/>
        <n v="3.5319682407020476"/>
        <n v="5.500885436757022"/>
        <n v="7.831380425183025"/>
        <n v="6.529547787001312"/>
        <n v="13.940470517803908"/>
        <n v="9.750592444844951"/>
        <n v="5.995126532712894"/>
        <n v="5.152396422105595"/>
        <n v="6.717267427051898"/>
        <n v="5.428386051473041"/>
        <n v="4.063016568315423"/>
        <n v="2.9958138120814786"/>
        <n v="5.572364545620637"/>
        <n v="9.36243563980135"/>
        <n v="13.917967806253435"/>
        <n v="5.735679617644879"/>
        <n v="16.552895436226425"/>
        <n v="5.365040438897858"/>
        <n v="3.872901018040685"/>
        <n v="4.827351398007494"/>
        <n v="4.647978246835815"/>
        <n v="5.6171710279699685"/>
        <n v="8.265040814411053"/>
        <n v="5.429550602343318"/>
        <n v="5.064048160799509"/>
        <n v="2.6229969145643106"/>
        <n v="5.543694638732666"/>
        <n v="7.407518660790161"/>
        <n v="4.722343293460539"/>
        <n v="4.855571904282506"/>
        <n v="8.941942334968775"/>
        <n v="7.983814688847659"/>
        <n v="9.24775967002996"/>
        <n v="4.708700232491851"/>
        <n v="5.871339830256273"/>
        <m/>
      </sharedItems>
    </cacheField>
    <cacheField name="Infant Mortality Rate (per 1,000 live births)" numFmtId="2">
      <sharedItems containsString="0" containsBlank="1" containsNumber="1">
        <n v="8.71"/>
        <n v="3.75"/>
        <n v="5.97"/>
        <n v="7.32"/>
        <n v="4.74"/>
        <n v="5.91"/>
        <n v="5.28"/>
        <n v="7.66"/>
        <n v="7.86"/>
        <n v="6.54"/>
        <n v="6.42"/>
        <n v="6.16"/>
        <n v="4.83"/>
        <n v="6.77"/>
        <n v="7.62"/>
        <n v="4.88"/>
        <n v="6.22"/>
        <n v="6.79"/>
        <n v="7.6"/>
        <n v="5.4"/>
        <n v="6.75"/>
        <n v="4.43"/>
        <n v="7.13"/>
        <n v="4.49"/>
        <n v="9.67"/>
        <n v="6.61"/>
        <n v="5.89"/>
        <n v="5.25"/>
        <n v="5.59"/>
        <n v="3.96"/>
        <n v="4.81"/>
        <n v="5.64"/>
        <n v="5.09"/>
        <n v="7.01"/>
        <n v="6.81"/>
        <n v="7.71"/>
        <n v="7.59"/>
        <n v="4.94"/>
        <n v="7.25"/>
        <n v="7.07"/>
        <n v="7.37"/>
        <n v="6.94"/>
        <n v="7.93"/>
        <n v="6.13"/>
        <n v="4.86"/>
        <n v="4.18"/>
        <n v="6.8"/>
        <n v="4.5"/>
        <n v="7.28"/>
        <n v="5.84"/>
        <m/>
      </sharedItems>
    </cacheField>
    <cacheField name="Child Mortality (age 1-4, per 100,000 population)" numFmtId="2">
      <sharedItems containsString="0" containsBlank="1" containsNumber="1">
        <n v="31.2"/>
        <n v="34.8"/>
        <n v="28.9"/>
        <n v="45.9"/>
        <n v="23.5"/>
        <n v="21.2"/>
        <n v="23.0"/>
        <n v="17.2"/>
        <n v="32.6"/>
        <n v="32.7"/>
        <n v="29.6"/>
        <n v="32.8"/>
        <n v="26.7"/>
        <n v="30.0"/>
        <n v="27.5"/>
        <n v="24.3"/>
        <n v="28.6"/>
        <n v="42.4"/>
        <n v="24.6"/>
        <n v="32.5"/>
        <n v="15.5"/>
        <n v="24.0"/>
        <n v="23.1"/>
        <n v="54.2"/>
        <n v="35.0"/>
        <n v="36.2"/>
        <n v="26.2"/>
        <n v="18.0"/>
        <n v="20.4"/>
        <n v="41.5"/>
        <n v="22.3"/>
        <n v="28.7"/>
        <n v="28.3"/>
        <n v="32.3"/>
        <n v="40.9"/>
        <n v="23.9"/>
        <n v="28.2"/>
        <n v="10.3"/>
        <n v="40.2"/>
        <n v="40.1"/>
        <n v="33.9"/>
        <n v="31.5"/>
        <n v="30.2"/>
        <n v="25.3"/>
        <n v="21.1"/>
        <n v="36.9"/>
        <n v="26.1"/>
        <n v="27.7"/>
        <m/>
      </sharedItems>
    </cacheField>
    <cacheField name="Diabetes (% age 18 and older)" numFmtId="2">
      <sharedItems containsString="0" containsBlank="1" containsNumber="1">
        <n v="11.2"/>
        <n v="6.7"/>
        <n v="7.8"/>
        <n v="9.5"/>
        <n v="8.5"/>
        <n v="6.0"/>
        <n v="6.8"/>
        <n v="8.3"/>
        <n v="8.0"/>
        <n v="9.9"/>
        <n v="8.2"/>
        <n v="7.0"/>
        <n v="9.6"/>
        <n v="8.1"/>
        <n v="10.7"/>
        <n v="8.7"/>
        <n v="7.2"/>
        <n v="9.1"/>
        <n v="5.9"/>
        <n v="11.3"/>
        <n v="6.5"/>
        <n v="8.6"/>
        <n v="8.4"/>
        <n v="7.9"/>
        <n v="9.3"/>
        <n v="7.6"/>
        <n v="10.1"/>
        <n v="6.9"/>
        <n v="8.8"/>
        <n v="7.4"/>
        <n v="6.6"/>
        <n v="10.4"/>
        <n v="9.7"/>
        <n v="6.1"/>
        <n v="6.4"/>
        <n v="11.9"/>
        <m/>
      </sharedItems>
    </cacheField>
    <cacheField name="Obesity (% age 20 and older)" numFmtId="2">
      <sharedItems containsString="0" containsBlank="1" containsNumber="1">
        <n v="32.0"/>
        <n v="27.4"/>
        <n v="25.1"/>
        <n v="30.9"/>
        <n v="23.8"/>
        <n v="20.7"/>
        <n v="24.5"/>
        <n v="28.8"/>
        <n v="26.6"/>
        <n v="28.0"/>
        <n v="21.9"/>
        <n v="27.1"/>
        <n v="30.8"/>
        <n v="29.0"/>
        <n v="29.6"/>
        <n v="30.4"/>
        <n v="33.4"/>
        <n v="27.8"/>
        <n v="28.3"/>
        <n v="22.7"/>
        <n v="31.3"/>
        <n v="25.7"/>
        <n v="34.9"/>
        <n v="30.3"/>
        <n v="24.6"/>
        <n v="28.4"/>
        <n v="26.2"/>
        <n v="23.7"/>
        <n v="26.3"/>
        <n v="29.1"/>
        <n v="29.7"/>
        <n v="31.1"/>
        <n v="26.7"/>
        <n v="28.6"/>
        <n v="25.4"/>
        <n v="28.1"/>
        <n v="29.2"/>
        <n v="24.4"/>
        <n v="26.5"/>
        <n v="32.4"/>
        <n v="27.7"/>
        <n v="25.0"/>
        <m/>
      </sharedItems>
    </cacheField>
    <cacheField name="Births to Teenage Girls (per 1,000 age 15-19)" numFmtId="2">
      <sharedItems containsString="0" containsBlank="1" containsNumber="1">
        <n v="43.6"/>
        <n v="38.3"/>
        <n v="41.9"/>
        <n v="52.5"/>
        <n v="31.5"/>
        <n v="33.4"/>
        <n v="18.7"/>
        <n v="30.5"/>
        <n v="45.4"/>
        <n v="32.0"/>
        <n v="41.4"/>
        <n v="32.5"/>
        <n v="33.0"/>
        <n v="37.3"/>
        <n v="28.6"/>
        <n v="39.3"/>
        <n v="46.2"/>
        <n v="47.7"/>
        <n v="21.4"/>
        <n v="27.3"/>
        <n v="17.2"/>
        <n v="30.1"/>
        <n v="22.5"/>
        <n v="55.0"/>
        <n v="37.1"/>
        <n v="35.0"/>
        <n v="31.1"/>
        <n v="38.6"/>
        <n v="15.7"/>
        <n v="20.1"/>
        <n v="53.0"/>
        <n v="22.7"/>
        <n v="28.8"/>
        <n v="34.1"/>
        <n v="50.4"/>
        <n v="28.2"/>
        <n v="27.0"/>
        <n v="22.3"/>
        <n v="42.6"/>
        <n v="34.9"/>
        <n v="43.2"/>
        <n v="52.2"/>
        <n v="27.9"/>
        <n v="17.9"/>
        <n v="27.4"/>
        <n v="26.7"/>
        <n v="44.8"/>
        <n v="26.2"/>
        <n v="39.0"/>
        <m/>
      </sharedItems>
    </cacheField>
    <cacheField name="Practicing Physicians (per 10,000 population)" numFmtId="2">
      <sharedItems containsString="0" containsBlank="1" containsNumber="1">
        <n v="21.4"/>
        <n v="24.3"/>
        <n v="22.6"/>
        <n v="20.2"/>
        <n v="26.1"/>
        <n v="26.9"/>
        <n v="36.0"/>
        <n v="26.3"/>
        <n v="76.9"/>
        <n v="26.0"/>
        <n v="21.3"/>
        <n v="31.3"/>
        <n v="18.4"/>
        <n v="27.9"/>
        <n v="22.2"/>
        <n v="21.8"/>
        <n v="24.0"/>
        <n v="23.1"/>
        <n v="25.4"/>
        <n v="31.1"/>
        <n v="39.1"/>
        <n v="43.4"/>
        <n v="28.9"/>
        <n v="30.1"/>
        <n v="18.3"/>
        <n v="22.5"/>
        <n v="24.5"/>
        <n v="19.8"/>
        <n v="29.5"/>
        <n v="31.8"/>
        <n v="23.8"/>
        <n v="36.4"/>
        <n v="25.0"/>
        <n v="28.5"/>
        <n v="21.0"/>
        <n v="28.3"/>
        <n v="32.6"/>
        <n v="37.1"/>
        <n v="23.3"/>
        <n v="23.0"/>
        <n v="21.5"/>
        <n v="35.7"/>
        <n v="27.0"/>
        <n v="27.1"/>
        <n v="25.5"/>
        <n v="26.8"/>
        <n v="19.7"/>
        <m/>
      </sharedItems>
    </cacheField>
    <cacheField name="Smoking (% age 18 and older)" numFmtId="2">
      <sharedItems containsString="0" containsBlank="1" containsNumber="1">
        <n v="24.3"/>
        <n v="22.9"/>
        <n v="19.3"/>
        <n v="27.0"/>
        <n v="13.7"/>
        <n v="18.3"/>
        <n v="17.1"/>
        <n v="21.8"/>
        <n v="20.8"/>
        <n v="21.2"/>
        <n v="16.8"/>
        <n v="17.2"/>
        <n v="20.9"/>
        <n v="25.6"/>
        <n v="20.4"/>
        <n v="22.0"/>
        <n v="29.0"/>
        <n v="25.7"/>
        <n v="22.8"/>
        <n v="19.1"/>
        <n v="18.2"/>
        <n v="23.3"/>
        <n v="26.0"/>
        <n v="25.0"/>
        <n v="22.1"/>
        <n v="20.0"/>
        <n v="19.4"/>
        <n v="21.5"/>
        <n v="18.1"/>
        <n v="21.9"/>
        <n v="25.1"/>
        <n v="26.1"/>
        <n v="19.7"/>
        <n v="22.4"/>
        <n v="23.1"/>
        <n v="23.0"/>
        <n v="19.2"/>
        <n v="11.8"/>
        <n v="17.5"/>
        <n v="28.6"/>
        <m/>
      </sharedItems>
    </cacheField>
    <cacheField name="Binge Drinking (% adults in past 30 days)" numFmtId="2">
      <sharedItems containsString="0" containsBlank="1" containsNumber="1">
        <n v="13.7"/>
        <n v="20.8"/>
        <n v="17.6"/>
        <n v="14.1"/>
        <n v="18.6"/>
        <n v="20.1"/>
        <n v="17.9"/>
        <n v="20.3"/>
        <n v="25.0"/>
        <n v="17.1"/>
        <n v="16.6"/>
        <n v="21.5"/>
        <n v="23.0"/>
        <n v="17.8"/>
        <n v="23.1"/>
        <n v="17.0"/>
        <n v="16.1"/>
        <n v="17.3"/>
        <n v="18.0"/>
        <n v="20.6"/>
        <n v="19.7"/>
        <n v="22.1"/>
        <n v="14.2"/>
        <n v="19.2"/>
        <n v="22.7"/>
        <n v="18.7"/>
        <n v="18.2"/>
        <n v="16.4"/>
        <n v="19.6"/>
        <n v="15.2"/>
        <n v="23.8"/>
        <n v="16.5"/>
        <n v="18.3"/>
        <n v="15.4"/>
        <n v="10.0"/>
        <n v="18.9"/>
        <n v="12.0"/>
        <n v="18.5"/>
        <n v="10.1"/>
        <n v="24.3"/>
        <m/>
      </sharedItems>
    </cacheField>
    <cacheField name="binge drinking (% adults in past 30 days)2" numFmtId="165">
      <sharedItems containsString="0" containsBlank="1" containsNumber="1" containsInteger="1">
        <n v="14.0"/>
        <n v="18.0"/>
        <n v="20.0"/>
        <n v="10.0"/>
        <n v="11.0"/>
        <n v="8.0"/>
        <n v="15.0"/>
        <n v="13.0"/>
        <n v="4.0"/>
        <n v="9.0"/>
        <n v="19.0"/>
        <n v="22.0"/>
        <n v="16.0"/>
        <n v="21.0"/>
        <n v="17.0"/>
        <n v="12.0"/>
        <n v="24.0"/>
        <m/>
      </sharedItems>
    </cacheField>
    <cacheField name="Army Recruits (total)" numFmtId="2">
      <sharedItems containsString="0" containsBlank="1" containsNumber="1" containsInteger="1">
        <n v="1630.0"/>
        <n v="215.0"/>
        <n v="1996.0"/>
        <n v="753.0"/>
        <n v="6087.0"/>
        <n v="1041.0"/>
        <n v="388.0"/>
        <n v="146.0"/>
        <n v="40.0"/>
        <n v="5147.0"/>
        <n v="3119.0"/>
        <n v="260.0"/>
        <n v="446.0"/>
        <n v="2220.0"/>
        <n v="1518.0"/>
        <n v="588.0"/>
        <n v="689.0"/>
        <n v="927.0"/>
        <n v="922.0"/>
        <n v="369.0"/>
        <n v="952.0"/>
        <n v="873.0"/>
        <n v="2176.0"/>
        <n v="733.0"/>
        <n v="684.0"/>
        <n v="1562.0"/>
        <n v="286.0"/>
        <n v="386.0"/>
        <n v="774.0"/>
        <n v="252.0"/>
        <n v="999.0"/>
        <n v="528.0"/>
        <n v="2971.0"/>
        <n v="2650.0"/>
        <n v="56.0"/>
        <n v="2523.0"/>
        <n v="1012.0"/>
        <n v="867.0"/>
        <n v="2171.0"/>
        <n v="151.0"/>
        <n v="1387.0"/>
        <n v="162.0"/>
        <n v="1501.0"/>
        <n v="8077.0"/>
        <n v="494.0"/>
        <n v="116.0"/>
        <n v="2103.0"/>
        <n v="1368.0"/>
        <n v="448.0"/>
        <n v="135.0"/>
        <m/>
      </sharedItems>
    </cacheField>
    <cacheField name="Army Recruits (per 1,000 youth)" numFmtId="2">
      <sharedItems containsString="0" containsBlank="1" containsNumber="1">
        <n v="2.5"/>
        <n v="2.1"/>
        <n v="1.9"/>
        <n v="2.3"/>
        <n v="1.1"/>
        <n v="1.6"/>
        <n v="0.8"/>
        <n v="0.4"/>
        <n v="2.0"/>
        <n v="1.7"/>
        <n v="1.8"/>
        <n v="1.3"/>
        <n v="1.4"/>
        <n v="1.5"/>
        <n v="1.2"/>
        <n v="0.9"/>
        <n v="2.4"/>
        <n v="0.6"/>
        <n v="1.0"/>
        <n v="2.2"/>
        <n v="0.7"/>
        <m/>
      </sharedItems>
    </cacheField>
    <cacheField name="army recruits (per 1,000 youth)2" numFmtId="2">
      <sharedItems containsString="0" containsBlank="1" containsNumber="1">
        <n v="2.5"/>
        <n v="2.0"/>
        <n v="2.3"/>
        <n v="1.1"/>
        <n v="1.6"/>
        <n v="0.8"/>
        <n v="1.2"/>
        <n v="0.4"/>
        <n v="2.2"/>
        <n v="2.4"/>
        <n v="1.5"/>
        <n v="2.1"/>
        <n v="1.7"/>
        <n v="1.4"/>
        <n v="1.0"/>
        <n v="1.9"/>
        <n v="0.9"/>
        <n v="1.8"/>
        <n v="0.5"/>
        <n v="1.3"/>
        <m/>
      </sharedItems>
    </cacheField>
    <cacheField name="Violent Crime (per 100,000)" numFmtId="2">
      <sharedItems containsString="0" containsBlank="1" containsNumber="1">
        <n v="449.9"/>
        <n v="603.2"/>
        <n v="428.9"/>
        <n v="469.1"/>
        <n v="423.1"/>
        <n v="308.9"/>
        <n v="283.0"/>
        <n v="547.4"/>
        <n v="1243.7"/>
        <n v="487.1"/>
        <n v="378.9"/>
        <n v="239.2"/>
        <n v="207.9"/>
        <n v="414.8"/>
        <n v="345.7"/>
        <n v="263.9"/>
        <n v="354.6"/>
        <n v="222.6"/>
        <n v="496.9"/>
        <n v="122.7"/>
        <n v="476.8"/>
        <n v="405.5"/>
        <n v="454.5"/>
        <n v="230.9"/>
        <n v="260.8"/>
        <n v="450.9"/>
        <n v="272.2"/>
        <n v="259.4"/>
        <n v="607.6"/>
        <n v="187.9"/>
        <n v="290.2"/>
        <n v="559.1"/>
        <n v="406.8"/>
        <n v="353.4"/>
        <n v="244.7"/>
        <n v="299.7"/>
        <n v="469.3"/>
        <n v="247.6"/>
        <n v="348.7"/>
        <n v="252.4"/>
        <n v="558.8"/>
        <n v="321.8"/>
        <n v="643.6"/>
        <n v="408.6"/>
        <n v="205.8"/>
        <n v="142.6"/>
        <n v="190.1"/>
        <n v="295.6"/>
        <n v="316.3"/>
        <n v="280.5"/>
        <n v="201.4"/>
        <m/>
      </sharedItems>
    </cacheField>
    <cacheField name="Property Crime (per 100,000)" numFmtId="2">
      <sharedItems containsString="0" containsBlank="1" containsNumber="1">
        <n v="3502.2"/>
        <n v="2739.4"/>
        <n v="3539.2"/>
        <n v="3660.1"/>
        <n v="2758.7"/>
        <n v="2684.7"/>
        <n v="2140.0"/>
        <n v="3340.9"/>
        <n v="4860.8"/>
        <n v="3276.7"/>
        <n v="3410.6"/>
        <n v="3075.2"/>
        <n v="1983.5"/>
        <n v="2578.7"/>
        <n v="3029.2"/>
        <n v="2271.8"/>
        <n v="3143.2"/>
        <n v="2552.9"/>
        <n v="3540.6"/>
        <n v="2509.9"/>
        <n v="2753.5"/>
        <n v="2153.0"/>
        <n v="2530.5"/>
        <n v="2568.3"/>
        <n v="2811.0"/>
        <n v="3314.4"/>
        <n v="2583.7"/>
        <n v="2754.9"/>
        <n v="2809.4"/>
        <n v="2324.0"/>
        <n v="2047.3"/>
        <n v="3600.7"/>
        <n v="1922.0"/>
        <n v="3369.5"/>
        <n v="2010.1"/>
        <n v="3117.4"/>
        <n v="3401.0"/>
        <n v="3224.2"/>
        <n v="2166.3"/>
        <n v="2572.3"/>
        <n v="3822.2"/>
        <n v="2060.1"/>
        <n v="3371.4"/>
        <n v="3361.8"/>
        <n v="2991.8"/>
        <n v="2398.7"/>
        <n v="2162.1"/>
        <n v="3658.6"/>
        <n v="2364.9"/>
        <n v="2453.8"/>
        <n v="2293.8"/>
        <m/>
      </sharedItems>
    </cacheField>
    <cacheField name="Homicide (per 100,000)" numFmtId="2">
      <sharedItems containsString="0" containsBlank="1" containsNumber="1">
        <n v="7.1"/>
        <n v="4.1"/>
        <n v="5.5"/>
        <n v="5.9"/>
        <n v="5.0"/>
        <n v="3.1"/>
        <n v="6.2"/>
        <n v="13.9"/>
        <n v="5.2"/>
        <n v="2.1"/>
        <n v="1.8"/>
        <n v="5.8"/>
        <n v="4.7"/>
        <n v="1.5"/>
        <n v="2.9"/>
        <n v="4.5"/>
        <n v="10.8"/>
        <n v="1.9"/>
        <n v="6.3"/>
        <n v="7.0"/>
        <n v="7.4"/>
        <n v="6.5"/>
        <n v="2.7"/>
        <n v="1.1"/>
        <n v="4.4"/>
        <n v="5.6"/>
        <n v="3.5"/>
        <n v="4.9"/>
        <n v="4.0"/>
        <n v="4.3"/>
        <n v="5.7"/>
        <n v="2.4"/>
        <n v="5.4"/>
        <n v="3.2"/>
        <n v="6.9"/>
        <n v="3.0"/>
        <n v="6.0"/>
        <n v="1.3"/>
        <n v="3.8"/>
        <n v="3.9"/>
        <m/>
      </sharedItems>
    </cacheField>
    <cacheField name="Homicide by Firearm (%)" numFmtId="2">
      <sharedItems containsString="0" containsBlank="1" containsNumber="1">
        <n v="50.0"/>
        <n v="37.9"/>
        <n v="65.7"/>
        <n v="65.1"/>
        <n v="69.4"/>
        <n v="57.5"/>
        <n v="76.7"/>
        <n v="71.9"/>
        <m/>
        <n v="72.1"/>
        <n v="23.1"/>
        <n v="65.4"/>
        <n v="86.2"/>
        <n v="74.5"/>
        <n v="56.8"/>
        <n v="59.5"/>
        <n v="63.5"/>
        <n v="81.3"/>
        <n v="56.0"/>
        <n v="75.9"/>
        <n v="57.9"/>
        <n v="78.6"/>
        <n v="46.1"/>
        <n v="72.8"/>
        <n v="80.8"/>
        <n v="60.3"/>
        <n v="64.3"/>
        <n v="70.9"/>
        <n v="61.5"/>
        <n v="59.7"/>
        <n v="25.0"/>
        <n v="67.8"/>
        <n v="70.3"/>
        <n v="51.9"/>
        <n v="76.3"/>
        <n v="55.9"/>
        <n v="73.1"/>
        <n v="28.6"/>
        <n v="65.6"/>
        <n v="65.3"/>
        <n v="59.2"/>
        <n v="70.1"/>
        <n v="54.6"/>
        <n v="71.2"/>
        <n v="63.9"/>
        <n v="35.7"/>
      </sharedItems>
    </cacheField>
    <cacheField name="Suicide (per 100,000 age-adjusted)" numFmtId="2">
      <sharedItems containsString="0" containsBlank="1" containsNumber="1">
        <n v="14.0"/>
        <n v="22.8"/>
        <n v="17.0"/>
        <n v="15.5"/>
        <n v="10.3"/>
        <n v="16.8"/>
        <n v="9.4"/>
        <n v="11.3"/>
        <n v="6.9"/>
        <n v="13.7"/>
        <n v="11.7"/>
        <n v="15.0"/>
        <n v="18.9"/>
        <n v="9.0"/>
        <n v="13.1"/>
        <n v="12.1"/>
        <n v="13.9"/>
        <n v="14.2"/>
        <n v="12.3"/>
        <n v="13.2"/>
        <n v="8.3"/>
        <n v="8.8"/>
        <n v="12.5"/>
        <n v="11.2"/>
        <n v="13.0"/>
        <n v="21.8"/>
        <n v="10.4"/>
        <n v="19.8"/>
        <n v="14.1"/>
        <n v="7.7"/>
        <n v="20.1"/>
        <n v="12.0"/>
        <n v="15.6"/>
        <n v="12.2"/>
        <n v="16.5"/>
        <n v="17.1"/>
        <n v="11.9"/>
        <n v="13.5"/>
        <n v="17.5"/>
        <n v="14.6"/>
        <n v="18.3"/>
        <n v="15.7"/>
        <n v="13.4"/>
        <n v="22.4"/>
        <m/>
      </sharedItems>
    </cacheField>
    <cacheField name="Rape (per 100,000)" numFmtId="2">
      <sharedItems containsString="0" containsBlank="1" containsNumber="1">
        <n v="26.9"/>
        <n v="79.7"/>
        <n v="34.7"/>
        <n v="42.3"/>
        <n v="20.6"/>
        <n v="40.7"/>
        <n v="25.6"/>
        <n v="26.5"/>
        <n v="37.3"/>
        <n v="27.2"/>
        <n v="21.4"/>
        <n v="20.5"/>
        <n v="30.0"/>
        <n v="27.7"/>
        <n v="25.5"/>
        <n v="28.3"/>
        <n v="36.5"/>
        <n v="29.0"/>
        <n v="25.2"/>
        <n v="28.0"/>
        <n v="21.0"/>
        <n v="24.7"/>
        <n v="46.4"/>
        <n v="30.5"/>
        <n v="27.5"/>
        <n v="25.1"/>
        <n v="37.7"/>
        <n v="38.3"/>
        <n v="33.7"/>
        <n v="34.0"/>
        <n v="11.7"/>
        <n v="45.9"/>
        <n v="14.6"/>
        <n v="20.3"/>
        <n v="38.9"/>
        <n v="31.7"/>
        <n v="41.6"/>
        <n v="29.2"/>
        <n v="26.1"/>
        <n v="27.4"/>
        <n v="35.5"/>
        <n v="70.2"/>
        <n v="31.5"/>
        <n v="29.6"/>
        <n v="33.0"/>
        <n v="19.3"/>
        <n v="17.7"/>
        <n v="31.8"/>
        <n v="22.7"/>
        <n v="21.3"/>
        <n v="26.7"/>
        <m/>
      </sharedItems>
    </cacheField>
    <cacheField name="Incarceration Rate (per 100,000 inhabitants)" numFmtId="2">
      <sharedItems containsString="0" containsBlank="1" containsNumber="1" containsInteger="1">
        <n v="619.0"/>
        <n v="357.0"/>
        <n v="565.0"/>
        <n v="507.0"/>
        <n v="471.0"/>
        <n v="468.0"/>
        <n v="411.0"/>
        <n v="473.0"/>
        <m/>
        <n v="548.0"/>
        <n v="542.0"/>
        <n v="332.0"/>
        <n v="482.0"/>
        <n v="429.0"/>
        <n v="291.0"/>
        <n v="308.0"/>
        <n v="488.0"/>
        <n v="858.0"/>
        <n v="133.0"/>
        <n v="402.0"/>
        <n v="252.0"/>
        <n v="505.0"/>
        <n v="191.0"/>
        <n v="749.0"/>
        <n v="515.0"/>
        <n v="368.0"/>
        <n v="238.0"/>
        <n v="497.0"/>
        <n v="213.0"/>
        <n v="305.0"/>
        <n v="307.0"/>
        <n v="317.0"/>
        <n v="366.0"/>
        <n v="226.0"/>
        <n v="445.0"/>
        <n v="668.0"/>
        <n v="370.0"/>
        <n v="241.0"/>
        <n v="537.0"/>
        <n v="417.0"/>
        <n v="434.0"/>
        <n v="232.0"/>
        <n v="250.0"/>
        <n v="266.0"/>
        <n v="334.0"/>
        <n v="386.0"/>
        <n v="389.0"/>
      </sharedItems>
    </cacheField>
    <cacheField name="State Expenditure on Corrections ($ per prisoner)" numFmtId="2">
      <sharedItems containsString="0" containsBlank="1" containsNumber="1">
        <n v="19316.393826788524"/>
        <n v="55523.645414512735"/>
        <n v="26315.78947368421"/>
        <n v="27006.5970313359"/>
        <n v="56554.35033464112"/>
        <n v="32425.421530479896"/>
        <n v="33461.30148348263"/>
        <n v="36538.983971746806"/>
        <m/>
        <n v="30648.595936075784"/>
        <n v="22530.361374407585"/>
        <n v="39313.67649508579"/>
        <n v="33251.56718451894"/>
        <n v="31220.580186097428"/>
        <n v="26807.88897005113"/>
        <n v="47505.12645249487"/>
        <n v="47161.88647545902"/>
        <n v="26469.227209625173"/>
        <n v="21344.101528699164"/>
        <n v="69902.04808548531"/>
        <n v="55681.96453870262"/>
        <n v="106671.23992454124"/>
        <n v="46642.645273027694"/>
        <n v="52288.23765556001"/>
        <n v="15331.224740818836"/>
        <n v="20120.790389286416"/>
        <n v="46770.6013363029"/>
        <n v="50237.61031907672"/>
        <n v="29810.29810298103"/>
        <n v="37495.57835160948"/>
        <n v="62891.65722914307"/>
        <n v="45971.56398104265"/>
        <n v="54154.409991802095"/>
        <n v="35449.003637108755"/>
        <n v="49655.1724137931"/>
        <n v="39777.16966379985"/>
        <n v="20990.250430128082"/>
        <n v="59308.189502095316"/>
        <n v="42644.61382333254"/>
        <n v="47494.03341288783"/>
        <n v="24886.251236399603"/>
        <n v="29779.630732578917"/>
        <n v="25557.448699903696"/>
        <n v="19159.277731596932"/>
        <n v="54807.2457036693"/>
        <n v="62920.26897214217"/>
        <n v="37451.56026922292"/>
        <n v="65214.94485707855"/>
        <n v="32945.41878380594"/>
        <n v="51618.10238792043"/>
        <n v="482.392667631452"/>
      </sharedItems>
    </cacheField>
    <cacheField name="Turnout (% of eligible voters who voted)" numFmtId="2">
      <sharedItems containsString="0" containsBlank="1" containsNumber="1">
        <n v="58.9"/>
        <n v="52.9"/>
        <n v="50.5"/>
        <n v="55.2"/>
        <n v="70.3"/>
        <n v="60.9"/>
        <n v="62.7"/>
        <n v="61.9"/>
        <n v="63.5"/>
        <n v="58.4"/>
        <n v="44.2"/>
        <n v="59.6"/>
        <n v="55.1"/>
        <n v="69.9"/>
        <n v="56.8"/>
        <n v="55.3"/>
        <n v="60.4"/>
        <n v="68.1"/>
        <n v="66.2"/>
        <n v="66.3"/>
        <n v="64.7"/>
        <n v="75.7"/>
        <n v="59.7"/>
        <n v="62.5"/>
        <n v="62.6"/>
        <n v="60.1"/>
        <n v="57.1"/>
        <n v="70.1"/>
        <n v="54.7"/>
        <n v="53.2"/>
        <n v="64.6"/>
        <n v="60.6"/>
        <n v="49.2"/>
        <n v="63.2"/>
        <n v="59.4"/>
        <n v="58.0"/>
        <n v="56.6"/>
        <n v="52.2"/>
        <n v="49.7"/>
        <n v="55.4"/>
        <n v="66.4"/>
        <n v="64.1"/>
        <n v="46.3"/>
        <n v="72.5"/>
        <m/>
      </sharedItems>
    </cacheField>
    <cacheField name="Seats in State Legislatures Held by Women (%)" numFmtId="2">
      <sharedItems containsString="0" containsBlank="1" containsNumber="1">
        <n v="12.9"/>
        <n v="21.7"/>
        <n v="31.1"/>
        <n v="23.0"/>
        <n v="27.5"/>
        <n v="37.0"/>
        <n v="32.1"/>
        <n v="25.8"/>
        <m/>
        <n v="23.8"/>
        <n v="19.5"/>
        <n v="32.9"/>
        <n v="24.8"/>
        <n v="27.7"/>
        <n v="21.3"/>
        <n v="23.3"/>
        <n v="30.3"/>
        <n v="15.9"/>
        <n v="15.3"/>
        <n v="29.0"/>
        <n v="30.9"/>
        <n v="26.0"/>
        <n v="25.0"/>
        <n v="34.8"/>
        <n v="14.4"/>
        <n v="22.3"/>
        <n v="20.4"/>
        <n v="31.7"/>
        <n v="29.2"/>
        <n v="30.4"/>
        <n v="24.1"/>
        <n v="25.9"/>
        <n v="17.0"/>
        <n v="22.0"/>
        <n v="11.4"/>
        <n v="28.9"/>
        <n v="14.6"/>
        <n v="22.1"/>
        <n v="10.0"/>
        <n v="20.0"/>
        <n v="18.9"/>
        <n v="23.2"/>
        <n v="37.2"/>
        <n v="18.6"/>
        <n v="32.7"/>
        <n v="16.4"/>
        <n v="16.7"/>
      </sharedItems>
    </cacheField>
    <cacheField name="Carbon Dioxide Emissions (metric tons per capita)" numFmtId="2">
      <sharedItems containsString="0" containsBlank="1" containsNumber="1">
        <n v="30.46897201362062"/>
        <n v="68.96762370272386"/>
        <n v="15.129661431752828"/>
        <n v="21.292423672573705"/>
        <n v="10.773677172799283"/>
        <n v="19.54686517181044"/>
        <n v="12.616598503338903"/>
        <n v="20.436086791939214"/>
        <n v="6.700418359365843"/>
        <n v="14.246982375139837"/>
        <n v="19.27939523488069"/>
        <n v="18.079676060047866"/>
        <n v="10.50330581367584"/>
        <n v="19.036910987872357"/>
        <n v="36.67217462564153"/>
        <n v="26.922971013409345"/>
        <n v="26.071580212482168"/>
        <n v="36.29464636066478"/>
        <n v="43.81305444086478"/>
        <n v="17.383507682433986"/>
        <n v="15.008838159731656"/>
        <n v="12.99242786387133"/>
        <n v="18.84717394953337"/>
        <n v="19.4601527151791"/>
        <n v="21.7461990171467"/>
        <n v="24.116544697697623"/>
        <n v="36.9719475702327"/>
        <n v="24.464395503296664"/>
        <n v="19.32076973628198"/>
        <n v="16.03539675513674"/>
        <n v="15.500724480383818"/>
        <n v="29.929974401418935"/>
        <n v="10.959792482396557"/>
        <n v="16.901984989269625"/>
        <n v="76.73551519221428"/>
        <n v="23.297681197060214"/>
        <n v="29.286827452470714"/>
        <n v="11.005339160516256"/>
        <n v="22.137545466712687"/>
        <n v="10.674256240901201"/>
        <n v="20.032742509457968"/>
        <n v="16.53771372257012"/>
        <n v="20.652962333099037"/>
        <n v="27.86078217803009"/>
        <n v="24.741296020894"/>
        <n v="10.919704688264606"/>
        <n v="16.7286908599851"/>
        <n v="12.18140264210601"/>
        <n v="62.989300811459415"/>
        <n v="19.680075741996923"/>
        <n v="120.01415199471846"/>
        <m/>
      </sharedItems>
    </cacheField>
    <cacheField name="Carcinogen Releases (pounds)" numFmtId="2">
      <sharedItems containsString="0" containsBlank="1" containsNumber="1" containsInteger="1">
        <n v="1.3507625E7"/>
        <n v="2.06203909E8"/>
        <n v="2.1492996E7"/>
        <n v="3455259.0"/>
        <n v="1.7906862E7"/>
        <n v="6295753.0"/>
        <n v="1027151.0"/>
        <n v="592012.0"/>
        <n v="266.0"/>
        <n v="5541706.0"/>
        <n v="6934144.0"/>
        <n v="137191.0"/>
        <n v="1.1132013E7"/>
        <n v="7903629.0"/>
        <n v="2.3204261E7"/>
        <n v="2911959.0"/>
        <n v="2726782.0"/>
        <n v="9474980.0"/>
        <n v="2.1255336E7"/>
        <n v="745090.0"/>
        <n v="171767.0"/>
        <n v="754189.0"/>
        <n v="6585369.0"/>
        <n v="2220721.0"/>
        <n v="6770072.0"/>
        <n v="2.9529729E7"/>
        <n v="9678546.0"/>
        <n v="1512690.0"/>
        <n v="1.53143381E8"/>
        <n v="73874.0"/>
        <n v="1114619.0"/>
        <n v="9165816.0"/>
        <n v="2487402.0"/>
        <n v="6510386.0"/>
        <n v="1547253.0"/>
        <n v="1.7889563E7"/>
        <n v="4447300.0"/>
        <n v="5255829.0"/>
        <n v="1.4886133E7"/>
        <n v="95134.0"/>
        <n v="7901170.0"/>
        <n v="2351005.0"/>
        <n v="1.4220266E7"/>
        <n v="2.7761403E7"/>
        <n v="6.542211E7"/>
        <n v="56513.0"/>
        <n v="2836076.0"/>
        <n v="7528351.0"/>
        <n v="6362782.0"/>
        <n v="2721337.0"/>
        <n v="628883.0"/>
        <m/>
      </sharedItems>
    </cacheField>
    <cacheField name="Lead Releases (pounds)" numFmtId="2">
      <sharedItems containsString="0" containsBlank="1" containsNumber="1" containsInteger="1">
        <n v="4189437.0"/>
        <n v="2.00589823E8"/>
        <n v="1.7366164E7"/>
        <n v="325555.0"/>
        <n v="8071051.0"/>
        <n v="5919746.0"/>
        <n v="321708.0"/>
        <n v="73886.0"/>
        <n v="114.0"/>
        <n v="647570.0"/>
        <n v="950428.0"/>
        <n v="43593.0"/>
        <n v="8451447.0"/>
        <n v="2324807.0"/>
        <n v="7161841.0"/>
        <n v="574438.0"/>
        <n v="251868.0"/>
        <n v="1339352.0"/>
        <n v="1575659.0"/>
        <n v="49556.0"/>
        <n v="365272.0"/>
        <n v="128323.0"/>
        <n v="791632.0"/>
        <n v="429970.0"/>
        <n v="1094970.0"/>
        <n v="2.7030661E7"/>
        <n v="7737974.0"/>
        <n v="673728.0"/>
        <n v="9.0940251E7"/>
        <n v="13600.0"/>
        <n v="292871.0"/>
        <n v="8566014.0"/>
        <n v="537896.0"/>
        <n v="1103298.0"/>
        <n v="131434.0"/>
        <n v="4099680.0"/>
        <n v="1248558.0"/>
        <n v="768227.0"/>
        <n v="4672988.0"/>
        <n v="23606.0"/>
        <n v="1008818.0"/>
        <n v="2111644.0"/>
        <n v="6267216.0"/>
        <n v="2510761.0"/>
        <n v="5.5641374E7"/>
        <n v="23688.0"/>
        <n v="699355.0"/>
        <n v="5506956.0"/>
        <n v="844395.0"/>
        <n v="393954.0"/>
        <n v="136509.0"/>
        <m/>
      </sharedItems>
    </cacheField>
    <cacheField name="Mercury Releases (pounds per 1,000 population)" numFmtId="2">
      <sharedItems containsString="0" containsBlank="1" containsNumber="1">
        <n v="50.90001761638358"/>
        <n v="106.0112624886467"/>
        <n v="5.367591386066696"/>
        <n v="1.0021745164525393"/>
        <n v="0.7782315821783218"/>
        <n v="0.9178935134106674"/>
        <n v="0.12589453634840755"/>
        <n v="18.958903734374484"/>
        <m/>
        <n v="0.49810360229263345"/>
        <n v="0.6513822977863726"/>
        <n v="0.09553539042517908"/>
        <n v="4.393436097796015"/>
        <n v="0.9435523945659231"/>
        <n v="1.7946846340713951"/>
        <n v="1.5591250062208017"/>
        <n v="1.0845882300370884"/>
        <n v="1.405806203504674"/>
        <n v="23.14201935386912"/>
        <n v="0.09396138944646891"/>
        <n v="1.3741781395048822"/>
        <n v="0.02949449041390856"/>
        <n v="0.7357171007287588"/>
        <n v="0.3630581541159878"/>
        <n v="0.5975759571078548"/>
        <n v="1.2348197339471336"/>
        <n v="4.420294720748733"/>
        <n v="1.2946498468811398"/>
        <n v="2042.5228192671225"/>
        <n v="0.22316835518113706"/>
        <n v="0.12893324305312998"/>
        <n v="0.9915626574483217"/>
        <n v="0.3924431274655792"/>
        <n v="0.6100268472372088"/>
        <n v="5.116764184521554"/>
        <n v="1.2852105712039272"/>
        <n v="5.586405142665047"/>
        <n v="0.6304535220940256"/>
        <n v="1.9316639461776066"/>
        <n v="0.00759372075230991"/>
        <n v="0.5291698495318968"/>
        <n v="2.612699059826085"/>
        <n v="1.23853128681622"/>
        <n v="1.0729381520710954"/>
        <n v="32.901618901619635"/>
        <n v="0.08533948206985277"/>
        <n v="0.42781508741538626"/>
        <n v="0.13021481789800388"/>
        <n v="6.109518407073112"/>
        <n v="1.325251749854734"/>
        <n v="6.803244393327342"/>
      </sharedItems>
    </cacheField>
    <cacheField name="Protected Forest (acres)" numFmtId="2">
      <sharedItems containsString="0" containsBlank="1" containsNumber="1" containsInteger="1">
        <n v="10127.0"/>
        <n v="4920.0"/>
        <n v="630.0"/>
        <n v="15923.0"/>
        <n v="20620.0"/>
        <n v="10871.0"/>
        <n v="8052.0"/>
        <n v="2032.0"/>
        <m/>
        <n v="4742.0"/>
        <n v="22693.0"/>
        <n v="37055.0"/>
        <n v="57835.0"/>
        <n v="493.0"/>
        <n v="7301.0"/>
        <n v="1986.0"/>
        <n v="3144.0"/>
        <n v="674572.0"/>
        <n v="2014.0"/>
        <n v="7641.0"/>
        <n v="120548.0"/>
        <n v="59531.0"/>
        <n v="154.0"/>
        <n v="170749.0"/>
        <n v="111.0"/>
        <n v="217424.0"/>
        <n v="5498.0"/>
        <n v="7706.0"/>
        <n v="135820.0"/>
        <n v="6696.0"/>
        <n v="436.0"/>
        <n v="25.0"/>
        <n v="2956.0"/>
        <n v="3461.0"/>
        <n v="73428.0"/>
        <n v="40365.0"/>
        <n v="13636.0"/>
        <n v="64334.0"/>
        <n v="67768.0"/>
        <n v="5971.0"/>
        <n v="34115.0"/>
        <n v="764.0"/>
        <n v="56516.0"/>
      </sharedItems>
    </cacheField>
    <cacheField name="Energy Consumption (BTUs per capita)" numFmtId="2">
      <sharedItems containsString="0" containsBlank="1" containsNumber="1" containsInteger="1">
        <n v="479024.0"/>
        <n v="1177491.0"/>
        <n v="250089.0"/>
        <n v="414124.0"/>
        <n v="234158.0"/>
        <n v="300243.0"/>
        <n v="265316.0"/>
        <n v="368262.0"/>
        <n v="328318.0"/>
        <n v="256737.0"/>
        <n v="352087.0"/>
        <n v="257939.0"/>
        <n v="359116.0"/>
        <n v="312341.0"/>
        <n v="473672.0"/>
        <n v="409300.0"/>
        <n v="404090.0"/>
        <n v="472577.0"/>
        <n v="850341.0"/>
        <n v="366952.0"/>
        <n v="275676.0"/>
        <n v="239816.0"/>
        <n v="308768.0"/>
        <n v="359110.0"/>
        <n v="420630.0"/>
        <n v="321911.0"/>
        <n v="434759.0"/>
        <n v="373806.0"/>
        <n v="297730.0"/>
        <n v="263234.0"/>
        <n v="304378.0"/>
        <n v="360589.0"/>
        <n v="220890.0"/>
        <n v="318046.0"/>
        <n v="631739.0"/>
        <n v="351250.0"/>
        <n v="422545.0"/>
        <n v="305217.0"/>
        <n v="327923.0"/>
        <n v="211025.0"/>
        <n v="408789.0"/>
        <n v="340512.0"/>
        <n v="388646.0"/>
        <n v="533133.0"/>
        <n v="304504.0"/>
        <n v="273597.0"/>
        <n v="342737.0"/>
        <n v="323884.0"/>
        <n v="455110.0"/>
        <n v="335324.0"/>
        <n v="902917.0"/>
        <m/>
      </sharedItems>
    </cacheField>
    <cacheField name="Water Consumption (gallons per day, per capita)" numFmtId="2">
      <sharedItems containsString="0" containsBlank="1" containsNumber="1">
        <n v="2464.2198576957035"/>
        <n v="1762.5409267977918"/>
        <n v="1171.5806665088937"/>
        <n v="4610.583955672117"/>
        <n v="1433.150846390115"/>
        <n v="3282.712335703466"/>
        <n v="1210.6690715174716"/>
        <n v="1357.2947448881184"/>
        <n v="18.72694566952267"/>
        <n v="1152.7301034847987"/>
        <n v="670.5191841034631"/>
        <n v="1674.4108166938759"/>
        <n v="15359.130126197346"/>
        <n v="1341.2808695792135"/>
        <n v="1679.1617624481858"/>
        <n v="1278.2044109918797"/>
        <n v="1546.4457097255752"/>
        <n v="1159.6509378945952"/>
        <n v="2890.3719708623826"/>
        <n v="516.9136746539233"/>
        <n v="1504.6968035940758"/>
        <n v="624.5127289796067"/>
        <n v="1298.2438823477878"/>
        <n v="887.0942473994235"/>
        <n v="1130.9892431888932"/>
        <n v="1698.0563110604946"/>
        <n v="12088.134266009558"/>
        <n v="8049.227017316114"/>
        <n v="1108.4338949951925"/>
        <n v="1137.2237141880184"/>
        <n v="960.3521848070196"/>
        <n v="1951.435348529484"/>
        <n v="879.4214400153619"/>
        <n v="1661.0046402010184"/>
        <n v="2360.8477017147625"/>
        <n v="1124.157339501268"/>
        <n v="549.1443114452148"/>
        <n v="2236.122977365958"/>
        <n v="853.5885466455138"/>
        <n v="426.2954828641423"/>
        <n v="2065.222984169678"/>
        <n v="719.1533219499438"/>
        <n v="2018.0968246163782"/>
        <n v="1315.6786796901313"/>
        <n v="2292.332846729345"/>
        <n v="946.9727575652781"/>
        <n v="1573.2651743739693"/>
        <n v="1009.377951671878"/>
        <n v="2987.9373808151136"/>
        <n v="1739.619084776294"/>
        <n v="10173.000264695542"/>
        <m/>
      </sharedItems>
    </cacheField>
    <cacheField name="Labor Force Participation Rate (%, ages 16 to 64)" numFmtId="2">
      <sharedItems containsString="0" containsBlank="1" containsNumber="1">
        <n v="71.6"/>
        <n v="78.7"/>
        <n v="74.1"/>
        <n v="71.9"/>
        <n v="74.0"/>
        <n v="79.2"/>
        <n v="79.0"/>
        <n v="76.9"/>
        <n v="75.8"/>
        <n v="75.0"/>
        <n v="74.5"/>
        <n v="78.6"/>
        <n v="76.4"/>
        <n v="77.1"/>
        <n v="76.7"/>
        <n v="82.4"/>
        <n v="80.9"/>
        <n v="70.7"/>
        <n v="71.0"/>
        <n v="77.5"/>
        <n v="79.7"/>
        <n v="78.9"/>
        <n v="82.7"/>
        <n v="70.1"/>
        <n v="76.8"/>
        <n v="83.0"/>
        <n v="77.7"/>
        <n v="81.2"/>
        <n v="77.9"/>
        <n v="72.9"/>
        <n v="74.4"/>
        <n v="82.8"/>
        <n v="73.8"/>
        <n v="75.9"/>
        <n v="75.5"/>
        <n v="72.6"/>
        <n v="82.0"/>
        <n v="74.3"/>
        <n v="80.2"/>
        <n v="77.6"/>
        <n v="67.3"/>
        <n v="81.0"/>
        <n v="79.9"/>
        <m/>
      </sharedItems>
    </cacheField>
    <cacheField name="State Per Capita GDP ($)" numFmtId="2">
      <sharedItems containsString="0" containsBlank="1" containsNumber="1" containsInteger="1">
        <n v="32354.0"/>
        <n v="61202.0"/>
        <n v="34676.0"/>
        <n v="31547.0"/>
        <n v="44898.0"/>
        <n v="45913.0"/>
        <n v="55143.0"/>
        <n v="61737.0"/>
        <n v="147965.0"/>
        <n v="34440.0"/>
        <n v="37324.0"/>
        <n v="44296.0"/>
        <n v="32025.0"/>
        <n v="45306.0"/>
        <n v="37935.0"/>
        <n v="41404.0"/>
        <n v="40716.0"/>
        <n v="33135.0"/>
        <n v="42764.0"/>
        <n v="34455.0"/>
        <n v="46054.0"/>
        <n v="52517.0"/>
        <n v="34547.0"/>
        <n v="45708.0"/>
        <n v="28337.0"/>
        <n v="36169.0"/>
        <n v="32742.0"/>
        <n v="44594.0"/>
        <n v="40970.0"/>
        <n v="42818.0"/>
        <n v="49020.0"/>
        <n v="33872.0"/>
        <n v="52657.0"/>
        <n v="39627.0"/>
        <n v="49847.0"/>
        <n v="36892.0"/>
        <n v="35726.0"/>
        <n v="46573.0"/>
        <n v="39455.0"/>
        <n v="41061.0"/>
        <n v="31345.0"/>
        <n v="43561.0"/>
        <n v="36370.0"/>
        <n v="45025.0"/>
        <n v="38373.0"/>
        <n v="37736.0"/>
        <n v="47118.0"/>
        <n v="45942.0"/>
        <n v="29427.0"/>
        <n v="38845.0"/>
        <n v="54969.0"/>
        <m/>
      </sharedItems>
    </cacheField>
    <cacheField name="State Minimum Wage ($ per hour)" numFmtId="0">
      <sharedItems containsString="0" containsBlank="1" containsNumber="1">
        <m/>
        <n v="7.7"/>
        <n v="7.2"/>
        <n v="6.2"/>
        <n v="8.0"/>
        <n v="8.2"/>
        <n v="5.1"/>
        <n v="7.5"/>
        <n v="7.4"/>
        <n v="6.1"/>
        <n v="6.5"/>
        <n v="8.4"/>
        <n v="8.5"/>
      </sharedItems>
    </cacheField>
    <cacheField name="Poverty Rate (% below federal poverty threshold)" numFmtId="2">
      <sharedItems containsString="0" containsBlank="1" containsNumber="1">
        <n v="19.033548533631027"/>
        <n v="9.942137303357242"/>
        <n v="17.444664056195382"/>
        <n v="18.835776347472603"/>
        <n v="15.803525840690494"/>
        <n v="13.371751079916452"/>
        <n v="10.099432445037852"/>
        <n v="11.829408192185706"/>
        <n v="19.164975050485765"/>
        <n v="16.52860031801635"/>
        <n v="17.87814973495026"/>
        <n v="10.719835219806194"/>
        <n v="15.712970049161404"/>
        <n v="13.805691684517274"/>
        <n v="15.295697758823415"/>
        <n v="12.558490786038204"/>
        <n v="13.602944488182592"/>
        <n v="18.982299971795523"/>
        <n v="18.6942583526096"/>
        <n v="12.934296046749761"/>
        <n v="9.871680905542538"/>
        <n v="11.44912436207402"/>
        <n v="16.758303181635405"/>
        <n v="11.553148847606568"/>
        <n v="22.391304196628592"/>
        <n v="15.27316267240899"/>
        <n v="14.615623078685633"/>
        <n v="12.944904924427108"/>
        <n v="14.926038620567587"/>
        <n v="8.286451503743496"/>
        <n v="10.256610889855521"/>
        <n v="20.43995306008349"/>
        <n v="14.944377088540616"/>
        <n v="17.492532956714847"/>
        <n v="13.032398701288733"/>
        <n v="15.848881186219757"/>
        <n v="16.908021143732576"/>
        <n v="15.836984279268885"/>
        <n v="13.401008459661817"/>
        <n v="14.047421458209842"/>
        <n v="18.152636983977043"/>
        <n v="14.43240897915065"/>
        <n v="17.682724466999833"/>
        <n v="17.90651876752809"/>
        <n v="13.158199324878689"/>
        <n v="12.707331280685697"/>
        <n v="11.078388846154589"/>
        <n v="13.433018103901468"/>
        <n v="18.139680881797375"/>
        <n v="13.213602434913236"/>
        <n v="11.173065757003918"/>
        <m/>
      </sharedItems>
    </cacheField>
    <cacheField name="Child Poverty (% living in families below the poverty line)" numFmtId="2">
      <sharedItems containsString="0" containsBlank="1" containsNumber="1">
        <n v="27.719667139088312"/>
        <n v="12.907902309772282"/>
        <n v="24.42108500798203"/>
        <n v="27.60654443861408"/>
        <n v="21.977015796903167"/>
        <n v="17.350427843492437"/>
        <n v="12.843476566717255"/>
        <n v="18.092389399750246"/>
        <n v="30.44752025350513"/>
        <n v="23.47125874999873"/>
        <n v="24.847581628505623"/>
        <n v="13.85542371115659"/>
        <n v="18.97229840338457"/>
        <n v="19.43833262712688"/>
        <n v="21.704383921203213"/>
        <n v="16.256147223357335"/>
        <n v="18.367421189324737"/>
        <n v="26.264443644796287"/>
        <n v="27.287415414919742"/>
        <n v="17.805525917193318"/>
        <n v="13.02521103245073"/>
        <n v="14.34280106619128"/>
        <n v="23.454724220874112"/>
        <n v="15.199170367000448"/>
        <n v="32.51230002368495"/>
        <n v="20.90981282721102"/>
        <n v="20.05758464897625"/>
        <n v="18.181051790884183"/>
        <n v="21.98382510995419"/>
        <n v="10.04968944099379"/>
        <n v="14.484390877382955"/>
        <n v="29.993261389716295"/>
        <n v="21.228852491784252"/>
        <n v="24.865121013586496"/>
        <n v="16.226727403629415"/>
        <n v="23.321517783511513"/>
        <n v="24.74075464655207"/>
        <n v="21.568505540552906"/>
        <n v="19.054626846936525"/>
        <n v="19.0447192977708"/>
        <n v="26.070084202423754"/>
        <n v="18.161707887413574"/>
        <n v="25.65837599340756"/>
        <n v="25.7493638343855"/>
        <n v="15.721326684448567"/>
        <n v="16.66312014816566"/>
        <n v="14.474819325287786"/>
        <n v="18.208129539291917"/>
        <n v="25.458886971412465"/>
        <n v="19.072346753839646"/>
        <n v="14.310667776654576"/>
        <m/>
      </sharedItems>
    </cacheField>
    <cacheField name="Unemployment Rate (% ages 16 and over)" numFmtId="2">
      <sharedItems containsString="0" containsBlank="1" containsNumber="1">
        <n v="5.9"/>
        <n v="6.2"/>
        <n v="7.8"/>
        <n v="6.9"/>
        <n v="8.5"/>
        <n v="6.8"/>
        <n v="7.0"/>
        <n v="8.0"/>
        <n v="4.4"/>
        <n v="6.3"/>
        <n v="8.7"/>
        <n v="4.5"/>
        <n v="5.3"/>
        <n v="7.7"/>
        <n v="7.1"/>
        <n v="6.4"/>
        <n v="8.2"/>
        <n v="5.4"/>
        <n v="5.5"/>
        <n v="3.6"/>
        <n v="9.5"/>
        <n v="5.2"/>
        <n v="8.4"/>
        <n v="7.3"/>
        <n v="3.5"/>
        <n v="6.7"/>
        <n v="7.2"/>
        <n v="8.8"/>
        <n v="7.4"/>
        <n v="4.0"/>
        <n v="6.1"/>
        <n v="4.6"/>
        <n v="5.0"/>
        <n v="6.5"/>
        <n v="6.6"/>
        <n v="4.9"/>
        <m/>
      </sharedItems>
    </cacheField>
    <cacheField name="Management, professional, and related occupations (%)" numFmtId="2">
      <sharedItems containsString="0" containsBlank="1" containsNumber="1">
        <n v="30.8"/>
        <n v="34.1"/>
        <n v="32.9"/>
        <n v="29.4"/>
        <n v="35.8"/>
        <n v="38.1"/>
        <n v="40.2"/>
        <n v="36.8"/>
        <n v="55.6"/>
        <n v="32.8"/>
        <n v="34.5"/>
        <n v="33.0"/>
        <n v="32.2"/>
        <n v="35.1"/>
        <n v="31.9"/>
        <n v="35.6"/>
        <n v="30.6"/>
        <n v="42.6"/>
        <n v="42.0"/>
        <n v="33.1"/>
        <n v="37.5"/>
        <n v="30.1"/>
        <n v="33.6"/>
        <n v="33.8"/>
        <n v="33.9"/>
        <n v="27.2"/>
        <n v="38.9"/>
        <n v="39.3"/>
        <n v="37.3"/>
        <n v="33.2"/>
        <n v="35.0"/>
        <n v="36.0"/>
        <n v="34.2"/>
        <n v="34.6"/>
        <n v="37.6"/>
        <n v="40.4"/>
        <n v="37.2"/>
        <n v="29.8"/>
        <n v="32.7"/>
        <m/>
      </sharedItems>
    </cacheField>
    <cacheField name="Service occupations (%)" numFmtId="2">
      <sharedItems containsString="0" containsBlank="1" containsNumber="1">
        <n v="15.5"/>
        <n v="16.3"/>
        <n v="19.1"/>
        <n v="17.7"/>
        <n v="16.4"/>
        <n v="16.7"/>
        <n v="17.4"/>
        <n v="16.0"/>
        <n v="19.2"/>
        <n v="16.1"/>
        <n v="22.5"/>
        <n v="16.5"/>
        <n v="16.2"/>
        <n v="15.9"/>
        <n v="18.3"/>
        <n v="18.0"/>
        <n v="16.6"/>
        <n v="15.4"/>
        <n v="17.1"/>
        <n v="16.9"/>
        <n v="18.1"/>
        <n v="25.6"/>
        <n v="15.8"/>
        <n v="18.2"/>
        <n v="19.4"/>
        <n v="17.0"/>
        <n v="16.8"/>
        <n v="15.3"/>
        <n v="18.5"/>
        <n v="15.7"/>
        <m/>
      </sharedItems>
    </cacheField>
    <cacheField name="Sales and office occupations (%)" numFmtId="2">
      <sharedItems containsString="0" containsBlank="1" containsNumber="1">
        <n v="26.1"/>
        <n v="25.2"/>
        <n v="27.2"/>
        <n v="25.9"/>
        <n v="25.3"/>
        <n v="24.8"/>
        <n v="24.9"/>
        <n v="26.4"/>
        <n v="20.1"/>
        <n v="28.3"/>
        <n v="25.7"/>
        <n v="26.3"/>
        <n v="24.3"/>
        <n v="24.7"/>
        <n v="25.4"/>
        <n v="25.1"/>
        <n v="24.2"/>
        <n v="25.6"/>
        <n v="25.5"/>
        <n v="26.6"/>
        <n v="24.4"/>
        <n v="25.8"/>
        <n v="25.0"/>
        <n v="27.5"/>
        <n v="23.7"/>
        <n v="23.8"/>
        <n v="24.0"/>
        <n v="24.1"/>
        <m/>
      </sharedItems>
    </cacheField>
    <cacheField name="Farming, fishing, and forestry occupations (%)" numFmtId="2">
      <sharedItems containsString="0" containsBlank="1" containsNumber="1">
        <n v="0.6"/>
        <n v="0.9"/>
        <n v="0.4"/>
        <n v="1.1"/>
        <n v="1.4"/>
        <n v="0.5"/>
        <n v="0.2"/>
        <n v="0.3"/>
        <n v="0.1"/>
        <n v="0.7"/>
        <n v="0.8"/>
        <n v="2.6"/>
        <n v="1.5"/>
        <n v="1.2"/>
        <n v="1.7"/>
        <n v="1.8"/>
        <m/>
      </sharedItems>
    </cacheField>
    <cacheField name="Construction, extraction, maintenance and repair occupations (%)" numFmtId="2">
      <sharedItems containsString="0" containsBlank="1" containsNumber="1">
        <n v="10.8"/>
        <n v="12.7"/>
        <n v="11.2"/>
        <n v="9.8"/>
        <n v="8.6"/>
        <n v="7.7"/>
        <n v="9.5"/>
        <n v="3.0"/>
        <n v="10.0"/>
        <n v="10.4"/>
        <n v="11.0"/>
        <n v="8.0"/>
        <n v="9.2"/>
        <n v="8.7"/>
        <n v="12.5"/>
        <n v="8.8"/>
        <n v="7.3"/>
        <n v="7.6"/>
        <n v="11.3"/>
        <n v="9.4"/>
        <n v="11.5"/>
        <n v="11.7"/>
        <n v="8.9"/>
        <n v="7.9"/>
        <n v="12.0"/>
        <n v="7.5"/>
        <n v="10.6"/>
        <n v="10.3"/>
        <n v="8.5"/>
        <n v="9.3"/>
        <n v="9.6"/>
        <n v="9.9"/>
        <n v="13.0"/>
        <n v="15.5"/>
        <m/>
      </sharedItems>
    </cacheField>
    <cacheField name="Production, transportation, and material moving occupations (%)" numFmtId="2">
      <sharedItems containsString="0" containsBlank="1" containsNumber="1">
        <n v="16.1"/>
        <n v="10.8"/>
        <n v="9.1"/>
        <n v="17.5"/>
        <n v="11.2"/>
        <n v="9.4"/>
        <n v="10.2"/>
        <n v="9.7"/>
        <n v="5.2"/>
        <n v="8.9"/>
        <n v="13.4"/>
        <n v="7.1"/>
        <n v="12.9"/>
        <n v="14.2"/>
        <n v="17.9"/>
        <n v="16.7"/>
        <n v="13.6"/>
        <n v="17.0"/>
        <n v="12.4"/>
        <n v="12.7"/>
        <n v="8.2"/>
        <n v="15.5"/>
        <n v="13.3"/>
        <n v="16.3"/>
        <n v="13.8"/>
        <n v="10.3"/>
        <n v="14.0"/>
        <n v="10.4"/>
        <n v="10.5"/>
        <n v="9.9"/>
        <n v="14.1"/>
        <n v="12.1"/>
        <n v="12.6"/>
        <n v="12.0"/>
        <n v="15.3"/>
        <n v="15.6"/>
        <n v="12.3"/>
        <n v="10.7"/>
        <n v="11.1"/>
        <n v="13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showHeaders="0" compact="0" compactData="0">
  <location ref="A1:E10" firstHeaderRow="0" firstDataRow="0" firstDataCol="0"/>
  <pivotFields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HD Index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ife Expectancy at Birth (year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edian Earnings (2010 dollar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ss Than High School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t Least High School Diploma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t Least Bachelor's Degree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Graduate Degree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School Enrollment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ow-Birth-Weight Infants (% of all infant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3- and 4-year-olds Not Enrolled in Preschool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4th Graders Reading Below Proficiency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High School Freshmen Not Graduating After 4 Years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ildren Under 6 Living in Poverty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Adults 65 and Older Living in Poverty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reschool Enrollment (% enrolled ages 3 and 4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Students Learning English as a Second Language (% public K-12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pecial Education Students (% public K-12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conomically Disadvantaged Students (% public K-12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4th Grade National Assessment of Educational Progress in Reading (% at or above proficient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8th Grade National Assessment of Educational Progress in Math (% at or above proficient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blic High School Graduation Rate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igh School Graduates Enrolling in College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Annual Costs of Public 4-Year College (average $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Annual Costs of Private 4-Year College (average $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Annual Costs of Public 2-Year College (average $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er Pupil Spending, Public K-12 ($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State Spending on Higher Education ($ per capita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ate Spending on Academic Research and Development  ($ per capita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ndividuals with Home Internet Access (% ages 3 and olde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Teenagers Not in School and Not Working (% ages 16-19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Total Population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opulation under 18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Population over 65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Urban Population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Rural Population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White not Latino Population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atino Population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frican American Population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sian American Population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Native American Population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opulation some other race or races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Homeless (% of population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mmute 60 Minutes or More (% of workers, 16 and ove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Infant Mortality Rate (per 1,000 live birth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hild Mortality (age 1-4, per 100,000 population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Diabetes (% age 18 and olde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Obesity (% age 20 and olde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Births to Teenage Girls (per 1,000 age 15-19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racticing Physicians (per 10,000 population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moking (% age 18 and olde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Binge Drinking (% adults in past 30 day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binge drinking (% adults in past 30 days)2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rmy Recruits (total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Army Recruits (per 1,000 youth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rmy recruits (per 1,000 youth)2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iolent Crime (per 100,000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roperty Crime (per 100,000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Homicide (per 100,000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omicide by Firearm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Suicide (per 100,000 age-adjusted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Rape (per 100,000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Incarceration Rate (per 100,000 inhabitant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tate Expenditure on Corrections ($ per prisone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urnout (% of eligible voters who voted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eats in State Legislatures Held by Women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arbon Dioxide Emissions (metric tons per capita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arcinogen Releases (pound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ad Releases (pound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ercury Releases (pounds per 1,000 population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rotected Forest (acr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Energy Consumption (BTUs per capita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Water Consumption (gallons per day, per capita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abor Force Participation Rate (%, ages 16 to 64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tate Per Capita GDP ($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State Minimum Wage ($ per hou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verty Rate (% below federal poverty threshold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hild Poverty (% living in families below the poverty line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Unemployment Rate (% ages 16 and ove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Management, professional, and related occupations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ervice occupations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ales and office occupations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Farming, fishing, and forestry occupations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nstruction, extraction, maintenance and repair occupations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roduction, transportation, and material moving occupations (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1" width="8.71"/>
    <col customWidth="1" min="32" max="32" width="14.29"/>
    <col customWidth="1" min="33" max="67" width="8.71"/>
    <col customWidth="1" min="68" max="68" width="14.43"/>
    <col customWidth="1" min="69" max="69" width="15.29"/>
    <col customWidth="1" min="70" max="85" width="8.71"/>
  </cols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52</v>
      </c>
      <c r="BB1" t="s">
        <v>53</v>
      </c>
      <c r="BC1" t="s">
        <v>54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</row>
    <row r="2">
      <c r="A2" t="s">
        <v>84</v>
      </c>
      <c r="B2" s="3">
        <v>4.043306142347823</v>
      </c>
      <c r="C2" s="3">
        <v>75.41727449310946</v>
      </c>
      <c r="D2" s="3">
        <v>25530.0</v>
      </c>
      <c r="E2" s="3">
        <v>17.867222770305816</v>
      </c>
      <c r="F2" s="3">
        <v>82.13277722969418</v>
      </c>
      <c r="G2" s="3">
        <v>21.910181839690452</v>
      </c>
      <c r="H2" s="3">
        <v>7.997163390659116</v>
      </c>
      <c r="I2" s="3">
        <v>76.12568868539442</v>
      </c>
      <c r="J2" s="3">
        <v>10.3</v>
      </c>
      <c r="K2" s="3">
        <v>56.6</v>
      </c>
      <c r="L2" s="3">
        <v>68.54228249778399</v>
      </c>
      <c r="M2" s="3">
        <v>28.20001220703125</v>
      </c>
      <c r="N2" s="3">
        <v>31.9</v>
      </c>
      <c r="O2" s="3">
        <v>10.6974</v>
      </c>
      <c r="P2" s="3">
        <v>46.90632228218966</v>
      </c>
      <c r="Q2" s="3">
        <v>2.0</v>
      </c>
      <c r="R2" s="3">
        <v>11.0</v>
      </c>
      <c r="S2" s="4">
        <v>53.0</v>
      </c>
      <c r="T2" s="3">
        <v>31.457717502216028</v>
      </c>
      <c r="U2" s="3">
        <v>20.061455319962302</v>
      </c>
      <c r="V2" s="3">
        <v>71.8</v>
      </c>
      <c r="W2" s="3">
        <v>64.3</v>
      </c>
      <c r="X2" s="3">
        <v>14415.508</v>
      </c>
      <c r="Y2" s="3">
        <v>24318.076</v>
      </c>
      <c r="Z2" s="3">
        <v>3422.0</v>
      </c>
      <c r="AA2" s="3">
        <v>9475.869435343546</v>
      </c>
      <c r="AB2" s="3">
        <v>905.6393316029945</v>
      </c>
      <c r="AC2" s="3">
        <v>152.0</v>
      </c>
      <c r="AD2" s="3">
        <v>80.0</v>
      </c>
      <c r="AE2" s="3">
        <v>9.555832725738458</v>
      </c>
      <c r="AF2" s="3">
        <v>4779736.0</v>
      </c>
      <c r="AG2" s="3">
        <v>23.7</v>
      </c>
      <c r="AH2" s="3">
        <v>13.8</v>
      </c>
      <c r="AI2" s="3">
        <v>59.03682</v>
      </c>
      <c r="AJ2" s="3">
        <v>40.96318</v>
      </c>
      <c r="AK2" s="3">
        <v>67.04140144978719</v>
      </c>
      <c r="AL2" s="3">
        <v>3.8831014934716057</v>
      </c>
      <c r="AM2" s="3">
        <v>26.035684816065157</v>
      </c>
      <c r="AN2" s="3">
        <v>1.1075297882560877</v>
      </c>
      <c r="AO2" s="3">
        <v>0.5420173833868649</v>
      </c>
      <c r="AP2" s="3">
        <v>1.3902650690331013</v>
      </c>
      <c r="AQ2" s="3">
        <v>0.13</v>
      </c>
      <c r="AR2" s="3">
        <v>5.837100551039772</v>
      </c>
      <c r="AS2" s="3">
        <v>8.71</v>
      </c>
      <c r="AT2" s="3">
        <v>31.2</v>
      </c>
      <c r="AU2" s="3">
        <v>11.2</v>
      </c>
      <c r="AV2" s="3">
        <v>32.0</v>
      </c>
      <c r="AW2" s="3">
        <v>43.6</v>
      </c>
      <c r="AX2" s="3">
        <v>21.4</v>
      </c>
      <c r="AY2" s="3">
        <v>24.3</v>
      </c>
      <c r="AZ2" s="3">
        <v>13.7</v>
      </c>
      <c r="BA2" s="4">
        <v>14.0</v>
      </c>
      <c r="BB2" s="3">
        <v>1630.0</v>
      </c>
      <c r="BC2" s="3">
        <v>2.5</v>
      </c>
      <c r="BD2" s="3">
        <v>2.5</v>
      </c>
      <c r="BE2" s="3">
        <v>449.9</v>
      </c>
      <c r="BF2" s="3">
        <v>3502.2</v>
      </c>
      <c r="BG2" s="3">
        <v>7.1</v>
      </c>
      <c r="BH2" s="3">
        <v>50.0</v>
      </c>
      <c r="BI2" s="3">
        <v>14.0</v>
      </c>
      <c r="BJ2" s="3">
        <v>26.9</v>
      </c>
      <c r="BK2" s="3">
        <v>619.0</v>
      </c>
      <c r="BL2" s="3">
        <v>19316.393826788524</v>
      </c>
      <c r="BM2" s="3">
        <v>58.9</v>
      </c>
      <c r="BN2" s="3">
        <v>12.9</v>
      </c>
      <c r="BO2" s="3">
        <v>30.46897201362062</v>
      </c>
      <c r="BP2" s="3">
        <v>1.3507625E7</v>
      </c>
      <c r="BQ2" s="3">
        <v>4189437.0</v>
      </c>
      <c r="BR2" s="3">
        <v>50.90001761638358</v>
      </c>
      <c r="BS2" s="3">
        <v>10127.0</v>
      </c>
      <c r="BT2" s="3">
        <v>479024.0</v>
      </c>
      <c r="BU2" s="3">
        <v>2464.2198576957035</v>
      </c>
      <c r="BV2" s="3">
        <v>71.6</v>
      </c>
      <c r="BW2" s="3">
        <v>32354.0</v>
      </c>
      <c r="BX2" s="5"/>
      <c r="BY2" s="3">
        <v>19.033548533631027</v>
      </c>
      <c r="BZ2" s="3">
        <v>27.719667139088312</v>
      </c>
      <c r="CA2" s="3">
        <v>5.9</v>
      </c>
      <c r="CB2" s="3">
        <v>30.8</v>
      </c>
      <c r="CC2" s="3">
        <v>15.5</v>
      </c>
      <c r="CD2" s="3">
        <v>26.1</v>
      </c>
      <c r="CE2" s="3">
        <v>0.6</v>
      </c>
      <c r="CF2" s="3">
        <v>10.8</v>
      </c>
      <c r="CG2" s="3">
        <v>16.1</v>
      </c>
    </row>
    <row r="3">
      <c r="A3" t="s">
        <v>85</v>
      </c>
      <c r="B3" s="3">
        <v>5.058520331936008</v>
      </c>
      <c r="C3" s="3">
        <v>78.28853140123384</v>
      </c>
      <c r="D3" s="3">
        <v>32140.0</v>
      </c>
      <c r="E3" s="3">
        <v>8.960954509440114</v>
      </c>
      <c r="F3" s="3">
        <v>91.03904549055989</v>
      </c>
      <c r="G3" s="3">
        <v>27.924860789609767</v>
      </c>
      <c r="H3" s="3">
        <v>9.42724550964652</v>
      </c>
      <c r="I3" s="3">
        <v>71.15159807071171</v>
      </c>
      <c r="J3" s="3">
        <v>5.7</v>
      </c>
      <c r="K3" s="3">
        <v>65.0</v>
      </c>
      <c r="L3" s="3">
        <v>74.43111414417899</v>
      </c>
      <c r="M3" s="3">
        <v>24.5</v>
      </c>
      <c r="N3" s="3">
        <v>17.8</v>
      </c>
      <c r="O3" s="3">
        <v>5.655</v>
      </c>
      <c r="P3" s="3">
        <v>42.96594261196031</v>
      </c>
      <c r="Q3" s="3">
        <v>11.0</v>
      </c>
      <c r="R3" s="3">
        <v>14.0</v>
      </c>
      <c r="S3" s="4">
        <v>38.0</v>
      </c>
      <c r="T3" s="3">
        <v>25.568885855820938</v>
      </c>
      <c r="U3" s="3">
        <v>35.17486162112335</v>
      </c>
      <c r="V3" s="3">
        <v>75.5</v>
      </c>
      <c r="W3" s="3">
        <v>46.4</v>
      </c>
      <c r="X3" s="3">
        <v>14053.209</v>
      </c>
      <c r="Y3" s="3">
        <v>30627.899</v>
      </c>
      <c r="Z3" s="3">
        <v>3894.0</v>
      </c>
      <c r="AA3" s="3">
        <v>16974.148171875986</v>
      </c>
      <c r="AB3" s="3">
        <v>1251.6519912049228</v>
      </c>
      <c r="AC3" s="3">
        <v>162.0</v>
      </c>
      <c r="AD3" s="3">
        <v>69.5</v>
      </c>
      <c r="AE3" s="3">
        <v>10.93871395274439</v>
      </c>
      <c r="AF3" s="3">
        <v>710231.0</v>
      </c>
      <c r="AG3" s="3">
        <v>26.4</v>
      </c>
      <c r="AH3" s="3">
        <v>7.7</v>
      </c>
      <c r="AI3" s="3">
        <v>66.01979</v>
      </c>
      <c r="AJ3" s="3">
        <v>33.98021</v>
      </c>
      <c r="AK3" s="3">
        <v>64.10871955743977</v>
      </c>
      <c r="AL3" s="3">
        <v>5.526230198343919</v>
      </c>
      <c r="AM3" s="3">
        <v>3.090402981565153</v>
      </c>
      <c r="AN3" s="3">
        <v>5.274199521000914</v>
      </c>
      <c r="AO3" s="3">
        <v>14.439809019882263</v>
      </c>
      <c r="AP3" s="3">
        <v>7.5606387217679885</v>
      </c>
      <c r="AQ3" s="3">
        <v>0.28</v>
      </c>
      <c r="AR3" s="3">
        <v>4.471047673707719</v>
      </c>
      <c r="AS3" s="3">
        <v>3.75</v>
      </c>
      <c r="AT3" s="3">
        <v>34.8</v>
      </c>
      <c r="AU3" s="3">
        <v>6.7</v>
      </c>
      <c r="AV3" s="3">
        <v>27.4</v>
      </c>
      <c r="AW3" s="3">
        <v>38.3</v>
      </c>
      <c r="AX3" s="3">
        <v>24.3</v>
      </c>
      <c r="AY3" s="3">
        <v>22.9</v>
      </c>
      <c r="AZ3" s="3">
        <v>20.8</v>
      </c>
      <c r="BA3" s="4">
        <v>18.0</v>
      </c>
      <c r="BB3" s="3">
        <v>215.0</v>
      </c>
      <c r="BC3" s="3">
        <v>2.1</v>
      </c>
      <c r="BD3" s="3">
        <v>2.0</v>
      </c>
      <c r="BE3" s="3">
        <v>603.2</v>
      </c>
      <c r="BF3" s="3">
        <v>2739.4</v>
      </c>
      <c r="BG3" s="3">
        <v>4.1</v>
      </c>
      <c r="BH3" s="3">
        <v>37.9</v>
      </c>
      <c r="BI3" s="3">
        <v>22.8</v>
      </c>
      <c r="BJ3" s="3">
        <v>79.7</v>
      </c>
      <c r="BK3" s="3">
        <v>357.0</v>
      </c>
      <c r="BL3" s="3">
        <v>55523.645414512735</v>
      </c>
      <c r="BM3" s="3">
        <v>58.9</v>
      </c>
      <c r="BN3" s="3">
        <v>21.7</v>
      </c>
      <c r="BO3" s="3">
        <v>68.96762370272386</v>
      </c>
      <c r="BP3" s="3">
        <v>2.06203909E8</v>
      </c>
      <c r="BQ3" s="3">
        <v>2.00589823E8</v>
      </c>
      <c r="BR3" s="3">
        <v>106.0112624886467</v>
      </c>
      <c r="BS3" s="3">
        <v>4920.0</v>
      </c>
      <c r="BT3" s="3">
        <v>1177491.0</v>
      </c>
      <c r="BU3" s="3">
        <v>1762.5409267977918</v>
      </c>
      <c r="BV3" s="3">
        <v>78.7</v>
      </c>
      <c r="BW3" s="3">
        <v>61202.0</v>
      </c>
      <c r="BX3" s="3">
        <v>7.7</v>
      </c>
      <c r="BY3" s="3">
        <v>9.942137303357242</v>
      </c>
      <c r="BZ3" s="3">
        <v>12.907902309772282</v>
      </c>
      <c r="CA3" s="3">
        <v>6.2</v>
      </c>
      <c r="CB3" s="3">
        <v>34.1</v>
      </c>
      <c r="CC3" s="3">
        <v>16.3</v>
      </c>
      <c r="CD3" s="3">
        <v>25.2</v>
      </c>
      <c r="CE3" s="3">
        <v>0.9</v>
      </c>
      <c r="CF3" s="3">
        <v>12.7</v>
      </c>
      <c r="CG3" s="3">
        <v>10.8</v>
      </c>
    </row>
    <row r="4">
      <c r="A4" t="s">
        <v>86</v>
      </c>
      <c r="B4" s="3">
        <v>4.894432058969541</v>
      </c>
      <c r="C4" s="3">
        <v>79.64225465188203</v>
      </c>
      <c r="D4" s="3">
        <v>27813.0</v>
      </c>
      <c r="E4" s="3">
        <v>14.357023004477227</v>
      </c>
      <c r="F4" s="3">
        <v>85.64297699552277</v>
      </c>
      <c r="G4" s="3">
        <v>25.900595115509518</v>
      </c>
      <c r="H4" s="3">
        <v>9.215536570979063</v>
      </c>
      <c r="I4" s="3">
        <v>74.14806551528955</v>
      </c>
      <c r="J4" s="3">
        <v>7.1</v>
      </c>
      <c r="K4" s="3">
        <v>66.1</v>
      </c>
      <c r="L4" s="3">
        <v>73.8953547730086</v>
      </c>
      <c r="M4" s="3">
        <v>25.300048828125</v>
      </c>
      <c r="N4" s="3">
        <v>27.5</v>
      </c>
      <c r="O4" s="3">
        <v>7.7218</v>
      </c>
      <c r="P4" s="3">
        <v>32.43851896237485</v>
      </c>
      <c r="Q4" s="3">
        <v>7.0</v>
      </c>
      <c r="R4" s="3">
        <v>12.0</v>
      </c>
      <c r="S4" s="4">
        <v>45.0</v>
      </c>
      <c r="T4" s="3">
        <v>26.104645226991412</v>
      </c>
      <c r="U4" s="3">
        <v>31.46940158763087</v>
      </c>
      <c r="V4" s="3">
        <v>74.7</v>
      </c>
      <c r="W4" s="3">
        <v>57.9</v>
      </c>
      <c r="X4" s="3">
        <v>17082.875</v>
      </c>
      <c r="Y4" s="3">
        <v>20979.1</v>
      </c>
      <c r="Z4" s="3">
        <v>1671.0</v>
      </c>
      <c r="AA4" s="3">
        <v>8714.083327324817</v>
      </c>
      <c r="AB4" s="3">
        <v>412.7578005532155</v>
      </c>
      <c r="AC4" s="3">
        <v>128.0</v>
      </c>
      <c r="AD4" s="3">
        <v>76.0</v>
      </c>
      <c r="AE4" s="3">
        <v>10.595992884508583</v>
      </c>
      <c r="AF4" s="3">
        <v>6392017.0</v>
      </c>
      <c r="AG4" s="3">
        <v>25.5</v>
      </c>
      <c r="AH4" s="3">
        <v>13.8</v>
      </c>
      <c r="AI4" s="3">
        <v>89.80982</v>
      </c>
      <c r="AJ4" s="3">
        <v>10.19018</v>
      </c>
      <c r="AK4" s="3">
        <v>57.81660155159162</v>
      </c>
      <c r="AL4" s="3">
        <v>29.648685227213882</v>
      </c>
      <c r="AM4" s="3">
        <v>3.7406189626842354</v>
      </c>
      <c r="AN4" s="3">
        <v>2.667530452437783</v>
      </c>
      <c r="AO4" s="3">
        <v>4.027304683326093</v>
      </c>
      <c r="AP4" s="3">
        <v>2.099259122746388</v>
      </c>
      <c r="AQ4" s="3">
        <v>0.23</v>
      </c>
      <c r="AR4" s="3">
        <v>6.618658115709667</v>
      </c>
      <c r="AS4" s="3">
        <v>5.97</v>
      </c>
      <c r="AT4" s="3">
        <v>28.9</v>
      </c>
      <c r="AU4" s="3">
        <v>7.8</v>
      </c>
      <c r="AV4" s="3">
        <v>25.1</v>
      </c>
      <c r="AW4" s="3">
        <v>41.9</v>
      </c>
      <c r="AX4" s="3">
        <v>22.6</v>
      </c>
      <c r="AY4" s="3">
        <v>19.3</v>
      </c>
      <c r="AZ4" s="3">
        <v>17.6</v>
      </c>
      <c r="BA4" s="4">
        <v>18.0</v>
      </c>
      <c r="BB4" s="3">
        <v>1996.0</v>
      </c>
      <c r="BC4" s="3">
        <v>1.9</v>
      </c>
      <c r="BD4" s="3">
        <v>2.3</v>
      </c>
      <c r="BE4" s="3">
        <v>428.9</v>
      </c>
      <c r="BF4" s="3">
        <v>3539.2</v>
      </c>
      <c r="BG4" s="3">
        <v>5.5</v>
      </c>
      <c r="BH4" s="3">
        <v>65.7</v>
      </c>
      <c r="BI4" s="3">
        <v>17.0</v>
      </c>
      <c r="BJ4" s="3">
        <v>34.7</v>
      </c>
      <c r="BK4" s="3">
        <v>565.0</v>
      </c>
      <c r="BL4" s="3">
        <v>26315.78947368421</v>
      </c>
      <c r="BM4" s="3">
        <v>52.9</v>
      </c>
      <c r="BN4" s="3">
        <v>31.1</v>
      </c>
      <c r="BO4" s="3">
        <v>15.129661431752828</v>
      </c>
      <c r="BP4" s="3">
        <v>2.1492996E7</v>
      </c>
      <c r="BQ4" s="3">
        <v>1.7366164E7</v>
      </c>
      <c r="BR4" s="3">
        <v>5.367591386066696</v>
      </c>
      <c r="BS4" s="3">
        <v>630.0</v>
      </c>
      <c r="BT4" s="3">
        <v>250089.0</v>
      </c>
      <c r="BU4" s="3">
        <v>1171.5806665088937</v>
      </c>
      <c r="BV4" s="3">
        <v>74.1</v>
      </c>
      <c r="BW4" s="3">
        <v>34676.0</v>
      </c>
      <c r="BX4" s="3">
        <v>7.2</v>
      </c>
      <c r="BY4" s="3">
        <v>17.444664056195382</v>
      </c>
      <c r="BZ4" s="3">
        <v>24.42108500798203</v>
      </c>
      <c r="CA4" s="3">
        <v>7.8</v>
      </c>
      <c r="CB4" s="3">
        <v>32.9</v>
      </c>
      <c r="CC4" s="3">
        <v>19.1</v>
      </c>
      <c r="CD4" s="3">
        <v>27.2</v>
      </c>
      <c r="CE4" s="3">
        <v>0.4</v>
      </c>
      <c r="CF4" s="3">
        <v>11.2</v>
      </c>
      <c r="CG4" s="3">
        <v>9.1</v>
      </c>
    </row>
    <row r="5">
      <c r="A5" t="s">
        <v>87</v>
      </c>
      <c r="B5" s="3">
        <v>3.9132471462174565</v>
      </c>
      <c r="C5" s="3">
        <v>75.96417873074108</v>
      </c>
      <c r="D5" s="3">
        <v>23992.0</v>
      </c>
      <c r="E5" s="3">
        <v>17.058468643164446</v>
      </c>
      <c r="F5" s="3">
        <v>82.94153135683555</v>
      </c>
      <c r="G5" s="3">
        <v>19.485970255629038</v>
      </c>
      <c r="H5" s="3">
        <v>6.310753966558683</v>
      </c>
      <c r="I5" s="3">
        <v>75.70009716440195</v>
      </c>
      <c r="J5" s="3">
        <v>8.8</v>
      </c>
      <c r="K5" s="3">
        <v>51.5</v>
      </c>
      <c r="L5" s="3">
        <v>69.9092482126717</v>
      </c>
      <c r="M5" s="3">
        <v>25.0</v>
      </c>
      <c r="N5" s="3">
        <v>32.5</v>
      </c>
      <c r="O5" s="3">
        <v>10.2212</v>
      </c>
      <c r="P5" s="3">
        <v>49.770167073215575</v>
      </c>
      <c r="Q5" s="3">
        <v>7.0</v>
      </c>
      <c r="R5" s="3">
        <v>13.0</v>
      </c>
      <c r="S5" s="4">
        <v>60.0</v>
      </c>
      <c r="T5" s="3">
        <v>30.090751787328287</v>
      </c>
      <c r="U5" s="3">
        <v>29.25663849868511</v>
      </c>
      <c r="V5" s="3">
        <v>75.0</v>
      </c>
      <c r="W5" s="3">
        <v>65.4</v>
      </c>
      <c r="X5" s="3">
        <v>12579.737</v>
      </c>
      <c r="Y5" s="3">
        <v>22934.297</v>
      </c>
      <c r="Z5" s="3">
        <v>2311.0</v>
      </c>
      <c r="AA5" s="3">
        <v>9744.108838608176</v>
      </c>
      <c r="AB5" s="3">
        <v>962.0402116698594</v>
      </c>
      <c r="AC5" s="3">
        <v>86.0</v>
      </c>
      <c r="AD5" s="3">
        <v>68.5</v>
      </c>
      <c r="AE5" s="3">
        <v>11.985252544289484</v>
      </c>
      <c r="AF5" s="3">
        <v>2915918.0</v>
      </c>
      <c r="AG5" s="3">
        <v>24.4</v>
      </c>
      <c r="AH5" s="3">
        <v>14.4</v>
      </c>
      <c r="AI5" s="3">
        <v>56.16032</v>
      </c>
      <c r="AJ5" s="3">
        <v>43.83968</v>
      </c>
      <c r="AK5" s="3">
        <v>74.53807000059672</v>
      </c>
      <c r="AL5" s="3">
        <v>6.3804949247544</v>
      </c>
      <c r="AM5" s="3">
        <v>15.333147228420005</v>
      </c>
      <c r="AN5" s="3">
        <v>1.2224966545698472</v>
      </c>
      <c r="AO5" s="3">
        <v>0.692166240614448</v>
      </c>
      <c r="AP5" s="3">
        <v>1.8336249510445768</v>
      </c>
      <c r="AQ5" s="3">
        <v>0.1</v>
      </c>
      <c r="AR5" s="3">
        <v>5.008246370853908</v>
      </c>
      <c r="AS5" s="3">
        <v>7.32</v>
      </c>
      <c r="AT5" s="3">
        <v>45.9</v>
      </c>
      <c r="AU5" s="3">
        <v>9.5</v>
      </c>
      <c r="AV5" s="3">
        <v>30.9</v>
      </c>
      <c r="AW5" s="3">
        <v>52.5</v>
      </c>
      <c r="AX5" s="3">
        <v>20.2</v>
      </c>
      <c r="AY5" s="3">
        <v>27.0</v>
      </c>
      <c r="AZ5" s="3">
        <v>14.1</v>
      </c>
      <c r="BA5" s="4">
        <v>18.0</v>
      </c>
      <c r="BB5" s="3">
        <v>753.0</v>
      </c>
      <c r="BC5" s="3">
        <v>2.3</v>
      </c>
      <c r="BD5" s="3">
        <v>2.0</v>
      </c>
      <c r="BE5" s="3">
        <v>469.1</v>
      </c>
      <c r="BF5" s="3">
        <v>3660.1</v>
      </c>
      <c r="BG5" s="3">
        <v>5.9</v>
      </c>
      <c r="BH5" s="3">
        <v>65.1</v>
      </c>
      <c r="BI5" s="3">
        <v>15.5</v>
      </c>
      <c r="BJ5" s="3">
        <v>42.3</v>
      </c>
      <c r="BK5" s="3">
        <v>507.0</v>
      </c>
      <c r="BL5" s="3">
        <v>27006.5970313359</v>
      </c>
      <c r="BM5" s="3">
        <v>50.5</v>
      </c>
      <c r="BN5" s="3">
        <v>23.0</v>
      </c>
      <c r="BO5" s="3">
        <v>21.292423672573705</v>
      </c>
      <c r="BP5" s="3">
        <v>3455259.0</v>
      </c>
      <c r="BQ5" s="3">
        <v>325555.0</v>
      </c>
      <c r="BR5" s="3">
        <v>1.0021745164525393</v>
      </c>
      <c r="BS5" s="3">
        <v>15923.0</v>
      </c>
      <c r="BT5" s="3">
        <v>414124.0</v>
      </c>
      <c r="BU5" s="3">
        <v>4610.583955672117</v>
      </c>
      <c r="BV5" s="3">
        <v>71.9</v>
      </c>
      <c r="BW5" s="3">
        <v>31547.0</v>
      </c>
      <c r="BX5" s="3">
        <v>6.2</v>
      </c>
      <c r="BY5" s="3">
        <v>18.835776347472603</v>
      </c>
      <c r="BZ5" s="3">
        <v>27.60654443861408</v>
      </c>
      <c r="CA5" s="3">
        <v>6.9</v>
      </c>
      <c r="CB5" s="3">
        <v>29.4</v>
      </c>
      <c r="CC5" s="3">
        <v>16.3</v>
      </c>
      <c r="CD5" s="3">
        <v>25.9</v>
      </c>
      <c r="CE5" s="3">
        <v>1.1</v>
      </c>
      <c r="CF5" s="3">
        <v>9.8</v>
      </c>
      <c r="CG5" s="3">
        <v>17.5</v>
      </c>
    </row>
    <row r="6">
      <c r="A6" t="s">
        <v>88</v>
      </c>
      <c r="B6" s="3">
        <v>5.4043321420560035</v>
      </c>
      <c r="C6" s="3">
        <v>80.77402314558218</v>
      </c>
      <c r="D6" s="3">
        <v>30356.0</v>
      </c>
      <c r="E6" s="3">
        <v>19.297022060654356</v>
      </c>
      <c r="F6" s="3">
        <v>80.70297793934564</v>
      </c>
      <c r="G6" s="3">
        <v>30.091757548594856</v>
      </c>
      <c r="H6" s="3">
        <v>10.957273044171107</v>
      </c>
      <c r="I6" s="3">
        <v>78.42609350690107</v>
      </c>
      <c r="J6" s="3">
        <v>6.8</v>
      </c>
      <c r="K6" s="3">
        <v>50.7</v>
      </c>
      <c r="L6" s="3">
        <v>75.3909142087537</v>
      </c>
      <c r="M6" s="3">
        <v>21.800048828125</v>
      </c>
      <c r="N6" s="3">
        <v>23.6</v>
      </c>
      <c r="O6" s="3">
        <v>9.7497</v>
      </c>
      <c r="P6" s="3">
        <v>50.77843338569171</v>
      </c>
      <c r="Q6" s="5"/>
      <c r="R6" s="3">
        <v>11.0</v>
      </c>
      <c r="S6" s="4">
        <v>53.0</v>
      </c>
      <c r="T6" s="3">
        <v>24.60908579124632</v>
      </c>
      <c r="U6" s="3">
        <v>25.33684727127688</v>
      </c>
      <c r="V6" s="3">
        <v>78.2</v>
      </c>
      <c r="W6" s="3">
        <v>61.7</v>
      </c>
      <c r="X6" s="3">
        <v>18933.495</v>
      </c>
      <c r="Y6" s="3">
        <v>38047.424</v>
      </c>
      <c r="Z6" s="3">
        <v>723.0</v>
      </c>
      <c r="AA6" s="3">
        <v>9530.182934381846</v>
      </c>
      <c r="AB6" s="3">
        <v>446.0415425055145</v>
      </c>
      <c r="AC6" s="3">
        <v>191.0</v>
      </c>
      <c r="AD6" s="3">
        <v>76.6</v>
      </c>
      <c r="AE6" s="3">
        <v>8.255031180706467</v>
      </c>
      <c r="AF6" s="3">
        <v>3.7253956E7</v>
      </c>
      <c r="AG6" s="3">
        <v>25.0</v>
      </c>
      <c r="AH6" s="3">
        <v>11.4</v>
      </c>
      <c r="AI6" s="3">
        <v>94.95262</v>
      </c>
      <c r="AJ6" s="3">
        <v>5.04738</v>
      </c>
      <c r="AK6" s="3">
        <v>40.146751126242805</v>
      </c>
      <c r="AL6" s="3">
        <v>37.61672720073004</v>
      </c>
      <c r="AM6" s="3">
        <v>5.808252954397648</v>
      </c>
      <c r="AN6" s="3">
        <v>12.817618617469781</v>
      </c>
      <c r="AO6" s="3">
        <v>0.43552421654226464</v>
      </c>
      <c r="AP6" s="3">
        <v>3.175125884617462</v>
      </c>
      <c r="AQ6" s="3">
        <v>0.36</v>
      </c>
      <c r="AR6" s="3">
        <v>9.997378194123106</v>
      </c>
      <c r="AS6" s="3">
        <v>4.74</v>
      </c>
      <c r="AT6" s="3">
        <v>23.5</v>
      </c>
      <c r="AU6" s="3">
        <v>8.5</v>
      </c>
      <c r="AV6" s="3">
        <v>23.8</v>
      </c>
      <c r="AW6" s="3">
        <v>31.5</v>
      </c>
      <c r="AX6" s="3">
        <v>26.1</v>
      </c>
      <c r="AY6" s="3">
        <v>13.7</v>
      </c>
      <c r="AZ6" s="3">
        <v>18.6</v>
      </c>
      <c r="BA6" s="4">
        <v>20.0</v>
      </c>
      <c r="BB6" s="3">
        <v>6087.0</v>
      </c>
      <c r="BC6" s="3">
        <v>1.1</v>
      </c>
      <c r="BD6" s="3">
        <v>1.1</v>
      </c>
      <c r="BE6" s="3">
        <v>423.1</v>
      </c>
      <c r="BF6" s="3">
        <v>2758.7</v>
      </c>
      <c r="BG6" s="3">
        <v>5.0</v>
      </c>
      <c r="BH6" s="3">
        <v>69.4</v>
      </c>
      <c r="BI6" s="3">
        <v>10.3</v>
      </c>
      <c r="BJ6" s="3">
        <v>20.6</v>
      </c>
      <c r="BK6" s="3">
        <v>471.0</v>
      </c>
      <c r="BL6" s="3">
        <v>56554.35033464112</v>
      </c>
      <c r="BM6" s="3">
        <v>55.2</v>
      </c>
      <c r="BN6" s="3">
        <v>27.5</v>
      </c>
      <c r="BO6" s="3">
        <v>10.773677172799283</v>
      </c>
      <c r="BP6" s="3">
        <v>1.7906862E7</v>
      </c>
      <c r="BQ6" s="3">
        <v>8071051.0</v>
      </c>
      <c r="BR6" s="3">
        <v>0.7782315821783218</v>
      </c>
      <c r="BS6" s="3">
        <v>20620.0</v>
      </c>
      <c r="BT6" s="3">
        <v>234158.0</v>
      </c>
      <c r="BU6" s="3">
        <v>1433.150846390115</v>
      </c>
      <c r="BV6" s="3">
        <v>74.0</v>
      </c>
      <c r="BW6" s="3">
        <v>44898.0</v>
      </c>
      <c r="BX6" s="3">
        <v>8.0</v>
      </c>
      <c r="BY6" s="3">
        <v>15.803525840690494</v>
      </c>
      <c r="BZ6" s="3">
        <v>21.977015796903167</v>
      </c>
      <c r="CA6" s="3">
        <v>8.5</v>
      </c>
      <c r="CB6" s="3">
        <v>35.8</v>
      </c>
      <c r="CC6" s="3">
        <v>17.7</v>
      </c>
      <c r="CD6" s="3">
        <v>25.3</v>
      </c>
      <c r="CE6" s="3">
        <v>1.4</v>
      </c>
      <c r="CF6" s="3">
        <v>8.6</v>
      </c>
      <c r="CG6" s="3">
        <v>11.2</v>
      </c>
    </row>
    <row r="7">
      <c r="A7" t="s">
        <v>89</v>
      </c>
      <c r="B7" s="3">
        <v>5.533040175477111</v>
      </c>
      <c r="C7" s="3">
        <v>80.01588233793748</v>
      </c>
      <c r="D7" s="3">
        <v>30440.0</v>
      </c>
      <c r="E7" s="3">
        <v>10.31933161961453</v>
      </c>
      <c r="F7" s="3">
        <v>89.68066838038547</v>
      </c>
      <c r="G7" s="3">
        <v>36.39464009651312</v>
      </c>
      <c r="H7" s="3">
        <v>12.985852054284122</v>
      </c>
      <c r="I7" s="3">
        <v>77.51849766345303</v>
      </c>
      <c r="J7" s="3">
        <v>8.8</v>
      </c>
      <c r="K7" s="3">
        <v>50.5</v>
      </c>
      <c r="L7" s="3">
        <v>61.4940168193565</v>
      </c>
      <c r="M7" s="3">
        <v>20.20001220703125</v>
      </c>
      <c r="N7" s="3">
        <v>20.9</v>
      </c>
      <c r="O7" s="3">
        <v>8.05</v>
      </c>
      <c r="P7" s="3">
        <v>48.896336045559806</v>
      </c>
      <c r="Q7" s="3">
        <v>12.0</v>
      </c>
      <c r="R7" s="5"/>
      <c r="S7" s="4">
        <v>40.0</v>
      </c>
      <c r="T7" s="3">
        <v>38.505983180643454</v>
      </c>
      <c r="U7" s="3">
        <v>43.4585414121592</v>
      </c>
      <c r="V7" s="3">
        <v>79.8</v>
      </c>
      <c r="W7" s="3">
        <v>61.2</v>
      </c>
      <c r="X7" s="3">
        <v>16208.01</v>
      </c>
      <c r="Y7" s="3">
        <v>29153.22</v>
      </c>
      <c r="Z7" s="3">
        <v>2727.0</v>
      </c>
      <c r="AA7" s="3">
        <v>9703.627925204457</v>
      </c>
      <c r="AB7" s="3">
        <v>709.389859935993</v>
      </c>
      <c r="AC7" s="3">
        <v>187.0</v>
      </c>
      <c r="AD7" s="3">
        <v>82.8</v>
      </c>
      <c r="AE7" s="3">
        <v>7.657525596499933</v>
      </c>
      <c r="AF7" s="3">
        <v>5029196.0</v>
      </c>
      <c r="AG7" s="3">
        <v>24.4</v>
      </c>
      <c r="AH7" s="3">
        <v>10.9</v>
      </c>
      <c r="AI7" s="3">
        <v>86.15216</v>
      </c>
      <c r="AJ7" s="3">
        <v>13.84784</v>
      </c>
      <c r="AK7" s="3">
        <v>70.00707468947323</v>
      </c>
      <c r="AL7" s="3">
        <v>20.653142172227927</v>
      </c>
      <c r="AM7" s="3">
        <v>3.753641735179937</v>
      </c>
      <c r="AN7" s="3">
        <v>2.695540201654499</v>
      </c>
      <c r="AO7" s="3">
        <v>0.6212523830846919</v>
      </c>
      <c r="AP7" s="3">
        <v>2.2693488183797172</v>
      </c>
      <c r="AQ7" s="3">
        <v>0.3</v>
      </c>
      <c r="AR7" s="3">
        <v>6.378627333687509</v>
      </c>
      <c r="AS7" s="3">
        <v>5.91</v>
      </c>
      <c r="AT7" s="3">
        <v>21.2</v>
      </c>
      <c r="AU7" s="3">
        <v>6.0</v>
      </c>
      <c r="AV7" s="3">
        <v>20.7</v>
      </c>
      <c r="AW7" s="3">
        <v>33.4</v>
      </c>
      <c r="AX7" s="3">
        <v>26.9</v>
      </c>
      <c r="AY7" s="3">
        <v>18.3</v>
      </c>
      <c r="AZ7" s="3">
        <v>20.1</v>
      </c>
      <c r="BA7" s="4">
        <v>14.0</v>
      </c>
      <c r="BB7" s="3">
        <v>1041.0</v>
      </c>
      <c r="BC7" s="3">
        <v>1.6</v>
      </c>
      <c r="BD7" s="3">
        <v>1.6</v>
      </c>
      <c r="BE7" s="3">
        <v>308.9</v>
      </c>
      <c r="BF7" s="3">
        <v>2684.7</v>
      </c>
      <c r="BG7" s="3">
        <v>3.1</v>
      </c>
      <c r="BH7" s="3">
        <v>57.5</v>
      </c>
      <c r="BI7" s="3">
        <v>16.8</v>
      </c>
      <c r="BJ7" s="3">
        <v>40.7</v>
      </c>
      <c r="BK7" s="3">
        <v>468.0</v>
      </c>
      <c r="BL7" s="3">
        <v>32425.421530479896</v>
      </c>
      <c r="BM7" s="3">
        <v>70.3</v>
      </c>
      <c r="BN7" s="3">
        <v>37.0</v>
      </c>
      <c r="BO7" s="3">
        <v>19.54686517181044</v>
      </c>
      <c r="BP7" s="3">
        <v>6295753.0</v>
      </c>
      <c r="BQ7" s="3">
        <v>5919746.0</v>
      </c>
      <c r="BR7" s="3">
        <v>0.9178935134106674</v>
      </c>
      <c r="BS7" s="3">
        <v>10871.0</v>
      </c>
      <c r="BT7" s="3">
        <v>300243.0</v>
      </c>
      <c r="BU7" s="3">
        <v>3282.712335703466</v>
      </c>
      <c r="BV7" s="3">
        <v>79.2</v>
      </c>
      <c r="BW7" s="3">
        <v>45913.0</v>
      </c>
      <c r="BX7" s="3">
        <v>7.2</v>
      </c>
      <c r="BY7" s="3">
        <v>13.371751079916452</v>
      </c>
      <c r="BZ7" s="3">
        <v>17.350427843492437</v>
      </c>
      <c r="CA7" s="3">
        <v>6.8</v>
      </c>
      <c r="CB7" s="3">
        <v>38.1</v>
      </c>
      <c r="CC7" s="3">
        <v>16.4</v>
      </c>
      <c r="CD7" s="3">
        <v>24.8</v>
      </c>
      <c r="CE7" s="3">
        <v>0.5</v>
      </c>
      <c r="CF7" s="3">
        <v>10.8</v>
      </c>
      <c r="CG7" s="3">
        <v>9.4</v>
      </c>
    </row>
    <row r="8">
      <c r="A8" t="s">
        <v>90</v>
      </c>
      <c r="B8" s="3">
        <v>6.172307038758441</v>
      </c>
      <c r="C8" s="3">
        <v>80.82306028187777</v>
      </c>
      <c r="D8" s="3">
        <v>35926.0</v>
      </c>
      <c r="E8" s="3">
        <v>11.378981861112251</v>
      </c>
      <c r="F8" s="3">
        <v>88.62101813888775</v>
      </c>
      <c r="G8" s="3">
        <v>35.54489987812107</v>
      </c>
      <c r="H8" s="3">
        <v>15.33485076095257</v>
      </c>
      <c r="I8" s="3">
        <v>81.85625326109749</v>
      </c>
      <c r="J8" s="3">
        <v>8.0</v>
      </c>
      <c r="K8" s="3">
        <v>38.3</v>
      </c>
      <c r="L8" s="3">
        <v>58.0021731163383</v>
      </c>
      <c r="M8" s="3">
        <v>24.893311269813623</v>
      </c>
      <c r="N8" s="3">
        <v>15.8</v>
      </c>
      <c r="O8" s="3">
        <v>6.5865</v>
      </c>
      <c r="P8" s="3">
        <v>64.38328951212387</v>
      </c>
      <c r="Q8" s="3">
        <v>5.0</v>
      </c>
      <c r="R8" s="3">
        <v>12.0</v>
      </c>
      <c r="S8" s="4">
        <v>34.0</v>
      </c>
      <c r="T8" s="3">
        <v>41.9978268836617</v>
      </c>
      <c r="U8" s="3">
        <v>38.12685072094255</v>
      </c>
      <c r="V8" s="3">
        <v>75.1</v>
      </c>
      <c r="W8" s="3">
        <v>78.7</v>
      </c>
      <c r="X8" s="3">
        <v>19400.076</v>
      </c>
      <c r="Y8" s="3">
        <v>44698.844</v>
      </c>
      <c r="Z8" s="3">
        <v>3401.0</v>
      </c>
      <c r="AA8" s="3">
        <v>15992.975063696242</v>
      </c>
      <c r="AB8" s="3">
        <v>752.8735435210034</v>
      </c>
      <c r="AC8" s="3">
        <v>209.0</v>
      </c>
      <c r="AD8" s="3">
        <v>84.4</v>
      </c>
      <c r="AE8" s="3">
        <v>5.796293716037342</v>
      </c>
      <c r="AF8" s="3">
        <v>3574097.0</v>
      </c>
      <c r="AG8" s="3">
        <v>22.9</v>
      </c>
      <c r="AH8" s="3">
        <v>14.2</v>
      </c>
      <c r="AI8" s="3">
        <v>87.99263</v>
      </c>
      <c r="AJ8" s="3">
        <v>12.00737</v>
      </c>
      <c r="AK8" s="3">
        <v>71.24210674752251</v>
      </c>
      <c r="AL8" s="3">
        <v>13.404420752990195</v>
      </c>
      <c r="AM8" s="3">
        <v>9.376326383978945</v>
      </c>
      <c r="AN8" s="3">
        <v>3.7517448463206233</v>
      </c>
      <c r="AO8" s="3">
        <v>0.19263607003391345</v>
      </c>
      <c r="AP8" s="3">
        <v>2.0327651991538005</v>
      </c>
      <c r="AQ8" s="3">
        <v>0.13</v>
      </c>
      <c r="AR8" s="3">
        <v>7.765708835101943</v>
      </c>
      <c r="AS8" s="3">
        <v>5.28</v>
      </c>
      <c r="AT8" s="3">
        <v>23.0</v>
      </c>
      <c r="AU8" s="3">
        <v>6.8</v>
      </c>
      <c r="AV8" s="3">
        <v>24.5</v>
      </c>
      <c r="AW8" s="3">
        <v>18.7</v>
      </c>
      <c r="AX8" s="3">
        <v>36.0</v>
      </c>
      <c r="AY8" s="3">
        <v>17.1</v>
      </c>
      <c r="AZ8" s="3">
        <v>17.9</v>
      </c>
      <c r="BA8" s="4">
        <v>10.0</v>
      </c>
      <c r="BB8" s="3">
        <v>388.0</v>
      </c>
      <c r="BC8" s="3">
        <v>0.8</v>
      </c>
      <c r="BD8" s="3">
        <v>0.8</v>
      </c>
      <c r="BE8" s="3">
        <v>283.0</v>
      </c>
      <c r="BF8" s="3">
        <v>2140.0</v>
      </c>
      <c r="BG8" s="3">
        <v>4.1</v>
      </c>
      <c r="BH8" s="3">
        <v>76.7</v>
      </c>
      <c r="BI8" s="3">
        <v>9.4</v>
      </c>
      <c r="BJ8" s="3">
        <v>25.6</v>
      </c>
      <c r="BK8" s="3">
        <v>411.0</v>
      </c>
      <c r="BL8" s="3">
        <v>33461.30148348263</v>
      </c>
      <c r="BM8" s="3">
        <v>60.9</v>
      </c>
      <c r="BN8" s="3">
        <v>32.1</v>
      </c>
      <c r="BO8" s="3">
        <v>12.616598503338903</v>
      </c>
      <c r="BP8" s="3">
        <v>1027151.0</v>
      </c>
      <c r="BQ8" s="3">
        <v>321708.0</v>
      </c>
      <c r="BR8" s="3">
        <v>0.12589453634840755</v>
      </c>
      <c r="BS8" s="3">
        <v>8052.0</v>
      </c>
      <c r="BT8" s="3">
        <v>265316.0</v>
      </c>
      <c r="BU8" s="3">
        <v>1210.6690715174716</v>
      </c>
      <c r="BV8" s="3">
        <v>79.0</v>
      </c>
      <c r="BW8" s="3">
        <v>55143.0</v>
      </c>
      <c r="BX8" s="3">
        <v>8.2</v>
      </c>
      <c r="BY8" s="3">
        <v>10.099432445037852</v>
      </c>
      <c r="BZ8" s="3">
        <v>12.843476566717255</v>
      </c>
      <c r="CA8" s="3">
        <v>7.8</v>
      </c>
      <c r="CB8" s="3">
        <v>40.2</v>
      </c>
      <c r="CC8" s="3">
        <v>16.7</v>
      </c>
      <c r="CD8" s="3">
        <v>24.9</v>
      </c>
      <c r="CE8" s="3">
        <v>0.2</v>
      </c>
      <c r="CF8" s="3">
        <v>7.7</v>
      </c>
      <c r="CG8" s="3">
        <v>10.2</v>
      </c>
    </row>
    <row r="9">
      <c r="A9" t="s">
        <v>91</v>
      </c>
      <c r="B9" s="3">
        <v>5.220620083658255</v>
      </c>
      <c r="C9" s="3">
        <v>78.36049100678073</v>
      </c>
      <c r="D9" s="3">
        <v>31435.0</v>
      </c>
      <c r="E9" s="3">
        <v>12.337481836082816</v>
      </c>
      <c r="F9" s="3">
        <v>87.66251816391718</v>
      </c>
      <c r="G9" s="3">
        <v>27.808561883820836</v>
      </c>
      <c r="H9" s="3">
        <v>11.263376382996077</v>
      </c>
      <c r="I9" s="3">
        <v>78.33061956464647</v>
      </c>
      <c r="J9" s="3">
        <v>8.9</v>
      </c>
      <c r="K9" s="3">
        <v>49.9</v>
      </c>
      <c r="L9" s="3">
        <v>63.853495167811104</v>
      </c>
      <c r="M9" s="3">
        <v>24.5</v>
      </c>
      <c r="N9" s="3">
        <v>22.4</v>
      </c>
      <c r="O9" s="3">
        <v>7.7246</v>
      </c>
      <c r="P9" s="3">
        <v>47.28492468672208</v>
      </c>
      <c r="Q9" s="3">
        <v>5.0</v>
      </c>
      <c r="R9" s="3">
        <v>14.0</v>
      </c>
      <c r="S9" s="4">
        <v>48.0</v>
      </c>
      <c r="T9" s="3">
        <v>36.14650483218882</v>
      </c>
      <c r="U9" s="3">
        <v>31.921361556248613</v>
      </c>
      <c r="V9" s="3">
        <v>75.5</v>
      </c>
      <c r="W9" s="3">
        <v>47.3</v>
      </c>
      <c r="X9" s="3">
        <v>19541.021</v>
      </c>
      <c r="Y9" s="3">
        <v>22927.62</v>
      </c>
      <c r="Z9" s="3">
        <v>2942.0</v>
      </c>
      <c r="AA9" s="3">
        <v>12876.443725993971</v>
      </c>
      <c r="AB9" s="3">
        <v>421.4905187540374</v>
      </c>
      <c r="AC9" s="3">
        <v>153.0</v>
      </c>
      <c r="AD9" s="3">
        <v>77.2</v>
      </c>
      <c r="AE9" s="3">
        <v>8.511015646553423</v>
      </c>
      <c r="AF9" s="3">
        <v>897934.0</v>
      </c>
      <c r="AG9" s="3">
        <v>22.9</v>
      </c>
      <c r="AH9" s="3">
        <v>14.4</v>
      </c>
      <c r="AI9" s="3">
        <v>83.29666</v>
      </c>
      <c r="AJ9" s="3">
        <v>16.70334</v>
      </c>
      <c r="AK9" s="3">
        <v>65.34466898458015</v>
      </c>
      <c r="AL9" s="3">
        <v>8.15438551163003</v>
      </c>
      <c r="AM9" s="3">
        <v>20.801306109357704</v>
      </c>
      <c r="AN9" s="3">
        <v>3.1525702334470016</v>
      </c>
      <c r="AO9" s="3">
        <v>0.31449972937877396</v>
      </c>
      <c r="AP9" s="3">
        <v>2.232569431606332</v>
      </c>
      <c r="AQ9" s="3">
        <v>0.13</v>
      </c>
      <c r="AR9" s="3">
        <v>7.513739664306581</v>
      </c>
      <c r="AS9" s="3">
        <v>7.66</v>
      </c>
      <c r="AT9" s="3">
        <v>17.2</v>
      </c>
      <c r="AU9" s="3">
        <v>8.3</v>
      </c>
      <c r="AV9" s="3">
        <v>28.8</v>
      </c>
      <c r="AW9" s="3">
        <v>30.5</v>
      </c>
      <c r="AX9" s="3">
        <v>26.3</v>
      </c>
      <c r="AY9" s="3">
        <v>21.8</v>
      </c>
      <c r="AZ9" s="3">
        <v>20.3</v>
      </c>
      <c r="BA9" s="4">
        <v>11.0</v>
      </c>
      <c r="BB9" s="3">
        <v>146.0</v>
      </c>
      <c r="BC9" s="3">
        <v>0.8</v>
      </c>
      <c r="BD9" s="3">
        <v>1.2</v>
      </c>
      <c r="BE9" s="3">
        <v>547.4</v>
      </c>
      <c r="BF9" s="3">
        <v>3340.9</v>
      </c>
      <c r="BG9" s="3">
        <v>6.2</v>
      </c>
      <c r="BH9" s="3">
        <v>71.9</v>
      </c>
      <c r="BI9" s="3">
        <v>11.3</v>
      </c>
      <c r="BJ9" s="3">
        <v>26.5</v>
      </c>
      <c r="BK9" s="3">
        <v>473.0</v>
      </c>
      <c r="BL9" s="3">
        <v>36538.983971746806</v>
      </c>
      <c r="BM9" s="3">
        <v>62.7</v>
      </c>
      <c r="BN9" s="3">
        <v>25.8</v>
      </c>
      <c r="BO9" s="3">
        <v>20.436086791939214</v>
      </c>
      <c r="BP9" s="3">
        <v>592012.0</v>
      </c>
      <c r="BQ9" s="3">
        <v>73886.0</v>
      </c>
      <c r="BR9" s="3">
        <v>18.958903734374484</v>
      </c>
      <c r="BS9" s="3">
        <v>2032.0</v>
      </c>
      <c r="BT9" s="3">
        <v>368262.0</v>
      </c>
      <c r="BU9" s="3">
        <v>1357.2947448881184</v>
      </c>
      <c r="BV9" s="3">
        <v>76.9</v>
      </c>
      <c r="BW9" s="3">
        <v>61737.0</v>
      </c>
      <c r="BX9" s="3">
        <v>7.2</v>
      </c>
      <c r="BY9" s="3">
        <v>11.829408192185706</v>
      </c>
      <c r="BZ9" s="3">
        <v>18.092389399750246</v>
      </c>
      <c r="CA9" s="3">
        <v>7.0</v>
      </c>
      <c r="CB9" s="3">
        <v>36.8</v>
      </c>
      <c r="CC9" s="3">
        <v>17.4</v>
      </c>
      <c r="CD9" s="3">
        <v>26.4</v>
      </c>
      <c r="CE9" s="3">
        <v>0.3</v>
      </c>
      <c r="CF9" s="3">
        <v>9.5</v>
      </c>
      <c r="CG9" s="3">
        <v>9.7</v>
      </c>
    </row>
    <row r="10">
      <c r="A10" t="s">
        <v>92</v>
      </c>
      <c r="B10" s="3">
        <v>6.0798038884088506</v>
      </c>
      <c r="C10" s="3">
        <v>76.53289254951227</v>
      </c>
      <c r="D10" s="3">
        <v>42058.0</v>
      </c>
      <c r="E10" s="3">
        <v>12.56933381954974</v>
      </c>
      <c r="F10" s="3">
        <v>87.43066618045026</v>
      </c>
      <c r="G10" s="3">
        <v>50.09884267700516</v>
      </c>
      <c r="H10" s="3">
        <v>26.93007120511295</v>
      </c>
      <c r="I10" s="3">
        <v>74.59261483038127</v>
      </c>
      <c r="J10" s="3">
        <v>10.2</v>
      </c>
      <c r="K10" s="3">
        <v>30.900000000000006</v>
      </c>
      <c r="L10" s="3">
        <v>81.2302512254663</v>
      </c>
      <c r="M10" s="3">
        <v>40.100006103515625</v>
      </c>
      <c r="N10" s="3">
        <v>27.4</v>
      </c>
      <c r="O10" s="3">
        <v>13.092</v>
      </c>
      <c r="P10" s="3">
        <v>73.60246322271638</v>
      </c>
      <c r="Q10" s="3">
        <v>7.0</v>
      </c>
      <c r="R10" s="3">
        <v>17.0</v>
      </c>
      <c r="S10" s="4">
        <v>72.0</v>
      </c>
      <c r="T10" s="3">
        <v>18.76974877453369</v>
      </c>
      <c r="U10" s="3">
        <v>17.03926509820634</v>
      </c>
      <c r="V10" s="3">
        <v>59.9</v>
      </c>
      <c r="W10" s="3">
        <v>50.7</v>
      </c>
      <c r="X10" s="5"/>
      <c r="Y10" s="3">
        <v>44190.429</v>
      </c>
      <c r="Z10" s="5"/>
      <c r="AA10" s="3">
        <v>19956.978223178427</v>
      </c>
      <c r="AB10" s="5"/>
      <c r="AC10" s="3">
        <v>624.0</v>
      </c>
      <c r="AD10" s="3">
        <v>72.1</v>
      </c>
      <c r="AE10" s="3">
        <v>8.842116396520268</v>
      </c>
      <c r="AF10" s="3">
        <v>601723.0</v>
      </c>
      <c r="AG10" s="3">
        <v>16.8</v>
      </c>
      <c r="AH10" s="3">
        <v>11.4</v>
      </c>
      <c r="AI10" s="3">
        <v>100.0</v>
      </c>
      <c r="AJ10" s="3">
        <v>0.0</v>
      </c>
      <c r="AK10" s="3">
        <v>34.81070193427873</v>
      </c>
      <c r="AL10" s="3">
        <v>9.098704885802936</v>
      </c>
      <c r="AM10" s="3">
        <v>50.031825275085055</v>
      </c>
      <c r="AN10" s="3">
        <v>3.4597314711254183</v>
      </c>
      <c r="AO10" s="3">
        <v>0.21970242121374786</v>
      </c>
      <c r="AP10" s="3">
        <v>2.379334012494121</v>
      </c>
      <c r="AQ10" s="3">
        <v>1.04</v>
      </c>
      <c r="AR10" s="3">
        <v>9.293363368566974</v>
      </c>
      <c r="AS10" s="3">
        <v>7.86</v>
      </c>
      <c r="AT10" s="3">
        <v>32.6</v>
      </c>
      <c r="AU10" s="3">
        <v>8.0</v>
      </c>
      <c r="AV10" s="3">
        <v>23.8</v>
      </c>
      <c r="AW10" s="3">
        <v>45.4</v>
      </c>
      <c r="AX10" s="3">
        <v>76.9</v>
      </c>
      <c r="AY10" s="3">
        <v>20.8</v>
      </c>
      <c r="AZ10" s="3">
        <v>25.0</v>
      </c>
      <c r="BA10" s="4">
        <v>11.0</v>
      </c>
      <c r="BB10" s="3">
        <v>40.0</v>
      </c>
      <c r="BC10" s="3">
        <v>0.4</v>
      </c>
      <c r="BD10" s="3">
        <v>0.4</v>
      </c>
      <c r="BE10" s="3">
        <v>1243.7</v>
      </c>
      <c r="BF10" s="3">
        <v>4860.8</v>
      </c>
      <c r="BG10" s="3">
        <v>13.9</v>
      </c>
      <c r="BH10" s="5"/>
      <c r="BI10" s="3">
        <v>6.9</v>
      </c>
      <c r="BJ10" s="3">
        <v>37.3</v>
      </c>
      <c r="BK10" s="5"/>
      <c r="BL10" s="5"/>
      <c r="BM10" s="3">
        <v>61.9</v>
      </c>
      <c r="BN10" s="5"/>
      <c r="BO10" s="3">
        <v>6.700418359365843</v>
      </c>
      <c r="BP10" s="3">
        <v>266.0</v>
      </c>
      <c r="BQ10" s="3">
        <v>114.0</v>
      </c>
      <c r="BR10" s="5"/>
      <c r="BS10" s="5"/>
      <c r="BT10" s="3">
        <v>328318.0</v>
      </c>
      <c r="BU10" s="3">
        <v>18.72694566952267</v>
      </c>
      <c r="BV10" s="3">
        <v>75.8</v>
      </c>
      <c r="BW10" s="3">
        <v>147965.0</v>
      </c>
      <c r="BX10" s="3">
        <v>8.2</v>
      </c>
      <c r="BY10" s="3">
        <v>19.164975050485765</v>
      </c>
      <c r="BZ10" s="3">
        <v>30.44752025350513</v>
      </c>
      <c r="CA10" s="3">
        <v>8.0</v>
      </c>
      <c r="CB10" s="3">
        <v>55.6</v>
      </c>
      <c r="CC10" s="3">
        <v>16.0</v>
      </c>
      <c r="CD10" s="3">
        <v>20.1</v>
      </c>
      <c r="CE10" s="3">
        <v>0.1</v>
      </c>
      <c r="CF10" s="3">
        <v>3.0</v>
      </c>
      <c r="CG10" s="3">
        <v>5.2</v>
      </c>
    </row>
    <row r="11">
      <c r="A11" t="s">
        <v>93</v>
      </c>
      <c r="B11" s="3">
        <v>4.816745038816808</v>
      </c>
      <c r="C11" s="3">
        <v>79.4476562791501</v>
      </c>
      <c r="D11" s="3">
        <v>26045.0</v>
      </c>
      <c r="E11" s="3">
        <v>14.521870504334316</v>
      </c>
      <c r="F11" s="3">
        <v>85.47812949566568</v>
      </c>
      <c r="G11" s="3">
        <v>25.77965018296377</v>
      </c>
      <c r="H11" s="3">
        <v>9.171511684591914</v>
      </c>
      <c r="I11" s="3">
        <v>77.48729367044686</v>
      </c>
      <c r="J11" s="3">
        <v>8.7</v>
      </c>
      <c r="K11" s="3">
        <v>49.9</v>
      </c>
      <c r="L11" s="3">
        <v>64.7582318081694</v>
      </c>
      <c r="M11" s="3">
        <v>29.20001220703125</v>
      </c>
      <c r="N11" s="3">
        <v>26.5</v>
      </c>
      <c r="O11" s="3">
        <v>9.9304</v>
      </c>
      <c r="P11" s="3">
        <v>51.64689630977701</v>
      </c>
      <c r="Q11" s="3">
        <v>9.0</v>
      </c>
      <c r="R11" s="3">
        <v>14.0</v>
      </c>
      <c r="S11" s="4">
        <v>56.0</v>
      </c>
      <c r="T11" s="3">
        <v>35.24176819183059</v>
      </c>
      <c r="U11" s="3">
        <v>27.71795913135684</v>
      </c>
      <c r="V11" s="3">
        <v>70.8</v>
      </c>
      <c r="W11" s="3">
        <v>63.0</v>
      </c>
      <c r="X11" s="3">
        <v>12773.847</v>
      </c>
      <c r="Y11" s="3">
        <v>28532.861</v>
      </c>
      <c r="Z11" s="3">
        <v>2497.0</v>
      </c>
      <c r="AA11" s="3">
        <v>9543.425555301043</v>
      </c>
      <c r="AB11" s="3">
        <v>348.7495321453007</v>
      </c>
      <c r="AC11" s="3">
        <v>87.0</v>
      </c>
      <c r="AD11" s="3">
        <v>78.8</v>
      </c>
      <c r="AE11" s="3">
        <v>9.700370874367636</v>
      </c>
      <c r="AF11" s="3">
        <v>1.880131E7</v>
      </c>
      <c r="AG11" s="3">
        <v>21.3</v>
      </c>
      <c r="AH11" s="3">
        <v>17.3</v>
      </c>
      <c r="AI11" s="3">
        <v>91.16303</v>
      </c>
      <c r="AJ11" s="3">
        <v>8.83697</v>
      </c>
      <c r="AK11" s="3">
        <v>57.893423383796126</v>
      </c>
      <c r="AL11" s="3">
        <v>22.465487777181483</v>
      </c>
      <c r="AM11" s="3">
        <v>15.164368865786479</v>
      </c>
      <c r="AN11" s="3">
        <v>2.36800520814773</v>
      </c>
      <c r="AO11" s="3">
        <v>0.25139205725558483</v>
      </c>
      <c r="AP11" s="3">
        <v>1.8573227078325927</v>
      </c>
      <c r="AQ11" s="3">
        <v>0.3</v>
      </c>
      <c r="AR11" s="3">
        <v>7.110934329269951</v>
      </c>
      <c r="AS11" s="3">
        <v>6.54</v>
      </c>
      <c r="AT11" s="3">
        <v>34.8</v>
      </c>
      <c r="AU11" s="3">
        <v>9.5</v>
      </c>
      <c r="AV11" s="3">
        <v>26.6</v>
      </c>
      <c r="AW11" s="3">
        <v>32.0</v>
      </c>
      <c r="AX11" s="3">
        <v>26.0</v>
      </c>
      <c r="AY11" s="3">
        <v>19.3</v>
      </c>
      <c r="AZ11" s="3">
        <v>17.1</v>
      </c>
      <c r="BA11" s="4">
        <v>20.0</v>
      </c>
      <c r="BB11" s="3">
        <v>5147.0</v>
      </c>
      <c r="BC11" s="3">
        <v>2.1</v>
      </c>
      <c r="BD11" s="3">
        <v>2.2</v>
      </c>
      <c r="BE11" s="3">
        <v>487.1</v>
      </c>
      <c r="BF11" s="3">
        <v>3276.7</v>
      </c>
      <c r="BG11" s="3">
        <v>5.2</v>
      </c>
      <c r="BH11" s="5"/>
      <c r="BI11" s="3">
        <v>13.7</v>
      </c>
      <c r="BJ11" s="3">
        <v>27.2</v>
      </c>
      <c r="BK11" s="3">
        <v>548.0</v>
      </c>
      <c r="BL11" s="3">
        <v>30648.595936075784</v>
      </c>
      <c r="BM11" s="3">
        <v>63.5</v>
      </c>
      <c r="BN11" s="3">
        <v>23.8</v>
      </c>
      <c r="BO11" s="3">
        <v>14.246982375139837</v>
      </c>
      <c r="BP11" s="3">
        <v>5541706.0</v>
      </c>
      <c r="BQ11" s="3">
        <v>647570.0</v>
      </c>
      <c r="BR11" s="3">
        <v>0.49810360229263345</v>
      </c>
      <c r="BS11" s="3">
        <v>4742.0</v>
      </c>
      <c r="BT11" s="3">
        <v>256737.0</v>
      </c>
      <c r="BU11" s="3">
        <v>1152.7301034847987</v>
      </c>
      <c r="BV11" s="3">
        <v>75.0</v>
      </c>
      <c r="BW11" s="3">
        <v>34440.0</v>
      </c>
      <c r="BX11" s="3">
        <v>7.2</v>
      </c>
      <c r="BY11" s="3">
        <v>16.52860031801635</v>
      </c>
      <c r="BZ11" s="3">
        <v>23.47125874999873</v>
      </c>
      <c r="CA11" s="3">
        <v>6.8</v>
      </c>
      <c r="CB11" s="3">
        <v>32.8</v>
      </c>
      <c r="CC11" s="3">
        <v>19.2</v>
      </c>
      <c r="CD11" s="3">
        <v>28.3</v>
      </c>
      <c r="CE11" s="3">
        <v>0.7</v>
      </c>
      <c r="CF11" s="3">
        <v>10.0</v>
      </c>
      <c r="CG11" s="3">
        <v>8.9</v>
      </c>
    </row>
    <row r="12">
      <c r="A12" t="s">
        <v>94</v>
      </c>
      <c r="B12" s="3">
        <v>4.618727746515045</v>
      </c>
      <c r="C12" s="3">
        <v>77.2259350257704</v>
      </c>
      <c r="D12" s="3">
        <v>27288.0</v>
      </c>
      <c r="E12" s="3">
        <v>15.709079910700183</v>
      </c>
      <c r="F12" s="3">
        <v>84.29092008929982</v>
      </c>
      <c r="G12" s="3">
        <v>27.290905816467735</v>
      </c>
      <c r="H12" s="3">
        <v>9.752289386321142</v>
      </c>
      <c r="I12" s="3">
        <v>77.15368118968905</v>
      </c>
      <c r="J12" s="3">
        <v>9.7</v>
      </c>
      <c r="K12" s="3">
        <v>50.1</v>
      </c>
      <c r="L12" s="3">
        <v>67.55324237889519</v>
      </c>
      <c r="M12" s="3">
        <v>30.10003662109375</v>
      </c>
      <c r="N12" s="3">
        <v>28.8</v>
      </c>
      <c r="O12" s="3">
        <v>10.6608</v>
      </c>
      <c r="P12" s="3">
        <v>50.921445078712935</v>
      </c>
      <c r="Q12" s="3">
        <v>5.0</v>
      </c>
      <c r="R12" s="3">
        <v>11.0</v>
      </c>
      <c r="S12" s="4">
        <v>57.0</v>
      </c>
      <c r="T12" s="3">
        <v>32.44675762110479</v>
      </c>
      <c r="U12" s="3">
        <v>27.75822963452491</v>
      </c>
      <c r="V12" s="3">
        <v>69.9</v>
      </c>
      <c r="W12" s="3">
        <v>67.7</v>
      </c>
      <c r="X12" s="3">
        <v>14018.948</v>
      </c>
      <c r="Y12" s="3">
        <v>30488.125</v>
      </c>
      <c r="Z12" s="3">
        <v>2480.0</v>
      </c>
      <c r="AA12" s="3">
        <v>10276.388254643627</v>
      </c>
      <c r="AB12" s="3">
        <v>298.4799102681219</v>
      </c>
      <c r="AC12" s="3">
        <v>157.0</v>
      </c>
      <c r="AD12" s="3">
        <v>75.0</v>
      </c>
      <c r="AE12" s="3">
        <v>10.781484354797</v>
      </c>
      <c r="AF12" s="3">
        <v>9687653.0</v>
      </c>
      <c r="AG12" s="3">
        <v>25.7</v>
      </c>
      <c r="AH12" s="3">
        <v>10.7</v>
      </c>
      <c r="AI12" s="3">
        <v>75.06618</v>
      </c>
      <c r="AJ12" s="3">
        <v>24.93382</v>
      </c>
      <c r="AK12" s="3">
        <v>55.88474318805597</v>
      </c>
      <c r="AL12" s="3">
        <v>8.812134373516475</v>
      </c>
      <c r="AM12" s="3">
        <v>30.04649320119125</v>
      </c>
      <c r="AN12" s="3">
        <v>3.217414992052255</v>
      </c>
      <c r="AO12" s="3">
        <v>0.2196507244840417</v>
      </c>
      <c r="AP12" s="3">
        <v>1.8195635207000085</v>
      </c>
      <c r="AQ12" s="3">
        <v>0.21</v>
      </c>
      <c r="AR12" s="3">
        <v>9.336588680697046</v>
      </c>
      <c r="AS12" s="3">
        <v>6.42</v>
      </c>
      <c r="AT12" s="3">
        <v>32.7</v>
      </c>
      <c r="AU12" s="3">
        <v>9.9</v>
      </c>
      <c r="AV12" s="3">
        <v>28.0</v>
      </c>
      <c r="AW12" s="3">
        <v>41.4</v>
      </c>
      <c r="AX12" s="3">
        <v>21.3</v>
      </c>
      <c r="AY12" s="3">
        <v>21.2</v>
      </c>
      <c r="AZ12" s="3">
        <v>16.6</v>
      </c>
      <c r="BA12" s="4">
        <v>20.0</v>
      </c>
      <c r="BB12" s="3">
        <v>3119.0</v>
      </c>
      <c r="BC12" s="3">
        <v>2.0</v>
      </c>
      <c r="BD12" s="3">
        <v>2.4</v>
      </c>
      <c r="BE12" s="3">
        <v>378.9</v>
      </c>
      <c r="BF12" s="3">
        <v>3410.6</v>
      </c>
      <c r="BG12" s="3">
        <v>5.9</v>
      </c>
      <c r="BH12" s="3">
        <v>72.1</v>
      </c>
      <c r="BI12" s="3">
        <v>11.7</v>
      </c>
      <c r="BJ12" s="3">
        <v>21.4</v>
      </c>
      <c r="BK12" s="3">
        <v>542.0</v>
      </c>
      <c r="BL12" s="3">
        <v>22530.361374407585</v>
      </c>
      <c r="BM12" s="3">
        <v>58.4</v>
      </c>
      <c r="BN12" s="3">
        <v>19.5</v>
      </c>
      <c r="BO12" s="3">
        <v>19.27939523488069</v>
      </c>
      <c r="BP12" s="3">
        <v>6934144.0</v>
      </c>
      <c r="BQ12" s="3">
        <v>950428.0</v>
      </c>
      <c r="BR12" s="3">
        <v>0.6513822977863726</v>
      </c>
      <c r="BS12" s="3">
        <v>22693.0</v>
      </c>
      <c r="BT12" s="3">
        <v>352087.0</v>
      </c>
      <c r="BU12" s="3">
        <v>670.5191841034631</v>
      </c>
      <c r="BV12" s="3">
        <v>74.5</v>
      </c>
      <c r="BW12" s="3">
        <v>37324.0</v>
      </c>
      <c r="BX12" s="3">
        <v>5.1</v>
      </c>
      <c r="BY12" s="3">
        <v>17.87814973495026</v>
      </c>
      <c r="BZ12" s="3">
        <v>24.847581628505623</v>
      </c>
      <c r="CA12" s="3">
        <v>7.8</v>
      </c>
      <c r="CB12" s="3">
        <v>34.5</v>
      </c>
      <c r="CC12" s="3">
        <v>16.1</v>
      </c>
      <c r="CD12" s="3">
        <v>25.7</v>
      </c>
      <c r="CE12" s="3">
        <v>0.6</v>
      </c>
      <c r="CF12" s="3">
        <v>9.8</v>
      </c>
      <c r="CG12" s="3">
        <v>13.4</v>
      </c>
    </row>
    <row r="13">
      <c r="A13" t="s">
        <v>95</v>
      </c>
      <c r="B13" s="3">
        <v>5.531608102667401</v>
      </c>
      <c r="C13" s="3">
        <v>81.2963205087196</v>
      </c>
      <c r="D13" s="3">
        <v>31119.0</v>
      </c>
      <c r="E13" s="3">
        <v>10.097763796109291</v>
      </c>
      <c r="F13" s="3">
        <v>89.90223620389071</v>
      </c>
      <c r="G13" s="3">
        <v>29.514050713755545</v>
      </c>
      <c r="H13" s="3">
        <v>9.624264236272936</v>
      </c>
      <c r="I13" s="3">
        <v>74.9417961891136</v>
      </c>
      <c r="J13" s="3">
        <v>8.3</v>
      </c>
      <c r="K13" s="3">
        <v>44.9</v>
      </c>
      <c r="L13" s="3">
        <v>72.83508031750671</v>
      </c>
      <c r="M13" s="3">
        <v>24.60003662109375</v>
      </c>
      <c r="N13" s="3">
        <v>16.0</v>
      </c>
      <c r="O13" s="3">
        <v>6.8104</v>
      </c>
      <c r="P13" s="3">
        <v>54.552088010776835</v>
      </c>
      <c r="Q13" s="3">
        <v>11.0</v>
      </c>
      <c r="R13" s="3">
        <v>11.0</v>
      </c>
      <c r="S13" s="4">
        <v>47.0</v>
      </c>
      <c r="T13" s="3">
        <v>27.164919682493277</v>
      </c>
      <c r="U13" s="3">
        <v>30.00973788172498</v>
      </c>
      <c r="V13" s="3">
        <v>75.4</v>
      </c>
      <c r="W13" s="3">
        <v>63.6</v>
      </c>
      <c r="X13" s="3">
        <v>15133.163</v>
      </c>
      <c r="Y13" s="3">
        <v>23718.277</v>
      </c>
      <c r="Z13" s="3">
        <v>2172.0</v>
      </c>
      <c r="AA13" s="3">
        <v>13526.351426118696</v>
      </c>
      <c r="AB13" s="3">
        <v>874.8655098051697</v>
      </c>
      <c r="AC13" s="3">
        <v>216.0</v>
      </c>
      <c r="AD13" s="3">
        <v>76.2</v>
      </c>
      <c r="AE13" s="3">
        <v>9.402049694020496</v>
      </c>
      <c r="AF13" s="3">
        <v>1360301.0</v>
      </c>
      <c r="AG13" s="3">
        <v>22.3</v>
      </c>
      <c r="AH13" s="3">
        <v>14.3</v>
      </c>
      <c r="AI13" s="3">
        <v>91.92737</v>
      </c>
      <c r="AJ13" s="3">
        <v>8.07263</v>
      </c>
      <c r="AK13" s="3">
        <v>22.740775754777804</v>
      </c>
      <c r="AL13" s="3">
        <v>8.883475054418103</v>
      </c>
      <c r="AM13" s="3">
        <v>1.463205569943711</v>
      </c>
      <c r="AN13" s="3">
        <v>37.73385449249835</v>
      </c>
      <c r="AO13" s="3">
        <v>0.20752759867117646</v>
      </c>
      <c r="AP13" s="3">
        <v>28.971161529690853</v>
      </c>
      <c r="AQ13" s="3">
        <v>0.43</v>
      </c>
      <c r="AR13" s="3">
        <v>8.565817833479684</v>
      </c>
      <c r="AS13" s="3">
        <v>6.16</v>
      </c>
      <c r="AT13" s="3">
        <v>29.6</v>
      </c>
      <c r="AU13" s="3">
        <v>8.2</v>
      </c>
      <c r="AV13" s="3">
        <v>21.9</v>
      </c>
      <c r="AW13" s="3">
        <v>32.5</v>
      </c>
      <c r="AX13" s="3">
        <v>31.3</v>
      </c>
      <c r="AY13" s="3">
        <v>16.8</v>
      </c>
      <c r="AZ13" s="3">
        <v>21.5</v>
      </c>
      <c r="BA13" s="4">
        <v>8.0</v>
      </c>
      <c r="BB13" s="3">
        <v>260.0</v>
      </c>
      <c r="BC13" s="3">
        <v>1.7</v>
      </c>
      <c r="BD13" s="3">
        <v>1.5</v>
      </c>
      <c r="BE13" s="3">
        <v>239.2</v>
      </c>
      <c r="BF13" s="3">
        <v>3075.2</v>
      </c>
      <c r="BG13" s="3">
        <v>2.1</v>
      </c>
      <c r="BH13" s="3">
        <v>23.1</v>
      </c>
      <c r="BI13" s="3">
        <v>15.0</v>
      </c>
      <c r="BJ13" s="3">
        <v>20.5</v>
      </c>
      <c r="BK13" s="3">
        <v>332.0</v>
      </c>
      <c r="BL13" s="3">
        <v>39313.67649508579</v>
      </c>
      <c r="BM13" s="3">
        <v>44.2</v>
      </c>
      <c r="BN13" s="3">
        <v>32.9</v>
      </c>
      <c r="BO13" s="3">
        <v>18.079676060047866</v>
      </c>
      <c r="BP13" s="3">
        <v>137191.0</v>
      </c>
      <c r="BQ13" s="3">
        <v>43593.0</v>
      </c>
      <c r="BR13" s="3">
        <v>0.09553539042517908</v>
      </c>
      <c r="BS13" s="3">
        <v>37055.0</v>
      </c>
      <c r="BT13" s="3">
        <v>257939.0</v>
      </c>
      <c r="BU13" s="3">
        <v>1674.4108166938759</v>
      </c>
      <c r="BV13" s="3">
        <v>78.6</v>
      </c>
      <c r="BW13" s="3">
        <v>44296.0</v>
      </c>
      <c r="BX13" s="3">
        <v>7.2</v>
      </c>
      <c r="BY13" s="3">
        <v>10.719835219806194</v>
      </c>
      <c r="BZ13" s="3">
        <v>13.85542371115659</v>
      </c>
      <c r="CA13" s="3">
        <v>4.4</v>
      </c>
      <c r="CB13" s="3">
        <v>33.0</v>
      </c>
      <c r="CC13" s="3">
        <v>22.5</v>
      </c>
      <c r="CD13" s="3">
        <v>26.3</v>
      </c>
      <c r="CE13" s="3">
        <v>0.8</v>
      </c>
      <c r="CF13" s="3">
        <v>10.4</v>
      </c>
      <c r="CG13" s="3">
        <v>7.1</v>
      </c>
    </row>
    <row r="14">
      <c r="A14" t="s">
        <v>96</v>
      </c>
      <c r="B14" s="3">
        <v>4.500493867567088</v>
      </c>
      <c r="C14" s="3">
        <v>79.49344499466422</v>
      </c>
      <c r="D14" s="3">
        <v>23109.0</v>
      </c>
      <c r="E14" s="3">
        <v>11.688865178082438</v>
      </c>
      <c r="F14" s="3">
        <v>88.31113482191756</v>
      </c>
      <c r="G14" s="3">
        <v>24.389646386166028</v>
      </c>
      <c r="H14" s="3">
        <v>7.664281975929033</v>
      </c>
      <c r="I14" s="3">
        <v>76.06171713891052</v>
      </c>
      <c r="J14" s="3">
        <v>6.8</v>
      </c>
      <c r="K14" s="3">
        <v>64.8</v>
      </c>
      <c r="L14" s="3">
        <v>67.4045690425518</v>
      </c>
      <c r="M14" s="3">
        <v>16.0</v>
      </c>
      <c r="N14" s="3">
        <v>23.9</v>
      </c>
      <c r="O14" s="3">
        <v>7.8828</v>
      </c>
      <c r="P14" s="3">
        <v>36.57933972310969</v>
      </c>
      <c r="Q14" s="3">
        <v>6.0</v>
      </c>
      <c r="R14" s="3">
        <v>10.0</v>
      </c>
      <c r="S14" s="4">
        <v>45.0</v>
      </c>
      <c r="T14" s="3">
        <v>32.5954309574482</v>
      </c>
      <c r="U14" s="3">
        <v>36.85009954858883</v>
      </c>
      <c r="V14" s="3">
        <v>84.0</v>
      </c>
      <c r="W14" s="3">
        <v>45.1</v>
      </c>
      <c r="X14" s="3">
        <v>11773.033</v>
      </c>
      <c r="Y14" s="3">
        <v>13121.927</v>
      </c>
      <c r="Z14" s="3">
        <v>2557.0</v>
      </c>
      <c r="AA14" s="3">
        <v>7640.477110320836</v>
      </c>
      <c r="AB14" s="3">
        <v>324.18612220898063</v>
      </c>
      <c r="AC14" s="3">
        <v>74.0</v>
      </c>
      <c r="AD14" s="3">
        <v>80.0</v>
      </c>
      <c r="AE14" s="3">
        <v>8.154520027442082</v>
      </c>
      <c r="AF14" s="3">
        <v>1567582.0</v>
      </c>
      <c r="AG14" s="3">
        <v>27.4</v>
      </c>
      <c r="AH14" s="3">
        <v>12.4</v>
      </c>
      <c r="AI14" s="3">
        <v>70.57813</v>
      </c>
      <c r="AJ14" s="3">
        <v>29.42187</v>
      </c>
      <c r="AK14" s="3">
        <v>83.9664527916243</v>
      </c>
      <c r="AL14" s="3">
        <v>11.221167377527937</v>
      </c>
      <c r="AM14" s="3">
        <v>0.5661585805399654</v>
      </c>
      <c r="AN14" s="3">
        <v>1.1820115311352135</v>
      </c>
      <c r="AO14" s="3">
        <v>1.119941412953198</v>
      </c>
      <c r="AP14" s="3">
        <v>1.9442683062193877</v>
      </c>
      <c r="AQ14" s="3">
        <v>0.12</v>
      </c>
      <c r="AR14" s="3">
        <v>4.943474628278213</v>
      </c>
      <c r="AS14" s="3">
        <v>4.83</v>
      </c>
      <c r="AT14" s="3">
        <v>32.8</v>
      </c>
      <c r="AU14" s="3">
        <v>7.0</v>
      </c>
      <c r="AV14" s="3">
        <v>27.1</v>
      </c>
      <c r="AW14" s="3">
        <v>33.0</v>
      </c>
      <c r="AX14" s="3">
        <v>18.4</v>
      </c>
      <c r="AY14" s="3">
        <v>17.2</v>
      </c>
      <c r="AZ14" s="3">
        <v>16.6</v>
      </c>
      <c r="BA14" s="4">
        <v>18.0</v>
      </c>
      <c r="BB14" s="3">
        <v>446.0</v>
      </c>
      <c r="BC14" s="3">
        <v>1.8</v>
      </c>
      <c r="BD14" s="3">
        <v>2.1</v>
      </c>
      <c r="BE14" s="3">
        <v>207.9</v>
      </c>
      <c r="BF14" s="3">
        <v>1983.5</v>
      </c>
      <c r="BG14" s="3">
        <v>1.8</v>
      </c>
      <c r="BH14" s="3">
        <v>65.4</v>
      </c>
      <c r="BI14" s="3">
        <v>18.9</v>
      </c>
      <c r="BJ14" s="3">
        <v>30.0</v>
      </c>
      <c r="BK14" s="3">
        <v>482.0</v>
      </c>
      <c r="BL14" s="3">
        <v>33251.56718451894</v>
      </c>
      <c r="BM14" s="3">
        <v>59.6</v>
      </c>
      <c r="BN14" s="3">
        <v>24.8</v>
      </c>
      <c r="BO14" s="3">
        <v>10.50330581367584</v>
      </c>
      <c r="BP14" s="3">
        <v>1.1132013E7</v>
      </c>
      <c r="BQ14" s="3">
        <v>8451447.0</v>
      </c>
      <c r="BR14" s="3">
        <v>4.393436097796015</v>
      </c>
      <c r="BS14" s="3">
        <v>57835.0</v>
      </c>
      <c r="BT14" s="3">
        <v>359116.0</v>
      </c>
      <c r="BU14" s="3">
        <v>15359.130126197346</v>
      </c>
      <c r="BV14" s="3">
        <v>76.4</v>
      </c>
      <c r="BW14" s="3">
        <v>32025.0</v>
      </c>
      <c r="BX14" s="3">
        <v>7.2</v>
      </c>
      <c r="BY14" s="3">
        <v>15.712970049161404</v>
      </c>
      <c r="BZ14" s="3">
        <v>18.97229840338457</v>
      </c>
      <c r="CA14" s="3">
        <v>6.3</v>
      </c>
      <c r="CB14" s="3">
        <v>32.2</v>
      </c>
      <c r="CC14" s="3">
        <v>16.4</v>
      </c>
      <c r="CD14" s="3">
        <v>24.9</v>
      </c>
      <c r="CE14" s="3">
        <v>2.6</v>
      </c>
      <c r="CF14" s="3">
        <v>11.0</v>
      </c>
      <c r="CG14" s="3">
        <v>12.9</v>
      </c>
    </row>
    <row r="15">
      <c r="A15" t="s">
        <v>97</v>
      </c>
      <c r="B15" s="3">
        <v>5.310931352830504</v>
      </c>
      <c r="C15" s="3">
        <v>78.96144782203946</v>
      </c>
      <c r="D15" s="3">
        <v>30462.0</v>
      </c>
      <c r="E15" s="3">
        <v>13.117437036382569</v>
      </c>
      <c r="F15" s="3">
        <v>86.88256296361743</v>
      </c>
      <c r="G15" s="3">
        <v>30.758211723882624</v>
      </c>
      <c r="H15" s="3">
        <v>11.508615526871651</v>
      </c>
      <c r="I15" s="3">
        <v>79.70812036536115</v>
      </c>
      <c r="J15" s="3">
        <v>8.3</v>
      </c>
      <c r="K15" s="3">
        <v>45.4</v>
      </c>
      <c r="L15" s="3">
        <v>66.6974810443104</v>
      </c>
      <c r="M15" s="3">
        <v>18.10003662109375</v>
      </c>
      <c r="N15" s="3">
        <v>22.1</v>
      </c>
      <c r="O15" s="3">
        <v>8.381</v>
      </c>
      <c r="P15" s="3">
        <v>56.00907029478458</v>
      </c>
      <c r="Q15" s="3">
        <v>8.0</v>
      </c>
      <c r="R15" s="3">
        <v>14.0</v>
      </c>
      <c r="S15" s="4">
        <v>44.0</v>
      </c>
      <c r="T15" s="3">
        <v>33.30251895568964</v>
      </c>
      <c r="U15" s="3">
        <v>32.8321476368296</v>
      </c>
      <c r="V15" s="3">
        <v>81.9</v>
      </c>
      <c r="W15" s="3">
        <v>58.7</v>
      </c>
      <c r="X15" s="3">
        <v>20054.1</v>
      </c>
      <c r="Y15" s="3">
        <v>34411.384</v>
      </c>
      <c r="Z15" s="3">
        <v>2947.0</v>
      </c>
      <c r="AA15" s="3">
        <v>12609.849804311547</v>
      </c>
      <c r="AB15" s="3">
        <v>216.7954210822812</v>
      </c>
      <c r="AC15" s="3">
        <v>153.0</v>
      </c>
      <c r="AD15" s="3">
        <v>78.2</v>
      </c>
      <c r="AE15" s="3">
        <v>7.37379329036844</v>
      </c>
      <c r="AF15" s="3">
        <v>1.2830632E7</v>
      </c>
      <c r="AG15" s="3">
        <v>24.4</v>
      </c>
      <c r="AH15" s="3">
        <v>12.5</v>
      </c>
      <c r="AI15" s="3">
        <v>88.48787</v>
      </c>
      <c r="AJ15" s="3">
        <v>11.51213</v>
      </c>
      <c r="AK15" s="3">
        <v>63.65822821510273</v>
      </c>
      <c r="AL15" s="3">
        <v>15.802635443055339</v>
      </c>
      <c r="AM15" s="3">
        <v>14.285531686981592</v>
      </c>
      <c r="AN15" s="3">
        <v>4.524999236202862</v>
      </c>
      <c r="AO15" s="3">
        <v>0.1469062474864839</v>
      </c>
      <c r="AP15" s="3">
        <v>1.5816991711709916</v>
      </c>
      <c r="AQ15" s="3">
        <v>0.11</v>
      </c>
      <c r="AR15" s="3">
        <v>11.749849238029986</v>
      </c>
      <c r="AS15" s="3">
        <v>6.77</v>
      </c>
      <c r="AT15" s="3">
        <v>26.7</v>
      </c>
      <c r="AU15" s="3">
        <v>8.3</v>
      </c>
      <c r="AV15" s="3">
        <v>27.1</v>
      </c>
      <c r="AW15" s="3">
        <v>33.0</v>
      </c>
      <c r="AX15" s="3">
        <v>27.9</v>
      </c>
      <c r="AY15" s="3">
        <v>20.9</v>
      </c>
      <c r="AZ15" s="3">
        <v>23.0</v>
      </c>
      <c r="BA15" s="4">
        <v>15.0</v>
      </c>
      <c r="BB15" s="3">
        <v>2220.0</v>
      </c>
      <c r="BC15" s="3">
        <v>1.3</v>
      </c>
      <c r="BD15" s="3">
        <v>1.2</v>
      </c>
      <c r="BE15" s="3">
        <v>414.8</v>
      </c>
      <c r="BF15" s="3">
        <v>2578.7</v>
      </c>
      <c r="BG15" s="3">
        <v>5.8</v>
      </c>
      <c r="BH15" s="3">
        <v>86.2</v>
      </c>
      <c r="BI15" s="3">
        <v>9.0</v>
      </c>
      <c r="BJ15" s="3">
        <v>27.7</v>
      </c>
      <c r="BK15" s="5"/>
      <c r="BL15" s="3">
        <v>31220.580186097428</v>
      </c>
      <c r="BM15" s="3">
        <v>58.9</v>
      </c>
      <c r="BN15" s="3">
        <v>27.7</v>
      </c>
      <c r="BO15" s="3">
        <v>19.036910987872357</v>
      </c>
      <c r="BP15" s="3">
        <v>7903629.0</v>
      </c>
      <c r="BQ15" s="3">
        <v>2324807.0</v>
      </c>
      <c r="BR15" s="3">
        <v>0.9435523945659231</v>
      </c>
      <c r="BS15" s="3">
        <v>493.0</v>
      </c>
      <c r="BT15" s="3">
        <v>312341.0</v>
      </c>
      <c r="BU15" s="3">
        <v>1341.2808695792135</v>
      </c>
      <c r="BV15" s="3">
        <v>77.1</v>
      </c>
      <c r="BW15" s="3">
        <v>45306.0</v>
      </c>
      <c r="BX15" s="3">
        <v>8.2</v>
      </c>
      <c r="BY15" s="3">
        <v>13.805691684517274</v>
      </c>
      <c r="BZ15" s="3">
        <v>19.43833262712688</v>
      </c>
      <c r="CA15" s="3">
        <v>8.7</v>
      </c>
      <c r="CB15" s="3">
        <v>35.1</v>
      </c>
      <c r="CC15" s="3">
        <v>16.5</v>
      </c>
      <c r="CD15" s="3">
        <v>25.9</v>
      </c>
      <c r="CE15" s="3">
        <v>0.3</v>
      </c>
      <c r="CF15" s="3">
        <v>8.0</v>
      </c>
      <c r="CG15" s="3">
        <v>14.2</v>
      </c>
    </row>
    <row r="16">
      <c r="A16" t="s">
        <v>98</v>
      </c>
      <c r="B16" s="3">
        <v>4.56014877043387</v>
      </c>
      <c r="C16" s="3">
        <v>77.6073660041096</v>
      </c>
      <c r="D16" s="3">
        <v>26708.0</v>
      </c>
      <c r="E16" s="3">
        <v>12.962273848538388</v>
      </c>
      <c r="F16" s="3">
        <v>87.03772615146161</v>
      </c>
      <c r="G16" s="3">
        <v>22.67514902602914</v>
      </c>
      <c r="H16" s="3">
        <v>8.083601155421606</v>
      </c>
      <c r="I16" s="3">
        <v>76.85452658355133</v>
      </c>
      <c r="J16" s="3">
        <v>8.0</v>
      </c>
      <c r="K16" s="3">
        <v>59.9</v>
      </c>
      <c r="L16" s="3">
        <v>67.27594905369409</v>
      </c>
      <c r="M16" s="3">
        <v>22.800048828125</v>
      </c>
      <c r="N16" s="3">
        <v>25.3</v>
      </c>
      <c r="O16" s="3">
        <v>6.7909</v>
      </c>
      <c r="P16" s="3">
        <v>40.221616772435794</v>
      </c>
      <c r="Q16" s="3">
        <v>5.0</v>
      </c>
      <c r="R16" s="3">
        <v>16.0</v>
      </c>
      <c r="S16" s="4">
        <v>47.0</v>
      </c>
      <c r="T16" s="3">
        <v>32.72405094630588</v>
      </c>
      <c r="U16" s="3">
        <v>34.14726924611485</v>
      </c>
      <c r="V16" s="3">
        <v>77.2</v>
      </c>
      <c r="W16" s="3">
        <v>65.8</v>
      </c>
      <c r="X16" s="3">
        <v>16912.017</v>
      </c>
      <c r="Y16" s="3">
        <v>32718.172</v>
      </c>
      <c r="Z16" s="3">
        <v>3256.0</v>
      </c>
      <c r="AA16" s="3">
        <v>10042.272931059288</v>
      </c>
      <c r="AB16" s="3">
        <v>299.8372849545665</v>
      </c>
      <c r="AC16" s="3">
        <v>150.0</v>
      </c>
      <c r="AD16" s="3">
        <v>73.5</v>
      </c>
      <c r="AE16" s="3">
        <v>7.6319394085891545</v>
      </c>
      <c r="AF16" s="3">
        <v>6483802.0</v>
      </c>
      <c r="AG16" s="3">
        <v>24.8</v>
      </c>
      <c r="AH16" s="3">
        <v>13.0</v>
      </c>
      <c r="AI16" s="3">
        <v>72.44361</v>
      </c>
      <c r="AJ16" s="3">
        <v>27.55639</v>
      </c>
      <c r="AK16" s="3">
        <v>81.53322695541905</v>
      </c>
      <c r="AL16" s="3">
        <v>6.010470399928931</v>
      </c>
      <c r="AM16" s="3">
        <v>8.978374108277828</v>
      </c>
      <c r="AN16" s="3">
        <v>1.5645758460853678</v>
      </c>
      <c r="AO16" s="3">
        <v>0.21846749792791328</v>
      </c>
      <c r="AP16" s="3">
        <v>1.694885192360902</v>
      </c>
      <c r="AQ16" s="3">
        <v>0.11</v>
      </c>
      <c r="AR16" s="3">
        <v>5.793735216934145</v>
      </c>
      <c r="AS16" s="3">
        <v>7.62</v>
      </c>
      <c r="AT16" s="3">
        <v>30.0</v>
      </c>
      <c r="AU16" s="3">
        <v>9.6</v>
      </c>
      <c r="AV16" s="3">
        <v>30.8</v>
      </c>
      <c r="AW16" s="3">
        <v>37.3</v>
      </c>
      <c r="AX16" s="3">
        <v>22.2</v>
      </c>
      <c r="AY16" s="3">
        <v>25.6</v>
      </c>
      <c r="AZ16" s="3">
        <v>17.8</v>
      </c>
      <c r="BA16" s="4">
        <v>13.0</v>
      </c>
      <c r="BB16" s="3">
        <v>1518.0</v>
      </c>
      <c r="BC16" s="3">
        <v>1.6</v>
      </c>
      <c r="BD16" s="3">
        <v>1.7</v>
      </c>
      <c r="BE16" s="3">
        <v>345.7</v>
      </c>
      <c r="BF16" s="3">
        <v>3029.2</v>
      </c>
      <c r="BG16" s="3">
        <v>4.7</v>
      </c>
      <c r="BH16" s="3">
        <v>74.5</v>
      </c>
      <c r="BI16" s="3">
        <v>13.1</v>
      </c>
      <c r="BJ16" s="3">
        <v>25.5</v>
      </c>
      <c r="BK16" s="3">
        <v>429.0</v>
      </c>
      <c r="BL16" s="3">
        <v>26807.88897005113</v>
      </c>
      <c r="BM16" s="3">
        <v>55.1</v>
      </c>
      <c r="BN16" s="3">
        <v>21.3</v>
      </c>
      <c r="BO16" s="3">
        <v>36.67217462564153</v>
      </c>
      <c r="BP16" s="3">
        <v>2.3204261E7</v>
      </c>
      <c r="BQ16" s="3">
        <v>7161841.0</v>
      </c>
      <c r="BR16" s="3">
        <v>1.7946846340713951</v>
      </c>
      <c r="BS16" s="3">
        <v>7301.0</v>
      </c>
      <c r="BT16" s="3">
        <v>473672.0</v>
      </c>
      <c r="BU16" s="3">
        <v>1679.1617624481858</v>
      </c>
      <c r="BV16" s="3">
        <v>76.7</v>
      </c>
      <c r="BW16" s="3">
        <v>37935.0</v>
      </c>
      <c r="BX16" s="3">
        <v>7.2</v>
      </c>
      <c r="BY16" s="3">
        <v>15.295697758823415</v>
      </c>
      <c r="BZ16" s="3">
        <v>21.704383921203213</v>
      </c>
      <c r="CA16" s="3">
        <v>8.0</v>
      </c>
      <c r="CB16" s="3">
        <v>31.9</v>
      </c>
      <c r="CC16" s="3">
        <v>16.2</v>
      </c>
      <c r="CD16" s="3">
        <v>24.3</v>
      </c>
      <c r="CE16" s="3">
        <v>0.4</v>
      </c>
      <c r="CF16" s="3">
        <v>9.2</v>
      </c>
      <c r="CG16" s="3">
        <v>17.9</v>
      </c>
    </row>
    <row r="17">
      <c r="A17" t="s">
        <v>99</v>
      </c>
      <c r="B17" s="3">
        <v>5.028228340448635</v>
      </c>
      <c r="C17" s="3">
        <v>79.70588449897186</v>
      </c>
      <c r="D17" s="3">
        <v>27001.0</v>
      </c>
      <c r="E17" s="3">
        <v>9.443501908326041</v>
      </c>
      <c r="F17" s="3">
        <v>90.55649809167396</v>
      </c>
      <c r="G17" s="3">
        <v>24.943270333393603</v>
      </c>
      <c r="H17" s="3">
        <v>7.85616100773485</v>
      </c>
      <c r="I17" s="3">
        <v>79.0293419447027</v>
      </c>
      <c r="J17" s="3">
        <v>7.0</v>
      </c>
      <c r="K17" s="3">
        <v>52.6</v>
      </c>
      <c r="L17" s="3">
        <v>66.7926609965607</v>
      </c>
      <c r="M17" s="3">
        <v>12.10003662109375</v>
      </c>
      <c r="N17" s="3">
        <v>19.4</v>
      </c>
      <c r="O17" s="3">
        <v>6.6577</v>
      </c>
      <c r="P17" s="3">
        <v>50.63278141445258</v>
      </c>
      <c r="Q17" s="3">
        <v>4.0</v>
      </c>
      <c r="R17" s="3">
        <v>14.0</v>
      </c>
      <c r="S17" s="4">
        <v>39.0</v>
      </c>
      <c r="T17" s="3">
        <v>33.20733900343932</v>
      </c>
      <c r="U17" s="3">
        <v>33.6159971823372</v>
      </c>
      <c r="V17" s="3">
        <v>87.9</v>
      </c>
      <c r="W17" s="3">
        <v>66.6</v>
      </c>
      <c r="X17" s="3">
        <v>14855.149</v>
      </c>
      <c r="Y17" s="3">
        <v>22749.22</v>
      </c>
      <c r="Z17" s="3">
        <v>3769.0</v>
      </c>
      <c r="AA17" s="3">
        <v>9661.968483224646</v>
      </c>
      <c r="AB17" s="3">
        <v>1353.5130224005738</v>
      </c>
      <c r="AC17" s="3">
        <v>176.0</v>
      </c>
      <c r="AD17" s="3">
        <v>77.3</v>
      </c>
      <c r="AE17" s="3">
        <v>4.407738690595262</v>
      </c>
      <c r="AF17" s="3">
        <v>3046355.0</v>
      </c>
      <c r="AG17" s="3">
        <v>23.9</v>
      </c>
      <c r="AH17" s="3">
        <v>14.9</v>
      </c>
      <c r="AI17" s="3">
        <v>64.01933</v>
      </c>
      <c r="AJ17" s="3">
        <v>35.98067</v>
      </c>
      <c r="AK17" s="3">
        <v>88.66737461654995</v>
      </c>
      <c r="AL17" s="3">
        <v>4.974600793407203</v>
      </c>
      <c r="AM17" s="3">
        <v>2.8527863627187244</v>
      </c>
      <c r="AN17" s="3">
        <v>1.7265551782375987</v>
      </c>
      <c r="AO17" s="3">
        <v>0.2816808940520721</v>
      </c>
      <c r="AP17" s="3">
        <v>1.4970021550344592</v>
      </c>
      <c r="AQ17" s="3">
        <v>0.11</v>
      </c>
      <c r="AR17" s="3">
        <v>3.299094219815109</v>
      </c>
      <c r="AS17" s="3">
        <v>4.88</v>
      </c>
      <c r="AT17" s="3">
        <v>27.5</v>
      </c>
      <c r="AU17" s="3">
        <v>7.0</v>
      </c>
      <c r="AV17" s="3">
        <v>29.0</v>
      </c>
      <c r="AW17" s="3">
        <v>28.6</v>
      </c>
      <c r="AX17" s="3">
        <v>21.8</v>
      </c>
      <c r="AY17" s="3">
        <v>20.4</v>
      </c>
      <c r="AZ17" s="3">
        <v>23.1</v>
      </c>
      <c r="BA17" s="4">
        <v>11.0</v>
      </c>
      <c r="BB17" s="3">
        <v>588.0</v>
      </c>
      <c r="BC17" s="3">
        <v>1.4</v>
      </c>
      <c r="BD17" s="3">
        <v>1.4</v>
      </c>
      <c r="BE17" s="3">
        <v>263.9</v>
      </c>
      <c r="BF17" s="3">
        <v>2271.8</v>
      </c>
      <c r="BG17" s="3">
        <v>1.5</v>
      </c>
      <c r="BH17" s="3">
        <v>56.8</v>
      </c>
      <c r="BI17" s="3">
        <v>12.1</v>
      </c>
      <c r="BJ17" s="3">
        <v>28.3</v>
      </c>
      <c r="BK17" s="3">
        <v>291.0</v>
      </c>
      <c r="BL17" s="3">
        <v>47505.12645249487</v>
      </c>
      <c r="BM17" s="3">
        <v>69.9</v>
      </c>
      <c r="BN17" s="3">
        <v>23.3</v>
      </c>
      <c r="BO17" s="3">
        <v>26.922971013409345</v>
      </c>
      <c r="BP17" s="3">
        <v>2911959.0</v>
      </c>
      <c r="BQ17" s="3">
        <v>574438.0</v>
      </c>
      <c r="BR17" s="3">
        <v>1.5591250062208017</v>
      </c>
      <c r="BS17" s="3">
        <v>1986.0</v>
      </c>
      <c r="BT17" s="3">
        <v>409300.0</v>
      </c>
      <c r="BU17" s="3">
        <v>1278.2044109918797</v>
      </c>
      <c r="BV17" s="3">
        <v>82.4</v>
      </c>
      <c r="BW17" s="3">
        <v>41404.0</v>
      </c>
      <c r="BX17" s="3">
        <v>7.2</v>
      </c>
      <c r="BY17" s="3">
        <v>12.558490786038204</v>
      </c>
      <c r="BZ17" s="3">
        <v>16.256147223357335</v>
      </c>
      <c r="CA17" s="3">
        <v>4.5</v>
      </c>
      <c r="CB17" s="3">
        <v>32.8</v>
      </c>
      <c r="CC17" s="3">
        <v>16.4</v>
      </c>
      <c r="CD17" s="3">
        <v>24.3</v>
      </c>
      <c r="CE17" s="3">
        <v>1.1</v>
      </c>
      <c r="CF17" s="3">
        <v>8.7</v>
      </c>
      <c r="CG17" s="3">
        <v>16.7</v>
      </c>
    </row>
    <row r="18">
      <c r="A18" t="s">
        <v>100</v>
      </c>
      <c r="B18" s="3">
        <v>4.964205445047061</v>
      </c>
      <c r="C18" s="3">
        <v>78.72459246326339</v>
      </c>
      <c r="D18" s="3">
        <v>27025.0</v>
      </c>
      <c r="E18" s="3">
        <v>10.844301647053456</v>
      </c>
      <c r="F18" s="3">
        <v>89.15569835294654</v>
      </c>
      <c r="G18" s="3">
        <v>29.765505266800712</v>
      </c>
      <c r="H18" s="3">
        <v>10.512902561606277</v>
      </c>
      <c r="I18" s="3">
        <v>78.40461434619868</v>
      </c>
      <c r="J18" s="3">
        <v>7.1</v>
      </c>
      <c r="K18" s="3">
        <v>53.7</v>
      </c>
      <c r="L18" s="3">
        <v>63.8898654780058</v>
      </c>
      <c r="M18" s="3">
        <v>15.5</v>
      </c>
      <c r="N18" s="3">
        <v>22.0</v>
      </c>
      <c r="O18" s="3">
        <v>7.7457</v>
      </c>
      <c r="P18" s="3">
        <v>47.534811297877496</v>
      </c>
      <c r="Q18" s="3">
        <v>8.0</v>
      </c>
      <c r="R18" s="3">
        <v>14.0</v>
      </c>
      <c r="S18" s="4">
        <v>48.0</v>
      </c>
      <c r="T18" s="3">
        <v>36.11013452199421</v>
      </c>
      <c r="U18" s="3">
        <v>40.78573073207205</v>
      </c>
      <c r="V18" s="3">
        <v>84.5</v>
      </c>
      <c r="W18" s="3">
        <v>64.7</v>
      </c>
      <c r="X18" s="3">
        <v>13229.41</v>
      </c>
      <c r="Y18" s="3">
        <v>26156.107</v>
      </c>
      <c r="Z18" s="3">
        <v>2463.0</v>
      </c>
      <c r="AA18" s="3">
        <v>11593.46145460207</v>
      </c>
      <c r="AB18" s="3">
        <v>792.9670743797406</v>
      </c>
      <c r="AC18" s="3">
        <v>144.0</v>
      </c>
      <c r="AD18" s="3">
        <v>80.2</v>
      </c>
      <c r="AE18" s="3">
        <v>5.079633939777976</v>
      </c>
      <c r="AF18" s="3">
        <v>2853118.0</v>
      </c>
      <c r="AG18" s="3">
        <v>25.5</v>
      </c>
      <c r="AH18" s="3">
        <v>13.2</v>
      </c>
      <c r="AI18" s="3">
        <v>74.19816</v>
      </c>
      <c r="AJ18" s="3">
        <v>25.80184</v>
      </c>
      <c r="AK18" s="3">
        <v>78.17899575131487</v>
      </c>
      <c r="AL18" s="3">
        <v>10.51628428967887</v>
      </c>
      <c r="AM18" s="3">
        <v>5.702533158460323</v>
      </c>
      <c r="AN18" s="3">
        <v>2.347151432222572</v>
      </c>
      <c r="AO18" s="3">
        <v>0.8086942075301476</v>
      </c>
      <c r="AP18" s="3">
        <v>2.4463411607932093</v>
      </c>
      <c r="AQ18" s="3">
        <v>0.07</v>
      </c>
      <c r="AR18" s="3">
        <v>3.5319682407020476</v>
      </c>
      <c r="AS18" s="3">
        <v>6.22</v>
      </c>
      <c r="AT18" s="3">
        <v>24.3</v>
      </c>
      <c r="AU18" s="3">
        <v>8.1</v>
      </c>
      <c r="AV18" s="3">
        <v>29.6</v>
      </c>
      <c r="AW18" s="3">
        <v>39.3</v>
      </c>
      <c r="AX18" s="3">
        <v>24.0</v>
      </c>
      <c r="AY18" s="3">
        <v>22.0</v>
      </c>
      <c r="AZ18" s="3">
        <v>17.0</v>
      </c>
      <c r="BA18" s="4">
        <v>13.0</v>
      </c>
      <c r="BB18" s="3">
        <v>689.0</v>
      </c>
      <c r="BC18" s="3">
        <v>2.0</v>
      </c>
      <c r="BD18" s="3">
        <v>1.7</v>
      </c>
      <c r="BE18" s="3">
        <v>354.6</v>
      </c>
      <c r="BF18" s="3">
        <v>3143.2</v>
      </c>
      <c r="BG18" s="3">
        <v>2.9</v>
      </c>
      <c r="BH18" s="3">
        <v>59.5</v>
      </c>
      <c r="BI18" s="3">
        <v>13.9</v>
      </c>
      <c r="BJ18" s="3">
        <v>36.5</v>
      </c>
      <c r="BK18" s="3">
        <v>308.0</v>
      </c>
      <c r="BL18" s="3">
        <v>47161.88647545902</v>
      </c>
      <c r="BM18" s="3">
        <v>56.8</v>
      </c>
      <c r="BN18" s="3">
        <v>30.3</v>
      </c>
      <c r="BO18" s="3">
        <v>26.071580212482168</v>
      </c>
      <c r="BP18" s="3">
        <v>2726782.0</v>
      </c>
      <c r="BQ18" s="3">
        <v>251868.0</v>
      </c>
      <c r="BR18" s="3">
        <v>1.0845882300370884</v>
      </c>
      <c r="BS18" s="5"/>
      <c r="BT18" s="3">
        <v>404090.0</v>
      </c>
      <c r="BU18" s="3">
        <v>1546.4457097255752</v>
      </c>
      <c r="BV18" s="3">
        <v>80.9</v>
      </c>
      <c r="BW18" s="3">
        <v>40716.0</v>
      </c>
      <c r="BX18" s="3">
        <v>7.2</v>
      </c>
      <c r="BY18" s="3">
        <v>13.602944488182592</v>
      </c>
      <c r="BZ18" s="3">
        <v>18.367421189324737</v>
      </c>
      <c r="CA18" s="3">
        <v>5.3</v>
      </c>
      <c r="CB18" s="3">
        <v>35.6</v>
      </c>
      <c r="CC18" s="3">
        <v>15.9</v>
      </c>
      <c r="CD18" s="3">
        <v>24.7</v>
      </c>
      <c r="CE18" s="3">
        <v>0.7</v>
      </c>
      <c r="CF18" s="3">
        <v>9.5</v>
      </c>
      <c r="CG18" s="3">
        <v>13.6</v>
      </c>
    </row>
    <row r="19">
      <c r="A19" t="s">
        <v>101</v>
      </c>
      <c r="B19" s="3">
        <v>4.0193406848558775</v>
      </c>
      <c r="C19" s="3">
        <v>75.96874247453484</v>
      </c>
      <c r="D19" s="3">
        <v>25169.0</v>
      </c>
      <c r="E19" s="3">
        <v>18.072178356550523</v>
      </c>
      <c r="F19" s="3">
        <v>81.92782164344948</v>
      </c>
      <c r="G19" s="3">
        <v>20.541499558434722</v>
      </c>
      <c r="H19" s="3">
        <v>8.144261649125756</v>
      </c>
      <c r="I19" s="3">
        <v>74.66052416020501</v>
      </c>
      <c r="J19" s="3">
        <v>9.0</v>
      </c>
      <c r="K19" s="3">
        <v>57.1</v>
      </c>
      <c r="L19" s="3">
        <v>64.5409217672725</v>
      </c>
      <c r="M19" s="3">
        <v>20.10003662109375</v>
      </c>
      <c r="N19" s="3">
        <v>31.6</v>
      </c>
      <c r="O19" s="3">
        <v>11.2381</v>
      </c>
      <c r="P19" s="3">
        <v>48.54823763599547</v>
      </c>
      <c r="Q19" s="3">
        <v>2.0</v>
      </c>
      <c r="R19" s="3">
        <v>15.0</v>
      </c>
      <c r="S19" s="4">
        <v>57.0</v>
      </c>
      <c r="T19" s="3">
        <v>35.45907823272745</v>
      </c>
      <c r="U19" s="3">
        <v>30.650019289308478</v>
      </c>
      <c r="V19" s="3">
        <v>79.9</v>
      </c>
      <c r="W19" s="3">
        <v>62.9</v>
      </c>
      <c r="X19" s="3">
        <v>15002.175</v>
      </c>
      <c r="Y19" s="3">
        <v>25074.273</v>
      </c>
      <c r="Z19" s="3">
        <v>3148.0</v>
      </c>
      <c r="AA19" s="3">
        <v>10150.781414984147</v>
      </c>
      <c r="AB19" s="3">
        <v>1299.527199774199</v>
      </c>
      <c r="AC19" s="3">
        <v>119.0</v>
      </c>
      <c r="AD19" s="3">
        <v>72.1</v>
      </c>
      <c r="AE19" s="3">
        <v>10.12531157749666</v>
      </c>
      <c r="AF19" s="3">
        <v>4339367.0</v>
      </c>
      <c r="AG19" s="3">
        <v>23.6</v>
      </c>
      <c r="AH19" s="3">
        <v>13.3</v>
      </c>
      <c r="AI19" s="3">
        <v>58.38047</v>
      </c>
      <c r="AJ19" s="3">
        <v>41.61953</v>
      </c>
      <c r="AK19" s="3">
        <v>86.31800444627062</v>
      </c>
      <c r="AL19" s="3">
        <v>3.061183808606186</v>
      </c>
      <c r="AM19" s="3">
        <v>7.6756586847805215</v>
      </c>
      <c r="AN19" s="3">
        <v>1.1139412730013387</v>
      </c>
      <c r="AO19" s="3">
        <v>0.1991534710016461</v>
      </c>
      <c r="AP19" s="3">
        <v>1.6320583163396871</v>
      </c>
      <c r="AQ19" s="3">
        <v>0.14</v>
      </c>
      <c r="AR19" s="3">
        <v>5.500885436757022</v>
      </c>
      <c r="AS19" s="3">
        <v>6.79</v>
      </c>
      <c r="AT19" s="3">
        <v>28.6</v>
      </c>
      <c r="AU19" s="3">
        <v>9.9</v>
      </c>
      <c r="AV19" s="3">
        <v>30.4</v>
      </c>
      <c r="AW19" s="3">
        <v>46.2</v>
      </c>
      <c r="AX19" s="3">
        <v>23.1</v>
      </c>
      <c r="AY19" s="3">
        <v>29.0</v>
      </c>
      <c r="AZ19" s="3">
        <v>16.1</v>
      </c>
      <c r="BA19" s="4">
        <v>15.0</v>
      </c>
      <c r="BB19" s="3">
        <v>927.0</v>
      </c>
      <c r="BC19" s="3">
        <v>1.8</v>
      </c>
      <c r="BD19" s="3">
        <v>1.7</v>
      </c>
      <c r="BE19" s="3">
        <v>222.6</v>
      </c>
      <c r="BF19" s="3">
        <v>2552.9</v>
      </c>
      <c r="BG19" s="3">
        <v>4.5</v>
      </c>
      <c r="BH19" s="3">
        <v>63.5</v>
      </c>
      <c r="BI19" s="3">
        <v>14.2</v>
      </c>
      <c r="BJ19" s="3">
        <v>29.0</v>
      </c>
      <c r="BK19" s="3">
        <v>488.0</v>
      </c>
      <c r="BL19" s="3">
        <v>26469.227209625173</v>
      </c>
      <c r="BM19" s="3">
        <v>55.3</v>
      </c>
      <c r="BN19" s="3">
        <v>15.9</v>
      </c>
      <c r="BO19" s="3">
        <v>36.29464636066478</v>
      </c>
      <c r="BP19" s="3">
        <v>9474980.0</v>
      </c>
      <c r="BQ19" s="3">
        <v>1339352.0</v>
      </c>
      <c r="BR19" s="3">
        <v>1.405806203504674</v>
      </c>
      <c r="BS19" s="3">
        <v>3144.0</v>
      </c>
      <c r="BT19" s="3">
        <v>472577.0</v>
      </c>
      <c r="BU19" s="3">
        <v>1159.6509378945952</v>
      </c>
      <c r="BV19" s="3">
        <v>70.7</v>
      </c>
      <c r="BW19" s="3">
        <v>33135.0</v>
      </c>
      <c r="BX19" s="3">
        <v>7.2</v>
      </c>
      <c r="BY19" s="3">
        <v>18.982299971795523</v>
      </c>
      <c r="BZ19" s="3">
        <v>26.264443644796287</v>
      </c>
      <c r="CA19" s="3">
        <v>7.7</v>
      </c>
      <c r="CB19" s="3">
        <v>30.6</v>
      </c>
      <c r="CC19" s="3">
        <v>16.3</v>
      </c>
      <c r="CD19" s="3">
        <v>25.4</v>
      </c>
      <c r="CE19" s="3">
        <v>0.7</v>
      </c>
      <c r="CF19" s="3">
        <v>10.0</v>
      </c>
      <c r="CG19" s="3">
        <v>17.0</v>
      </c>
    </row>
    <row r="20">
      <c r="A20" t="s">
        <v>102</v>
      </c>
      <c r="B20" s="3">
        <v>4.120486869329928</v>
      </c>
      <c r="C20" s="3">
        <v>75.70574351031121</v>
      </c>
      <c r="D20" s="3">
        <v>26566.0</v>
      </c>
      <c r="E20" s="3">
        <v>18.054745109061486</v>
      </c>
      <c r="F20" s="3">
        <v>81.94525489093851</v>
      </c>
      <c r="G20" s="3">
        <v>21.41598495811307</v>
      </c>
      <c r="H20" s="3">
        <v>7.020622171711463</v>
      </c>
      <c r="I20" s="3">
        <v>75.1730006878896</v>
      </c>
      <c r="J20" s="3">
        <v>10.7</v>
      </c>
      <c r="K20" s="3">
        <v>46.6</v>
      </c>
      <c r="L20" s="3">
        <v>77.41573151651579</v>
      </c>
      <c r="M20" s="3">
        <v>31.20001220703125</v>
      </c>
      <c r="N20" s="3">
        <v>32.1</v>
      </c>
      <c r="O20" s="3">
        <v>11.4754</v>
      </c>
      <c r="P20" s="3">
        <v>55.01219773845188</v>
      </c>
      <c r="Q20" s="3">
        <v>2.0</v>
      </c>
      <c r="R20" s="3">
        <v>12.0</v>
      </c>
      <c r="S20" s="4">
        <v>66.0</v>
      </c>
      <c r="T20" s="3">
        <v>22.584268483484223</v>
      </c>
      <c r="U20" s="3">
        <v>22.286462496043438</v>
      </c>
      <c r="V20" s="3">
        <v>68.8</v>
      </c>
      <c r="W20" s="3">
        <v>64.7</v>
      </c>
      <c r="X20" s="3">
        <v>11856.251</v>
      </c>
      <c r="Y20" s="3">
        <v>34615.571</v>
      </c>
      <c r="Z20" s="3">
        <v>2132.0</v>
      </c>
      <c r="AA20" s="3">
        <v>11520.027905435763</v>
      </c>
      <c r="AB20" s="3">
        <v>652.716652504446</v>
      </c>
      <c r="AC20" s="3">
        <v>150.0</v>
      </c>
      <c r="AD20" s="3">
        <v>71.0</v>
      </c>
      <c r="AE20" s="3">
        <v>10.905255196244912</v>
      </c>
      <c r="AF20" s="3">
        <v>4533372.0</v>
      </c>
      <c r="AG20" s="3">
        <v>24.7</v>
      </c>
      <c r="AH20" s="3">
        <v>12.3</v>
      </c>
      <c r="AI20" s="3">
        <v>73.18625</v>
      </c>
      <c r="AJ20" s="3">
        <v>26.81375</v>
      </c>
      <c r="AK20" s="3">
        <v>60.32780896868821</v>
      </c>
      <c r="AL20" s="3">
        <v>4.247610829201751</v>
      </c>
      <c r="AM20" s="3">
        <v>31.817816848032766</v>
      </c>
      <c r="AN20" s="3">
        <v>1.5292590151436942</v>
      </c>
      <c r="AO20" s="3">
        <v>0.6196711851575384</v>
      </c>
      <c r="AP20" s="3">
        <v>1.4578331537760412</v>
      </c>
      <c r="AQ20" s="3">
        <v>0.28</v>
      </c>
      <c r="AR20" s="3">
        <v>7.831380425183025</v>
      </c>
      <c r="AS20" s="3">
        <v>7.6</v>
      </c>
      <c r="AT20" s="3">
        <v>42.4</v>
      </c>
      <c r="AU20" s="3">
        <v>10.7</v>
      </c>
      <c r="AV20" s="3">
        <v>33.4</v>
      </c>
      <c r="AW20" s="3">
        <v>47.7</v>
      </c>
      <c r="AX20" s="3">
        <v>25.4</v>
      </c>
      <c r="AY20" s="3">
        <v>25.7</v>
      </c>
      <c r="AZ20" s="3">
        <v>16.1</v>
      </c>
      <c r="BA20" s="4">
        <v>20.0</v>
      </c>
      <c r="BB20" s="3">
        <v>922.0</v>
      </c>
      <c r="BC20" s="3">
        <v>1.5</v>
      </c>
      <c r="BD20" s="3">
        <v>1.4</v>
      </c>
      <c r="BE20" s="3">
        <v>496.9</v>
      </c>
      <c r="BF20" s="3">
        <v>3540.6</v>
      </c>
      <c r="BG20" s="3">
        <v>10.8</v>
      </c>
      <c r="BH20" s="3">
        <v>81.3</v>
      </c>
      <c r="BI20" s="3">
        <v>12.3</v>
      </c>
      <c r="BJ20" s="3">
        <v>25.2</v>
      </c>
      <c r="BK20" s="3">
        <v>858.0</v>
      </c>
      <c r="BL20" s="3">
        <v>21344.101528699164</v>
      </c>
      <c r="BM20" s="3">
        <v>60.4</v>
      </c>
      <c r="BN20" s="3">
        <v>15.3</v>
      </c>
      <c r="BO20" s="3">
        <v>43.81305444086478</v>
      </c>
      <c r="BP20" s="3">
        <v>2.1255336E7</v>
      </c>
      <c r="BQ20" s="3">
        <v>1575659.0</v>
      </c>
      <c r="BR20" s="3">
        <v>23.14201935386912</v>
      </c>
      <c r="BS20" s="5"/>
      <c r="BT20" s="3">
        <v>850341.0</v>
      </c>
      <c r="BU20" s="3">
        <v>2890.3719708623826</v>
      </c>
      <c r="BV20" s="3">
        <v>71.0</v>
      </c>
      <c r="BW20" s="3">
        <v>42764.0</v>
      </c>
      <c r="BX20" s="5"/>
      <c r="BY20" s="3">
        <v>18.6942583526096</v>
      </c>
      <c r="BZ20" s="3">
        <v>27.287415414919742</v>
      </c>
      <c r="CA20" s="3">
        <v>6.2</v>
      </c>
      <c r="CB20" s="3">
        <v>30.8</v>
      </c>
      <c r="CC20" s="3">
        <v>18.3</v>
      </c>
      <c r="CD20" s="3">
        <v>25.3</v>
      </c>
      <c r="CE20" s="3">
        <v>0.6</v>
      </c>
      <c r="CF20" s="3">
        <v>12.5</v>
      </c>
      <c r="CG20" s="3">
        <v>12.4</v>
      </c>
    </row>
    <row r="21">
      <c r="A21" t="s">
        <v>103</v>
      </c>
      <c r="B21" s="3">
        <v>4.926997391539262</v>
      </c>
      <c r="C21" s="3">
        <v>79.18606459423708</v>
      </c>
      <c r="D21" s="3">
        <v>26621.0</v>
      </c>
      <c r="E21" s="3">
        <v>9.68896942841836</v>
      </c>
      <c r="F21" s="3">
        <v>90.31103057158164</v>
      </c>
      <c r="G21" s="3">
        <v>26.78391144636046</v>
      </c>
      <c r="H21" s="3">
        <v>9.457596151178103</v>
      </c>
      <c r="I21" s="3">
        <v>77.65480662731082</v>
      </c>
      <c r="J21" s="3">
        <v>6.3</v>
      </c>
      <c r="K21" s="3">
        <v>56.9</v>
      </c>
      <c r="L21" s="3">
        <v>67.6027468450754</v>
      </c>
      <c r="M21" s="3">
        <v>17.20001220703125</v>
      </c>
      <c r="N21" s="3">
        <v>22.0</v>
      </c>
      <c r="O21" s="3">
        <v>9.4603</v>
      </c>
      <c r="P21" s="3">
        <v>39.1260162601626</v>
      </c>
      <c r="Q21" s="3">
        <v>3.0</v>
      </c>
      <c r="R21" s="3">
        <v>16.0</v>
      </c>
      <c r="S21" s="4">
        <v>43.0</v>
      </c>
      <c r="T21" s="3">
        <v>32.39725315492464</v>
      </c>
      <c r="U21" s="3">
        <v>38.837683549278</v>
      </c>
      <c r="V21" s="3">
        <v>82.8</v>
      </c>
      <c r="W21" s="3">
        <v>56.2</v>
      </c>
      <c r="X21" s="3">
        <v>17766.577</v>
      </c>
      <c r="Y21" s="3">
        <v>36524.694</v>
      </c>
      <c r="Z21" s="3">
        <v>3334.0</v>
      </c>
      <c r="AA21" s="3">
        <v>13689.611137691261</v>
      </c>
      <c r="AB21" s="3">
        <v>208.13456735356138</v>
      </c>
      <c r="AC21" s="3">
        <v>97.0</v>
      </c>
      <c r="AD21" s="3">
        <v>81.2</v>
      </c>
      <c r="AE21" s="3">
        <v>7.809708904354287</v>
      </c>
      <c r="AF21" s="3">
        <v>1328361.0</v>
      </c>
      <c r="AG21" s="3">
        <v>20.7</v>
      </c>
      <c r="AH21" s="3">
        <v>15.9</v>
      </c>
      <c r="AI21" s="3">
        <v>38.65982</v>
      </c>
      <c r="AJ21" s="3">
        <v>61.34018</v>
      </c>
      <c r="AK21" s="3">
        <v>94.42440722062753</v>
      </c>
      <c r="AL21" s="3">
        <v>1.2748793437928394</v>
      </c>
      <c r="AM21" s="3">
        <v>1.1408043446021074</v>
      </c>
      <c r="AN21" s="3">
        <v>1.0119237165198316</v>
      </c>
      <c r="AO21" s="3">
        <v>0.6180548811655867</v>
      </c>
      <c r="AP21" s="3">
        <v>1.5299304932921096</v>
      </c>
      <c r="AQ21" s="3">
        <v>0.18</v>
      </c>
      <c r="AR21" s="3">
        <v>6.529547787001312</v>
      </c>
      <c r="AS21" s="3">
        <v>5.4</v>
      </c>
      <c r="AT21" s="3">
        <v>24.6</v>
      </c>
      <c r="AU21" s="3">
        <v>8.3</v>
      </c>
      <c r="AV21" s="3">
        <v>27.8</v>
      </c>
      <c r="AW21" s="3">
        <v>21.4</v>
      </c>
      <c r="AX21" s="3">
        <v>31.1</v>
      </c>
      <c r="AY21" s="3">
        <v>22.8</v>
      </c>
      <c r="AZ21" s="3">
        <v>17.3</v>
      </c>
      <c r="BA21" s="4">
        <v>10.0</v>
      </c>
      <c r="BB21" s="3">
        <v>369.0</v>
      </c>
      <c r="BC21" s="3">
        <v>2.3</v>
      </c>
      <c r="BD21" s="3">
        <v>2.2</v>
      </c>
      <c r="BE21" s="3">
        <v>122.7</v>
      </c>
      <c r="BF21" s="3">
        <v>2509.9</v>
      </c>
      <c r="BG21" s="3">
        <v>1.9</v>
      </c>
      <c r="BH21" s="3">
        <v>56.0</v>
      </c>
      <c r="BI21" s="3">
        <v>13.2</v>
      </c>
      <c r="BJ21" s="3">
        <v>28.0</v>
      </c>
      <c r="BK21" s="3">
        <v>133.0</v>
      </c>
      <c r="BL21" s="3">
        <v>69902.04808548531</v>
      </c>
      <c r="BM21" s="3">
        <v>68.1</v>
      </c>
      <c r="BN21" s="3">
        <v>29.0</v>
      </c>
      <c r="BO21" s="3">
        <v>17.383507682433986</v>
      </c>
      <c r="BP21" s="3">
        <v>745090.0</v>
      </c>
      <c r="BQ21" s="3">
        <v>49556.0</v>
      </c>
      <c r="BR21" s="3">
        <v>0.09396138944646891</v>
      </c>
      <c r="BS21" s="3">
        <v>674572.0</v>
      </c>
      <c r="BT21" s="3">
        <v>366952.0</v>
      </c>
      <c r="BU21" s="3">
        <v>516.9136746539233</v>
      </c>
      <c r="BV21" s="3">
        <v>77.5</v>
      </c>
      <c r="BW21" s="3">
        <v>34455.0</v>
      </c>
      <c r="BX21" s="3">
        <v>7.5</v>
      </c>
      <c r="BY21" s="3">
        <v>12.934296046749761</v>
      </c>
      <c r="BZ21" s="3">
        <v>17.805525917193318</v>
      </c>
      <c r="CA21" s="3">
        <v>7.1</v>
      </c>
      <c r="CB21" s="3">
        <v>32.8</v>
      </c>
      <c r="CC21" s="3">
        <v>18.0</v>
      </c>
      <c r="CD21" s="3">
        <v>24.9</v>
      </c>
      <c r="CE21" s="3">
        <v>1.5</v>
      </c>
      <c r="CF21" s="3">
        <v>10.0</v>
      </c>
      <c r="CG21" s="3">
        <v>12.7</v>
      </c>
    </row>
    <row r="22">
      <c r="A22" t="s">
        <v>104</v>
      </c>
      <c r="B22" s="3">
        <v>5.94153656566028</v>
      </c>
      <c r="C22" s="3">
        <v>78.80469630363966</v>
      </c>
      <c r="D22" s="3">
        <v>38214.0</v>
      </c>
      <c r="E22" s="3">
        <v>11.943464703777536</v>
      </c>
      <c r="F22" s="3">
        <v>88.05653529622246</v>
      </c>
      <c r="G22" s="3">
        <v>36.06176264510876</v>
      </c>
      <c r="H22" s="3">
        <v>16.36582561287361</v>
      </c>
      <c r="I22" s="3">
        <v>78.46394255877738</v>
      </c>
      <c r="J22" s="3">
        <v>8.8</v>
      </c>
      <c r="K22" s="3">
        <v>48.0</v>
      </c>
      <c r="L22" s="3">
        <v>56.9618166841685</v>
      </c>
      <c r="M22" s="3">
        <v>17.800048828125</v>
      </c>
      <c r="N22" s="3">
        <v>15.2</v>
      </c>
      <c r="O22" s="3">
        <v>7.7008</v>
      </c>
      <c r="P22" s="3">
        <v>51.67494811817925</v>
      </c>
      <c r="Q22" s="3">
        <v>5.0</v>
      </c>
      <c r="R22" s="3">
        <v>12.0</v>
      </c>
      <c r="S22" s="4">
        <v>40.0</v>
      </c>
      <c r="T22" s="3">
        <v>43.0381833158315</v>
      </c>
      <c r="U22" s="3">
        <v>40.4211730368481</v>
      </c>
      <c r="V22" s="3">
        <v>82.2</v>
      </c>
      <c r="W22" s="3">
        <v>64.0</v>
      </c>
      <c r="X22" s="3">
        <v>16963.06</v>
      </c>
      <c r="Y22" s="3">
        <v>40337.935</v>
      </c>
      <c r="Z22" s="3">
        <v>3237.0</v>
      </c>
      <c r="AA22" s="3">
        <v>14753.107956696691</v>
      </c>
      <c r="AB22" s="3">
        <v>792.5664544339966</v>
      </c>
      <c r="AC22" s="3">
        <v>488.0</v>
      </c>
      <c r="AD22" s="3">
        <v>81.4</v>
      </c>
      <c r="AE22" s="3">
        <v>8.274656291770098</v>
      </c>
      <c r="AF22" s="3">
        <v>5773552.0</v>
      </c>
      <c r="AG22" s="3">
        <v>23.4</v>
      </c>
      <c r="AH22" s="3">
        <v>12.3</v>
      </c>
      <c r="AI22" s="3">
        <v>87.19643</v>
      </c>
      <c r="AJ22" s="3">
        <v>12.80357</v>
      </c>
      <c r="AK22" s="3">
        <v>54.69696990691346</v>
      </c>
      <c r="AL22" s="3">
        <v>8.151515739357677</v>
      </c>
      <c r="AM22" s="3">
        <v>28.998249257995774</v>
      </c>
      <c r="AN22" s="3">
        <v>5.485254138180448</v>
      </c>
      <c r="AO22" s="3">
        <v>0.2392807755087336</v>
      </c>
      <c r="AP22" s="3">
        <v>2.4287301820439136</v>
      </c>
      <c r="AQ22" s="3">
        <v>0.2</v>
      </c>
      <c r="AR22" s="3">
        <v>13.940470517803908</v>
      </c>
      <c r="AS22" s="3">
        <v>6.75</v>
      </c>
      <c r="AT22" s="3">
        <v>32.5</v>
      </c>
      <c r="AU22" s="3">
        <v>8.7</v>
      </c>
      <c r="AV22" s="3">
        <v>28.3</v>
      </c>
      <c r="AW22" s="3">
        <v>27.3</v>
      </c>
      <c r="AX22" s="3">
        <v>39.1</v>
      </c>
      <c r="AY22" s="3">
        <v>19.1</v>
      </c>
      <c r="AZ22" s="3">
        <v>18.0</v>
      </c>
      <c r="BA22" s="4">
        <v>13.0</v>
      </c>
      <c r="BB22" s="3">
        <v>952.0</v>
      </c>
      <c r="BC22" s="3">
        <v>1.2</v>
      </c>
      <c r="BD22" s="3">
        <v>1.2</v>
      </c>
      <c r="BE22" s="3">
        <v>476.8</v>
      </c>
      <c r="BF22" s="3">
        <v>2753.5</v>
      </c>
      <c r="BG22" s="3">
        <v>6.3</v>
      </c>
      <c r="BH22" s="3">
        <v>75.9</v>
      </c>
      <c r="BI22" s="3">
        <v>8.3</v>
      </c>
      <c r="BJ22" s="3">
        <v>21.0</v>
      </c>
      <c r="BK22" s="3">
        <v>402.0</v>
      </c>
      <c r="BL22" s="3">
        <v>55681.96453870262</v>
      </c>
      <c r="BM22" s="3">
        <v>66.2</v>
      </c>
      <c r="BN22" s="3">
        <v>30.9</v>
      </c>
      <c r="BO22" s="3">
        <v>15.008838159731656</v>
      </c>
      <c r="BP22" s="3">
        <v>171767.0</v>
      </c>
      <c r="BQ22" s="3">
        <v>365272.0</v>
      </c>
      <c r="BR22" s="3">
        <v>1.3741781395048822</v>
      </c>
      <c r="BS22" s="3">
        <v>2014.0</v>
      </c>
      <c r="BT22" s="3">
        <v>275676.0</v>
      </c>
      <c r="BU22" s="3">
        <v>1504.6968035940758</v>
      </c>
      <c r="BV22" s="3">
        <v>79.7</v>
      </c>
      <c r="BW22" s="3">
        <v>46054.0</v>
      </c>
      <c r="BX22" s="3">
        <v>7.2</v>
      </c>
      <c r="BY22" s="3">
        <v>9.871680905542538</v>
      </c>
      <c r="BZ22" s="3">
        <v>13.02521103245073</v>
      </c>
      <c r="CA22" s="3">
        <v>6.4</v>
      </c>
      <c r="CB22" s="3">
        <v>42.6</v>
      </c>
      <c r="CC22" s="3">
        <v>15.9</v>
      </c>
      <c r="CD22" s="3">
        <v>24.3</v>
      </c>
      <c r="CE22" s="3">
        <v>0.3</v>
      </c>
      <c r="CF22" s="3">
        <v>8.8</v>
      </c>
      <c r="CG22" s="3">
        <v>8.2</v>
      </c>
    </row>
    <row r="23">
      <c r="A23" t="s">
        <v>105</v>
      </c>
      <c r="B23" s="3">
        <v>6.163578378223154</v>
      </c>
      <c r="C23" s="3">
        <v>80.52071149433489</v>
      </c>
      <c r="D23" s="3">
        <v>35547.0</v>
      </c>
      <c r="E23" s="3">
        <v>10.886120292502781</v>
      </c>
      <c r="F23" s="3">
        <v>89.11387970749722</v>
      </c>
      <c r="G23" s="3">
        <v>38.99840274435522</v>
      </c>
      <c r="H23" s="3">
        <v>16.743868103733252</v>
      </c>
      <c r="I23" s="3">
        <v>81.17693818385861</v>
      </c>
      <c r="J23" s="3">
        <v>7.7</v>
      </c>
      <c r="K23" s="3">
        <v>40.3</v>
      </c>
      <c r="L23" s="3">
        <v>49.5929152326213</v>
      </c>
      <c r="M23" s="3">
        <v>17.4000244140625</v>
      </c>
      <c r="N23" s="3">
        <v>17.0</v>
      </c>
      <c r="O23" s="3">
        <v>8.7179</v>
      </c>
      <c r="P23" s="3">
        <v>62.33132600943138</v>
      </c>
      <c r="Q23" s="3">
        <v>6.0</v>
      </c>
      <c r="R23" s="3">
        <v>18.0</v>
      </c>
      <c r="S23" s="4">
        <v>34.0</v>
      </c>
      <c r="T23" s="3">
        <v>50.407084767378706</v>
      </c>
      <c r="U23" s="3">
        <v>51.2332151382643</v>
      </c>
      <c r="V23" s="3">
        <v>82.6</v>
      </c>
      <c r="W23" s="3">
        <v>73.2</v>
      </c>
      <c r="X23" s="3">
        <v>19163.611</v>
      </c>
      <c r="Y23" s="3">
        <v>46632.458</v>
      </c>
      <c r="Z23" s="3">
        <v>3759.0</v>
      </c>
      <c r="AA23" s="3">
        <v>15402.474938976571</v>
      </c>
      <c r="AB23" s="3">
        <v>657.7441836808343</v>
      </c>
      <c r="AC23" s="3">
        <v>350.0</v>
      </c>
      <c r="AD23" s="3">
        <v>83.5</v>
      </c>
      <c r="AE23" s="3">
        <v>5.273869084844695</v>
      </c>
      <c r="AF23" s="3">
        <v>6547629.0</v>
      </c>
      <c r="AG23" s="3">
        <v>21.7</v>
      </c>
      <c r="AH23" s="3">
        <v>13.8</v>
      </c>
      <c r="AI23" s="3">
        <v>91.97206</v>
      </c>
      <c r="AJ23" s="3">
        <v>8.02794</v>
      </c>
      <c r="AK23" s="3">
        <v>76.13137518940061</v>
      </c>
      <c r="AL23" s="3">
        <v>9.585973792956198</v>
      </c>
      <c r="AM23" s="3">
        <v>5.982211270675232</v>
      </c>
      <c r="AN23" s="3">
        <v>5.3071882967101525</v>
      </c>
      <c r="AO23" s="3">
        <v>0.16460920433946394</v>
      </c>
      <c r="AP23" s="3">
        <v>2.8286422459183314</v>
      </c>
      <c r="AQ23" s="3">
        <v>0.25</v>
      </c>
      <c r="AR23" s="3">
        <v>9.750592444844951</v>
      </c>
      <c r="AS23" s="3">
        <v>4.43</v>
      </c>
      <c r="AT23" s="3">
        <v>15.5</v>
      </c>
      <c r="AU23" s="3">
        <v>7.2</v>
      </c>
      <c r="AV23" s="3">
        <v>22.7</v>
      </c>
      <c r="AW23" s="3">
        <v>17.2</v>
      </c>
      <c r="AX23" s="3">
        <v>43.4</v>
      </c>
      <c r="AY23" s="3">
        <v>18.2</v>
      </c>
      <c r="AZ23" s="3">
        <v>20.6</v>
      </c>
      <c r="BA23" s="4">
        <v>4.0</v>
      </c>
      <c r="BB23" s="3">
        <v>873.0</v>
      </c>
      <c r="BC23" s="3">
        <v>0.9</v>
      </c>
      <c r="BD23" s="3">
        <v>1.0</v>
      </c>
      <c r="BE23" s="3">
        <v>405.5</v>
      </c>
      <c r="BF23" s="3">
        <v>2153.0</v>
      </c>
      <c r="BG23" s="3">
        <v>1.8</v>
      </c>
      <c r="BH23" s="3">
        <v>57.9</v>
      </c>
      <c r="BI23" s="3">
        <v>8.8</v>
      </c>
      <c r="BJ23" s="3">
        <v>24.7</v>
      </c>
      <c r="BK23" s="3">
        <v>252.0</v>
      </c>
      <c r="BL23" s="3">
        <v>106671.23992454124</v>
      </c>
      <c r="BM23" s="3">
        <v>66.3</v>
      </c>
      <c r="BN23" s="3">
        <v>26.0</v>
      </c>
      <c r="BO23" s="3">
        <v>12.99242786387133</v>
      </c>
      <c r="BP23" s="3">
        <v>754189.0</v>
      </c>
      <c r="BQ23" s="3">
        <v>128323.0</v>
      </c>
      <c r="BR23" s="3">
        <v>0.02949449041390856</v>
      </c>
      <c r="BS23" s="3">
        <v>7641.0</v>
      </c>
      <c r="BT23" s="3">
        <v>239816.0</v>
      </c>
      <c r="BU23" s="3">
        <v>624.5127289796067</v>
      </c>
      <c r="BV23" s="3">
        <v>78.9</v>
      </c>
      <c r="BW23" s="3">
        <v>52517.0</v>
      </c>
      <c r="BX23" s="3">
        <v>8.0</v>
      </c>
      <c r="BY23" s="3">
        <v>11.44912436207402</v>
      </c>
      <c r="BZ23" s="3">
        <v>14.34280106619128</v>
      </c>
      <c r="CA23" s="3">
        <v>6.3</v>
      </c>
      <c r="CB23" s="3">
        <v>42.0</v>
      </c>
      <c r="CC23" s="3">
        <v>16.6</v>
      </c>
      <c r="CD23" s="3">
        <v>24.9</v>
      </c>
      <c r="CE23" s="3">
        <v>0.2</v>
      </c>
      <c r="CF23" s="3">
        <v>7.3</v>
      </c>
      <c r="CG23" s="3">
        <v>9.1</v>
      </c>
    </row>
    <row r="24">
      <c r="A24" t="s">
        <v>106</v>
      </c>
      <c r="B24" s="3">
        <v>4.759557055432537</v>
      </c>
      <c r="C24" s="3">
        <v>78.23214834115315</v>
      </c>
      <c r="D24" s="3">
        <v>26162.0</v>
      </c>
      <c r="E24" s="3">
        <v>11.280737422640357</v>
      </c>
      <c r="F24" s="3">
        <v>88.71926257735964</v>
      </c>
      <c r="G24" s="3">
        <v>25.193776797805594</v>
      </c>
      <c r="H24" s="3">
        <v>9.610960819056771</v>
      </c>
      <c r="I24" s="3">
        <v>79.23323753509567</v>
      </c>
      <c r="J24" s="3">
        <v>8.4</v>
      </c>
      <c r="K24" s="3">
        <v>52.4</v>
      </c>
      <c r="L24" s="3">
        <v>68.8008811328803</v>
      </c>
      <c r="M24" s="3">
        <v>24.10003662109375</v>
      </c>
      <c r="N24" s="3">
        <v>27.6</v>
      </c>
      <c r="O24" s="3">
        <v>8.0417</v>
      </c>
      <c r="P24" s="3">
        <v>49.31698440070249</v>
      </c>
      <c r="Q24" s="3">
        <v>4.0</v>
      </c>
      <c r="R24" s="3">
        <v>14.0</v>
      </c>
      <c r="S24" s="4">
        <v>46.0</v>
      </c>
      <c r="T24" s="3">
        <v>31.199118867119772</v>
      </c>
      <c r="U24" s="3">
        <v>30.79340201882995</v>
      </c>
      <c r="V24" s="3">
        <v>75.9</v>
      </c>
      <c r="W24" s="3">
        <v>61.9</v>
      </c>
      <c r="X24" s="3">
        <v>18332.583</v>
      </c>
      <c r="Y24" s="3">
        <v>23944.705</v>
      </c>
      <c r="Z24" s="3">
        <v>2486.0</v>
      </c>
      <c r="AA24" s="3">
        <v>11604.09703842367</v>
      </c>
      <c r="AB24" s="3">
        <v>242.4170448872396</v>
      </c>
      <c r="AC24" s="3">
        <v>159.0</v>
      </c>
      <c r="AD24" s="3">
        <v>79.6</v>
      </c>
      <c r="AE24" s="3">
        <v>8.450500261154383</v>
      </c>
      <c r="AF24" s="3">
        <v>9883640.0</v>
      </c>
      <c r="AG24" s="3">
        <v>23.7</v>
      </c>
      <c r="AH24" s="3">
        <v>13.8</v>
      </c>
      <c r="AI24" s="3">
        <v>74.56723</v>
      </c>
      <c r="AJ24" s="3">
        <v>25.43277</v>
      </c>
      <c r="AK24" s="3">
        <v>76.59059820066292</v>
      </c>
      <c r="AL24" s="3">
        <v>4.414952385963066</v>
      </c>
      <c r="AM24" s="3">
        <v>14.000469462667601</v>
      </c>
      <c r="AN24" s="3">
        <v>2.3927419452752225</v>
      </c>
      <c r="AO24" s="3">
        <v>0.5530857052664807</v>
      </c>
      <c r="AP24" s="3">
        <v>2.0481523001647166</v>
      </c>
      <c r="AQ24" s="3">
        <v>0.14</v>
      </c>
      <c r="AR24" s="3">
        <v>5.995126532712894</v>
      </c>
      <c r="AS24" s="3">
        <v>7.13</v>
      </c>
      <c r="AT24" s="3">
        <v>24.0</v>
      </c>
      <c r="AU24" s="3">
        <v>9.1</v>
      </c>
      <c r="AV24" s="3">
        <v>31.3</v>
      </c>
      <c r="AW24" s="3">
        <v>30.1</v>
      </c>
      <c r="AX24" s="3">
        <v>28.9</v>
      </c>
      <c r="AY24" s="3">
        <v>23.3</v>
      </c>
      <c r="AZ24" s="3">
        <v>19.7</v>
      </c>
      <c r="BA24" s="4">
        <v>13.0</v>
      </c>
      <c r="BB24" s="3">
        <v>2176.0</v>
      </c>
      <c r="BC24" s="3">
        <v>1.6</v>
      </c>
      <c r="BD24" s="3">
        <v>1.5</v>
      </c>
      <c r="BE24" s="3">
        <v>454.5</v>
      </c>
      <c r="BF24" s="3">
        <v>2530.5</v>
      </c>
      <c r="BG24" s="3">
        <v>7.0</v>
      </c>
      <c r="BH24" s="3">
        <v>78.6</v>
      </c>
      <c r="BI24" s="3">
        <v>12.5</v>
      </c>
      <c r="BJ24" s="3">
        <v>46.4</v>
      </c>
      <c r="BK24" s="3">
        <v>505.0</v>
      </c>
      <c r="BL24" s="3">
        <v>46642.645273027694</v>
      </c>
      <c r="BM24" s="3">
        <v>64.7</v>
      </c>
      <c r="BN24" s="3">
        <v>25.0</v>
      </c>
      <c r="BO24" s="3">
        <v>18.84717394953337</v>
      </c>
      <c r="BP24" s="3">
        <v>6585369.0</v>
      </c>
      <c r="BQ24" s="3">
        <v>791632.0</v>
      </c>
      <c r="BR24" s="3">
        <v>0.7357171007287588</v>
      </c>
      <c r="BS24" s="3">
        <v>120548.0</v>
      </c>
      <c r="BT24" s="3">
        <v>308768.0</v>
      </c>
      <c r="BU24" s="3">
        <v>1298.2438823477878</v>
      </c>
      <c r="BV24" s="3">
        <v>74.0</v>
      </c>
      <c r="BW24" s="3">
        <v>34547.0</v>
      </c>
      <c r="BX24" s="3">
        <v>7.4</v>
      </c>
      <c r="BY24" s="3">
        <v>16.758303181635405</v>
      </c>
      <c r="BZ24" s="3">
        <v>23.454724220874112</v>
      </c>
      <c r="CA24" s="3">
        <v>8.2</v>
      </c>
      <c r="CB24" s="3">
        <v>33.1</v>
      </c>
      <c r="CC24" s="3">
        <v>18.0</v>
      </c>
      <c r="CD24" s="3">
        <v>25.3</v>
      </c>
      <c r="CE24" s="3">
        <v>0.6</v>
      </c>
      <c r="CF24" s="3">
        <v>7.6</v>
      </c>
      <c r="CG24" s="3">
        <v>15.5</v>
      </c>
    </row>
    <row r="25">
      <c r="A25" t="s">
        <v>107</v>
      </c>
      <c r="B25" s="3">
        <v>5.692006022126901</v>
      </c>
      <c r="C25" s="3">
        <v>81.05303127231552</v>
      </c>
      <c r="D25" s="3">
        <v>30939.0</v>
      </c>
      <c r="E25" s="3">
        <v>8.18869441194343</v>
      </c>
      <c r="F25" s="3">
        <v>91.81130558805657</v>
      </c>
      <c r="G25" s="3">
        <v>31.825551232166017</v>
      </c>
      <c r="H25" s="3">
        <v>10.283818807651492</v>
      </c>
      <c r="I25" s="3">
        <v>79.20362319301842</v>
      </c>
      <c r="J25" s="3">
        <v>6.4</v>
      </c>
      <c r="K25" s="3">
        <v>53.7</v>
      </c>
      <c r="L25" s="3">
        <v>64.7121442671121</v>
      </c>
      <c r="M25" s="3">
        <v>11.800048828125</v>
      </c>
      <c r="N25" s="3">
        <v>17.4</v>
      </c>
      <c r="O25" s="3">
        <v>8.2903</v>
      </c>
      <c r="P25" s="3">
        <v>46.33747906542569</v>
      </c>
      <c r="Q25" s="3">
        <v>6.0</v>
      </c>
      <c r="R25" s="3">
        <v>15.0</v>
      </c>
      <c r="S25" s="4">
        <v>37.0</v>
      </c>
      <c r="T25" s="3">
        <v>35.28785573288788</v>
      </c>
      <c r="U25" s="3">
        <v>47.6089900917134</v>
      </c>
      <c r="V25" s="3">
        <v>88.2</v>
      </c>
      <c r="W25" s="3">
        <v>70.9</v>
      </c>
      <c r="X25" s="3">
        <v>16385.161</v>
      </c>
      <c r="Y25" s="3">
        <v>32260.652</v>
      </c>
      <c r="Z25" s="3">
        <v>4965.0</v>
      </c>
      <c r="AA25" s="3">
        <v>11826.711492530574</v>
      </c>
      <c r="AB25" s="3">
        <v>584.0556448527917</v>
      </c>
      <c r="AC25" s="3">
        <v>134.0</v>
      </c>
      <c r="AD25" s="3">
        <v>83.9</v>
      </c>
      <c r="AE25" s="3">
        <v>4.10245821107777</v>
      </c>
      <c r="AF25" s="3">
        <v>5303925.0</v>
      </c>
      <c r="AG25" s="3">
        <v>24.2</v>
      </c>
      <c r="AH25" s="3">
        <v>12.9</v>
      </c>
      <c r="AI25" s="3">
        <v>73.27236</v>
      </c>
      <c r="AJ25" s="3">
        <v>26.72764</v>
      </c>
      <c r="AK25" s="3">
        <v>83.05437953968053</v>
      </c>
      <c r="AL25" s="3">
        <v>4.718354803282475</v>
      </c>
      <c r="AM25" s="3">
        <v>5.074374166301371</v>
      </c>
      <c r="AN25" s="3">
        <v>4.0158184740545915</v>
      </c>
      <c r="AO25" s="3">
        <v>1.0449054238134965</v>
      </c>
      <c r="AP25" s="3">
        <v>2.0921675928675465</v>
      </c>
      <c r="AQ25" s="3">
        <v>0.15</v>
      </c>
      <c r="AR25" s="3">
        <v>5.152396422105595</v>
      </c>
      <c r="AS25" s="3">
        <v>4.49</v>
      </c>
      <c r="AT25" s="3">
        <v>23.1</v>
      </c>
      <c r="AU25" s="3">
        <v>5.9</v>
      </c>
      <c r="AV25" s="3">
        <v>25.7</v>
      </c>
      <c r="AW25" s="3">
        <v>22.5</v>
      </c>
      <c r="AX25" s="3">
        <v>30.1</v>
      </c>
      <c r="AY25" s="3">
        <v>19.1</v>
      </c>
      <c r="AZ25" s="3">
        <v>22.1</v>
      </c>
      <c r="BA25" s="4">
        <v>9.0</v>
      </c>
      <c r="BB25" s="3">
        <v>733.0</v>
      </c>
      <c r="BC25" s="3">
        <v>0.9</v>
      </c>
      <c r="BD25" s="3">
        <v>1.0</v>
      </c>
      <c r="BE25" s="3">
        <v>230.9</v>
      </c>
      <c r="BF25" s="3">
        <v>2568.3</v>
      </c>
      <c r="BG25" s="3">
        <v>1.8</v>
      </c>
      <c r="BH25" s="3">
        <v>46.1</v>
      </c>
      <c r="BI25" s="3">
        <v>11.2</v>
      </c>
      <c r="BJ25" s="3">
        <v>30.5</v>
      </c>
      <c r="BK25" s="3">
        <v>191.0</v>
      </c>
      <c r="BL25" s="3">
        <v>52288.23765556001</v>
      </c>
      <c r="BM25" s="3">
        <v>75.7</v>
      </c>
      <c r="BN25" s="3">
        <v>34.8</v>
      </c>
      <c r="BO25" s="3">
        <v>19.4601527151791</v>
      </c>
      <c r="BP25" s="3">
        <v>2220721.0</v>
      </c>
      <c r="BQ25" s="3">
        <v>429970.0</v>
      </c>
      <c r="BR25" s="3">
        <v>0.3630581541159878</v>
      </c>
      <c r="BS25" s="3">
        <v>59531.0</v>
      </c>
      <c r="BT25" s="3">
        <v>359110.0</v>
      </c>
      <c r="BU25" s="3">
        <v>887.0942473994235</v>
      </c>
      <c r="BV25" s="3">
        <v>82.7</v>
      </c>
      <c r="BW25" s="3">
        <v>45708.0</v>
      </c>
      <c r="BX25" s="3">
        <v>6.1</v>
      </c>
      <c r="BY25" s="3">
        <v>11.553148847606568</v>
      </c>
      <c r="BZ25" s="3">
        <v>15.199170367000448</v>
      </c>
      <c r="CA25" s="3">
        <v>5.4</v>
      </c>
      <c r="CB25" s="3">
        <v>37.5</v>
      </c>
      <c r="CC25" s="3">
        <v>15.4</v>
      </c>
      <c r="CD25" s="3">
        <v>25.1</v>
      </c>
      <c r="CE25" s="3">
        <v>0.7</v>
      </c>
      <c r="CF25" s="3">
        <v>8.0</v>
      </c>
      <c r="CG25" s="3">
        <v>13.3</v>
      </c>
    </row>
    <row r="26">
      <c r="A26" t="s">
        <v>108</v>
      </c>
      <c r="B26" s="3">
        <v>3.8121533271727714</v>
      </c>
      <c r="C26" s="3">
        <v>74.96075383559993</v>
      </c>
      <c r="D26" s="3">
        <v>24430.0</v>
      </c>
      <c r="E26" s="3">
        <v>18.997577197299307</v>
      </c>
      <c r="F26" s="3">
        <v>81.00242280270069</v>
      </c>
      <c r="G26" s="3">
        <v>19.508392643165376</v>
      </c>
      <c r="H26" s="3">
        <v>7.065405170956193</v>
      </c>
      <c r="I26" s="3">
        <v>76.13092101286922</v>
      </c>
      <c r="J26" s="3">
        <v>12.1</v>
      </c>
      <c r="K26" s="3">
        <v>47.4</v>
      </c>
      <c r="L26" s="3">
        <v>78.2201009323458</v>
      </c>
      <c r="M26" s="3">
        <v>36.20001220703125</v>
      </c>
      <c r="N26" s="3">
        <v>37.8</v>
      </c>
      <c r="O26" s="3">
        <v>11.9266</v>
      </c>
      <c r="P26" s="3">
        <v>54.45194964691434</v>
      </c>
      <c r="Q26" s="3">
        <v>1.0</v>
      </c>
      <c r="R26" s="3">
        <v>13.0</v>
      </c>
      <c r="S26" s="4">
        <v>71.0</v>
      </c>
      <c r="T26" s="3">
        <v>21.77989906765423</v>
      </c>
      <c r="U26" s="3">
        <v>19.26316691254189</v>
      </c>
      <c r="V26" s="3">
        <v>63.8</v>
      </c>
      <c r="W26" s="3">
        <v>78.8</v>
      </c>
      <c r="X26" s="3">
        <v>12051.479</v>
      </c>
      <c r="Y26" s="3">
        <v>20028.789</v>
      </c>
      <c r="Z26" s="3">
        <v>2141.0</v>
      </c>
      <c r="AA26" s="3">
        <v>8692.805670065101</v>
      </c>
      <c r="AB26" s="3">
        <v>892.5964518014931</v>
      </c>
      <c r="AC26" s="3">
        <v>138.0</v>
      </c>
      <c r="AD26" s="3">
        <v>61.4</v>
      </c>
      <c r="AE26" s="3">
        <v>8.96823195020964</v>
      </c>
      <c r="AF26" s="3">
        <v>2967297.0</v>
      </c>
      <c r="AG26" s="3">
        <v>25.5</v>
      </c>
      <c r="AH26" s="3">
        <v>12.8</v>
      </c>
      <c r="AI26" s="3">
        <v>49.34538</v>
      </c>
      <c r="AJ26" s="3">
        <v>50.65462</v>
      </c>
      <c r="AK26" s="3">
        <v>58.042285622234644</v>
      </c>
      <c r="AL26" s="3">
        <v>2.7459671209184653</v>
      </c>
      <c r="AM26" s="3">
        <v>36.85212501478618</v>
      </c>
      <c r="AN26" s="3">
        <v>0.8585928540351707</v>
      </c>
      <c r="AO26" s="3">
        <v>0.46658625678521565</v>
      </c>
      <c r="AP26" s="3">
        <v>1.0344431312403173</v>
      </c>
      <c r="AQ26" s="3">
        <v>0.09</v>
      </c>
      <c r="AR26" s="3">
        <v>6.717267427051898</v>
      </c>
      <c r="AS26" s="3">
        <v>9.67</v>
      </c>
      <c r="AT26" s="3">
        <v>54.2</v>
      </c>
      <c r="AU26" s="3">
        <v>11.3</v>
      </c>
      <c r="AV26" s="3">
        <v>34.9</v>
      </c>
      <c r="AW26" s="3">
        <v>55.0</v>
      </c>
      <c r="AX26" s="3">
        <v>18.3</v>
      </c>
      <c r="AY26" s="3">
        <v>26.0</v>
      </c>
      <c r="AZ26" s="3">
        <v>14.2</v>
      </c>
      <c r="BA26" s="4">
        <v>19.0</v>
      </c>
      <c r="BB26" s="3">
        <v>684.0</v>
      </c>
      <c r="BC26" s="3">
        <v>1.3</v>
      </c>
      <c r="BD26" s="3">
        <v>1.6</v>
      </c>
      <c r="BE26" s="3">
        <v>260.8</v>
      </c>
      <c r="BF26" s="3">
        <v>2811.0</v>
      </c>
      <c r="BG26" s="3">
        <v>7.4</v>
      </c>
      <c r="BH26" s="3">
        <v>75.9</v>
      </c>
      <c r="BI26" s="3">
        <v>13.0</v>
      </c>
      <c r="BJ26" s="3">
        <v>27.5</v>
      </c>
      <c r="BK26" s="3">
        <v>749.0</v>
      </c>
      <c r="BL26" s="3">
        <v>15331.224740818836</v>
      </c>
      <c r="BM26" s="3">
        <v>59.7</v>
      </c>
      <c r="BN26" s="3">
        <v>14.4</v>
      </c>
      <c r="BO26" s="3">
        <v>21.7461990171467</v>
      </c>
      <c r="BP26" s="3">
        <v>6770072.0</v>
      </c>
      <c r="BQ26" s="3">
        <v>1094970.0</v>
      </c>
      <c r="BR26" s="3">
        <v>0.5975759571078548</v>
      </c>
      <c r="BS26" s="5"/>
      <c r="BT26" s="3">
        <v>420630.0</v>
      </c>
      <c r="BU26" s="3">
        <v>1130.9892431888932</v>
      </c>
      <c r="BV26" s="3">
        <v>70.1</v>
      </c>
      <c r="BW26" s="3">
        <v>28337.0</v>
      </c>
      <c r="BX26" s="5"/>
      <c r="BY26" s="3">
        <v>22.391304196628592</v>
      </c>
      <c r="BZ26" s="3">
        <v>32.51230002368495</v>
      </c>
      <c r="CA26" s="3">
        <v>8.2</v>
      </c>
      <c r="CB26" s="3">
        <v>30.1</v>
      </c>
      <c r="CC26" s="3">
        <v>17.1</v>
      </c>
      <c r="CD26" s="3">
        <v>24.2</v>
      </c>
      <c r="CE26" s="3">
        <v>0.9</v>
      </c>
      <c r="CF26" s="3">
        <v>11.3</v>
      </c>
      <c r="CG26" s="3">
        <v>16.3</v>
      </c>
    </row>
    <row r="27">
      <c r="A27" t="s">
        <v>109</v>
      </c>
      <c r="B27" s="3">
        <v>4.596232372102239</v>
      </c>
      <c r="C27" s="3">
        <v>77.544969313965</v>
      </c>
      <c r="D27" s="3">
        <v>26603.0</v>
      </c>
      <c r="E27" s="3">
        <v>13.14064849132302</v>
      </c>
      <c r="F27" s="3">
        <v>86.85935150867698</v>
      </c>
      <c r="G27" s="3">
        <v>25.59241266105692</v>
      </c>
      <c r="H27" s="3">
        <v>9.547839830317283</v>
      </c>
      <c r="I27" s="3">
        <v>76.5894413311072</v>
      </c>
      <c r="J27" s="3">
        <v>8.2</v>
      </c>
      <c r="K27" s="3">
        <v>54.9</v>
      </c>
      <c r="L27" s="3">
        <v>65.9936911759091</v>
      </c>
      <c r="M27" s="3">
        <v>16.300048828125</v>
      </c>
      <c r="N27" s="3">
        <v>26.0</v>
      </c>
      <c r="O27" s="3">
        <v>9.1084</v>
      </c>
      <c r="P27" s="3">
        <v>42.96186952676358</v>
      </c>
      <c r="Q27" s="3">
        <v>2.0</v>
      </c>
      <c r="R27" s="3">
        <v>14.0</v>
      </c>
      <c r="S27" s="4">
        <v>44.0</v>
      </c>
      <c r="T27" s="3">
        <v>34.00630882409084</v>
      </c>
      <c r="U27" s="3">
        <v>31.53191721671061</v>
      </c>
      <c r="V27" s="3">
        <v>83.7</v>
      </c>
      <c r="W27" s="3">
        <v>61.4</v>
      </c>
      <c r="X27" s="3">
        <v>15109.589</v>
      </c>
      <c r="Y27" s="3">
        <v>26753.803</v>
      </c>
      <c r="Z27" s="3">
        <v>2440.0</v>
      </c>
      <c r="AA27" s="3">
        <v>10441.476259888577</v>
      </c>
      <c r="AB27" s="3">
        <v>201.80644681097604</v>
      </c>
      <c r="AC27" s="3">
        <v>162.0</v>
      </c>
      <c r="AD27" s="3">
        <v>72.4</v>
      </c>
      <c r="AE27" s="3">
        <v>8.119868539699112</v>
      </c>
      <c r="AF27" s="3">
        <v>5988927.0</v>
      </c>
      <c r="AG27" s="3">
        <v>23.8</v>
      </c>
      <c r="AH27" s="3">
        <v>14.0</v>
      </c>
      <c r="AI27" s="3">
        <v>70.43617</v>
      </c>
      <c r="AJ27" s="3">
        <v>29.56383</v>
      </c>
      <c r="AK27" s="3">
        <v>80.99527678330358</v>
      </c>
      <c r="AL27" s="3">
        <v>3.5477139728034754</v>
      </c>
      <c r="AM27" s="3">
        <v>11.473657969115337</v>
      </c>
      <c r="AN27" s="3">
        <v>1.6233458848304547</v>
      </c>
      <c r="AO27" s="3">
        <v>0.4017748087428683</v>
      </c>
      <c r="AP27" s="3">
        <v>1.9582305812042793</v>
      </c>
      <c r="AQ27" s="3">
        <v>0.12</v>
      </c>
      <c r="AR27" s="3">
        <v>5.428386051473041</v>
      </c>
      <c r="AS27" s="3">
        <v>6.61</v>
      </c>
      <c r="AT27" s="3">
        <v>35.0</v>
      </c>
      <c r="AU27" s="3">
        <v>9.1</v>
      </c>
      <c r="AV27" s="3">
        <v>30.3</v>
      </c>
      <c r="AW27" s="3">
        <v>37.1</v>
      </c>
      <c r="AX27" s="3">
        <v>26.3</v>
      </c>
      <c r="AY27" s="3">
        <v>25.0</v>
      </c>
      <c r="AZ27" s="3">
        <v>19.2</v>
      </c>
      <c r="BA27" s="4">
        <v>14.0</v>
      </c>
      <c r="BB27" s="3">
        <v>1562.0</v>
      </c>
      <c r="BC27" s="3">
        <v>2.0</v>
      </c>
      <c r="BD27" s="3">
        <v>1.9</v>
      </c>
      <c r="BE27" s="3">
        <v>450.9</v>
      </c>
      <c r="BF27" s="3">
        <v>3314.4</v>
      </c>
      <c r="BG27" s="3">
        <v>6.5</v>
      </c>
      <c r="BH27" s="3">
        <v>72.8</v>
      </c>
      <c r="BI27" s="3">
        <v>14.0</v>
      </c>
      <c r="BJ27" s="3">
        <v>25.1</v>
      </c>
      <c r="BK27" s="3">
        <v>515.0</v>
      </c>
      <c r="BL27" s="3">
        <v>20120.790389286416</v>
      </c>
      <c r="BM27" s="3">
        <v>62.5</v>
      </c>
      <c r="BN27" s="3">
        <v>22.3</v>
      </c>
      <c r="BO27" s="3">
        <v>24.116544697697623</v>
      </c>
      <c r="BP27" s="3">
        <v>2.9529729E7</v>
      </c>
      <c r="BQ27" s="3">
        <v>2.7030661E7</v>
      </c>
      <c r="BR27" s="3">
        <v>1.2348197339471336</v>
      </c>
      <c r="BS27" s="3">
        <v>154.0</v>
      </c>
      <c r="BT27" s="3">
        <v>321911.0</v>
      </c>
      <c r="BU27" s="3">
        <v>1698.0563110604946</v>
      </c>
      <c r="BV27" s="3">
        <v>77.1</v>
      </c>
      <c r="BW27" s="3">
        <v>36169.0</v>
      </c>
      <c r="BX27" s="3">
        <v>7.2</v>
      </c>
      <c r="BY27" s="3">
        <v>15.27316267240899</v>
      </c>
      <c r="BZ27" s="3">
        <v>20.90981282721102</v>
      </c>
      <c r="CA27" s="3">
        <v>6.3</v>
      </c>
      <c r="CB27" s="3">
        <v>33.6</v>
      </c>
      <c r="CC27" s="3">
        <v>16.9</v>
      </c>
      <c r="CD27" s="3">
        <v>25.6</v>
      </c>
      <c r="CE27" s="3">
        <v>0.6</v>
      </c>
      <c r="CF27" s="3">
        <v>9.4</v>
      </c>
      <c r="CG27" s="3">
        <v>13.8</v>
      </c>
    </row>
    <row r="28">
      <c r="A28" t="s">
        <v>110</v>
      </c>
      <c r="B28" s="3">
        <v>4.535743978822754</v>
      </c>
      <c r="C28" s="3">
        <v>78.49369853323587</v>
      </c>
      <c r="D28" s="3">
        <v>23606.0</v>
      </c>
      <c r="E28" s="3">
        <v>8.267008642518334</v>
      </c>
      <c r="F28" s="3">
        <v>91.73299135748167</v>
      </c>
      <c r="G28" s="3">
        <v>28.80740379700186</v>
      </c>
      <c r="H28" s="3">
        <v>8.990834413152795</v>
      </c>
      <c r="I28" s="3">
        <v>75.71942959001782</v>
      </c>
      <c r="J28" s="3">
        <v>7.5</v>
      </c>
      <c r="K28" s="3">
        <v>56.4</v>
      </c>
      <c r="L28" s="3">
        <v>64.2700748281987</v>
      </c>
      <c r="M28" s="3">
        <v>18.10003662109375</v>
      </c>
      <c r="N28" s="3">
        <v>24.2</v>
      </c>
      <c r="O28" s="3">
        <v>7.04</v>
      </c>
      <c r="P28" s="3">
        <v>37.21801545985171</v>
      </c>
      <c r="Q28" s="3">
        <v>2.0</v>
      </c>
      <c r="R28" s="3">
        <v>12.0</v>
      </c>
      <c r="S28" s="4">
        <v>41.0</v>
      </c>
      <c r="T28" s="3">
        <v>35.72992517180123</v>
      </c>
      <c r="U28" s="3">
        <v>45.626918653691206</v>
      </c>
      <c r="V28" s="3">
        <v>81.9</v>
      </c>
      <c r="W28" s="3">
        <v>60.5</v>
      </c>
      <c r="X28" s="3">
        <v>12890.57</v>
      </c>
      <c r="Y28" s="3">
        <v>24313.812</v>
      </c>
      <c r="Z28" s="3">
        <v>3173.0</v>
      </c>
      <c r="AA28" s="3">
        <v>10986.019364154843</v>
      </c>
      <c r="AB28" s="3">
        <v>544.7366244935087</v>
      </c>
      <c r="AC28" s="3">
        <v>192.0</v>
      </c>
      <c r="AD28" s="3">
        <v>71.7</v>
      </c>
      <c r="AE28" s="3">
        <v>9.754642142581348</v>
      </c>
      <c r="AF28" s="3">
        <v>989415.0</v>
      </c>
      <c r="AG28" s="3">
        <v>22.6</v>
      </c>
      <c r="AH28" s="3">
        <v>14.8</v>
      </c>
      <c r="AI28" s="3">
        <v>55.89303</v>
      </c>
      <c r="AJ28" s="3">
        <v>44.10697</v>
      </c>
      <c r="AK28" s="3">
        <v>87.79207915788622</v>
      </c>
      <c r="AL28" s="3">
        <v>2.887059525072897</v>
      </c>
      <c r="AM28" s="3">
        <v>0.3783043515612761</v>
      </c>
      <c r="AN28" s="3">
        <v>0.6203665802519671</v>
      </c>
      <c r="AO28" s="3">
        <v>6.054284602517649</v>
      </c>
      <c r="AP28" s="3">
        <v>2.267905782709985</v>
      </c>
      <c r="AQ28" s="3">
        <v>0.12</v>
      </c>
      <c r="AR28" s="3">
        <v>4.063016568315423</v>
      </c>
      <c r="AS28" s="3">
        <v>5.89</v>
      </c>
      <c r="AT28" s="3">
        <v>36.2</v>
      </c>
      <c r="AU28" s="3">
        <v>6.5</v>
      </c>
      <c r="AV28" s="3">
        <v>24.6</v>
      </c>
      <c r="AW28" s="3">
        <v>35.0</v>
      </c>
      <c r="AX28" s="3">
        <v>22.5</v>
      </c>
      <c r="AY28" s="3">
        <v>22.1</v>
      </c>
      <c r="AZ28" s="3">
        <v>20.8</v>
      </c>
      <c r="BA28" s="4">
        <v>18.0</v>
      </c>
      <c r="BB28" s="3">
        <v>286.0</v>
      </c>
      <c r="BC28" s="3">
        <v>2.4</v>
      </c>
      <c r="BD28" s="3">
        <v>2.1</v>
      </c>
      <c r="BE28" s="3">
        <v>272.2</v>
      </c>
      <c r="BF28" s="3">
        <v>2583.7</v>
      </c>
      <c r="BG28" s="3">
        <v>2.7</v>
      </c>
      <c r="BH28" s="3">
        <v>50.0</v>
      </c>
      <c r="BI28" s="3">
        <v>21.8</v>
      </c>
      <c r="BJ28" s="3">
        <v>37.7</v>
      </c>
      <c r="BK28" s="3">
        <v>368.0</v>
      </c>
      <c r="BL28" s="3">
        <v>46770.6013363029</v>
      </c>
      <c r="BM28" s="3">
        <v>62.6</v>
      </c>
      <c r="BN28" s="3">
        <v>26.0</v>
      </c>
      <c r="BO28" s="3">
        <v>36.9719475702327</v>
      </c>
      <c r="BP28" s="3">
        <v>9678546.0</v>
      </c>
      <c r="BQ28" s="3">
        <v>7737974.0</v>
      </c>
      <c r="BR28" s="3">
        <v>4.420294720748733</v>
      </c>
      <c r="BS28" s="3">
        <v>170749.0</v>
      </c>
      <c r="BT28" s="3">
        <v>434759.0</v>
      </c>
      <c r="BU28" s="3">
        <v>12088.134266009558</v>
      </c>
      <c r="BV28" s="3">
        <v>76.8</v>
      </c>
      <c r="BW28" s="3">
        <v>32742.0</v>
      </c>
      <c r="BX28" s="3">
        <v>7.2</v>
      </c>
      <c r="BY28" s="3">
        <v>14.615623078685633</v>
      </c>
      <c r="BZ28" s="3">
        <v>20.05758464897625</v>
      </c>
      <c r="CA28" s="3">
        <v>5.5</v>
      </c>
      <c r="CB28" s="3">
        <v>33.8</v>
      </c>
      <c r="CC28" s="3">
        <v>18.1</v>
      </c>
      <c r="CD28" s="3">
        <v>24.9</v>
      </c>
      <c r="CE28" s="3">
        <v>1.5</v>
      </c>
      <c r="CF28" s="3">
        <v>11.5</v>
      </c>
      <c r="CG28" s="3">
        <v>10.3</v>
      </c>
    </row>
    <row r="29">
      <c r="A29" t="s">
        <v>111</v>
      </c>
      <c r="B29" s="3">
        <v>5.105623756785024</v>
      </c>
      <c r="C29" s="3">
        <v>79.83833707660855</v>
      </c>
      <c r="D29" s="3">
        <v>26475.0</v>
      </c>
      <c r="E29" s="3">
        <v>9.643196983398056</v>
      </c>
      <c r="F29" s="3">
        <v>90.35680301660194</v>
      </c>
      <c r="G29" s="3">
        <v>28.628589328247124</v>
      </c>
      <c r="H29" s="3">
        <v>9.012740009743503</v>
      </c>
      <c r="I29" s="3">
        <v>80.1535759362395</v>
      </c>
      <c r="J29" s="3">
        <v>7.1</v>
      </c>
      <c r="K29" s="3">
        <v>52.1</v>
      </c>
      <c r="L29" s="3">
        <v>63.698030844287004</v>
      </c>
      <c r="M29" s="3">
        <v>16.20001220703125</v>
      </c>
      <c r="N29" s="3">
        <v>22.2</v>
      </c>
      <c r="O29" s="3">
        <v>7.4917</v>
      </c>
      <c r="P29" s="3">
        <v>45.00184792546052</v>
      </c>
      <c r="Q29" s="3">
        <v>7.0</v>
      </c>
      <c r="R29" s="3">
        <v>15.0</v>
      </c>
      <c r="S29" s="4">
        <v>43.0</v>
      </c>
      <c r="T29" s="3">
        <v>36.30196915571296</v>
      </c>
      <c r="U29" s="3">
        <v>32.79338288482013</v>
      </c>
      <c r="V29" s="3">
        <v>83.8</v>
      </c>
      <c r="W29" s="3">
        <v>69.5</v>
      </c>
      <c r="X29" s="3">
        <v>14081.489</v>
      </c>
      <c r="Y29" s="3">
        <v>24862.649</v>
      </c>
      <c r="Z29" s="3">
        <v>2391.0</v>
      </c>
      <c r="AA29" s="3">
        <v>11567.370784417853</v>
      </c>
      <c r="AB29" s="3">
        <v>1076.5759501904195</v>
      </c>
      <c r="AC29" s="3">
        <v>211.0</v>
      </c>
      <c r="AD29" s="3">
        <v>76.7</v>
      </c>
      <c r="AE29" s="3">
        <v>3.9475179992421374</v>
      </c>
      <c r="AF29" s="3">
        <v>1826341.0</v>
      </c>
      <c r="AG29" s="3">
        <v>25.1</v>
      </c>
      <c r="AH29" s="3">
        <v>13.5</v>
      </c>
      <c r="AI29" s="3">
        <v>73.13454</v>
      </c>
      <c r="AJ29" s="3">
        <v>26.86546</v>
      </c>
      <c r="AK29" s="3">
        <v>82.11790678739622</v>
      </c>
      <c r="AL29" s="3">
        <v>9.166141481793378</v>
      </c>
      <c r="AM29" s="3">
        <v>4.432852353421404</v>
      </c>
      <c r="AN29" s="3">
        <v>1.7477020994436419</v>
      </c>
      <c r="AO29" s="3">
        <v>0.8101991906221236</v>
      </c>
      <c r="AP29" s="3">
        <v>1.7251980873232327</v>
      </c>
      <c r="AQ29" s="3">
        <v>0.2</v>
      </c>
      <c r="AR29" s="3">
        <v>2.9958138120814786</v>
      </c>
      <c r="AS29" s="3">
        <v>5.25</v>
      </c>
      <c r="AT29" s="3">
        <v>26.2</v>
      </c>
      <c r="AU29" s="3">
        <v>7.8</v>
      </c>
      <c r="AV29" s="3">
        <v>28.4</v>
      </c>
      <c r="AW29" s="3">
        <v>31.1</v>
      </c>
      <c r="AX29" s="3">
        <v>24.5</v>
      </c>
      <c r="AY29" s="3">
        <v>20.0</v>
      </c>
      <c r="AZ29" s="3">
        <v>22.7</v>
      </c>
      <c r="BA29" s="4">
        <v>13.0</v>
      </c>
      <c r="BB29" s="3">
        <v>386.0</v>
      </c>
      <c r="BC29" s="3">
        <v>1.5</v>
      </c>
      <c r="BD29" s="3">
        <v>1.5</v>
      </c>
      <c r="BE29" s="3">
        <v>259.4</v>
      </c>
      <c r="BF29" s="3">
        <v>2754.9</v>
      </c>
      <c r="BG29" s="3">
        <v>2.9</v>
      </c>
      <c r="BH29" s="3">
        <v>80.8</v>
      </c>
      <c r="BI29" s="3">
        <v>10.4</v>
      </c>
      <c r="BJ29" s="3">
        <v>38.3</v>
      </c>
      <c r="BK29" s="3">
        <v>238.0</v>
      </c>
      <c r="BL29" s="3">
        <v>50237.61031907672</v>
      </c>
      <c r="BM29" s="3">
        <v>60.1</v>
      </c>
      <c r="BN29" s="3">
        <v>20.4</v>
      </c>
      <c r="BO29" s="3">
        <v>24.464395503296664</v>
      </c>
      <c r="BP29" s="3">
        <v>1512690.0</v>
      </c>
      <c r="BQ29" s="3">
        <v>673728.0</v>
      </c>
      <c r="BR29" s="3">
        <v>1.2946498468811398</v>
      </c>
      <c r="BS29" s="5"/>
      <c r="BT29" s="3">
        <v>373806.0</v>
      </c>
      <c r="BU29" s="3">
        <v>8049.227017316114</v>
      </c>
      <c r="BV29" s="3">
        <v>83.0</v>
      </c>
      <c r="BW29" s="3">
        <v>44594.0</v>
      </c>
      <c r="BX29" s="3">
        <v>7.2</v>
      </c>
      <c r="BY29" s="3">
        <v>12.944904924427108</v>
      </c>
      <c r="BZ29" s="3">
        <v>18.181051790884183</v>
      </c>
      <c r="CA29" s="3">
        <v>3.6</v>
      </c>
      <c r="CB29" s="3">
        <v>33.9</v>
      </c>
      <c r="CC29" s="3">
        <v>16.3</v>
      </c>
      <c r="CD29" s="3">
        <v>25.5</v>
      </c>
      <c r="CE29" s="3">
        <v>1.5</v>
      </c>
      <c r="CF29" s="3">
        <v>8.7</v>
      </c>
      <c r="CG29" s="3">
        <v>14.0</v>
      </c>
    </row>
    <row r="30">
      <c r="A30" t="s">
        <v>112</v>
      </c>
      <c r="B30" s="3">
        <v>4.633896520756663</v>
      </c>
      <c r="C30" s="3">
        <v>78.05361872435076</v>
      </c>
      <c r="D30" s="3">
        <v>29526.0</v>
      </c>
      <c r="E30" s="3">
        <v>15.348219923667102</v>
      </c>
      <c r="F30" s="3">
        <v>84.6517800763329</v>
      </c>
      <c r="G30" s="3">
        <v>21.688655680541817</v>
      </c>
      <c r="H30" s="3">
        <v>7.350309857895648</v>
      </c>
      <c r="I30" s="3">
        <v>71.83918870692732</v>
      </c>
      <c r="J30" s="3">
        <v>8.3</v>
      </c>
      <c r="K30" s="3">
        <v>68.1</v>
      </c>
      <c r="L30" s="3">
        <v>74.5011157844619</v>
      </c>
      <c r="M30" s="3">
        <v>42.20001220703125</v>
      </c>
      <c r="N30" s="3">
        <v>26.4</v>
      </c>
      <c r="O30" s="3">
        <v>7.5501</v>
      </c>
      <c r="P30" s="3">
        <v>28.435837085550553</v>
      </c>
      <c r="Q30" s="3">
        <v>19.0</v>
      </c>
      <c r="R30" s="3">
        <v>11.0</v>
      </c>
      <c r="S30" s="4">
        <v>48.0</v>
      </c>
      <c r="T30" s="3">
        <v>25.49888421553809</v>
      </c>
      <c r="U30" s="3">
        <v>28.57696912432467</v>
      </c>
      <c r="V30" s="3">
        <v>57.8</v>
      </c>
      <c r="W30" s="3">
        <v>51.8</v>
      </c>
      <c r="X30" s="3">
        <v>14172.416</v>
      </c>
      <c r="Y30" s="3">
        <v>25912.752</v>
      </c>
      <c r="Z30" s="3">
        <v>2243.0</v>
      </c>
      <c r="AA30" s="3">
        <v>8950.339935620568</v>
      </c>
      <c r="AB30" s="3">
        <v>390.35954229093744</v>
      </c>
      <c r="AC30" s="3">
        <v>73.0</v>
      </c>
      <c r="AD30" s="3">
        <v>78.5</v>
      </c>
      <c r="AE30" s="3">
        <v>11.302424009234322</v>
      </c>
      <c r="AF30" s="3">
        <v>2700551.0</v>
      </c>
      <c r="AG30" s="3">
        <v>24.6</v>
      </c>
      <c r="AH30" s="3">
        <v>12.0</v>
      </c>
      <c r="AI30" s="3">
        <v>94.19548</v>
      </c>
      <c r="AJ30" s="3">
        <v>5.80452</v>
      </c>
      <c r="AK30" s="3">
        <v>54.14009955746069</v>
      </c>
      <c r="AL30" s="3">
        <v>26.53165965019731</v>
      </c>
      <c r="AM30" s="3">
        <v>7.704279608124416</v>
      </c>
      <c r="AN30" s="3">
        <v>7.074371119079033</v>
      </c>
      <c r="AO30" s="3">
        <v>0.8715258478732674</v>
      </c>
      <c r="AP30" s="3">
        <v>3.6780642172652915</v>
      </c>
      <c r="AQ30" s="3">
        <v>0.54</v>
      </c>
      <c r="AR30" s="3">
        <v>5.572364545620637</v>
      </c>
      <c r="AS30" s="3">
        <v>5.59</v>
      </c>
      <c r="AT30" s="3">
        <v>34.8</v>
      </c>
      <c r="AU30" s="3">
        <v>8.6</v>
      </c>
      <c r="AV30" s="3">
        <v>24.5</v>
      </c>
      <c r="AW30" s="3">
        <v>38.6</v>
      </c>
      <c r="AX30" s="3">
        <v>19.8</v>
      </c>
      <c r="AY30" s="3">
        <v>22.9</v>
      </c>
      <c r="AZ30" s="3">
        <v>18.6</v>
      </c>
      <c r="BA30" s="4">
        <v>22.0</v>
      </c>
      <c r="BB30" s="3">
        <v>774.0</v>
      </c>
      <c r="BC30" s="3">
        <v>2.1</v>
      </c>
      <c r="BD30" s="3">
        <v>2.4</v>
      </c>
      <c r="BE30" s="3">
        <v>607.6</v>
      </c>
      <c r="BF30" s="3">
        <v>2809.4</v>
      </c>
      <c r="BG30" s="3">
        <v>4.5</v>
      </c>
      <c r="BH30" s="3">
        <v>60.3</v>
      </c>
      <c r="BI30" s="3">
        <v>19.8</v>
      </c>
      <c r="BJ30" s="3">
        <v>33.7</v>
      </c>
      <c r="BK30" s="3">
        <v>497.0</v>
      </c>
      <c r="BL30" s="3">
        <v>29810.29810298103</v>
      </c>
      <c r="BM30" s="3">
        <v>57.1</v>
      </c>
      <c r="BN30" s="3">
        <v>31.7</v>
      </c>
      <c r="BO30" s="3">
        <v>19.32076973628198</v>
      </c>
      <c r="BP30" s="3">
        <v>1.53143381E8</v>
      </c>
      <c r="BQ30" s="3">
        <v>9.0940251E7</v>
      </c>
      <c r="BR30" s="3">
        <v>2042.5228192671225</v>
      </c>
      <c r="BS30" s="3">
        <v>111.0</v>
      </c>
      <c r="BT30" s="3">
        <v>297730.0</v>
      </c>
      <c r="BU30" s="3">
        <v>1108.4338949951925</v>
      </c>
      <c r="BV30" s="3">
        <v>77.7</v>
      </c>
      <c r="BW30" s="3">
        <v>40970.0</v>
      </c>
      <c r="BX30" s="3">
        <v>6.5</v>
      </c>
      <c r="BY30" s="3">
        <v>14.926038620567587</v>
      </c>
      <c r="BZ30" s="3">
        <v>21.98382510995419</v>
      </c>
      <c r="CA30" s="3">
        <v>9.5</v>
      </c>
      <c r="CB30" s="3">
        <v>27.2</v>
      </c>
      <c r="CC30" s="3">
        <v>25.6</v>
      </c>
      <c r="CD30" s="3">
        <v>25.9</v>
      </c>
      <c r="CE30" s="3">
        <v>0.2</v>
      </c>
      <c r="CF30" s="3">
        <v>11.7</v>
      </c>
      <c r="CG30" s="3">
        <v>9.4</v>
      </c>
    </row>
    <row r="31">
      <c r="A31" t="s">
        <v>113</v>
      </c>
      <c r="B31" s="3">
        <v>5.730016437778442</v>
      </c>
      <c r="C31" s="3">
        <v>80.32350821379015</v>
      </c>
      <c r="D31" s="3">
        <v>32207.0</v>
      </c>
      <c r="E31" s="3">
        <v>8.541511751518854</v>
      </c>
      <c r="F31" s="3">
        <v>91.45848824848115</v>
      </c>
      <c r="G31" s="3">
        <v>32.771067083078584</v>
      </c>
      <c r="H31" s="3">
        <v>12.376907866109248</v>
      </c>
      <c r="I31" s="3">
        <v>79.41529476122177</v>
      </c>
      <c r="J31" s="3">
        <v>6.9</v>
      </c>
      <c r="K31" s="3">
        <v>47.0</v>
      </c>
      <c r="L31" s="3">
        <v>56.6173352668272</v>
      </c>
      <c r="M31" s="3">
        <v>13.70001220703125</v>
      </c>
      <c r="N31" s="3">
        <v>13.8</v>
      </c>
      <c r="O31" s="3">
        <v>6.0914</v>
      </c>
      <c r="P31" s="3">
        <v>51.498397939310166</v>
      </c>
      <c r="Q31" s="3">
        <v>2.0</v>
      </c>
      <c r="R31" s="3">
        <v>15.0</v>
      </c>
      <c r="S31" s="4">
        <v>25.0</v>
      </c>
      <c r="T31" s="3">
        <v>43.382664733172795</v>
      </c>
      <c r="U31" s="3">
        <v>43.5886648887064</v>
      </c>
      <c r="V31" s="3">
        <v>86.3</v>
      </c>
      <c r="W31" s="3">
        <v>64.3</v>
      </c>
      <c r="X31" s="3">
        <v>21481.39</v>
      </c>
      <c r="Y31" s="3">
        <v>38880.779</v>
      </c>
      <c r="Z31" s="3">
        <v>6687.0</v>
      </c>
      <c r="AA31" s="3">
        <v>13037.075078597236</v>
      </c>
      <c r="AB31" s="3">
        <v>181.63730450240118</v>
      </c>
      <c r="AC31" s="3">
        <v>230.0</v>
      </c>
      <c r="AD31" s="3">
        <v>87.1</v>
      </c>
      <c r="AE31" s="3">
        <v>3.9179830363395847</v>
      </c>
      <c r="AF31" s="3">
        <v>1316470.0</v>
      </c>
      <c r="AG31" s="3">
        <v>21.8</v>
      </c>
      <c r="AH31" s="3">
        <v>13.5</v>
      </c>
      <c r="AI31" s="3">
        <v>60.30308</v>
      </c>
      <c r="AJ31" s="3">
        <v>39.69692</v>
      </c>
      <c r="AK31" s="3">
        <v>92.29606447545329</v>
      </c>
      <c r="AL31" s="3">
        <v>2.7880620143261905</v>
      </c>
      <c r="AM31" s="3">
        <v>1.034964716248756</v>
      </c>
      <c r="AN31" s="3">
        <v>2.1452064991986144</v>
      </c>
      <c r="AO31" s="3">
        <v>0.20456220042993764</v>
      </c>
      <c r="AP31" s="3">
        <v>1.5311400943432059</v>
      </c>
      <c r="AQ31" s="3">
        <v>0.12</v>
      </c>
      <c r="AR31" s="3">
        <v>9.36243563980135</v>
      </c>
      <c r="AS31" s="3">
        <v>3.96</v>
      </c>
      <c r="AT31" s="3">
        <v>18.0</v>
      </c>
      <c r="AU31" s="3">
        <v>7.2</v>
      </c>
      <c r="AV31" s="3">
        <v>26.2</v>
      </c>
      <c r="AW31" s="3">
        <v>15.7</v>
      </c>
      <c r="AX31" s="3">
        <v>29.5</v>
      </c>
      <c r="AY31" s="3">
        <v>19.4</v>
      </c>
      <c r="AZ31" s="3">
        <v>18.7</v>
      </c>
      <c r="BA31" s="4">
        <v>11.0</v>
      </c>
      <c r="BB31" s="3">
        <v>252.0</v>
      </c>
      <c r="BC31" s="3">
        <v>1.4</v>
      </c>
      <c r="BD31" s="3">
        <v>1.4</v>
      </c>
      <c r="BE31" s="3">
        <v>187.9</v>
      </c>
      <c r="BF31" s="3">
        <v>2324.0</v>
      </c>
      <c r="BG31" s="3">
        <v>1.1</v>
      </c>
      <c r="BH31" s="3">
        <v>64.3</v>
      </c>
      <c r="BI31" s="3">
        <v>14.1</v>
      </c>
      <c r="BJ31" s="3">
        <v>34.0</v>
      </c>
      <c r="BK31" s="3">
        <v>213.0</v>
      </c>
      <c r="BL31" s="3">
        <v>37495.57835160948</v>
      </c>
      <c r="BM31" s="3">
        <v>70.1</v>
      </c>
      <c r="BN31" s="3">
        <v>37.0</v>
      </c>
      <c r="BO31" s="3">
        <v>16.03539675513674</v>
      </c>
      <c r="BP31" s="3">
        <v>73874.0</v>
      </c>
      <c r="BQ31" s="3">
        <v>13600.0</v>
      </c>
      <c r="BR31" s="3">
        <v>0.22316835518113706</v>
      </c>
      <c r="BS31" s="3">
        <v>217424.0</v>
      </c>
      <c r="BT31" s="3">
        <v>263234.0</v>
      </c>
      <c r="BU31" s="3">
        <v>1137.2237141880184</v>
      </c>
      <c r="BV31" s="3">
        <v>81.2</v>
      </c>
      <c r="BW31" s="3">
        <v>42818.0</v>
      </c>
      <c r="BX31" s="3">
        <v>7.2</v>
      </c>
      <c r="BY31" s="3">
        <v>8.286451503743496</v>
      </c>
      <c r="BZ31" s="3">
        <v>10.04968944099379</v>
      </c>
      <c r="CA31" s="3">
        <v>5.2</v>
      </c>
      <c r="CB31" s="3">
        <v>38.9</v>
      </c>
      <c r="CC31" s="3">
        <v>15.4</v>
      </c>
      <c r="CD31" s="3">
        <v>25.2</v>
      </c>
      <c r="CE31" s="3">
        <v>0.4</v>
      </c>
      <c r="CF31" s="3">
        <v>8.9</v>
      </c>
      <c r="CG31" s="3">
        <v>11.2</v>
      </c>
    </row>
    <row r="32">
      <c r="A32" t="s">
        <v>114</v>
      </c>
      <c r="B32" s="3">
        <v>6.121195194806006</v>
      </c>
      <c r="C32" s="3">
        <v>80.27944045889674</v>
      </c>
      <c r="D32" s="3">
        <v>37230.0</v>
      </c>
      <c r="E32" s="3">
        <v>11.953533334315864</v>
      </c>
      <c r="F32" s="3">
        <v>88.04646666568414</v>
      </c>
      <c r="G32" s="3">
        <v>35.39356854506453</v>
      </c>
      <c r="H32" s="3">
        <v>13.253922689093645</v>
      </c>
      <c r="I32" s="3">
        <v>81.33896509445566</v>
      </c>
      <c r="J32" s="3">
        <v>8.2</v>
      </c>
      <c r="K32" s="3">
        <v>36.6</v>
      </c>
      <c r="L32" s="3">
        <v>56.1276426564934</v>
      </c>
      <c r="M32" s="3">
        <v>12.800048828125</v>
      </c>
      <c r="N32" s="3">
        <v>16.8</v>
      </c>
      <c r="O32" s="3">
        <v>7.2404</v>
      </c>
      <c r="P32" s="3">
        <v>67.31864962074</v>
      </c>
      <c r="Q32" s="3">
        <v>4.0</v>
      </c>
      <c r="R32" s="3">
        <v>17.0</v>
      </c>
      <c r="S32" s="4">
        <v>33.0</v>
      </c>
      <c r="T32" s="3">
        <v>43.87235734350651</v>
      </c>
      <c r="U32" s="3">
        <v>46.8296747455111</v>
      </c>
      <c r="V32" s="3">
        <v>87.2</v>
      </c>
      <c r="W32" s="3">
        <v>68.6</v>
      </c>
      <c r="X32" s="3">
        <v>22591.651</v>
      </c>
      <c r="Y32" s="3">
        <v>39706.621</v>
      </c>
      <c r="Z32" s="3">
        <v>3553.0</v>
      </c>
      <c r="AA32" s="3">
        <v>17774.947714498216</v>
      </c>
      <c r="AB32" s="3">
        <v>411.27944532211956</v>
      </c>
      <c r="AC32" s="3">
        <v>101.0</v>
      </c>
      <c r="AD32" s="3">
        <v>82.3</v>
      </c>
      <c r="AE32" s="3">
        <v>6.512614859152835</v>
      </c>
      <c r="AF32" s="3">
        <v>8791894.0</v>
      </c>
      <c r="AG32" s="3">
        <v>23.5</v>
      </c>
      <c r="AH32" s="3">
        <v>13.5</v>
      </c>
      <c r="AI32" s="3">
        <v>94.67955</v>
      </c>
      <c r="AJ32" s="3">
        <v>5.32045</v>
      </c>
      <c r="AK32" s="3">
        <v>59.3146141206889</v>
      </c>
      <c r="AL32" s="3">
        <v>17.6883843231049</v>
      </c>
      <c r="AM32" s="3">
        <v>12.800438676808431</v>
      </c>
      <c r="AN32" s="3">
        <v>8.187393979044788</v>
      </c>
      <c r="AO32" s="3">
        <v>0.13907128543633487</v>
      </c>
      <c r="AP32" s="3">
        <v>1.8700976149166493</v>
      </c>
      <c r="AQ32" s="3">
        <v>0.15</v>
      </c>
      <c r="AR32" s="3">
        <v>13.917967806253435</v>
      </c>
      <c r="AS32" s="3">
        <v>4.81</v>
      </c>
      <c r="AT32" s="3">
        <v>20.4</v>
      </c>
      <c r="AU32" s="3">
        <v>8.4</v>
      </c>
      <c r="AV32" s="3">
        <v>23.7</v>
      </c>
      <c r="AW32" s="3">
        <v>20.1</v>
      </c>
      <c r="AX32" s="3">
        <v>31.8</v>
      </c>
      <c r="AY32" s="3">
        <v>16.8</v>
      </c>
      <c r="AZ32" s="3">
        <v>18.2</v>
      </c>
      <c r="BA32" s="4">
        <v>16.0</v>
      </c>
      <c r="BB32" s="3">
        <v>999.0</v>
      </c>
      <c r="BC32" s="3">
        <v>0.8</v>
      </c>
      <c r="BD32" s="3">
        <v>0.9</v>
      </c>
      <c r="BE32" s="3">
        <v>290.2</v>
      </c>
      <c r="BF32" s="3">
        <v>2047.3</v>
      </c>
      <c r="BG32" s="3">
        <v>4.4</v>
      </c>
      <c r="BH32" s="3">
        <v>70.9</v>
      </c>
      <c r="BI32" s="3">
        <v>7.7</v>
      </c>
      <c r="BJ32" s="3">
        <v>11.7</v>
      </c>
      <c r="BK32" s="3">
        <v>305.0</v>
      </c>
      <c r="BL32" s="3">
        <v>62891.65722914307</v>
      </c>
      <c r="BM32" s="3">
        <v>61.9</v>
      </c>
      <c r="BN32" s="3">
        <v>29.2</v>
      </c>
      <c r="BO32" s="3">
        <v>15.500724480383818</v>
      </c>
      <c r="BP32" s="3">
        <v>1114619.0</v>
      </c>
      <c r="BQ32" s="3">
        <v>292871.0</v>
      </c>
      <c r="BR32" s="3">
        <v>0.12893324305312998</v>
      </c>
      <c r="BS32" s="3">
        <v>5498.0</v>
      </c>
      <c r="BT32" s="3">
        <v>304378.0</v>
      </c>
      <c r="BU32" s="3">
        <v>960.3521848070196</v>
      </c>
      <c r="BV32" s="3">
        <v>77.9</v>
      </c>
      <c r="BW32" s="3">
        <v>49020.0</v>
      </c>
      <c r="BX32" s="3">
        <v>7.2</v>
      </c>
      <c r="BY32" s="3">
        <v>10.256610889855521</v>
      </c>
      <c r="BZ32" s="3">
        <v>14.484390877382955</v>
      </c>
      <c r="CA32" s="3">
        <v>8.4</v>
      </c>
      <c r="CB32" s="3">
        <v>39.3</v>
      </c>
      <c r="CC32" s="3">
        <v>15.8</v>
      </c>
      <c r="CD32" s="3">
        <v>26.6</v>
      </c>
      <c r="CE32" s="3">
        <v>0.1</v>
      </c>
      <c r="CF32" s="3">
        <v>7.9</v>
      </c>
      <c r="CG32" s="3">
        <v>10.4</v>
      </c>
    </row>
    <row r="33">
      <c r="A33" t="s">
        <v>115</v>
      </c>
      <c r="B33" s="3">
        <v>4.518518700806052</v>
      </c>
      <c r="C33" s="3">
        <v>78.43113797852199</v>
      </c>
      <c r="D33" s="3">
        <v>25481.0</v>
      </c>
      <c r="E33" s="3">
        <v>16.65639078853883</v>
      </c>
      <c r="F33" s="3">
        <v>83.34360921146117</v>
      </c>
      <c r="G33" s="3">
        <v>24.980895813033193</v>
      </c>
      <c r="H33" s="3">
        <v>10.816660192987701</v>
      </c>
      <c r="I33" s="3">
        <v>74.73526428244311</v>
      </c>
      <c r="J33" s="3">
        <v>8.7</v>
      </c>
      <c r="K33" s="3">
        <v>60.3</v>
      </c>
      <c r="L33" s="3">
        <v>79.3888233633478</v>
      </c>
      <c r="M33" s="3">
        <v>32.70001220703125</v>
      </c>
      <c r="N33" s="3">
        <v>32.9</v>
      </c>
      <c r="O33" s="3">
        <v>12.006</v>
      </c>
      <c r="P33" s="3">
        <v>42.919824491424016</v>
      </c>
      <c r="Q33" s="3">
        <v>16.0</v>
      </c>
      <c r="R33" s="3">
        <v>14.0</v>
      </c>
      <c r="S33" s="4">
        <v>67.0</v>
      </c>
      <c r="T33" s="3">
        <v>20.61117663665216</v>
      </c>
      <c r="U33" s="3">
        <v>23.785678476544728</v>
      </c>
      <c r="V33" s="3">
        <v>67.3</v>
      </c>
      <c r="W33" s="3">
        <v>72.4</v>
      </c>
      <c r="X33" s="3">
        <v>12520.362</v>
      </c>
      <c r="Y33" s="3">
        <v>24479.535</v>
      </c>
      <c r="Z33" s="3">
        <v>1462.0</v>
      </c>
      <c r="AA33" s="3">
        <v>9821.292308685128</v>
      </c>
      <c r="AB33" s="3">
        <v>1363.1626583133268</v>
      </c>
      <c r="AC33" s="3">
        <v>210.0</v>
      </c>
      <c r="AD33" s="3">
        <v>65.8</v>
      </c>
      <c r="AE33" s="3">
        <v>9.748491284852163</v>
      </c>
      <c r="AF33" s="3">
        <v>2059179.0</v>
      </c>
      <c r="AG33" s="3">
        <v>25.2</v>
      </c>
      <c r="AH33" s="3">
        <v>13.2</v>
      </c>
      <c r="AI33" s="3">
        <v>77.42702</v>
      </c>
      <c r="AJ33" s="3">
        <v>22.57298</v>
      </c>
      <c r="AK33" s="3">
        <v>40.49235156341435</v>
      </c>
      <c r="AL33" s="3">
        <v>46.30015166238584</v>
      </c>
      <c r="AM33" s="3">
        <v>1.7221426597687721</v>
      </c>
      <c r="AN33" s="3">
        <v>1.2774508675544962</v>
      </c>
      <c r="AO33" s="3">
        <v>8.516403867755061</v>
      </c>
      <c r="AP33" s="3">
        <v>1.6914993791214847</v>
      </c>
      <c r="AQ33" s="3">
        <v>0.17</v>
      </c>
      <c r="AR33" s="3">
        <v>5.735679617644879</v>
      </c>
      <c r="AS33" s="3">
        <v>5.64</v>
      </c>
      <c r="AT33" s="3">
        <v>41.5</v>
      </c>
      <c r="AU33" s="3">
        <v>7.9</v>
      </c>
      <c r="AV33" s="3">
        <v>26.3</v>
      </c>
      <c r="AW33" s="3">
        <v>53.0</v>
      </c>
      <c r="AX33" s="3">
        <v>23.8</v>
      </c>
      <c r="AY33" s="3">
        <v>21.5</v>
      </c>
      <c r="AZ33" s="3">
        <v>16.4</v>
      </c>
      <c r="BA33" s="4">
        <v>21.0</v>
      </c>
      <c r="BB33" s="3">
        <v>528.0</v>
      </c>
      <c r="BC33" s="3">
        <v>1.6</v>
      </c>
      <c r="BD33" s="3">
        <v>1.8</v>
      </c>
      <c r="BE33" s="3">
        <v>559.1</v>
      </c>
      <c r="BF33" s="3">
        <v>3600.7</v>
      </c>
      <c r="BG33" s="3">
        <v>5.6</v>
      </c>
      <c r="BH33" s="3">
        <v>61.5</v>
      </c>
      <c r="BI33" s="3">
        <v>20.1</v>
      </c>
      <c r="BJ33" s="3">
        <v>45.9</v>
      </c>
      <c r="BK33" s="3">
        <v>307.0</v>
      </c>
      <c r="BL33" s="3">
        <v>45971.56398104265</v>
      </c>
      <c r="BM33" s="3">
        <v>54.7</v>
      </c>
      <c r="BN33" s="3">
        <v>30.4</v>
      </c>
      <c r="BO33" s="3">
        <v>29.929974401418935</v>
      </c>
      <c r="BP33" s="3">
        <v>9165816.0</v>
      </c>
      <c r="BQ33" s="3">
        <v>8566014.0</v>
      </c>
      <c r="BR33" s="3">
        <v>0.9915626574483217</v>
      </c>
      <c r="BS33" s="3">
        <v>7706.0</v>
      </c>
      <c r="BT33" s="3">
        <v>360589.0</v>
      </c>
      <c r="BU33" s="3">
        <v>1951.435348529484</v>
      </c>
      <c r="BV33" s="3">
        <v>72.9</v>
      </c>
      <c r="BW33" s="3">
        <v>33872.0</v>
      </c>
      <c r="BX33" s="3">
        <v>7.5</v>
      </c>
      <c r="BY33" s="3">
        <v>20.43995306008349</v>
      </c>
      <c r="BZ33" s="3">
        <v>29.993261389716295</v>
      </c>
      <c r="CA33" s="3">
        <v>6.2</v>
      </c>
      <c r="CB33" s="3">
        <v>33.8</v>
      </c>
      <c r="CC33" s="3">
        <v>18.2</v>
      </c>
      <c r="CD33" s="3">
        <v>24.3</v>
      </c>
      <c r="CE33" s="3">
        <v>1.2</v>
      </c>
      <c r="CF33" s="3">
        <v>12.0</v>
      </c>
      <c r="CG33" s="3">
        <v>10.5</v>
      </c>
    </row>
    <row r="34">
      <c r="A34" t="s">
        <v>116</v>
      </c>
      <c r="B34" s="3">
        <v>5.655572511255332</v>
      </c>
      <c r="C34" s="3">
        <v>80.48090724613009</v>
      </c>
      <c r="D34" s="3">
        <v>32088.0</v>
      </c>
      <c r="E34" s="3">
        <v>15.142322508252192</v>
      </c>
      <c r="F34" s="3">
        <v>84.85767749174781</v>
      </c>
      <c r="G34" s="3">
        <v>32.542715545665615</v>
      </c>
      <c r="H34" s="3">
        <v>13.953263628424104</v>
      </c>
      <c r="I34" s="3">
        <v>79.1024689925323</v>
      </c>
      <c r="J34" s="3">
        <v>8.2</v>
      </c>
      <c r="K34" s="3">
        <v>42.3</v>
      </c>
      <c r="L34" s="3">
        <v>65.0076564344383</v>
      </c>
      <c r="M34" s="3">
        <v>24.0</v>
      </c>
      <c r="N34" s="3">
        <v>23.7</v>
      </c>
      <c r="O34" s="3">
        <v>10.8953</v>
      </c>
      <c r="P34" s="3">
        <v>60.138436988373776</v>
      </c>
      <c r="Q34" s="3">
        <v>8.0</v>
      </c>
      <c r="R34" s="3">
        <v>17.0</v>
      </c>
      <c r="S34" s="4">
        <v>48.0</v>
      </c>
      <c r="T34" s="3">
        <v>34.99234356556162</v>
      </c>
      <c r="U34" s="3">
        <v>30.01659465421796</v>
      </c>
      <c r="V34" s="3">
        <v>76.0</v>
      </c>
      <c r="W34" s="3">
        <v>68.9</v>
      </c>
      <c r="X34" s="3">
        <v>16606.044</v>
      </c>
      <c r="Y34" s="3">
        <v>41626.438</v>
      </c>
      <c r="Z34" s="3">
        <v>3848.0</v>
      </c>
      <c r="AA34" s="3">
        <v>19560.07974110284</v>
      </c>
      <c r="AB34" s="3">
        <v>420.6708599668851</v>
      </c>
      <c r="AC34" s="3">
        <v>208.0</v>
      </c>
      <c r="AD34" s="3">
        <v>79.7</v>
      </c>
      <c r="AE34" s="3">
        <v>7.324908054289627</v>
      </c>
      <c r="AF34" s="3">
        <v>1.9378102E7</v>
      </c>
      <c r="AG34" s="3">
        <v>22.3</v>
      </c>
      <c r="AH34" s="3">
        <v>13.5</v>
      </c>
      <c r="AI34" s="3">
        <v>87.87292</v>
      </c>
      <c r="AJ34" s="3">
        <v>12.12708</v>
      </c>
      <c r="AK34" s="3">
        <v>58.33516099770761</v>
      </c>
      <c r="AL34" s="3">
        <v>17.63290336690353</v>
      </c>
      <c r="AM34" s="3">
        <v>14.365994151542807</v>
      </c>
      <c r="AN34" s="3">
        <v>7.256613676612911</v>
      </c>
      <c r="AO34" s="3">
        <v>0.27819029954533214</v>
      </c>
      <c r="AP34" s="3">
        <v>2.1311375076878014</v>
      </c>
      <c r="AQ34" s="3">
        <v>0.32</v>
      </c>
      <c r="AR34" s="3">
        <v>16.552895436226425</v>
      </c>
      <c r="AS34" s="3">
        <v>5.09</v>
      </c>
      <c r="AT34" s="3">
        <v>22.3</v>
      </c>
      <c r="AU34" s="3">
        <v>8.4</v>
      </c>
      <c r="AV34" s="3">
        <v>24.5</v>
      </c>
      <c r="AW34" s="3">
        <v>22.7</v>
      </c>
      <c r="AX34" s="3">
        <v>36.4</v>
      </c>
      <c r="AY34" s="3">
        <v>18.1</v>
      </c>
      <c r="AZ34" s="3">
        <v>19.6</v>
      </c>
      <c r="BA34" s="4">
        <v>14.0</v>
      </c>
      <c r="BB34" s="3">
        <v>2971.0</v>
      </c>
      <c r="BC34" s="3">
        <v>1.1</v>
      </c>
      <c r="BD34" s="3">
        <v>1.1</v>
      </c>
      <c r="BE34" s="3">
        <v>406.8</v>
      </c>
      <c r="BF34" s="3">
        <v>1922.0</v>
      </c>
      <c r="BG34" s="3">
        <v>3.5</v>
      </c>
      <c r="BH34" s="3">
        <v>59.7</v>
      </c>
      <c r="BI34" s="3">
        <v>7.7</v>
      </c>
      <c r="BJ34" s="3">
        <v>14.6</v>
      </c>
      <c r="BK34" s="3">
        <v>317.0</v>
      </c>
      <c r="BL34" s="3">
        <v>54154.409991802095</v>
      </c>
      <c r="BM34" s="3">
        <v>53.2</v>
      </c>
      <c r="BN34" s="3">
        <v>24.1</v>
      </c>
      <c r="BO34" s="3">
        <v>10.959792482396557</v>
      </c>
      <c r="BP34" s="3">
        <v>2487402.0</v>
      </c>
      <c r="BQ34" s="3">
        <v>537896.0</v>
      </c>
      <c r="BR34" s="3">
        <v>0.3924431274655792</v>
      </c>
      <c r="BS34" s="3">
        <v>135820.0</v>
      </c>
      <c r="BT34" s="3">
        <v>220890.0</v>
      </c>
      <c r="BU34" s="3">
        <v>879.4214400153619</v>
      </c>
      <c r="BV34" s="3">
        <v>74.4</v>
      </c>
      <c r="BW34" s="3">
        <v>52657.0</v>
      </c>
      <c r="BX34" s="3">
        <v>7.2</v>
      </c>
      <c r="BY34" s="3">
        <v>14.944377088540616</v>
      </c>
      <c r="BZ34" s="3">
        <v>21.228852491784252</v>
      </c>
      <c r="CA34" s="3">
        <v>7.3</v>
      </c>
      <c r="CB34" s="3">
        <v>37.3</v>
      </c>
      <c r="CC34" s="3">
        <v>19.4</v>
      </c>
      <c r="CD34" s="3">
        <v>25.7</v>
      </c>
      <c r="CE34" s="3">
        <v>0.3</v>
      </c>
      <c r="CF34" s="3">
        <v>7.5</v>
      </c>
      <c r="CG34" s="3">
        <v>9.9</v>
      </c>
    </row>
    <row r="35">
      <c r="A35" t="s">
        <v>117</v>
      </c>
      <c r="B35" s="3">
        <v>4.570486906791193</v>
      </c>
      <c r="C35" s="3">
        <v>77.8076286057842</v>
      </c>
      <c r="D35" s="3">
        <v>26398.0</v>
      </c>
      <c r="E35" s="3">
        <v>15.252684281906866</v>
      </c>
      <c r="F35" s="3">
        <v>84.74731571809313</v>
      </c>
      <c r="G35" s="3">
        <v>26.453039156155576</v>
      </c>
      <c r="H35" s="3">
        <v>8.69797605642197</v>
      </c>
      <c r="I35" s="3">
        <v>76.17305120742547</v>
      </c>
      <c r="J35" s="3">
        <v>9.1</v>
      </c>
      <c r="K35" s="3">
        <v>56.3</v>
      </c>
      <c r="L35" s="3">
        <v>66.3420666962795</v>
      </c>
      <c r="M35" s="3">
        <v>23.10003662109375</v>
      </c>
      <c r="N35" s="3">
        <v>28.8</v>
      </c>
      <c r="O35" s="3">
        <v>9.9086</v>
      </c>
      <c r="P35" s="3">
        <v>49.50914795710239</v>
      </c>
      <c r="Q35" s="3">
        <v>7.0</v>
      </c>
      <c r="R35" s="3">
        <v>12.0</v>
      </c>
      <c r="S35" s="4">
        <v>50.0</v>
      </c>
      <c r="T35" s="3">
        <v>33.65793330372044</v>
      </c>
      <c r="U35" s="3">
        <v>36.956668881608486</v>
      </c>
      <c r="V35" s="3">
        <v>76.9</v>
      </c>
      <c r="W35" s="3">
        <v>64.0</v>
      </c>
      <c r="X35" s="3">
        <v>12873.732</v>
      </c>
      <c r="Y35" s="3">
        <v>33290.057</v>
      </c>
      <c r="Z35" s="3">
        <v>1832.0</v>
      </c>
      <c r="AA35" s="3">
        <v>9162.07155304366</v>
      </c>
      <c r="AB35" s="3">
        <v>532.0732727895321</v>
      </c>
      <c r="AC35" s="3">
        <v>215.0</v>
      </c>
      <c r="AD35" s="3">
        <v>72.0</v>
      </c>
      <c r="AE35" s="3">
        <v>8.419256379691284</v>
      </c>
      <c r="AF35" s="3">
        <v>9535483.0</v>
      </c>
      <c r="AG35" s="3">
        <v>23.9</v>
      </c>
      <c r="AH35" s="3">
        <v>12.9</v>
      </c>
      <c r="AI35" s="3">
        <v>66.08743</v>
      </c>
      <c r="AJ35" s="3">
        <v>33.91257</v>
      </c>
      <c r="AK35" s="3">
        <v>65.27194270075255</v>
      </c>
      <c r="AL35" s="3">
        <v>8.390975056009225</v>
      </c>
      <c r="AM35" s="3">
        <v>21.18250328798237</v>
      </c>
      <c r="AN35" s="3">
        <v>2.1664240815069356</v>
      </c>
      <c r="AO35" s="3">
        <v>1.141305584625341</v>
      </c>
      <c r="AP35" s="3">
        <v>1.8468492891235817</v>
      </c>
      <c r="AQ35" s="3">
        <v>0.14</v>
      </c>
      <c r="AR35" s="3">
        <v>5.365040438897858</v>
      </c>
      <c r="AS35" s="3">
        <v>7.01</v>
      </c>
      <c r="AT35" s="3">
        <v>28.7</v>
      </c>
      <c r="AU35" s="3">
        <v>9.3</v>
      </c>
      <c r="AV35" s="3">
        <v>29.1</v>
      </c>
      <c r="AW35" s="3">
        <v>38.3</v>
      </c>
      <c r="AX35" s="3">
        <v>25.0</v>
      </c>
      <c r="AY35" s="3">
        <v>21.8</v>
      </c>
      <c r="AZ35" s="3">
        <v>15.2</v>
      </c>
      <c r="BA35" s="4">
        <v>17.0</v>
      </c>
      <c r="BB35" s="3">
        <v>2650.0</v>
      </c>
      <c r="BC35" s="3">
        <v>2.1</v>
      </c>
      <c r="BD35" s="3">
        <v>2.2</v>
      </c>
      <c r="BE35" s="3">
        <v>353.4</v>
      </c>
      <c r="BF35" s="3">
        <v>3369.5</v>
      </c>
      <c r="BG35" s="3">
        <v>4.9</v>
      </c>
      <c r="BH35" s="3">
        <v>65.7</v>
      </c>
      <c r="BI35" s="3">
        <v>12.0</v>
      </c>
      <c r="BJ35" s="3">
        <v>20.3</v>
      </c>
      <c r="BK35" s="3">
        <v>366.0</v>
      </c>
      <c r="BL35" s="3">
        <v>35449.003637108755</v>
      </c>
      <c r="BM35" s="3">
        <v>64.6</v>
      </c>
      <c r="BN35" s="3">
        <v>25.9</v>
      </c>
      <c r="BO35" s="3">
        <v>16.901984989269625</v>
      </c>
      <c r="BP35" s="3">
        <v>6510386.0</v>
      </c>
      <c r="BQ35" s="3">
        <v>1103298.0</v>
      </c>
      <c r="BR35" s="3">
        <v>0.6100268472372088</v>
      </c>
      <c r="BS35" s="3">
        <v>6696.0</v>
      </c>
      <c r="BT35" s="3">
        <v>318046.0</v>
      </c>
      <c r="BU35" s="3">
        <v>1661.0046402010184</v>
      </c>
      <c r="BV35" s="3">
        <v>75.8</v>
      </c>
      <c r="BW35" s="3">
        <v>39627.0</v>
      </c>
      <c r="BX35" s="3">
        <v>7.2</v>
      </c>
      <c r="BY35" s="3">
        <v>17.492532956714847</v>
      </c>
      <c r="BZ35" s="3">
        <v>24.865121013586496</v>
      </c>
      <c r="CA35" s="3">
        <v>8.5</v>
      </c>
      <c r="CB35" s="3">
        <v>33.9</v>
      </c>
      <c r="CC35" s="3">
        <v>16.2</v>
      </c>
      <c r="CD35" s="3">
        <v>24.4</v>
      </c>
      <c r="CE35" s="3">
        <v>0.8</v>
      </c>
      <c r="CF35" s="3">
        <v>10.6</v>
      </c>
      <c r="CG35" s="3">
        <v>14.1</v>
      </c>
    </row>
    <row r="36">
      <c r="A36" t="s">
        <v>118</v>
      </c>
      <c r="B36" s="3">
        <v>4.898280301655752</v>
      </c>
      <c r="C36" s="3">
        <v>79.54935950866961</v>
      </c>
      <c r="D36" s="3">
        <v>27142.0</v>
      </c>
      <c r="E36" s="3">
        <v>9.65422421694744</v>
      </c>
      <c r="F36" s="3">
        <v>90.34577578305256</v>
      </c>
      <c r="G36" s="3">
        <v>27.61036334000081</v>
      </c>
      <c r="H36" s="3">
        <v>7.875677847864074</v>
      </c>
      <c r="I36" s="3">
        <v>74.08620681237886</v>
      </c>
      <c r="J36" s="3">
        <v>6.7</v>
      </c>
      <c r="K36" s="3">
        <v>65.0</v>
      </c>
      <c r="L36" s="3">
        <v>64.17803723571791</v>
      </c>
      <c r="M36" s="3">
        <v>11.60003662109375</v>
      </c>
      <c r="N36" s="3">
        <v>20.5</v>
      </c>
      <c r="O36" s="3">
        <v>12.1454</v>
      </c>
      <c r="P36" s="3">
        <v>37.56852235351443</v>
      </c>
      <c r="Q36" s="3">
        <v>4.0</v>
      </c>
      <c r="R36" s="3">
        <v>14.0</v>
      </c>
      <c r="S36" s="4">
        <v>32.0</v>
      </c>
      <c r="T36" s="3">
        <v>35.82196276428212</v>
      </c>
      <c r="U36" s="3">
        <v>42.57259381589708</v>
      </c>
      <c r="V36" s="3">
        <v>88.4</v>
      </c>
      <c r="W36" s="3">
        <v>67.4</v>
      </c>
      <c r="X36" s="3">
        <v>12503.487</v>
      </c>
      <c r="Y36" s="3">
        <v>17341.676</v>
      </c>
      <c r="Z36" s="3">
        <v>3929.0</v>
      </c>
      <c r="AA36" s="3">
        <v>10210.770131886718</v>
      </c>
      <c r="AB36" s="3">
        <v>1317.2642681544737</v>
      </c>
      <c r="AC36" s="3">
        <v>282.0</v>
      </c>
      <c r="AD36" s="3">
        <v>76.5</v>
      </c>
      <c r="AE36" s="3">
        <v>6.497124600638977</v>
      </c>
      <c r="AF36" s="3">
        <v>672591.0</v>
      </c>
      <c r="AG36" s="3">
        <v>22.3</v>
      </c>
      <c r="AH36" s="3">
        <v>14.5</v>
      </c>
      <c r="AI36" s="3">
        <v>59.89851</v>
      </c>
      <c r="AJ36" s="3">
        <v>40.10149</v>
      </c>
      <c r="AK36" s="3">
        <v>88.910942905867</v>
      </c>
      <c r="AL36" s="3">
        <v>2.002256943670076</v>
      </c>
      <c r="AM36" s="3">
        <v>1.1478000746367405</v>
      </c>
      <c r="AN36" s="3">
        <v>1.0168140816632991</v>
      </c>
      <c r="AO36" s="3">
        <v>5.287314281636239</v>
      </c>
      <c r="AP36" s="3">
        <v>1.634871712526632</v>
      </c>
      <c r="AQ36" s="3">
        <v>0.11</v>
      </c>
      <c r="AR36" s="3">
        <v>3.872901018040685</v>
      </c>
      <c r="AS36" s="3">
        <v>6.81</v>
      </c>
      <c r="AT36" s="3">
        <v>28.3</v>
      </c>
      <c r="AU36" s="3">
        <v>7.6</v>
      </c>
      <c r="AV36" s="3">
        <v>27.8</v>
      </c>
      <c r="AW36" s="3">
        <v>28.8</v>
      </c>
      <c r="AX36" s="3">
        <v>25.0</v>
      </c>
      <c r="AY36" s="3">
        <v>21.9</v>
      </c>
      <c r="AZ36" s="3">
        <v>23.8</v>
      </c>
      <c r="BA36" s="4">
        <v>11.0</v>
      </c>
      <c r="BB36" s="3">
        <v>56.0</v>
      </c>
      <c r="BC36" s="3">
        <v>0.6</v>
      </c>
      <c r="BD36" s="3">
        <v>0.5</v>
      </c>
      <c r="BE36" s="3">
        <v>244.7</v>
      </c>
      <c r="BF36" s="3">
        <v>2010.1</v>
      </c>
      <c r="BG36" s="3">
        <v>4.0</v>
      </c>
      <c r="BH36" s="3">
        <v>25.0</v>
      </c>
      <c r="BI36" s="3">
        <v>15.6</v>
      </c>
      <c r="BJ36" s="3">
        <v>38.9</v>
      </c>
      <c r="BK36" s="3">
        <v>226.0</v>
      </c>
      <c r="BL36" s="3">
        <v>49655.1724137931</v>
      </c>
      <c r="BM36" s="3">
        <v>60.6</v>
      </c>
      <c r="BN36" s="3">
        <v>17.0</v>
      </c>
      <c r="BO36" s="3">
        <v>76.73551519221428</v>
      </c>
      <c r="BP36" s="3">
        <v>1547253.0</v>
      </c>
      <c r="BQ36" s="3">
        <v>131434.0</v>
      </c>
      <c r="BR36" s="3">
        <v>5.116764184521554</v>
      </c>
      <c r="BS36" s="5"/>
      <c r="BT36" s="3">
        <v>631739.0</v>
      </c>
      <c r="BU36" s="3">
        <v>2360.8477017147625</v>
      </c>
      <c r="BV36" s="3">
        <v>82.8</v>
      </c>
      <c r="BW36" s="3">
        <v>49847.0</v>
      </c>
      <c r="BX36" s="3">
        <v>7.2</v>
      </c>
      <c r="BY36" s="3">
        <v>13.032398701288733</v>
      </c>
      <c r="BZ36" s="3">
        <v>16.226727403629415</v>
      </c>
      <c r="CA36" s="3">
        <v>3.5</v>
      </c>
      <c r="CB36" s="3">
        <v>34.5</v>
      </c>
      <c r="CC36" s="3">
        <v>17.1</v>
      </c>
      <c r="CD36" s="3">
        <v>24.3</v>
      </c>
      <c r="CE36" s="3">
        <v>1.7</v>
      </c>
      <c r="CF36" s="3">
        <v>10.3</v>
      </c>
      <c r="CG36" s="3">
        <v>12.1</v>
      </c>
    </row>
    <row r="37">
      <c r="A37" t="s">
        <v>119</v>
      </c>
      <c r="B37" s="3">
        <v>4.706357266904836</v>
      </c>
      <c r="C37" s="3">
        <v>77.75359486858054</v>
      </c>
      <c r="D37" s="3">
        <v>27109.0</v>
      </c>
      <c r="E37" s="3">
        <v>11.85223283087133</v>
      </c>
      <c r="F37" s="3">
        <v>88.14776716912867</v>
      </c>
      <c r="G37" s="3">
        <v>24.618924680433462</v>
      </c>
      <c r="H37" s="3">
        <v>8.940247374349635</v>
      </c>
      <c r="I37" s="3">
        <v>77.91060592287025</v>
      </c>
      <c r="J37" s="3">
        <v>8.6</v>
      </c>
      <c r="K37" s="3">
        <v>54.3</v>
      </c>
      <c r="L37" s="3">
        <v>66.3153289910876</v>
      </c>
      <c r="M37" s="3">
        <v>18.60003662109375</v>
      </c>
      <c r="N37" s="3">
        <v>28.2</v>
      </c>
      <c r="O37" s="3">
        <v>7.7295</v>
      </c>
      <c r="P37" s="3">
        <v>46.342055068553236</v>
      </c>
      <c r="Q37" s="3">
        <v>2.0</v>
      </c>
      <c r="R37" s="3">
        <v>15.0</v>
      </c>
      <c r="S37" s="4">
        <v>43.0</v>
      </c>
      <c r="T37" s="3">
        <v>33.68467100891243</v>
      </c>
      <c r="U37" s="3">
        <v>38.91046746551185</v>
      </c>
      <c r="V37" s="3">
        <v>81.4</v>
      </c>
      <c r="W37" s="3">
        <v>61.5</v>
      </c>
      <c r="X37" s="3">
        <v>17963.629</v>
      </c>
      <c r="Y37" s="3">
        <v>33449.938</v>
      </c>
      <c r="Z37" s="3">
        <v>3227.0</v>
      </c>
      <c r="AA37" s="3">
        <v>12026.415563089895</v>
      </c>
      <c r="AB37" s="3">
        <v>264.3238541830817</v>
      </c>
      <c r="AC37" s="3">
        <v>159.0</v>
      </c>
      <c r="AD37" s="3">
        <v>75.0</v>
      </c>
      <c r="AE37" s="3">
        <v>6.509622382701225</v>
      </c>
      <c r="AF37" s="3">
        <v>1.1536504E7</v>
      </c>
      <c r="AG37" s="3">
        <v>23.7</v>
      </c>
      <c r="AH37" s="3">
        <v>14.1</v>
      </c>
      <c r="AI37" s="3">
        <v>77.9239</v>
      </c>
      <c r="AJ37" s="3">
        <v>22.0761</v>
      </c>
      <c r="AK37" s="3">
        <v>81.12737619646299</v>
      </c>
      <c r="AL37" s="3">
        <v>3.0743629092487637</v>
      </c>
      <c r="AM37" s="3">
        <v>12.041039469149407</v>
      </c>
      <c r="AN37" s="3">
        <v>1.6535772015508339</v>
      </c>
      <c r="AO37" s="3">
        <v>0.1812160772448915</v>
      </c>
      <c r="AP37" s="3">
        <v>1.922428146343121</v>
      </c>
      <c r="AQ37" s="3">
        <v>0.11</v>
      </c>
      <c r="AR37" s="3">
        <v>4.827351398007494</v>
      </c>
      <c r="AS37" s="3">
        <v>7.71</v>
      </c>
      <c r="AT37" s="3">
        <v>32.3</v>
      </c>
      <c r="AU37" s="3">
        <v>9.9</v>
      </c>
      <c r="AV37" s="3">
        <v>29.7</v>
      </c>
      <c r="AW37" s="3">
        <v>34.1</v>
      </c>
      <c r="AX37" s="3">
        <v>28.5</v>
      </c>
      <c r="AY37" s="3">
        <v>25.1</v>
      </c>
      <c r="AZ37" s="3">
        <v>20.1</v>
      </c>
      <c r="BA37" s="4">
        <v>14.0</v>
      </c>
      <c r="BB37" s="3">
        <v>2523.0</v>
      </c>
      <c r="BC37" s="3">
        <v>1.6</v>
      </c>
      <c r="BD37" s="3">
        <v>1.6</v>
      </c>
      <c r="BE37" s="3">
        <v>299.7</v>
      </c>
      <c r="BF37" s="3">
        <v>3117.4</v>
      </c>
      <c r="BG37" s="3">
        <v>4.3</v>
      </c>
      <c r="BH37" s="3">
        <v>67.8</v>
      </c>
      <c r="BI37" s="3">
        <v>12.2</v>
      </c>
      <c r="BJ37" s="3">
        <v>31.7</v>
      </c>
      <c r="BK37" s="3">
        <v>445.0</v>
      </c>
      <c r="BL37" s="3">
        <v>39777.16966379985</v>
      </c>
      <c r="BM37" s="3">
        <v>64.6</v>
      </c>
      <c r="BN37" s="3">
        <v>22.0</v>
      </c>
      <c r="BO37" s="3">
        <v>23.297681197060214</v>
      </c>
      <c r="BP37" s="3">
        <v>1.7889563E7</v>
      </c>
      <c r="BQ37" s="3">
        <v>4099680.0</v>
      </c>
      <c r="BR37" s="3">
        <v>1.2852105712039272</v>
      </c>
      <c r="BS37" s="3">
        <v>436.0</v>
      </c>
      <c r="BT37" s="3">
        <v>351250.0</v>
      </c>
      <c r="BU37" s="3">
        <v>1124.157339501268</v>
      </c>
      <c r="BV37" s="3">
        <v>76.7</v>
      </c>
      <c r="BW37" s="3">
        <v>36892.0</v>
      </c>
      <c r="BX37" s="3">
        <v>7.2</v>
      </c>
      <c r="BY37" s="3">
        <v>15.848881186219757</v>
      </c>
      <c r="BZ37" s="3">
        <v>23.321517783511513</v>
      </c>
      <c r="CA37" s="3">
        <v>6.7</v>
      </c>
      <c r="CB37" s="3">
        <v>33.2</v>
      </c>
      <c r="CC37" s="3">
        <v>17.0</v>
      </c>
      <c r="CD37" s="3">
        <v>25.2</v>
      </c>
      <c r="CE37" s="3">
        <v>0.4</v>
      </c>
      <c r="CF37" s="3">
        <v>8.0</v>
      </c>
      <c r="CG37" s="3">
        <v>16.3</v>
      </c>
    </row>
    <row r="38">
      <c r="A38" t="s">
        <v>120</v>
      </c>
      <c r="B38" s="3">
        <v>4.137693467117523</v>
      </c>
      <c r="C38" s="3">
        <v>75.87653786974121</v>
      </c>
      <c r="D38" s="3">
        <v>25275.0</v>
      </c>
      <c r="E38" s="3">
        <v>13.768586072342416</v>
      </c>
      <c r="F38" s="3">
        <v>86.23141392765758</v>
      </c>
      <c r="G38" s="3">
        <v>22.8865762185649</v>
      </c>
      <c r="H38" s="3">
        <v>7.510208381222866</v>
      </c>
      <c r="I38" s="3">
        <v>75.67927184205469</v>
      </c>
      <c r="J38" s="3">
        <v>8.4</v>
      </c>
      <c r="K38" s="3">
        <v>57.7</v>
      </c>
      <c r="L38" s="3">
        <v>73.3635672283539</v>
      </c>
      <c r="M38" s="3">
        <v>21.5</v>
      </c>
      <c r="N38" s="3">
        <v>28.4</v>
      </c>
      <c r="O38" s="3">
        <v>9.2676</v>
      </c>
      <c r="P38" s="3">
        <v>45.96203210064596</v>
      </c>
      <c r="Q38" s="3">
        <v>6.0</v>
      </c>
      <c r="R38" s="3">
        <v>15.0</v>
      </c>
      <c r="S38" s="4">
        <v>60.0</v>
      </c>
      <c r="T38" s="3">
        <v>26.63643277164616</v>
      </c>
      <c r="U38" s="3">
        <v>27.27955715807986</v>
      </c>
      <c r="V38" s="3">
        <v>78.5</v>
      </c>
      <c r="W38" s="3">
        <v>60.2</v>
      </c>
      <c r="X38" s="3">
        <v>11937.881</v>
      </c>
      <c r="Y38" s="3">
        <v>27058.556</v>
      </c>
      <c r="Z38" s="3">
        <v>2578.0</v>
      </c>
      <c r="AA38" s="3">
        <v>8504.223400439007</v>
      </c>
      <c r="AB38" s="3">
        <v>669.0715170736784</v>
      </c>
      <c r="AC38" s="3">
        <v>91.0</v>
      </c>
      <c r="AD38" s="3">
        <v>71.3</v>
      </c>
      <c r="AE38" s="3">
        <v>7.947383466356908</v>
      </c>
      <c r="AF38" s="3">
        <v>3751351.0</v>
      </c>
      <c r="AG38" s="3">
        <v>24.8</v>
      </c>
      <c r="AH38" s="3">
        <v>13.5</v>
      </c>
      <c r="AI38" s="3">
        <v>66.24357</v>
      </c>
      <c r="AJ38" s="3">
        <v>33.75643</v>
      </c>
      <c r="AK38" s="3">
        <v>68.65209360574363</v>
      </c>
      <c r="AL38" s="3">
        <v>8.850331520564191</v>
      </c>
      <c r="AM38" s="3">
        <v>7.252613791671321</v>
      </c>
      <c r="AN38" s="3">
        <v>1.7101572206919589</v>
      </c>
      <c r="AO38" s="3">
        <v>8.229915035943051</v>
      </c>
      <c r="AP38" s="3">
        <v>5.304888825385841</v>
      </c>
      <c r="AQ38" s="3">
        <v>0.13</v>
      </c>
      <c r="AR38" s="3">
        <v>4.647978246835815</v>
      </c>
      <c r="AS38" s="3">
        <v>7.59</v>
      </c>
      <c r="AT38" s="3">
        <v>40.9</v>
      </c>
      <c r="AU38" s="3">
        <v>10.1</v>
      </c>
      <c r="AV38" s="3">
        <v>31.1</v>
      </c>
      <c r="AW38" s="3">
        <v>50.4</v>
      </c>
      <c r="AX38" s="3">
        <v>21.0</v>
      </c>
      <c r="AY38" s="3">
        <v>26.1</v>
      </c>
      <c r="AZ38" s="3">
        <v>16.5</v>
      </c>
      <c r="BA38" s="4">
        <v>17.0</v>
      </c>
      <c r="BB38" s="3">
        <v>1012.0</v>
      </c>
      <c r="BC38" s="3">
        <v>2.3</v>
      </c>
      <c r="BD38" s="3">
        <v>1.9</v>
      </c>
      <c r="BE38" s="3">
        <v>469.3</v>
      </c>
      <c r="BF38" s="3">
        <v>3401.0</v>
      </c>
      <c r="BG38" s="3">
        <v>5.7</v>
      </c>
      <c r="BH38" s="3">
        <v>70.3</v>
      </c>
      <c r="BI38" s="3">
        <v>16.5</v>
      </c>
      <c r="BJ38" s="3">
        <v>41.6</v>
      </c>
      <c r="BK38" s="3">
        <v>668.0</v>
      </c>
      <c r="BL38" s="3">
        <v>20990.250430128082</v>
      </c>
      <c r="BM38" s="3">
        <v>49.2</v>
      </c>
      <c r="BN38" s="3">
        <v>11.4</v>
      </c>
      <c r="BO38" s="3">
        <v>29.286827452470714</v>
      </c>
      <c r="BP38" s="3">
        <v>4447300.0</v>
      </c>
      <c r="BQ38" s="3">
        <v>1248558.0</v>
      </c>
      <c r="BR38" s="3">
        <v>5.586405142665047</v>
      </c>
      <c r="BS38" s="5"/>
      <c r="BT38" s="3">
        <v>422545.0</v>
      </c>
      <c r="BU38" s="3">
        <v>549.1443114452148</v>
      </c>
      <c r="BV38" s="3">
        <v>73.8</v>
      </c>
      <c r="BW38" s="3">
        <v>35726.0</v>
      </c>
      <c r="BX38" s="3">
        <v>7.2</v>
      </c>
      <c r="BY38" s="3">
        <v>16.908021143732576</v>
      </c>
      <c r="BZ38" s="3">
        <v>24.74075464655207</v>
      </c>
      <c r="CA38" s="3">
        <v>4.4</v>
      </c>
      <c r="CB38" s="3">
        <v>31.9</v>
      </c>
      <c r="CC38" s="3">
        <v>16.8</v>
      </c>
      <c r="CD38" s="3">
        <v>25.4</v>
      </c>
      <c r="CE38" s="3">
        <v>0.7</v>
      </c>
      <c r="CF38" s="3">
        <v>11.5</v>
      </c>
      <c r="CG38" s="3">
        <v>13.6</v>
      </c>
    </row>
    <row r="39">
      <c r="A39" t="s">
        <v>121</v>
      </c>
      <c r="B39" s="3">
        <v>4.862964776375411</v>
      </c>
      <c r="C39" s="3">
        <v>79.5151464397149</v>
      </c>
      <c r="D39" s="3">
        <v>25719.0</v>
      </c>
      <c r="E39" s="3">
        <v>11.248559210611859</v>
      </c>
      <c r="F39" s="3">
        <v>88.75144078938814</v>
      </c>
      <c r="G39" s="3">
        <v>28.750890096164806</v>
      </c>
      <c r="H39" s="3">
        <v>10.465848224358538</v>
      </c>
      <c r="I39" s="3">
        <v>76.04672376363077</v>
      </c>
      <c r="J39" s="3">
        <v>6.3</v>
      </c>
      <c r="K39" s="3">
        <v>59.1</v>
      </c>
      <c r="L39" s="3">
        <v>69.6477027633293</v>
      </c>
      <c r="M39" s="3">
        <v>23.70001220703125</v>
      </c>
      <c r="N39" s="3">
        <v>24.7</v>
      </c>
      <c r="O39" s="3">
        <v>7.8864</v>
      </c>
      <c r="P39" s="3">
        <v>43.719847651290735</v>
      </c>
      <c r="Q39" s="3">
        <v>11.0</v>
      </c>
      <c r="R39" s="3">
        <v>14.0</v>
      </c>
      <c r="S39" s="4">
        <v>51.0</v>
      </c>
      <c r="T39" s="3">
        <v>30.3522972366707</v>
      </c>
      <c r="U39" s="3">
        <v>32.74786757943878</v>
      </c>
      <c r="V39" s="3">
        <v>76.3</v>
      </c>
      <c r="W39" s="3">
        <v>47.8</v>
      </c>
      <c r="X39" s="3">
        <v>16401.626</v>
      </c>
      <c r="Y39" s="3">
        <v>36588.812</v>
      </c>
      <c r="Z39" s="3">
        <v>3314.0</v>
      </c>
      <c r="AA39" s="3">
        <v>10776.166959883716</v>
      </c>
      <c r="AB39" s="3">
        <v>716.083650390759</v>
      </c>
      <c r="AC39" s="3">
        <v>157.0</v>
      </c>
      <c r="AD39" s="3">
        <v>81.5</v>
      </c>
      <c r="AE39" s="3">
        <v>9.373866612935725</v>
      </c>
      <c r="AF39" s="3">
        <v>3831074.0</v>
      </c>
      <c r="AG39" s="3">
        <v>22.6</v>
      </c>
      <c r="AH39" s="3">
        <v>13.9</v>
      </c>
      <c r="AI39" s="3">
        <v>81.03164</v>
      </c>
      <c r="AJ39" s="3">
        <v>18.96836</v>
      </c>
      <c r="AK39" s="3">
        <v>78.45966953392181</v>
      </c>
      <c r="AL39" s="3">
        <v>11.747671801693206</v>
      </c>
      <c r="AM39" s="3">
        <v>1.6962345284899223</v>
      </c>
      <c r="AN39" s="3">
        <v>3.6396060217056623</v>
      </c>
      <c r="AO39" s="3">
        <v>1.1147265753676383</v>
      </c>
      <c r="AP39" s="3">
        <v>3.3420915388217507</v>
      </c>
      <c r="AQ39" s="3">
        <v>0.45</v>
      </c>
      <c r="AR39" s="3">
        <v>5.6171710279699685</v>
      </c>
      <c r="AS39" s="3">
        <v>4.94</v>
      </c>
      <c r="AT39" s="3">
        <v>23.9</v>
      </c>
      <c r="AU39" s="3">
        <v>6.9</v>
      </c>
      <c r="AV39" s="3">
        <v>26.7</v>
      </c>
      <c r="AW39" s="3">
        <v>28.2</v>
      </c>
      <c r="AX39" s="3">
        <v>28.3</v>
      </c>
      <c r="AY39" s="3">
        <v>19.7</v>
      </c>
      <c r="AZ39" s="3">
        <v>16.5</v>
      </c>
      <c r="BA39" s="4">
        <v>15.0</v>
      </c>
      <c r="BB39" s="3">
        <v>867.0</v>
      </c>
      <c r="BC39" s="3">
        <v>1.7</v>
      </c>
      <c r="BD39" s="3">
        <v>1.8</v>
      </c>
      <c r="BE39" s="3">
        <v>247.6</v>
      </c>
      <c r="BF39" s="3">
        <v>3224.2</v>
      </c>
      <c r="BG39" s="3">
        <v>2.4</v>
      </c>
      <c r="BH39" s="3">
        <v>51.9</v>
      </c>
      <c r="BI39" s="3">
        <v>17.1</v>
      </c>
      <c r="BJ39" s="3">
        <v>29.2</v>
      </c>
      <c r="BK39" s="3">
        <v>370.0</v>
      </c>
      <c r="BL39" s="3">
        <v>59308.189502095316</v>
      </c>
      <c r="BM39" s="3">
        <v>63.2</v>
      </c>
      <c r="BN39" s="3">
        <v>28.9</v>
      </c>
      <c r="BO39" s="3">
        <v>11.005339160516256</v>
      </c>
      <c r="BP39" s="3">
        <v>5255829.0</v>
      </c>
      <c r="BQ39" s="3">
        <v>768227.0</v>
      </c>
      <c r="BR39" s="3">
        <v>0.6304535220940256</v>
      </c>
      <c r="BS39" s="3">
        <v>25.0</v>
      </c>
      <c r="BT39" s="3">
        <v>305217.0</v>
      </c>
      <c r="BU39" s="3">
        <v>2236.122977365958</v>
      </c>
      <c r="BV39" s="3">
        <v>75.9</v>
      </c>
      <c r="BW39" s="3">
        <v>46573.0</v>
      </c>
      <c r="BX39" s="3">
        <v>8.4</v>
      </c>
      <c r="BY39" s="3">
        <v>15.836984279268885</v>
      </c>
      <c r="BZ39" s="3">
        <v>21.568505540552906</v>
      </c>
      <c r="CA39" s="3">
        <v>7.8</v>
      </c>
      <c r="CB39" s="3">
        <v>34.5</v>
      </c>
      <c r="CC39" s="3">
        <v>17.0</v>
      </c>
      <c r="CD39" s="3">
        <v>25.2</v>
      </c>
      <c r="CE39" s="3">
        <v>1.7</v>
      </c>
      <c r="CF39" s="3">
        <v>8.8</v>
      </c>
      <c r="CG39" s="3">
        <v>12.6</v>
      </c>
    </row>
    <row r="40">
      <c r="A40" t="s">
        <v>122</v>
      </c>
      <c r="B40" s="3">
        <v>5.073075375147373</v>
      </c>
      <c r="C40" s="3">
        <v>78.50099770579858</v>
      </c>
      <c r="D40" s="3">
        <v>29294.0</v>
      </c>
      <c r="E40" s="3">
        <v>11.562181066777867</v>
      </c>
      <c r="F40" s="3">
        <v>88.43781893322213</v>
      </c>
      <c r="G40" s="3">
        <v>27.07719586371955</v>
      </c>
      <c r="H40" s="3">
        <v>10.378737696608448</v>
      </c>
      <c r="I40" s="3">
        <v>78.59555662441132</v>
      </c>
      <c r="J40" s="3">
        <v>8.4</v>
      </c>
      <c r="K40" s="3">
        <v>50.3</v>
      </c>
      <c r="L40" s="3">
        <v>58.6164447212704</v>
      </c>
      <c r="M40" s="3">
        <v>15.9000244140625</v>
      </c>
      <c r="N40" s="3">
        <v>21.8</v>
      </c>
      <c r="O40" s="3">
        <v>7.907</v>
      </c>
      <c r="P40" s="3">
        <v>49.72696642267921</v>
      </c>
      <c r="Q40" s="3">
        <v>3.0</v>
      </c>
      <c r="R40" s="3">
        <v>16.0</v>
      </c>
      <c r="S40" s="4">
        <v>39.0</v>
      </c>
      <c r="T40" s="3">
        <v>41.3835552787296</v>
      </c>
      <c r="U40" s="3">
        <v>38.88015538326327</v>
      </c>
      <c r="V40" s="3">
        <v>84.1</v>
      </c>
      <c r="W40" s="3">
        <v>60.9</v>
      </c>
      <c r="X40" s="3">
        <v>19915.621</v>
      </c>
      <c r="Y40" s="3">
        <v>40547.715</v>
      </c>
      <c r="Z40" s="3">
        <v>3577.0</v>
      </c>
      <c r="AA40" s="3">
        <v>13114.841065006874</v>
      </c>
      <c r="AB40" s="3">
        <v>186.45147654547267</v>
      </c>
      <c r="AC40" s="3">
        <v>209.0</v>
      </c>
      <c r="AD40" s="3">
        <v>75.4</v>
      </c>
      <c r="AE40" s="3">
        <v>6.398914503647603</v>
      </c>
      <c r="AF40" s="3">
        <v>1.2702379E7</v>
      </c>
      <c r="AG40" s="3">
        <v>22.0</v>
      </c>
      <c r="AH40" s="3">
        <v>15.4</v>
      </c>
      <c r="AI40" s="3">
        <v>78.65682</v>
      </c>
      <c r="AJ40" s="3">
        <v>21.34318</v>
      </c>
      <c r="AK40" s="3">
        <v>79.47056216792146</v>
      </c>
      <c r="AL40" s="3">
        <v>5.665552885801943</v>
      </c>
      <c r="AM40" s="3">
        <v>10.447578363076712</v>
      </c>
      <c r="AN40" s="3">
        <v>2.7261664921193107</v>
      </c>
      <c r="AO40" s="3">
        <v>0.13311679646781127</v>
      </c>
      <c r="AP40" s="3">
        <v>1.557023294612765</v>
      </c>
      <c r="AQ40" s="3">
        <v>0.12</v>
      </c>
      <c r="AR40" s="3">
        <v>8.265040814411053</v>
      </c>
      <c r="AS40" s="3">
        <v>7.25</v>
      </c>
      <c r="AT40" s="3">
        <v>28.2</v>
      </c>
      <c r="AU40" s="3">
        <v>8.8</v>
      </c>
      <c r="AV40" s="3">
        <v>28.6</v>
      </c>
      <c r="AW40" s="3">
        <v>27.0</v>
      </c>
      <c r="AX40" s="3">
        <v>32.6</v>
      </c>
      <c r="AY40" s="3">
        <v>22.4</v>
      </c>
      <c r="AZ40" s="3">
        <v>18.3</v>
      </c>
      <c r="BA40" s="4">
        <v>11.0</v>
      </c>
      <c r="BB40" s="3">
        <v>2171.0</v>
      </c>
      <c r="BC40" s="3">
        <v>1.3</v>
      </c>
      <c r="BD40" s="3">
        <v>1.3</v>
      </c>
      <c r="BE40" s="3">
        <v>348.7</v>
      </c>
      <c r="BF40" s="3">
        <v>2166.3</v>
      </c>
      <c r="BG40" s="3">
        <v>5.4</v>
      </c>
      <c r="BH40" s="3">
        <v>76.3</v>
      </c>
      <c r="BI40" s="3">
        <v>11.9</v>
      </c>
      <c r="BJ40" s="3">
        <v>26.1</v>
      </c>
      <c r="BK40" s="3">
        <v>368.0</v>
      </c>
      <c r="BL40" s="3">
        <v>42644.61382333254</v>
      </c>
      <c r="BM40" s="3">
        <v>59.4</v>
      </c>
      <c r="BN40" s="3">
        <v>14.6</v>
      </c>
      <c r="BO40" s="3">
        <v>22.137545466712687</v>
      </c>
      <c r="BP40" s="3">
        <v>1.4886133E7</v>
      </c>
      <c r="BQ40" s="3">
        <v>4672988.0</v>
      </c>
      <c r="BR40" s="3">
        <v>1.9316639461776066</v>
      </c>
      <c r="BS40" s="3">
        <v>2956.0</v>
      </c>
      <c r="BT40" s="3">
        <v>327923.0</v>
      </c>
      <c r="BU40" s="3">
        <v>853.5885466455138</v>
      </c>
      <c r="BV40" s="3">
        <v>75.5</v>
      </c>
      <c r="BW40" s="3">
        <v>39455.0</v>
      </c>
      <c r="BX40" s="3">
        <v>7.2</v>
      </c>
      <c r="BY40" s="3">
        <v>13.401008459661817</v>
      </c>
      <c r="BZ40" s="3">
        <v>19.054626846936525</v>
      </c>
      <c r="CA40" s="3">
        <v>7.2</v>
      </c>
      <c r="CB40" s="3">
        <v>35.0</v>
      </c>
      <c r="CC40" s="3">
        <v>16.2</v>
      </c>
      <c r="CD40" s="3">
        <v>25.8</v>
      </c>
      <c r="CE40" s="3">
        <v>0.4</v>
      </c>
      <c r="CF40" s="3">
        <v>8.5</v>
      </c>
      <c r="CG40" s="3">
        <v>14.1</v>
      </c>
    </row>
    <row r="41">
      <c r="A41" t="s">
        <v>123</v>
      </c>
      <c r="B41" s="3">
        <v>5.380328477352189</v>
      </c>
      <c r="C41" s="3">
        <v>79.86595046342157</v>
      </c>
      <c r="D41" s="3">
        <v>30606.0</v>
      </c>
      <c r="E41" s="3">
        <v>16.497530208639972</v>
      </c>
      <c r="F41" s="3">
        <v>83.50246979136003</v>
      </c>
      <c r="G41" s="3">
        <v>30.22427423909721</v>
      </c>
      <c r="H41" s="3">
        <v>12.169092325265957</v>
      </c>
      <c r="I41" s="3">
        <v>79.11194456189502</v>
      </c>
      <c r="J41" s="3">
        <v>7.7</v>
      </c>
      <c r="K41" s="3">
        <v>51.9</v>
      </c>
      <c r="L41" s="3">
        <v>64.8337722842081</v>
      </c>
      <c r="M41" s="3">
        <v>23.60003662109375</v>
      </c>
      <c r="N41" s="3">
        <v>22.7</v>
      </c>
      <c r="O41" s="3">
        <v>8.1631</v>
      </c>
      <c r="P41" s="3">
        <v>56.503361378366414</v>
      </c>
      <c r="Q41" s="3">
        <v>5.0</v>
      </c>
      <c r="R41" s="3">
        <v>18.0</v>
      </c>
      <c r="S41" s="4">
        <v>43.0</v>
      </c>
      <c r="T41" s="3">
        <v>35.166227715791834</v>
      </c>
      <c r="U41" s="3">
        <v>33.90259036530889</v>
      </c>
      <c r="V41" s="3">
        <v>76.4</v>
      </c>
      <c r="W41" s="3">
        <v>65.4</v>
      </c>
      <c r="X41" s="3">
        <v>19815.003</v>
      </c>
      <c r="Y41" s="3">
        <v>42609.955</v>
      </c>
      <c r="Z41" s="3">
        <v>3652.0</v>
      </c>
      <c r="AA41" s="3">
        <v>16368.35275241525</v>
      </c>
      <c r="AB41" s="3">
        <v>798.4484025321949</v>
      </c>
      <c r="AC41" s="3">
        <v>225.0</v>
      </c>
      <c r="AD41" s="3">
        <v>80.4</v>
      </c>
      <c r="AE41" s="3">
        <v>7.314570051313948</v>
      </c>
      <c r="AF41" s="3">
        <v>1052567.0</v>
      </c>
      <c r="AG41" s="3">
        <v>21.3</v>
      </c>
      <c r="AH41" s="3">
        <v>14.4</v>
      </c>
      <c r="AI41" s="3">
        <v>90.73465</v>
      </c>
      <c r="AJ41" s="3">
        <v>9.26535</v>
      </c>
      <c r="AK41" s="3">
        <v>76.35475936448701</v>
      </c>
      <c r="AL41" s="3">
        <v>12.412986536724029</v>
      </c>
      <c r="AM41" s="3">
        <v>4.898500523007086</v>
      </c>
      <c r="AN41" s="3">
        <v>2.849034788284261</v>
      </c>
      <c r="AO41" s="3">
        <v>0.38192343100249204</v>
      </c>
      <c r="AP41" s="3">
        <v>3.102795356495121</v>
      </c>
      <c r="AQ41" s="3">
        <v>0.15</v>
      </c>
      <c r="AR41" s="3">
        <v>5.429550602343318</v>
      </c>
      <c r="AS41" s="3">
        <v>7.07</v>
      </c>
      <c r="AT41" s="3">
        <v>10.3</v>
      </c>
      <c r="AU41" s="3">
        <v>7.4</v>
      </c>
      <c r="AV41" s="3">
        <v>25.4</v>
      </c>
      <c r="AW41" s="3">
        <v>22.3</v>
      </c>
      <c r="AX41" s="3">
        <v>37.1</v>
      </c>
      <c r="AY41" s="3">
        <v>20.0</v>
      </c>
      <c r="AZ41" s="3">
        <v>19.7</v>
      </c>
      <c r="BA41" s="4">
        <v>12.0</v>
      </c>
      <c r="BB41" s="3">
        <v>151.0</v>
      </c>
      <c r="BC41" s="3">
        <v>1.0</v>
      </c>
      <c r="BD41" s="3">
        <v>1.0</v>
      </c>
      <c r="BE41" s="3">
        <v>252.4</v>
      </c>
      <c r="BF41" s="3">
        <v>2572.3</v>
      </c>
      <c r="BG41" s="3">
        <v>3.2</v>
      </c>
      <c r="BH41" s="3">
        <v>55.9</v>
      </c>
      <c r="BI41" s="3">
        <v>12.3</v>
      </c>
      <c r="BJ41" s="3">
        <v>27.4</v>
      </c>
      <c r="BK41" s="3">
        <v>241.0</v>
      </c>
      <c r="BL41" s="3">
        <v>47494.03341288783</v>
      </c>
      <c r="BM41" s="3">
        <v>58.0</v>
      </c>
      <c r="BN41" s="3">
        <v>22.1</v>
      </c>
      <c r="BO41" s="3">
        <v>10.674256240901201</v>
      </c>
      <c r="BP41" s="3">
        <v>95134.0</v>
      </c>
      <c r="BQ41" s="3">
        <v>23606.0</v>
      </c>
      <c r="BR41" s="3">
        <v>0.00759372075230991</v>
      </c>
      <c r="BS41" s="3">
        <v>3461.0</v>
      </c>
      <c r="BT41" s="3">
        <v>211025.0</v>
      </c>
      <c r="BU41" s="3">
        <v>426.2954828641423</v>
      </c>
      <c r="BV41" s="3">
        <v>77.5</v>
      </c>
      <c r="BW41" s="3">
        <v>41061.0</v>
      </c>
      <c r="BX41" s="3">
        <v>7.4</v>
      </c>
      <c r="BY41" s="3">
        <v>14.047421458209842</v>
      </c>
      <c r="BZ41" s="3">
        <v>19.0447192977708</v>
      </c>
      <c r="CA41" s="3">
        <v>8.8</v>
      </c>
      <c r="CB41" s="3">
        <v>36.0</v>
      </c>
      <c r="CC41" s="3">
        <v>18.0</v>
      </c>
      <c r="CD41" s="3">
        <v>25.8</v>
      </c>
      <c r="CE41" s="3">
        <v>0.3</v>
      </c>
      <c r="CF41" s="3">
        <v>7.9</v>
      </c>
      <c r="CG41" s="3">
        <v>12.0</v>
      </c>
    </row>
    <row r="42">
      <c r="A42" t="s">
        <v>124</v>
      </c>
      <c r="B42" s="3">
        <v>4.347041874112851</v>
      </c>
      <c r="C42" s="3">
        <v>76.95274986118831</v>
      </c>
      <c r="D42" s="3">
        <v>25558.0</v>
      </c>
      <c r="E42" s="3">
        <v>15.93442140909464</v>
      </c>
      <c r="F42" s="3">
        <v>84.06557859090536</v>
      </c>
      <c r="G42" s="3">
        <v>24.541424434442717</v>
      </c>
      <c r="H42" s="3">
        <v>8.787203307878688</v>
      </c>
      <c r="I42" s="3">
        <v>76.39729165944365</v>
      </c>
      <c r="J42" s="3">
        <v>9.9</v>
      </c>
      <c r="K42" s="3">
        <v>50.5</v>
      </c>
      <c r="L42" s="3">
        <v>71.67131665932641</v>
      </c>
      <c r="M42" s="3">
        <v>31.800048828125</v>
      </c>
      <c r="N42" s="3">
        <v>31.9</v>
      </c>
      <c r="O42" s="3">
        <v>9.8322</v>
      </c>
      <c r="P42" s="3">
        <v>48.86879326907152</v>
      </c>
      <c r="Q42" s="3">
        <v>5.0</v>
      </c>
      <c r="R42" s="3">
        <v>14.0</v>
      </c>
      <c r="S42" s="4">
        <v>55.0</v>
      </c>
      <c r="T42" s="3">
        <v>28.328683340673628</v>
      </c>
      <c r="U42" s="3">
        <v>31.753569782514248</v>
      </c>
      <c r="V42" s="3">
        <v>68.2</v>
      </c>
      <c r="W42" s="3">
        <v>68.3</v>
      </c>
      <c r="X42" s="3">
        <v>17640.563</v>
      </c>
      <c r="Y42" s="3">
        <v>27048.943</v>
      </c>
      <c r="Z42" s="3">
        <v>3643.0</v>
      </c>
      <c r="AA42" s="3">
        <v>10103.548481731576</v>
      </c>
      <c r="AB42" s="3">
        <v>954.7301218804411</v>
      </c>
      <c r="AC42" s="3">
        <v>129.0</v>
      </c>
      <c r="AD42" s="3">
        <v>70.0</v>
      </c>
      <c r="AE42" s="3">
        <v>8.226570984121393</v>
      </c>
      <c r="AF42" s="3">
        <v>4625364.0</v>
      </c>
      <c r="AG42" s="3">
        <v>23.4</v>
      </c>
      <c r="AH42" s="3">
        <v>13.7</v>
      </c>
      <c r="AI42" s="3">
        <v>66.32579</v>
      </c>
      <c r="AJ42" s="3">
        <v>33.67421</v>
      </c>
      <c r="AK42" s="3">
        <v>64.05420200442603</v>
      </c>
      <c r="AL42" s="3">
        <v>5.095426003229151</v>
      </c>
      <c r="AM42" s="3">
        <v>27.673454456773566</v>
      </c>
      <c r="AN42" s="3">
        <v>1.2605926798409812</v>
      </c>
      <c r="AO42" s="3">
        <v>0.3591933521340158</v>
      </c>
      <c r="AP42" s="3">
        <v>1.5571315035962576</v>
      </c>
      <c r="AQ42" s="3">
        <v>0.1</v>
      </c>
      <c r="AR42" s="3">
        <v>5.064048160799509</v>
      </c>
      <c r="AS42" s="3">
        <v>7.37</v>
      </c>
      <c r="AT42" s="3">
        <v>40.2</v>
      </c>
      <c r="AU42" s="3">
        <v>10.1</v>
      </c>
      <c r="AV42" s="3">
        <v>30.8</v>
      </c>
      <c r="AW42" s="3">
        <v>42.6</v>
      </c>
      <c r="AX42" s="3">
        <v>23.3</v>
      </c>
      <c r="AY42" s="3">
        <v>23.1</v>
      </c>
      <c r="AZ42" s="3">
        <v>15.4</v>
      </c>
      <c r="BA42" s="4">
        <v>20.0</v>
      </c>
      <c r="BB42" s="3">
        <v>1387.0</v>
      </c>
      <c r="BC42" s="3">
        <v>2.1</v>
      </c>
      <c r="BD42" s="3">
        <v>2.2</v>
      </c>
      <c r="BE42" s="3">
        <v>558.8</v>
      </c>
      <c r="BF42" s="3">
        <v>3822.2</v>
      </c>
      <c r="BG42" s="3">
        <v>6.9</v>
      </c>
      <c r="BH42" s="3">
        <v>73.1</v>
      </c>
      <c r="BI42" s="3">
        <v>13.5</v>
      </c>
      <c r="BJ42" s="3">
        <v>35.5</v>
      </c>
      <c r="BK42" s="3">
        <v>537.0</v>
      </c>
      <c r="BL42" s="3">
        <v>24886.251236399603</v>
      </c>
      <c r="BM42" s="3">
        <v>56.6</v>
      </c>
      <c r="BN42" s="3">
        <v>10.0</v>
      </c>
      <c r="BO42" s="3">
        <v>20.032742509457968</v>
      </c>
      <c r="BP42" s="3">
        <v>7901170.0</v>
      </c>
      <c r="BQ42" s="3">
        <v>1008818.0</v>
      </c>
      <c r="BR42" s="3">
        <v>0.5291698495318968</v>
      </c>
      <c r="BS42" s="3">
        <v>73428.0</v>
      </c>
      <c r="BT42" s="3">
        <v>408789.0</v>
      </c>
      <c r="BU42" s="3">
        <v>2065.222984169678</v>
      </c>
      <c r="BV42" s="3">
        <v>72.6</v>
      </c>
      <c r="BW42" s="3">
        <v>31345.0</v>
      </c>
      <c r="BX42" s="5"/>
      <c r="BY42" s="3">
        <v>18.152636983977043</v>
      </c>
      <c r="BZ42" s="3">
        <v>26.070084202423754</v>
      </c>
      <c r="CA42" s="3">
        <v>7.4</v>
      </c>
      <c r="CB42" s="3">
        <v>31.9</v>
      </c>
      <c r="CC42" s="3">
        <v>17.1</v>
      </c>
      <c r="CD42" s="3">
        <v>25.0</v>
      </c>
      <c r="CE42" s="3">
        <v>0.4</v>
      </c>
      <c r="CF42" s="3">
        <v>10.3</v>
      </c>
      <c r="CG42" s="3">
        <v>15.3</v>
      </c>
    </row>
    <row r="43">
      <c r="A43" t="s">
        <v>125</v>
      </c>
      <c r="B43" s="3">
        <v>4.793872585887715</v>
      </c>
      <c r="C43" s="3">
        <v>79.46727410054203</v>
      </c>
      <c r="D43" s="3">
        <v>25706.0</v>
      </c>
      <c r="E43" s="3">
        <v>10.371370771574377</v>
      </c>
      <c r="F43" s="3">
        <v>89.62862922842562</v>
      </c>
      <c r="G43" s="3">
        <v>26.25685836593855</v>
      </c>
      <c r="H43" s="3">
        <v>7.7061642175968625</v>
      </c>
      <c r="I43" s="3">
        <v>76.15894571576568</v>
      </c>
      <c r="J43" s="3">
        <v>6.8</v>
      </c>
      <c r="K43" s="3">
        <v>59.4</v>
      </c>
      <c r="L43" s="3">
        <v>68.6527737845649</v>
      </c>
      <c r="M43" s="3">
        <v>18.20001220703125</v>
      </c>
      <c r="N43" s="3">
        <v>21.4</v>
      </c>
      <c r="O43" s="3">
        <v>11.109</v>
      </c>
      <c r="P43" s="3">
        <v>38.08676394985566</v>
      </c>
      <c r="Q43" s="3">
        <v>3.0</v>
      </c>
      <c r="R43" s="3">
        <v>14.0</v>
      </c>
      <c r="S43" s="4">
        <v>37.0</v>
      </c>
      <c r="T43" s="3">
        <v>31.347226215435118</v>
      </c>
      <c r="U43" s="3">
        <v>41.678148321971</v>
      </c>
      <c r="V43" s="3">
        <v>81.8</v>
      </c>
      <c r="W43" s="3">
        <v>71.8</v>
      </c>
      <c r="X43" s="3">
        <v>12602.889</v>
      </c>
      <c r="Y43" s="3">
        <v>21870.708</v>
      </c>
      <c r="Z43" s="3">
        <v>4700.0</v>
      </c>
      <c r="AA43" s="3">
        <v>9548.325455362869</v>
      </c>
      <c r="AB43" s="3">
        <v>721.2190093435166</v>
      </c>
      <c r="AC43" s="3">
        <v>114.0</v>
      </c>
      <c r="AD43" s="3">
        <v>76.9</v>
      </c>
      <c r="AE43" s="3">
        <v>6.168351244456873</v>
      </c>
      <c r="AF43" s="3">
        <v>814180.0</v>
      </c>
      <c r="AG43" s="3">
        <v>24.9</v>
      </c>
      <c r="AH43" s="3">
        <v>14.3</v>
      </c>
      <c r="AI43" s="3">
        <v>56.65172</v>
      </c>
      <c r="AJ43" s="3">
        <v>43.34828</v>
      </c>
      <c r="AK43" s="3">
        <v>84.68667862143506</v>
      </c>
      <c r="AL43" s="3">
        <v>2.716721118180255</v>
      </c>
      <c r="AM43" s="3">
        <v>1.223193888329362</v>
      </c>
      <c r="AN43" s="3">
        <v>0.9276818393966937</v>
      </c>
      <c r="AO43" s="3">
        <v>8.533248176079</v>
      </c>
      <c r="AP43" s="3">
        <v>1.9124763565796261</v>
      </c>
      <c r="AQ43" s="3">
        <v>0.09</v>
      </c>
      <c r="AR43" s="3">
        <v>2.6229969145643106</v>
      </c>
      <c r="AS43" s="3">
        <v>6.94</v>
      </c>
      <c r="AT43" s="3">
        <v>40.1</v>
      </c>
      <c r="AU43" s="3">
        <v>6.6</v>
      </c>
      <c r="AV43" s="3">
        <v>28.1</v>
      </c>
      <c r="AW43" s="3">
        <v>34.9</v>
      </c>
      <c r="AX43" s="3">
        <v>23.0</v>
      </c>
      <c r="AY43" s="3">
        <v>23.0</v>
      </c>
      <c r="AZ43" s="3">
        <v>22.1</v>
      </c>
      <c r="BA43" s="4">
        <v>13.0</v>
      </c>
      <c r="BB43" s="3">
        <v>162.0</v>
      </c>
      <c r="BC43" s="3">
        <v>1.2</v>
      </c>
      <c r="BD43" s="3">
        <v>1.4</v>
      </c>
      <c r="BE43" s="3">
        <v>321.8</v>
      </c>
      <c r="BF43" s="3">
        <v>2060.1</v>
      </c>
      <c r="BG43" s="3">
        <v>3.0</v>
      </c>
      <c r="BH43" s="3">
        <v>28.6</v>
      </c>
      <c r="BI43" s="3">
        <v>17.5</v>
      </c>
      <c r="BJ43" s="3">
        <v>70.2</v>
      </c>
      <c r="BK43" s="3">
        <v>417.0</v>
      </c>
      <c r="BL43" s="3">
        <v>29779.630732578917</v>
      </c>
      <c r="BM43" s="3">
        <v>59.4</v>
      </c>
      <c r="BN43" s="3">
        <v>20.0</v>
      </c>
      <c r="BO43" s="3">
        <v>16.53771372257012</v>
      </c>
      <c r="BP43" s="3">
        <v>2351005.0</v>
      </c>
      <c r="BQ43" s="3">
        <v>2111644.0</v>
      </c>
      <c r="BR43" s="3">
        <v>2.612699059826085</v>
      </c>
      <c r="BS43" s="5"/>
      <c r="BT43" s="3">
        <v>340512.0</v>
      </c>
      <c r="BU43" s="3">
        <v>719.1533219499438</v>
      </c>
      <c r="BV43" s="3">
        <v>82.0</v>
      </c>
      <c r="BW43" s="3">
        <v>43561.0</v>
      </c>
      <c r="BX43" s="3">
        <v>7.2</v>
      </c>
      <c r="BY43" s="3">
        <v>14.43240897915065</v>
      </c>
      <c r="BZ43" s="3">
        <v>18.161707887413574</v>
      </c>
      <c r="CA43" s="3">
        <v>4.0</v>
      </c>
      <c r="CB43" s="3">
        <v>34.2</v>
      </c>
      <c r="CC43" s="3">
        <v>16.9</v>
      </c>
      <c r="CD43" s="3">
        <v>25.0</v>
      </c>
      <c r="CE43" s="3">
        <v>1.8</v>
      </c>
      <c r="CF43" s="3">
        <v>9.3</v>
      </c>
      <c r="CG43" s="3">
        <v>12.9</v>
      </c>
    </row>
    <row r="44">
      <c r="A44" t="s">
        <v>126</v>
      </c>
      <c r="B44" s="3">
        <v>4.224370941489764</v>
      </c>
      <c r="C44" s="3">
        <v>76.2965898795293</v>
      </c>
      <c r="D44" s="3">
        <v>25936.0</v>
      </c>
      <c r="E44" s="3">
        <v>16.354975295770714</v>
      </c>
      <c r="F44" s="3">
        <v>83.64502470422929</v>
      </c>
      <c r="G44" s="3">
        <v>23.10876107364927</v>
      </c>
      <c r="H44" s="3">
        <v>8.467795636941526</v>
      </c>
      <c r="I44" s="3">
        <v>75.34898567058875</v>
      </c>
      <c r="J44" s="3">
        <v>9.0</v>
      </c>
      <c r="K44" s="3">
        <v>59.2</v>
      </c>
      <c r="L44" s="3">
        <v>74.1825866237543</v>
      </c>
      <c r="M44" s="3">
        <v>19.60003662109375</v>
      </c>
      <c r="N44" s="3">
        <v>29.4</v>
      </c>
      <c r="O44" s="3">
        <v>9.6845</v>
      </c>
      <c r="P44" s="3">
        <v>44.466900289865826</v>
      </c>
      <c r="Q44" s="3">
        <v>3.0</v>
      </c>
      <c r="R44" s="3">
        <v>12.0</v>
      </c>
      <c r="S44" s="4">
        <v>55.0</v>
      </c>
      <c r="T44" s="3">
        <v>25.817413376245717</v>
      </c>
      <c r="U44" s="3">
        <v>23.86853015489653</v>
      </c>
      <c r="V44" s="3">
        <v>80.4</v>
      </c>
      <c r="W44" s="3">
        <v>62.0</v>
      </c>
      <c r="X44" s="3">
        <v>13758.949</v>
      </c>
      <c r="Y44" s="3">
        <v>28745.227</v>
      </c>
      <c r="Z44" s="3">
        <v>3128.0</v>
      </c>
      <c r="AA44" s="3">
        <v>8760.089154331836</v>
      </c>
      <c r="AB44" s="3">
        <v>605.6424508374085</v>
      </c>
      <c r="AC44" s="3">
        <v>127.0</v>
      </c>
      <c r="AD44" s="3">
        <v>70.4</v>
      </c>
      <c r="AE44" s="3">
        <v>9.235020829003107</v>
      </c>
      <c r="AF44" s="3">
        <v>6346105.0</v>
      </c>
      <c r="AG44" s="3">
        <v>23.6</v>
      </c>
      <c r="AH44" s="3">
        <v>13.4</v>
      </c>
      <c r="AI44" s="3">
        <v>66.39104</v>
      </c>
      <c r="AJ44" s="3">
        <v>33.60896</v>
      </c>
      <c r="AK44" s="3">
        <v>75.649268330732</v>
      </c>
      <c r="AL44" s="3">
        <v>4.570661846912397</v>
      </c>
      <c r="AM44" s="3">
        <v>16.535985458797168</v>
      </c>
      <c r="AN44" s="3">
        <v>1.4230933777490287</v>
      </c>
      <c r="AO44" s="3">
        <v>0.2568819772127943</v>
      </c>
      <c r="AP44" s="3">
        <v>1.5641090085966116</v>
      </c>
      <c r="AQ44" s="3">
        <v>0.17</v>
      </c>
      <c r="AR44" s="3">
        <v>5.543694638732666</v>
      </c>
      <c r="AS44" s="3">
        <v>7.93</v>
      </c>
      <c r="AT44" s="3">
        <v>33.9</v>
      </c>
      <c r="AU44" s="3">
        <v>10.4</v>
      </c>
      <c r="AV44" s="3">
        <v>29.2</v>
      </c>
      <c r="AW44" s="3">
        <v>43.2</v>
      </c>
      <c r="AX44" s="3">
        <v>26.0</v>
      </c>
      <c r="AY44" s="3">
        <v>23.0</v>
      </c>
      <c r="AZ44" s="3">
        <v>10.0</v>
      </c>
      <c r="BA44" s="4">
        <v>14.0</v>
      </c>
      <c r="BB44" s="3">
        <v>1501.0</v>
      </c>
      <c r="BC44" s="3">
        <v>1.7</v>
      </c>
      <c r="BD44" s="3">
        <v>1.9</v>
      </c>
      <c r="BE44" s="3">
        <v>643.6</v>
      </c>
      <c r="BF44" s="3">
        <v>3371.4</v>
      </c>
      <c r="BG44" s="3">
        <v>6.0</v>
      </c>
      <c r="BH44" s="3">
        <v>65.6</v>
      </c>
      <c r="BI44" s="3">
        <v>14.6</v>
      </c>
      <c r="BJ44" s="3">
        <v>31.5</v>
      </c>
      <c r="BK44" s="3">
        <v>434.0</v>
      </c>
      <c r="BL44" s="3">
        <v>25557.448699903696</v>
      </c>
      <c r="BM44" s="3">
        <v>52.2</v>
      </c>
      <c r="BN44" s="3">
        <v>18.9</v>
      </c>
      <c r="BO44" s="3">
        <v>20.652962333099037</v>
      </c>
      <c r="BP44" s="3">
        <v>1.4220266E7</v>
      </c>
      <c r="BQ44" s="3">
        <v>6267216.0</v>
      </c>
      <c r="BR44" s="3">
        <v>1.23853128681622</v>
      </c>
      <c r="BS44" s="3">
        <v>40365.0</v>
      </c>
      <c r="BT44" s="3">
        <v>388646.0</v>
      </c>
      <c r="BU44" s="3">
        <v>2018.0968246163782</v>
      </c>
      <c r="BV44" s="3">
        <v>74.1</v>
      </c>
      <c r="BW44" s="3">
        <v>36370.0</v>
      </c>
      <c r="BX44" s="5"/>
      <c r="BY44" s="3">
        <v>17.682724466999833</v>
      </c>
      <c r="BZ44" s="3">
        <v>25.65837599340756</v>
      </c>
      <c r="CA44" s="3">
        <v>8.0</v>
      </c>
      <c r="CB44" s="3">
        <v>32.2</v>
      </c>
      <c r="CC44" s="3">
        <v>16.5</v>
      </c>
      <c r="CD44" s="3">
        <v>25.6</v>
      </c>
      <c r="CE44" s="3">
        <v>0.5</v>
      </c>
      <c r="CF44" s="3">
        <v>9.6</v>
      </c>
      <c r="CG44" s="3">
        <v>15.6</v>
      </c>
    </row>
    <row r="45">
      <c r="A45" t="s">
        <v>127</v>
      </c>
      <c r="B45" s="3">
        <v>4.651628435468059</v>
      </c>
      <c r="C45" s="3">
        <v>78.45414298594547</v>
      </c>
      <c r="D45" s="3">
        <v>27034.0</v>
      </c>
      <c r="E45" s="3">
        <v>19.327272512855274</v>
      </c>
      <c r="F45" s="3">
        <v>80.67272748714473</v>
      </c>
      <c r="G45" s="3">
        <v>25.943053192208374</v>
      </c>
      <c r="H45" s="3">
        <v>8.61043935622613</v>
      </c>
      <c r="I45" s="3">
        <v>76.34776297006557</v>
      </c>
      <c r="J45" s="3">
        <v>8.4</v>
      </c>
      <c r="K45" s="3">
        <v>57.3</v>
      </c>
      <c r="L45" s="3">
        <v>71.73372391418681</v>
      </c>
      <c r="M45" s="3">
        <v>21.10003662109375</v>
      </c>
      <c r="N45" s="3">
        <v>28.7</v>
      </c>
      <c r="O45" s="3">
        <v>10.7153</v>
      </c>
      <c r="P45" s="3">
        <v>42.975825849854054</v>
      </c>
      <c r="Q45" s="3">
        <v>15.0</v>
      </c>
      <c r="R45" s="3">
        <v>9.0</v>
      </c>
      <c r="S45" s="4">
        <v>50.0</v>
      </c>
      <c r="T45" s="3">
        <v>28.26627608581329</v>
      </c>
      <c r="U45" s="3">
        <v>40.01278063256315</v>
      </c>
      <c r="V45" s="3">
        <v>78.9</v>
      </c>
      <c r="W45" s="3">
        <v>56.2</v>
      </c>
      <c r="X45" s="3">
        <v>14585.01</v>
      </c>
      <c r="Y45" s="3">
        <v>31673.579</v>
      </c>
      <c r="Z45" s="3">
        <v>1585.0</v>
      </c>
      <c r="AA45" s="3">
        <v>9349.766683990933</v>
      </c>
      <c r="AB45" s="3">
        <v>406.9967765000283</v>
      </c>
      <c r="AC45" s="3">
        <v>154.0</v>
      </c>
      <c r="AD45" s="3">
        <v>69.5</v>
      </c>
      <c r="AE45" s="3">
        <v>8.195611701852686</v>
      </c>
      <c r="AF45" s="3">
        <v>2.5145561E7</v>
      </c>
      <c r="AG45" s="3">
        <v>27.3</v>
      </c>
      <c r="AH45" s="3">
        <v>10.3</v>
      </c>
      <c r="AI45" s="3">
        <v>84.699</v>
      </c>
      <c r="AJ45" s="3">
        <v>15.301</v>
      </c>
      <c r="AK45" s="3">
        <v>45.32547514052281</v>
      </c>
      <c r="AL45" s="3">
        <v>37.624616925428704</v>
      </c>
      <c r="AM45" s="3">
        <v>11.48045573530851</v>
      </c>
      <c r="AN45" s="3">
        <v>3.7717432512243416</v>
      </c>
      <c r="AO45" s="3">
        <v>0.320478035864859</v>
      </c>
      <c r="AP45" s="3">
        <v>1.477230911650768</v>
      </c>
      <c r="AQ45" s="3">
        <v>0.15</v>
      </c>
      <c r="AR45" s="3">
        <v>7.407518660790161</v>
      </c>
      <c r="AS45" s="3">
        <v>6.13</v>
      </c>
      <c r="AT45" s="3">
        <v>31.5</v>
      </c>
      <c r="AU45" s="3">
        <v>9.7</v>
      </c>
      <c r="AV45" s="3">
        <v>30.4</v>
      </c>
      <c r="AW45" s="3">
        <v>52.2</v>
      </c>
      <c r="AX45" s="3">
        <v>21.5</v>
      </c>
      <c r="AY45" s="3">
        <v>19.2</v>
      </c>
      <c r="AZ45" s="3">
        <v>18.9</v>
      </c>
      <c r="BA45" s="4">
        <v>24.0</v>
      </c>
      <c r="BB45" s="3">
        <v>8077.0</v>
      </c>
      <c r="BC45" s="3">
        <v>2.2</v>
      </c>
      <c r="BD45" s="3">
        <v>2.3</v>
      </c>
      <c r="BE45" s="3">
        <v>408.6</v>
      </c>
      <c r="BF45" s="3">
        <v>3361.8</v>
      </c>
      <c r="BG45" s="3">
        <v>4.4</v>
      </c>
      <c r="BH45" s="3">
        <v>65.3</v>
      </c>
      <c r="BI45" s="3">
        <v>11.7</v>
      </c>
      <c r="BJ45" s="3">
        <v>29.6</v>
      </c>
      <c r="BK45" s="3">
        <v>668.0</v>
      </c>
      <c r="BL45" s="3">
        <v>19159.277731596932</v>
      </c>
      <c r="BM45" s="3">
        <v>49.7</v>
      </c>
      <c r="BN45" s="3">
        <v>23.2</v>
      </c>
      <c r="BO45" s="3">
        <v>27.86078217803009</v>
      </c>
      <c r="BP45" s="3">
        <v>2.7761403E7</v>
      </c>
      <c r="BQ45" s="3">
        <v>2510761.0</v>
      </c>
      <c r="BR45" s="3">
        <v>1.0729381520710954</v>
      </c>
      <c r="BS45" s="3">
        <v>13636.0</v>
      </c>
      <c r="BT45" s="3">
        <v>533133.0</v>
      </c>
      <c r="BU45" s="3">
        <v>1315.6786796901313</v>
      </c>
      <c r="BV45" s="3">
        <v>74.3</v>
      </c>
      <c r="BW45" s="3">
        <v>45025.0</v>
      </c>
      <c r="BX45" s="3">
        <v>7.2</v>
      </c>
      <c r="BY45" s="3">
        <v>17.90651876752809</v>
      </c>
      <c r="BZ45" s="3">
        <v>25.7493638343855</v>
      </c>
      <c r="CA45" s="3">
        <v>6.1</v>
      </c>
      <c r="CB45" s="3">
        <v>33.1</v>
      </c>
      <c r="CC45" s="3">
        <v>16.7</v>
      </c>
      <c r="CD45" s="3">
        <v>25.6</v>
      </c>
      <c r="CE45" s="3">
        <v>0.5</v>
      </c>
      <c r="CF45" s="3">
        <v>11.7</v>
      </c>
      <c r="CG45" s="3">
        <v>12.3</v>
      </c>
    </row>
    <row r="46">
      <c r="A46" t="s">
        <v>128</v>
      </c>
      <c r="B46" s="3">
        <v>5.027935192959549</v>
      </c>
      <c r="C46" s="3">
        <v>80.20363583554855</v>
      </c>
      <c r="D46" s="3">
        <v>25958.0</v>
      </c>
      <c r="E46" s="3">
        <v>9.403946431906647</v>
      </c>
      <c r="F46" s="3">
        <v>90.59605356809335</v>
      </c>
      <c r="G46" s="3">
        <v>29.34969435091846</v>
      </c>
      <c r="H46" s="3">
        <v>9.434107509729788</v>
      </c>
      <c r="I46" s="3">
        <v>76.89901641571599</v>
      </c>
      <c r="J46" s="3">
        <v>7.0</v>
      </c>
      <c r="K46" s="3">
        <v>59.3</v>
      </c>
      <c r="L46" s="3">
        <v>66.5415458960431</v>
      </c>
      <c r="M46" s="3">
        <v>21.4000244140625</v>
      </c>
      <c r="N46" s="3">
        <v>16.7</v>
      </c>
      <c r="O46" s="3">
        <v>6.0301</v>
      </c>
      <c r="P46" s="3">
        <v>40.54790645039608</v>
      </c>
      <c r="Q46" s="3">
        <v>7.0</v>
      </c>
      <c r="R46" s="3">
        <v>12.0</v>
      </c>
      <c r="S46" s="4">
        <v>38.0</v>
      </c>
      <c r="T46" s="3">
        <v>33.45845410395694</v>
      </c>
      <c r="U46" s="3">
        <v>34.91496255979576</v>
      </c>
      <c r="V46" s="3">
        <v>78.6</v>
      </c>
      <c r="W46" s="3">
        <v>53.3</v>
      </c>
      <c r="X46" s="3">
        <v>10767.943</v>
      </c>
      <c r="Y46" s="3">
        <v>14768.724</v>
      </c>
      <c r="Z46" s="3">
        <v>2860.0</v>
      </c>
      <c r="AA46" s="3">
        <v>7149.440395875433</v>
      </c>
      <c r="AB46" s="3">
        <v>495.90268174815014</v>
      </c>
      <c r="AC46" s="3">
        <v>156.0</v>
      </c>
      <c r="AD46" s="3">
        <v>84.7</v>
      </c>
      <c r="AE46" s="3">
        <v>5.974085540649008</v>
      </c>
      <c r="AF46" s="3">
        <v>2763885.0</v>
      </c>
      <c r="AG46" s="3">
        <v>31.5</v>
      </c>
      <c r="AH46" s="3">
        <v>9.0</v>
      </c>
      <c r="AI46" s="3">
        <v>90.58246</v>
      </c>
      <c r="AJ46" s="3">
        <v>9.41754</v>
      </c>
      <c r="AK46" s="3">
        <v>80.38391611807293</v>
      </c>
      <c r="AL46" s="3">
        <v>12.965083568961806</v>
      </c>
      <c r="AM46" s="3">
        <v>0.9389319743766474</v>
      </c>
      <c r="AN46" s="3">
        <v>1.960139441402229</v>
      </c>
      <c r="AO46" s="3">
        <v>0.9798164540131011</v>
      </c>
      <c r="AP46" s="3">
        <v>2.772112443173287</v>
      </c>
      <c r="AQ46" s="3">
        <v>0.14</v>
      </c>
      <c r="AR46" s="3">
        <v>4.722343293460539</v>
      </c>
      <c r="AS46" s="3">
        <v>4.86</v>
      </c>
      <c r="AT46" s="3">
        <v>30.2</v>
      </c>
      <c r="AU46" s="3">
        <v>6.1</v>
      </c>
      <c r="AV46" s="3">
        <v>24.4</v>
      </c>
      <c r="AW46" s="3">
        <v>27.9</v>
      </c>
      <c r="AX46" s="3">
        <v>21.0</v>
      </c>
      <c r="AY46" s="3">
        <v>11.8</v>
      </c>
      <c r="AZ46" s="3">
        <v>12.0</v>
      </c>
      <c r="BA46" s="4">
        <v>14.0</v>
      </c>
      <c r="BB46" s="3">
        <v>494.0</v>
      </c>
      <c r="BC46" s="3">
        <v>0.7</v>
      </c>
      <c r="BD46" s="3">
        <v>1.1</v>
      </c>
      <c r="BE46" s="3">
        <v>205.8</v>
      </c>
      <c r="BF46" s="3">
        <v>2991.8</v>
      </c>
      <c r="BG46" s="3">
        <v>1.8</v>
      </c>
      <c r="BH46" s="3">
        <v>59.2</v>
      </c>
      <c r="BI46" s="3">
        <v>18.3</v>
      </c>
      <c r="BJ46" s="3">
        <v>33.0</v>
      </c>
      <c r="BK46" s="3">
        <v>232.0</v>
      </c>
      <c r="BL46" s="3">
        <v>54807.2457036693</v>
      </c>
      <c r="BM46" s="3">
        <v>55.4</v>
      </c>
      <c r="BN46" s="3">
        <v>22.1</v>
      </c>
      <c r="BO46" s="3">
        <v>24.741296020894</v>
      </c>
      <c r="BP46" s="3">
        <v>6.542211E7</v>
      </c>
      <c r="BQ46" s="3">
        <v>5.5641374E7</v>
      </c>
      <c r="BR46" s="3">
        <v>32.901618901619635</v>
      </c>
      <c r="BS46" s="3">
        <v>64334.0</v>
      </c>
      <c r="BT46" s="3">
        <v>304504.0</v>
      </c>
      <c r="BU46" s="3">
        <v>2292.332846729345</v>
      </c>
      <c r="BV46" s="3">
        <v>77.7</v>
      </c>
      <c r="BW46" s="3">
        <v>38373.0</v>
      </c>
      <c r="BX46" s="3">
        <v>7.2</v>
      </c>
      <c r="BY46" s="3">
        <v>13.158199324878689</v>
      </c>
      <c r="BZ46" s="3">
        <v>15.721326684448567</v>
      </c>
      <c r="CA46" s="3">
        <v>4.4</v>
      </c>
      <c r="CB46" s="3">
        <v>34.6</v>
      </c>
      <c r="CC46" s="3">
        <v>15.3</v>
      </c>
      <c r="CD46" s="3">
        <v>27.5</v>
      </c>
      <c r="CE46" s="3">
        <v>0.3</v>
      </c>
      <c r="CF46" s="3">
        <v>9.8</v>
      </c>
      <c r="CG46" s="3">
        <v>12.4</v>
      </c>
    </row>
    <row r="47">
      <c r="A47" t="s">
        <v>129</v>
      </c>
      <c r="B47" s="3">
        <v>5.312283495610022</v>
      </c>
      <c r="C47" s="3">
        <v>80.45016502881056</v>
      </c>
      <c r="D47" s="3">
        <v>27111.0</v>
      </c>
      <c r="E47" s="3">
        <v>8.991235192858241</v>
      </c>
      <c r="F47" s="3">
        <v>91.00876480714176</v>
      </c>
      <c r="G47" s="3">
        <v>33.60020601240714</v>
      </c>
      <c r="H47" s="3">
        <v>13.268544596582235</v>
      </c>
      <c r="I47" s="3">
        <v>77.64814835729533</v>
      </c>
      <c r="J47" s="3">
        <v>6.1</v>
      </c>
      <c r="K47" s="3">
        <v>51.9</v>
      </c>
      <c r="L47" s="3">
        <v>58.7069676882955</v>
      </c>
      <c r="M47" s="3">
        <v>8.60003662109375</v>
      </c>
      <c r="N47" s="3">
        <v>23.5</v>
      </c>
      <c r="O47" s="3">
        <v>6.7941</v>
      </c>
      <c r="P47" s="3">
        <v>55.41215964192465</v>
      </c>
      <c r="Q47" s="3">
        <v>2.0</v>
      </c>
      <c r="R47" s="3">
        <v>15.0</v>
      </c>
      <c r="S47" s="4">
        <v>37.0</v>
      </c>
      <c r="T47" s="3">
        <v>41.2930323117045</v>
      </c>
      <c r="U47" s="3">
        <v>45.9970847484307</v>
      </c>
      <c r="V47" s="3">
        <v>91.4</v>
      </c>
      <c r="W47" s="3">
        <v>53.5</v>
      </c>
      <c r="X47" s="3">
        <v>21529.96</v>
      </c>
      <c r="Y47" s="3">
        <v>39327.932</v>
      </c>
      <c r="Z47" s="3">
        <v>5020.0</v>
      </c>
      <c r="AA47" s="3">
        <v>16228.676411128832</v>
      </c>
      <c r="AB47" s="3">
        <v>157.7414006792538</v>
      </c>
      <c r="AC47" s="3">
        <v>189.0</v>
      </c>
      <c r="AD47" s="3">
        <v>76.0</v>
      </c>
      <c r="AE47" s="3">
        <v>5.953068402540816</v>
      </c>
      <c r="AF47" s="3">
        <v>625741.0</v>
      </c>
      <c r="AG47" s="3">
        <v>20.7</v>
      </c>
      <c r="AH47" s="3">
        <v>14.6</v>
      </c>
      <c r="AI47" s="3">
        <v>38.89549</v>
      </c>
      <c r="AJ47" s="3">
        <v>61.10451</v>
      </c>
      <c r="AK47" s="3">
        <v>94.32384964386223</v>
      </c>
      <c r="AL47" s="3">
        <v>1.4715353476917765</v>
      </c>
      <c r="AM47" s="3">
        <v>0.949753971691163</v>
      </c>
      <c r="AN47" s="3">
        <v>1.2585079130183257</v>
      </c>
      <c r="AO47" s="3">
        <v>0.3232966994331521</v>
      </c>
      <c r="AP47" s="3">
        <v>1.6730564243033461</v>
      </c>
      <c r="AQ47" s="3">
        <v>0.04</v>
      </c>
      <c r="AR47" s="3">
        <v>4.855571904282506</v>
      </c>
      <c r="AS47" s="3">
        <v>4.18</v>
      </c>
      <c r="AT47" s="3">
        <v>23.1</v>
      </c>
      <c r="AU47" s="3">
        <v>6.4</v>
      </c>
      <c r="AV47" s="3">
        <v>25.4</v>
      </c>
      <c r="AW47" s="3">
        <v>17.9</v>
      </c>
      <c r="AX47" s="3">
        <v>35.7</v>
      </c>
      <c r="AY47" s="3">
        <v>19.1</v>
      </c>
      <c r="AZ47" s="3">
        <v>18.5</v>
      </c>
      <c r="BA47" s="4">
        <v>9.0</v>
      </c>
      <c r="BB47" s="3">
        <v>116.0</v>
      </c>
      <c r="BC47" s="3">
        <v>0.8</v>
      </c>
      <c r="BD47" s="3">
        <v>1.3</v>
      </c>
      <c r="BE47" s="3">
        <v>142.6</v>
      </c>
      <c r="BF47" s="3">
        <v>2398.7</v>
      </c>
      <c r="BG47" s="3">
        <v>1.3</v>
      </c>
      <c r="BH47" s="3">
        <v>25.0</v>
      </c>
      <c r="BI47" s="3">
        <v>15.7</v>
      </c>
      <c r="BJ47" s="3">
        <v>19.3</v>
      </c>
      <c r="BK47" s="3">
        <v>250.0</v>
      </c>
      <c r="BL47" s="3">
        <v>62920.26897214217</v>
      </c>
      <c r="BM47" s="3">
        <v>60.4</v>
      </c>
      <c r="BN47" s="3">
        <v>37.2</v>
      </c>
      <c r="BO47" s="3">
        <v>10.919704688264606</v>
      </c>
      <c r="BP47" s="3">
        <v>56513.0</v>
      </c>
      <c r="BQ47" s="3">
        <v>23688.0</v>
      </c>
      <c r="BR47" s="3">
        <v>0.08533948206985277</v>
      </c>
      <c r="BS47" s="3">
        <v>67768.0</v>
      </c>
      <c r="BT47" s="3">
        <v>273597.0</v>
      </c>
      <c r="BU47" s="3">
        <v>946.9727575652781</v>
      </c>
      <c r="BV47" s="3">
        <v>80.2</v>
      </c>
      <c r="BW47" s="3">
        <v>37736.0</v>
      </c>
      <c r="BX47" s="3">
        <v>8.0</v>
      </c>
      <c r="BY47" s="3">
        <v>12.707331280685697</v>
      </c>
      <c r="BZ47" s="3">
        <v>16.66312014816566</v>
      </c>
      <c r="CA47" s="3">
        <v>4.6</v>
      </c>
      <c r="CB47" s="3">
        <v>37.6</v>
      </c>
      <c r="CC47" s="3">
        <v>16.8</v>
      </c>
      <c r="CD47" s="3">
        <v>23.7</v>
      </c>
      <c r="CE47" s="3">
        <v>1.2</v>
      </c>
      <c r="CF47" s="3">
        <v>9.9</v>
      </c>
      <c r="CG47" s="3">
        <v>10.7</v>
      </c>
    </row>
    <row r="48">
      <c r="A48" t="s">
        <v>130</v>
      </c>
      <c r="B48" s="3">
        <v>5.4655075615667315</v>
      </c>
      <c r="C48" s="3">
        <v>79.00778644565536</v>
      </c>
      <c r="D48" s="3">
        <v>32527.0</v>
      </c>
      <c r="E48" s="3">
        <v>13.460837210968009</v>
      </c>
      <c r="F48" s="3">
        <v>86.53916278903199</v>
      </c>
      <c r="G48" s="3">
        <v>34.238294026020924</v>
      </c>
      <c r="H48" s="3">
        <v>14.172530137740821</v>
      </c>
      <c r="I48" s="3">
        <v>76.89285676552315</v>
      </c>
      <c r="J48" s="3">
        <v>8.2</v>
      </c>
      <c r="K48" s="3">
        <v>51.0</v>
      </c>
      <c r="L48" s="3">
        <v>60.8634261360472</v>
      </c>
      <c r="M48" s="3">
        <v>18.800048828125</v>
      </c>
      <c r="N48" s="3">
        <v>17.5</v>
      </c>
      <c r="O48" s="3">
        <v>7.4214</v>
      </c>
      <c r="P48" s="3">
        <v>49.53955090706085</v>
      </c>
      <c r="Q48" s="3">
        <v>7.0</v>
      </c>
      <c r="R48" s="3">
        <v>13.0</v>
      </c>
      <c r="S48" s="4">
        <v>37.0</v>
      </c>
      <c r="T48" s="3">
        <v>39.1365738639528</v>
      </c>
      <c r="U48" s="3">
        <v>39.7470094027383</v>
      </c>
      <c r="V48" s="3">
        <v>81.2</v>
      </c>
      <c r="W48" s="3">
        <v>63.9</v>
      </c>
      <c r="X48" s="3">
        <v>18109.775</v>
      </c>
      <c r="Y48" s="3">
        <v>28317.209</v>
      </c>
      <c r="Z48" s="3">
        <v>3384.0</v>
      </c>
      <c r="AA48" s="3">
        <v>11809.210540897719</v>
      </c>
      <c r="AB48" s="3">
        <v>587.0701185171131</v>
      </c>
      <c r="AC48" s="3">
        <v>135.0</v>
      </c>
      <c r="AD48" s="3">
        <v>80.2</v>
      </c>
      <c r="AE48" s="3">
        <v>6.598415782394261</v>
      </c>
      <c r="AF48" s="3">
        <v>8001024.0</v>
      </c>
      <c r="AG48" s="3">
        <v>23.2</v>
      </c>
      <c r="AH48" s="3">
        <v>12.2</v>
      </c>
      <c r="AI48" s="3">
        <v>75.45402</v>
      </c>
      <c r="AJ48" s="3">
        <v>24.54598</v>
      </c>
      <c r="AK48" s="3">
        <v>64.82232774204901</v>
      </c>
      <c r="AL48" s="3">
        <v>7.896801709381199</v>
      </c>
      <c r="AM48" s="3">
        <v>19.04386238561464</v>
      </c>
      <c r="AN48" s="3">
        <v>5.453027012542395</v>
      </c>
      <c r="AO48" s="3">
        <v>0.25845441783451717</v>
      </c>
      <c r="AP48" s="3">
        <v>2.52552673257823</v>
      </c>
      <c r="AQ48" s="3">
        <v>0.11</v>
      </c>
      <c r="AR48" s="3">
        <v>8.941942334968775</v>
      </c>
      <c r="AS48" s="3">
        <v>6.8</v>
      </c>
      <c r="AT48" s="3">
        <v>25.3</v>
      </c>
      <c r="AU48" s="3">
        <v>7.9</v>
      </c>
      <c r="AV48" s="3">
        <v>29.2</v>
      </c>
      <c r="AW48" s="3">
        <v>27.4</v>
      </c>
      <c r="AX48" s="3">
        <v>27.0</v>
      </c>
      <c r="AY48" s="3">
        <v>20.9</v>
      </c>
      <c r="AZ48" s="3">
        <v>17.9</v>
      </c>
      <c r="BA48" s="4">
        <v>14.0</v>
      </c>
      <c r="BB48" s="3">
        <v>2103.0</v>
      </c>
      <c r="BC48" s="3">
        <v>1.8</v>
      </c>
      <c r="BD48" s="3">
        <v>1.9</v>
      </c>
      <c r="BE48" s="3">
        <v>190.1</v>
      </c>
      <c r="BF48" s="3">
        <v>2162.1</v>
      </c>
      <c r="BG48" s="3">
        <v>3.8</v>
      </c>
      <c r="BH48" s="3">
        <v>70.1</v>
      </c>
      <c r="BI48" s="3">
        <v>11.7</v>
      </c>
      <c r="BJ48" s="3">
        <v>17.7</v>
      </c>
      <c r="BK48" s="3">
        <v>505.0</v>
      </c>
      <c r="BL48" s="3">
        <v>37451.56026922292</v>
      </c>
      <c r="BM48" s="3">
        <v>66.4</v>
      </c>
      <c r="BN48" s="3">
        <v>18.6</v>
      </c>
      <c r="BO48" s="3">
        <v>16.7286908599851</v>
      </c>
      <c r="BP48" s="3">
        <v>2836076.0</v>
      </c>
      <c r="BQ48" s="3">
        <v>699355.0</v>
      </c>
      <c r="BR48" s="3">
        <v>0.42781508741538626</v>
      </c>
      <c r="BS48" s="3">
        <v>5971.0</v>
      </c>
      <c r="BT48" s="3">
        <v>342737.0</v>
      </c>
      <c r="BU48" s="3">
        <v>1573.2651743739693</v>
      </c>
      <c r="BV48" s="3">
        <v>77.6</v>
      </c>
      <c r="BW48" s="3">
        <v>47118.0</v>
      </c>
      <c r="BX48" s="3">
        <v>7.2</v>
      </c>
      <c r="BY48" s="3">
        <v>11.078388846154589</v>
      </c>
      <c r="BZ48" s="3">
        <v>14.474819325287786</v>
      </c>
      <c r="CA48" s="3">
        <v>5.0</v>
      </c>
      <c r="CB48" s="3">
        <v>40.4</v>
      </c>
      <c r="CC48" s="3">
        <v>15.8</v>
      </c>
      <c r="CD48" s="3">
        <v>23.8</v>
      </c>
      <c r="CE48" s="3">
        <v>0.5</v>
      </c>
      <c r="CF48" s="3">
        <v>9.2</v>
      </c>
      <c r="CG48" s="3">
        <v>10.4</v>
      </c>
    </row>
    <row r="49">
      <c r="A49" t="s">
        <v>131</v>
      </c>
      <c r="B49" s="3">
        <v>5.399576868132866</v>
      </c>
      <c r="C49" s="3">
        <v>79.91530226706605</v>
      </c>
      <c r="D49" s="3">
        <v>31370.0</v>
      </c>
      <c r="E49" s="3">
        <v>10.193674307653694</v>
      </c>
      <c r="F49" s="3">
        <v>89.8063256923463</v>
      </c>
      <c r="G49" s="3">
        <v>31.05513801871736</v>
      </c>
      <c r="H49" s="3">
        <v>11.127211858337196</v>
      </c>
      <c r="I49" s="3">
        <v>74.86417083800451</v>
      </c>
      <c r="J49" s="3">
        <v>6.3</v>
      </c>
      <c r="K49" s="3">
        <v>58.2</v>
      </c>
      <c r="L49" s="3">
        <v>65.6007939422692</v>
      </c>
      <c r="M49" s="3">
        <v>22.800048828125</v>
      </c>
      <c r="N49" s="3">
        <v>21.1</v>
      </c>
      <c r="O49" s="3">
        <v>6.8584</v>
      </c>
      <c r="P49" s="3">
        <v>43.186812546267426</v>
      </c>
      <c r="Q49" s="3">
        <v>9.0</v>
      </c>
      <c r="R49" s="3">
        <v>12.0</v>
      </c>
      <c r="S49" s="4">
        <v>40.0</v>
      </c>
      <c r="T49" s="3">
        <v>34.39920605773086</v>
      </c>
      <c r="U49" s="3">
        <v>40.4453477500241</v>
      </c>
      <c r="V49" s="3">
        <v>77.2</v>
      </c>
      <c r="W49" s="3">
        <v>48.3</v>
      </c>
      <c r="X49" s="3">
        <v>16253.373</v>
      </c>
      <c r="Y49" s="3">
        <v>36117.34</v>
      </c>
      <c r="Z49" s="3">
        <v>3266.0</v>
      </c>
      <c r="AA49" s="3">
        <v>10537.27145328103</v>
      </c>
      <c r="AB49" s="3">
        <v>664.5062071475949</v>
      </c>
      <c r="AC49" s="3">
        <v>162.0</v>
      </c>
      <c r="AD49" s="3">
        <v>86.1</v>
      </c>
      <c r="AE49" s="3">
        <v>8.07499786499613</v>
      </c>
      <c r="AF49" s="3">
        <v>6724540.0</v>
      </c>
      <c r="AG49" s="3">
        <v>23.5</v>
      </c>
      <c r="AH49" s="3">
        <v>12.3</v>
      </c>
      <c r="AI49" s="3">
        <v>84.04841</v>
      </c>
      <c r="AJ49" s="3">
        <v>15.95159</v>
      </c>
      <c r="AK49" s="3">
        <v>72.52249224482269</v>
      </c>
      <c r="AL49" s="3">
        <v>11.239281794739863</v>
      </c>
      <c r="AM49" s="3">
        <v>3.414404554066152</v>
      </c>
      <c r="AN49" s="3">
        <v>7.073108346444515</v>
      </c>
      <c r="AO49" s="3">
        <v>1.319569814440839</v>
      </c>
      <c r="AP49" s="3">
        <v>4.431143245485936</v>
      </c>
      <c r="AQ49" s="3">
        <v>0.34</v>
      </c>
      <c r="AR49" s="3">
        <v>7.983814688847659</v>
      </c>
      <c r="AS49" s="3">
        <v>4.5</v>
      </c>
      <c r="AT49" s="3">
        <v>21.1</v>
      </c>
      <c r="AU49" s="3">
        <v>6.9</v>
      </c>
      <c r="AV49" s="3">
        <v>26.5</v>
      </c>
      <c r="AW49" s="3">
        <v>26.7</v>
      </c>
      <c r="AX49" s="3">
        <v>27.1</v>
      </c>
      <c r="AY49" s="3">
        <v>17.5</v>
      </c>
      <c r="AZ49" s="3">
        <v>17.8</v>
      </c>
      <c r="BA49" s="4">
        <v>14.0</v>
      </c>
      <c r="BB49" s="3">
        <v>1368.0</v>
      </c>
      <c r="BC49" s="3">
        <v>1.4</v>
      </c>
      <c r="BD49" s="3">
        <v>1.6</v>
      </c>
      <c r="BE49" s="3">
        <v>295.6</v>
      </c>
      <c r="BF49" s="3">
        <v>3658.6</v>
      </c>
      <c r="BG49" s="3">
        <v>3.0</v>
      </c>
      <c r="BH49" s="3">
        <v>54.6</v>
      </c>
      <c r="BI49" s="3">
        <v>13.9</v>
      </c>
      <c r="BJ49" s="3">
        <v>31.8</v>
      </c>
      <c r="BK49" s="3">
        <v>266.0</v>
      </c>
      <c r="BL49" s="3">
        <v>65214.94485707855</v>
      </c>
      <c r="BM49" s="3">
        <v>64.1</v>
      </c>
      <c r="BN49" s="3">
        <v>32.7</v>
      </c>
      <c r="BO49" s="3">
        <v>12.18140264210601</v>
      </c>
      <c r="BP49" s="3">
        <v>7528351.0</v>
      </c>
      <c r="BQ49" s="3">
        <v>5506956.0</v>
      </c>
      <c r="BR49" s="3">
        <v>0.13021481789800388</v>
      </c>
      <c r="BS49" s="3">
        <v>34115.0</v>
      </c>
      <c r="BT49" s="3">
        <v>323884.0</v>
      </c>
      <c r="BU49" s="3">
        <v>1009.377951671878</v>
      </c>
      <c r="BV49" s="3">
        <v>76.4</v>
      </c>
      <c r="BW49" s="3">
        <v>45942.0</v>
      </c>
      <c r="BX49" s="3">
        <v>8.5</v>
      </c>
      <c r="BY49" s="3">
        <v>13.433018103901468</v>
      </c>
      <c r="BZ49" s="3">
        <v>18.208129539291917</v>
      </c>
      <c r="CA49" s="3">
        <v>6.5</v>
      </c>
      <c r="CB49" s="3">
        <v>37.2</v>
      </c>
      <c r="CC49" s="3">
        <v>16.7</v>
      </c>
      <c r="CD49" s="3">
        <v>24.2</v>
      </c>
      <c r="CE49" s="3">
        <v>1.4</v>
      </c>
      <c r="CF49" s="3">
        <v>9.3</v>
      </c>
      <c r="CG49" s="3">
        <v>11.1</v>
      </c>
    </row>
    <row r="50">
      <c r="A50" t="s">
        <v>132</v>
      </c>
      <c r="B50" s="3">
        <v>3.948823549203535</v>
      </c>
      <c r="C50" s="3">
        <v>75.4030661619811</v>
      </c>
      <c r="D50" s="3">
        <v>25475.0</v>
      </c>
      <c r="E50" s="3">
        <v>16.777100082100986</v>
      </c>
      <c r="F50" s="3">
        <v>83.22289991789901</v>
      </c>
      <c r="G50" s="3">
        <v>17.520411323602218</v>
      </c>
      <c r="H50" s="3">
        <v>6.641838135172354</v>
      </c>
      <c r="I50" s="3">
        <v>75.5409652300979</v>
      </c>
      <c r="J50" s="3">
        <v>9.2</v>
      </c>
      <c r="K50" s="3">
        <v>62.8</v>
      </c>
      <c r="L50" s="3">
        <v>73.33421838287171</v>
      </c>
      <c r="M50" s="3">
        <v>21.70001220703125</v>
      </c>
      <c r="N50" s="3">
        <v>30.2</v>
      </c>
      <c r="O50" s="3">
        <v>9.8707</v>
      </c>
      <c r="P50" s="3">
        <v>32.226904682986884</v>
      </c>
      <c r="Q50" s="3">
        <v>1.0</v>
      </c>
      <c r="R50" s="3">
        <v>16.0</v>
      </c>
      <c r="S50" s="4">
        <v>51.0</v>
      </c>
      <c r="T50" s="3">
        <v>26.66578161712834</v>
      </c>
      <c r="U50" s="3">
        <v>21.3304001569429</v>
      </c>
      <c r="V50" s="3">
        <v>78.3</v>
      </c>
      <c r="W50" s="3">
        <v>59.2</v>
      </c>
      <c r="X50" s="3">
        <v>12798.915</v>
      </c>
      <c r="Y50" s="3">
        <v>18255.971</v>
      </c>
      <c r="Z50" s="3">
        <v>2871.0</v>
      </c>
      <c r="AA50" s="3">
        <v>11456.819445047213</v>
      </c>
      <c r="AB50" s="3">
        <v>1008.5600848292722</v>
      </c>
      <c r="AC50" s="3">
        <v>94.0</v>
      </c>
      <c r="AD50" s="3">
        <v>71.2</v>
      </c>
      <c r="AE50" s="3">
        <v>10.03538049369082</v>
      </c>
      <c r="AF50" s="3">
        <v>1852994.0</v>
      </c>
      <c r="AG50" s="3">
        <v>20.9</v>
      </c>
      <c r="AH50" s="3">
        <v>16.0</v>
      </c>
      <c r="AI50" s="3">
        <v>48.72169</v>
      </c>
      <c r="AJ50" s="3">
        <v>51.27831</v>
      </c>
      <c r="AK50" s="3">
        <v>93.16036641241148</v>
      </c>
      <c r="AL50" s="3">
        <v>1.201730820499149</v>
      </c>
      <c r="AM50" s="3">
        <v>3.3525202995800307</v>
      </c>
      <c r="AN50" s="3">
        <v>0.6629810997769016</v>
      </c>
      <c r="AO50" s="3">
        <v>0.1885057372015236</v>
      </c>
      <c r="AP50" s="3">
        <v>1.4338956305309136</v>
      </c>
      <c r="AQ50" s="3">
        <v>0.09</v>
      </c>
      <c r="AR50" s="3">
        <v>9.24775967002996</v>
      </c>
      <c r="AS50" s="3">
        <v>7.28</v>
      </c>
      <c r="AT50" s="3">
        <v>36.9</v>
      </c>
      <c r="AU50" s="3">
        <v>11.9</v>
      </c>
      <c r="AV50" s="3">
        <v>32.4</v>
      </c>
      <c r="AW50" s="3">
        <v>44.8</v>
      </c>
      <c r="AX50" s="3">
        <v>25.5</v>
      </c>
      <c r="AY50" s="3">
        <v>28.6</v>
      </c>
      <c r="AZ50" s="3">
        <v>10.1</v>
      </c>
      <c r="BA50" s="4">
        <v>14.0</v>
      </c>
      <c r="BB50" s="3">
        <v>448.0</v>
      </c>
      <c r="BC50" s="3">
        <v>2.0</v>
      </c>
      <c r="BD50" s="3">
        <v>1.9</v>
      </c>
      <c r="BE50" s="3">
        <v>316.3</v>
      </c>
      <c r="BF50" s="3">
        <v>2364.9</v>
      </c>
      <c r="BG50" s="3">
        <v>3.9</v>
      </c>
      <c r="BH50" s="3">
        <v>71.2</v>
      </c>
      <c r="BI50" s="3">
        <v>14.1</v>
      </c>
      <c r="BJ50" s="3">
        <v>22.7</v>
      </c>
      <c r="BK50" s="3">
        <v>334.0</v>
      </c>
      <c r="BL50" s="3">
        <v>32945.41878380594</v>
      </c>
      <c r="BM50" s="3">
        <v>46.3</v>
      </c>
      <c r="BN50" s="3">
        <v>16.4</v>
      </c>
      <c r="BO50" s="3">
        <v>62.989300811459415</v>
      </c>
      <c r="BP50" s="3">
        <v>6362782.0</v>
      </c>
      <c r="BQ50" s="3">
        <v>844395.0</v>
      </c>
      <c r="BR50" s="3">
        <v>6.109518407073112</v>
      </c>
      <c r="BS50" s="3">
        <v>764.0</v>
      </c>
      <c r="BT50" s="3">
        <v>455110.0</v>
      </c>
      <c r="BU50" s="3">
        <v>2987.9373808151136</v>
      </c>
      <c r="BV50" s="3">
        <v>67.3</v>
      </c>
      <c r="BW50" s="3">
        <v>29427.0</v>
      </c>
      <c r="BX50" s="3">
        <v>7.2</v>
      </c>
      <c r="BY50" s="3">
        <v>18.139680881797375</v>
      </c>
      <c r="BZ50" s="3">
        <v>25.458886971412465</v>
      </c>
      <c r="CA50" s="3">
        <v>6.6</v>
      </c>
      <c r="CB50" s="3">
        <v>29.8</v>
      </c>
      <c r="CC50" s="3">
        <v>18.5</v>
      </c>
      <c r="CD50" s="3">
        <v>24.0</v>
      </c>
      <c r="CE50" s="3">
        <v>0.6</v>
      </c>
      <c r="CF50" s="3">
        <v>13.0</v>
      </c>
      <c r="CG50" s="3">
        <v>14.1</v>
      </c>
    </row>
    <row r="51">
      <c r="A51" t="s">
        <v>133</v>
      </c>
      <c r="B51" s="3">
        <v>5.163374167369036</v>
      </c>
      <c r="C51" s="3">
        <v>79.97841607849071</v>
      </c>
      <c r="D51" s="3">
        <v>28181.0</v>
      </c>
      <c r="E51" s="3">
        <v>9.878838353338352</v>
      </c>
      <c r="F51" s="3">
        <v>90.12116164666165</v>
      </c>
      <c r="G51" s="3">
        <v>26.34934919525984</v>
      </c>
      <c r="H51" s="3">
        <v>8.986170810423928</v>
      </c>
      <c r="I51" s="3">
        <v>77.99996906021596</v>
      </c>
      <c r="J51" s="3">
        <v>7.0</v>
      </c>
      <c r="K51" s="3">
        <v>55.6</v>
      </c>
      <c r="L51" s="3">
        <v>66.3807218213515</v>
      </c>
      <c r="M51" s="3">
        <v>8.9000244140625</v>
      </c>
      <c r="N51" s="3">
        <v>22.8</v>
      </c>
      <c r="O51" s="3">
        <v>7.1384</v>
      </c>
      <c r="P51" s="3">
        <v>45.31233003372131</v>
      </c>
      <c r="Q51" s="3">
        <v>5.0</v>
      </c>
      <c r="R51" s="3">
        <v>14.0</v>
      </c>
      <c r="S51" s="4">
        <v>39.0</v>
      </c>
      <c r="T51" s="3">
        <v>33.61927817864852</v>
      </c>
      <c r="U51" s="3">
        <v>40.97001446509336</v>
      </c>
      <c r="V51" s="3">
        <v>91.1</v>
      </c>
      <c r="W51" s="3">
        <v>60.1</v>
      </c>
      <c r="X51" s="3">
        <v>13818.828</v>
      </c>
      <c r="Y51" s="3">
        <v>31442.469</v>
      </c>
      <c r="Z51" s="3">
        <v>3695.0</v>
      </c>
      <c r="AA51" s="3">
        <v>11886.968422342221</v>
      </c>
      <c r="AB51" s="3">
        <v>841.5115366682966</v>
      </c>
      <c r="AC51" s="3">
        <v>199.0</v>
      </c>
      <c r="AD51" s="3">
        <v>80.3</v>
      </c>
      <c r="AE51" s="3">
        <v>5.373033454736605</v>
      </c>
      <c r="AF51" s="3">
        <v>5686986.0</v>
      </c>
      <c r="AG51" s="3">
        <v>23.6</v>
      </c>
      <c r="AH51" s="3">
        <v>13.7</v>
      </c>
      <c r="AI51" s="3">
        <v>70.15382</v>
      </c>
      <c r="AJ51" s="3">
        <v>29.84618</v>
      </c>
      <c r="AK51" s="3">
        <v>83.32025083233896</v>
      </c>
      <c r="AL51" s="3">
        <v>5.909210959900376</v>
      </c>
      <c r="AM51" s="3">
        <v>6.170192787532799</v>
      </c>
      <c r="AN51" s="3">
        <v>2.2516672275964806</v>
      </c>
      <c r="AO51" s="3">
        <v>0.8530177496480561</v>
      </c>
      <c r="AP51" s="3">
        <v>1.495660442983331</v>
      </c>
      <c r="AQ51" s="3">
        <v>0.11</v>
      </c>
      <c r="AR51" s="3">
        <v>4.708700232491851</v>
      </c>
      <c r="AS51" s="3">
        <v>5.84</v>
      </c>
      <c r="AT51" s="3">
        <v>26.1</v>
      </c>
      <c r="AU51" s="3">
        <v>7.2</v>
      </c>
      <c r="AV51" s="3">
        <v>27.7</v>
      </c>
      <c r="AW51" s="3">
        <v>26.2</v>
      </c>
      <c r="AX51" s="3">
        <v>26.8</v>
      </c>
      <c r="AY51" s="3">
        <v>20.9</v>
      </c>
      <c r="AZ51" s="3">
        <v>24.3</v>
      </c>
      <c r="BA51" s="4">
        <v>10.0</v>
      </c>
      <c r="BB51" s="3">
        <v>1041.0</v>
      </c>
      <c r="BC51" s="3">
        <v>1.7</v>
      </c>
      <c r="BD51" s="3">
        <v>1.3</v>
      </c>
      <c r="BE51" s="3">
        <v>280.5</v>
      </c>
      <c r="BF51" s="3">
        <v>2453.8</v>
      </c>
      <c r="BG51" s="3">
        <v>3.0</v>
      </c>
      <c r="BH51" s="3">
        <v>63.9</v>
      </c>
      <c r="BI51" s="3">
        <v>13.4</v>
      </c>
      <c r="BJ51" s="3">
        <v>21.3</v>
      </c>
      <c r="BK51" s="3">
        <v>386.0</v>
      </c>
      <c r="BL51" s="3">
        <v>51618.10238792043</v>
      </c>
      <c r="BM51" s="3">
        <v>72.5</v>
      </c>
      <c r="BN51" s="3">
        <v>22.0</v>
      </c>
      <c r="BO51" s="3">
        <v>19.680075741996923</v>
      </c>
      <c r="BP51" s="3">
        <v>2721337.0</v>
      </c>
      <c r="BQ51" s="3">
        <v>393954.0</v>
      </c>
      <c r="BR51" s="3">
        <v>1.325251749854734</v>
      </c>
      <c r="BS51" s="3">
        <v>56516.0</v>
      </c>
      <c r="BT51" s="3">
        <v>335324.0</v>
      </c>
      <c r="BU51" s="3">
        <v>1739.619084776294</v>
      </c>
      <c r="BV51" s="3">
        <v>81.0</v>
      </c>
      <c r="BW51" s="3">
        <v>38845.0</v>
      </c>
      <c r="BX51" s="3">
        <v>7.2</v>
      </c>
      <c r="BY51" s="3">
        <v>13.213602434913236</v>
      </c>
      <c r="BZ51" s="3">
        <v>19.072346753839646</v>
      </c>
      <c r="CA51" s="3">
        <v>7.2</v>
      </c>
      <c r="CB51" s="3">
        <v>32.7</v>
      </c>
      <c r="CC51" s="3">
        <v>15.7</v>
      </c>
      <c r="CD51" s="3">
        <v>24.3</v>
      </c>
      <c r="CE51" s="3">
        <v>0.9</v>
      </c>
      <c r="CF51" s="3">
        <v>8.5</v>
      </c>
      <c r="CG51" s="3">
        <v>17.9</v>
      </c>
    </row>
    <row r="52">
      <c r="A52" t="s">
        <v>134</v>
      </c>
      <c r="B52" s="3">
        <v>4.826277386293005</v>
      </c>
      <c r="C52" s="3">
        <v>78.34219709857788</v>
      </c>
      <c r="D52" s="3">
        <v>28739.0</v>
      </c>
      <c r="E52" s="3">
        <v>7.720157109699116</v>
      </c>
      <c r="F52" s="3">
        <v>92.27984289030088</v>
      </c>
      <c r="G52" s="3">
        <v>24.120166814484932</v>
      </c>
      <c r="H52" s="3">
        <v>8.422136616426428</v>
      </c>
      <c r="I52" s="3">
        <v>73.40867375753012</v>
      </c>
      <c r="J52" s="3">
        <v>9.0</v>
      </c>
      <c r="K52" s="3">
        <v>59.1</v>
      </c>
      <c r="L52" s="3">
        <v>65.6196151674265</v>
      </c>
      <c r="M52" s="3">
        <v>19.70001220703125</v>
      </c>
      <c r="N52" s="3">
        <v>18.5</v>
      </c>
      <c r="O52" s="3">
        <v>6.8367</v>
      </c>
      <c r="P52" s="3">
        <v>40.67547723935389</v>
      </c>
      <c r="Q52" s="3">
        <v>3.0</v>
      </c>
      <c r="R52" s="3">
        <v>17.0</v>
      </c>
      <c r="S52" s="4">
        <v>37.0</v>
      </c>
      <c r="T52" s="3">
        <v>34.38038483257347</v>
      </c>
      <c r="U52" s="3">
        <v>37.433330162087124</v>
      </c>
      <c r="V52" s="3">
        <v>80.3</v>
      </c>
      <c r="W52" s="3">
        <v>60.4</v>
      </c>
      <c r="X52" s="3">
        <v>11466.905</v>
      </c>
      <c r="Y52" s="5"/>
      <c r="Z52" s="3">
        <v>2164.0</v>
      </c>
      <c r="AA52" s="3">
        <v>15809.68910584759</v>
      </c>
      <c r="AB52" s="3">
        <v>93.86709920625981</v>
      </c>
      <c r="AC52" s="3">
        <v>140.0</v>
      </c>
      <c r="AD52" s="3">
        <v>80.0</v>
      </c>
      <c r="AE52" s="3">
        <v>6.611392599416551</v>
      </c>
      <c r="AF52" s="3">
        <v>563626.0</v>
      </c>
      <c r="AG52" s="3">
        <v>24.0</v>
      </c>
      <c r="AH52" s="3">
        <v>12.4</v>
      </c>
      <c r="AI52" s="3">
        <v>64.75801</v>
      </c>
      <c r="AJ52" s="3">
        <v>35.24199</v>
      </c>
      <c r="AK52" s="3">
        <v>85.85019143900388</v>
      </c>
      <c r="AL52" s="3">
        <v>8.912115480833034</v>
      </c>
      <c r="AM52" s="3">
        <v>0.7719658071132275</v>
      </c>
      <c r="AN52" s="3">
        <v>0.7591913786801886</v>
      </c>
      <c r="AO52" s="3">
        <v>2.090748120207371</v>
      </c>
      <c r="AP52" s="3">
        <v>1.615787774162299</v>
      </c>
      <c r="AQ52" s="3">
        <v>0.09</v>
      </c>
      <c r="AR52" s="3">
        <v>5.871339830256273</v>
      </c>
      <c r="AS52" s="3">
        <v>6.75</v>
      </c>
      <c r="AT52" s="3">
        <v>27.7</v>
      </c>
      <c r="AU52" s="3">
        <v>7.4</v>
      </c>
      <c r="AV52" s="3">
        <v>25.0</v>
      </c>
      <c r="AW52" s="3">
        <v>39.0</v>
      </c>
      <c r="AX52" s="3">
        <v>19.7</v>
      </c>
      <c r="AY52" s="3">
        <v>23.0</v>
      </c>
      <c r="AZ52" s="3">
        <v>18.9</v>
      </c>
      <c r="BA52" s="4">
        <v>18.0</v>
      </c>
      <c r="BB52" s="3">
        <v>135.0</v>
      </c>
      <c r="BC52" s="3">
        <v>1.8</v>
      </c>
      <c r="BD52" s="3">
        <v>1.8</v>
      </c>
      <c r="BE52" s="3">
        <v>201.4</v>
      </c>
      <c r="BF52" s="3">
        <v>2293.8</v>
      </c>
      <c r="BG52" s="3">
        <v>2.4</v>
      </c>
      <c r="BH52" s="3">
        <v>35.7</v>
      </c>
      <c r="BI52" s="3">
        <v>22.4</v>
      </c>
      <c r="BJ52" s="3">
        <v>26.7</v>
      </c>
      <c r="BK52" s="3">
        <v>389.0</v>
      </c>
      <c r="BL52" s="3">
        <v>482.392667631452</v>
      </c>
      <c r="BM52" s="3">
        <v>58.9</v>
      </c>
      <c r="BN52" s="3">
        <v>16.7</v>
      </c>
      <c r="BO52" s="3">
        <v>120.01415199471846</v>
      </c>
      <c r="BP52" s="3">
        <v>628883.0</v>
      </c>
      <c r="BQ52" s="3">
        <v>136509.0</v>
      </c>
      <c r="BR52" s="3">
        <v>6.803244393327342</v>
      </c>
      <c r="BS52" s="5"/>
      <c r="BT52" s="3">
        <v>902917.0</v>
      </c>
      <c r="BU52" s="3">
        <v>10173.000264695542</v>
      </c>
      <c r="BV52" s="3">
        <v>79.9</v>
      </c>
      <c r="BW52" s="3">
        <v>54969.0</v>
      </c>
      <c r="BX52" s="3">
        <v>5.1</v>
      </c>
      <c r="BY52" s="3">
        <v>11.173065757003918</v>
      </c>
      <c r="BZ52" s="3">
        <v>14.310667776654576</v>
      </c>
      <c r="CA52" s="3">
        <v>4.9</v>
      </c>
      <c r="CB52" s="3">
        <v>29.8</v>
      </c>
      <c r="CC52" s="3">
        <v>16.0</v>
      </c>
      <c r="CD52" s="3">
        <v>24.1</v>
      </c>
      <c r="CE52" s="3">
        <v>1.7</v>
      </c>
      <c r="CF52" s="3">
        <v>15.5</v>
      </c>
      <c r="CG52" s="3">
        <v>13.0</v>
      </c>
    </row>
    <row r="53">
      <c r="B53" s="3"/>
      <c r="C53" s="3"/>
      <c r="D53" s="3"/>
      <c r="E53" s="3"/>
      <c r="F53" s="3"/>
      <c r="G53" s="3"/>
      <c r="H53" s="3"/>
      <c r="I53" s="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</row>
    <row r="54">
      <c r="B54" s="3"/>
      <c r="C54" s="3"/>
      <c r="D54" s="3"/>
      <c r="E54" s="3"/>
      <c r="F54" s="3"/>
      <c r="G54" s="3"/>
      <c r="H54" s="3"/>
      <c r="I54" s="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</row>
    <row r="55">
      <c r="B55" s="3"/>
      <c r="C55" s="3"/>
      <c r="D55" s="3"/>
      <c r="E55" s="3"/>
      <c r="F55" s="3"/>
      <c r="G55" s="3"/>
      <c r="H55" s="3"/>
      <c r="I55" s="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</row>
    <row r="56">
      <c r="B56" s="3"/>
      <c r="C56" s="3"/>
      <c r="D56" s="3"/>
      <c r="E56" s="3"/>
      <c r="F56" s="3"/>
      <c r="G56" s="3"/>
      <c r="H56" s="3"/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</row>
    <row r="57">
      <c r="B57" s="3"/>
      <c r="C57" s="3"/>
      <c r="D57" s="3"/>
      <c r="E57" s="3"/>
      <c r="F57" s="3"/>
      <c r="G57" s="3"/>
      <c r="H57" s="3"/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</row>
    <row r="58">
      <c r="B58" s="3"/>
      <c r="C58" s="3"/>
      <c r="D58" s="3"/>
      <c r="E58" s="3"/>
      <c r="F58" s="3"/>
      <c r="G58" s="3"/>
      <c r="H58" s="3"/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</row>
    <row r="59">
      <c r="B59" s="3"/>
      <c r="C59" s="3"/>
      <c r="D59" s="3"/>
      <c r="E59" s="3"/>
      <c r="F59" s="3"/>
      <c r="G59" s="3"/>
      <c r="H59" s="3"/>
      <c r="I59" s="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</row>
    <row r="60">
      <c r="B60" s="3"/>
      <c r="C60" s="3"/>
      <c r="D60" s="3"/>
      <c r="E60" s="3"/>
      <c r="F60" s="3"/>
      <c r="G60" s="3"/>
      <c r="H60" s="3"/>
      <c r="I60" s="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</row>
    <row r="61">
      <c r="B61" s="3"/>
      <c r="C61" s="3"/>
      <c r="D61" s="3"/>
      <c r="E61" s="3"/>
      <c r="F61" s="3"/>
      <c r="G61" s="3"/>
      <c r="H61" s="3"/>
      <c r="I61" s="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</row>
    <row r="62">
      <c r="B62" s="3"/>
      <c r="C62" s="3"/>
      <c r="D62" s="3"/>
      <c r="E62" s="3"/>
      <c r="F62" s="3"/>
      <c r="G62" s="3"/>
      <c r="H62" s="3"/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</row>
    <row r="63">
      <c r="B63" s="3"/>
      <c r="C63" s="3"/>
      <c r="D63" s="3"/>
      <c r="E63" s="3"/>
      <c r="F63" s="3"/>
      <c r="G63" s="3"/>
      <c r="H63" s="3"/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</row>
    <row r="64">
      <c r="B64" s="3"/>
      <c r="C64" s="3"/>
      <c r="D64" s="3"/>
      <c r="E64" s="3"/>
      <c r="F64" s="3"/>
      <c r="G64" s="3"/>
      <c r="H64" s="3"/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</row>
    <row r="65">
      <c r="B65" s="3"/>
      <c r="C65" s="3"/>
      <c r="D65" s="3"/>
      <c r="E65" s="3"/>
      <c r="F65" s="3"/>
      <c r="G65" s="3"/>
      <c r="H65" s="3"/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</row>
    <row r="66">
      <c r="B66" s="3"/>
      <c r="C66" s="3"/>
      <c r="D66" s="3"/>
      <c r="E66" s="3"/>
      <c r="F66" s="3"/>
      <c r="G66" s="3"/>
      <c r="H66" s="3"/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</row>
    <row r="67">
      <c r="B67" s="3"/>
      <c r="C67" s="3"/>
      <c r="D67" s="3"/>
      <c r="E67" s="3"/>
      <c r="F67" s="3"/>
      <c r="G67" s="3"/>
      <c r="H67" s="3"/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</row>
    <row r="68">
      <c r="B68" s="3"/>
      <c r="C68" s="3"/>
      <c r="D68" s="3"/>
      <c r="E68" s="3"/>
      <c r="F68" s="3"/>
      <c r="G68" s="3"/>
      <c r="H68" s="3"/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</row>
    <row r="69">
      <c r="B69" s="3"/>
      <c r="C69" s="3"/>
      <c r="D69" s="3"/>
      <c r="E69" s="3"/>
      <c r="F69" s="3"/>
      <c r="G69" s="3"/>
      <c r="H69" s="3"/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</row>
    <row r="70">
      <c r="B70" s="3"/>
      <c r="C70" s="3"/>
      <c r="D70" s="3"/>
      <c r="E70" s="3"/>
      <c r="F70" s="3"/>
      <c r="G70" s="3"/>
      <c r="H70" s="3"/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</row>
    <row r="71">
      <c r="B71" s="3"/>
      <c r="C71" s="3"/>
      <c r="D71" s="3"/>
      <c r="E71" s="3"/>
      <c r="F71" s="3"/>
      <c r="G71" s="3"/>
      <c r="H71" s="3"/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</row>
    <row r="72">
      <c r="B72" s="3"/>
      <c r="C72" s="3"/>
      <c r="D72" s="3"/>
      <c r="E72" s="3"/>
      <c r="F72" s="3"/>
      <c r="G72" s="3"/>
      <c r="H72" s="3"/>
      <c r="I72" s="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</row>
    <row r="73">
      <c r="B73" s="3"/>
      <c r="C73" s="3"/>
      <c r="D73" s="3"/>
      <c r="E73" s="3"/>
      <c r="F73" s="3"/>
      <c r="G73" s="3"/>
      <c r="H73" s="3"/>
      <c r="I73" s="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</row>
    <row r="74">
      <c r="B74" s="3"/>
      <c r="C74" s="3"/>
      <c r="D74" s="3"/>
      <c r="E74" s="3"/>
      <c r="F74" s="3"/>
      <c r="G74" s="3"/>
      <c r="H74" s="3"/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</row>
    <row r="75">
      <c r="B75" s="3"/>
      <c r="C75" s="3"/>
      <c r="D75" s="3"/>
      <c r="E75" s="3"/>
      <c r="F75" s="3"/>
      <c r="G75" s="3"/>
      <c r="H75" s="3"/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</row>
    <row r="76">
      <c r="B76" s="3"/>
      <c r="C76" s="3"/>
      <c r="D76" s="3"/>
      <c r="E76" s="3"/>
      <c r="F76" s="3"/>
      <c r="G76" s="3"/>
      <c r="H76" s="3"/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</row>
    <row r="77">
      <c r="B77" s="3"/>
      <c r="C77" s="3"/>
      <c r="D77" s="3"/>
      <c r="E77" s="3"/>
      <c r="F77" s="3"/>
      <c r="G77" s="3"/>
      <c r="H77" s="3"/>
      <c r="I77" s="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</row>
    <row r="78">
      <c r="B78" s="3"/>
      <c r="C78" s="3"/>
      <c r="D78" s="3"/>
      <c r="E78" s="3"/>
      <c r="F78" s="3"/>
      <c r="G78" s="3"/>
      <c r="H78" s="3"/>
      <c r="I78" s="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</row>
    <row r="79">
      <c r="B79" s="3"/>
      <c r="C79" s="3"/>
      <c r="D79" s="3"/>
      <c r="E79" s="3"/>
      <c r="F79" s="3"/>
      <c r="G79" s="3"/>
      <c r="H79" s="3"/>
      <c r="I79" s="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</row>
    <row r="80">
      <c r="B80" s="3"/>
      <c r="C80" s="3"/>
      <c r="D80" s="3"/>
      <c r="E80" s="3"/>
      <c r="F80" s="3"/>
      <c r="G80" s="3"/>
      <c r="H80" s="3"/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</row>
    <row r="81">
      <c r="B81" s="3"/>
      <c r="C81" s="3"/>
      <c r="D81" s="3"/>
      <c r="E81" s="3"/>
      <c r="F81" s="3"/>
      <c r="G81" s="3"/>
      <c r="H81" s="3"/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</row>
    <row r="82">
      <c r="B82" s="3"/>
      <c r="C82" s="3"/>
      <c r="D82" s="3"/>
      <c r="E82" s="3"/>
      <c r="F82" s="3"/>
      <c r="G82" s="3"/>
      <c r="H82" s="3"/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</row>
    <row r="83">
      <c r="B83" s="3"/>
      <c r="C83" s="3"/>
      <c r="D83" s="3"/>
      <c r="E83" s="3"/>
      <c r="F83" s="3"/>
      <c r="G83" s="3"/>
      <c r="H83" s="3"/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</row>
    <row r="84">
      <c r="B84" s="3"/>
      <c r="C84" s="3"/>
      <c r="D84" s="3"/>
      <c r="E84" s="3"/>
      <c r="F84" s="3"/>
      <c r="G84" s="3"/>
      <c r="H84" s="3"/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</row>
    <row r="85">
      <c r="B85" s="3"/>
      <c r="C85" s="3"/>
      <c r="D85" s="3"/>
      <c r="E85" s="3"/>
      <c r="F85" s="3"/>
      <c r="G85" s="3"/>
      <c r="H85" s="3"/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</row>
    <row r="86">
      <c r="B86" s="3"/>
      <c r="C86" s="3"/>
      <c r="D86" s="3"/>
      <c r="E86" s="3"/>
      <c r="F86" s="3"/>
      <c r="G86" s="3"/>
      <c r="H86" s="3"/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</row>
    <row r="87">
      <c r="B87" s="3"/>
      <c r="C87" s="3"/>
      <c r="D87" s="3"/>
      <c r="E87" s="3"/>
      <c r="F87" s="3"/>
      <c r="G87" s="3"/>
      <c r="H87" s="3"/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</row>
    <row r="88">
      <c r="B88" s="3"/>
      <c r="C88" s="3"/>
      <c r="D88" s="3"/>
      <c r="E88" s="3"/>
      <c r="F88" s="3"/>
      <c r="G88" s="3"/>
      <c r="H88" s="3"/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</row>
    <row r="89">
      <c r="B89" s="3"/>
      <c r="C89" s="3"/>
      <c r="D89" s="3"/>
      <c r="E89" s="3"/>
      <c r="F89" s="3"/>
      <c r="G89" s="3"/>
      <c r="H89" s="3"/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</row>
    <row r="90">
      <c r="B90" s="3"/>
      <c r="C90" s="3"/>
      <c r="D90" s="3"/>
      <c r="E90" s="3"/>
      <c r="F90" s="3"/>
      <c r="G90" s="3"/>
      <c r="H90" s="3"/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</row>
    <row r="91">
      <c r="B91" s="3"/>
      <c r="C91" s="3"/>
      <c r="D91" s="3"/>
      <c r="E91" s="3"/>
      <c r="F91" s="3"/>
      <c r="G91" s="3"/>
      <c r="H91" s="3"/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</row>
    <row r="92">
      <c r="B92" s="3"/>
      <c r="C92" s="3"/>
      <c r="D92" s="3"/>
      <c r="E92" s="3"/>
      <c r="F92" s="3"/>
      <c r="G92" s="3"/>
      <c r="H92" s="3"/>
      <c r="I92" s="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</row>
    <row r="93">
      <c r="B93" s="3"/>
      <c r="C93" s="3"/>
      <c r="D93" s="3"/>
      <c r="E93" s="3"/>
      <c r="F93" s="3"/>
      <c r="G93" s="3"/>
      <c r="H93" s="3"/>
      <c r="I93" s="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</row>
    <row r="94">
      <c r="B94" s="3"/>
      <c r="C94" s="3"/>
      <c r="D94" s="3"/>
      <c r="E94" s="3"/>
      <c r="F94" s="3"/>
      <c r="G94" s="3"/>
      <c r="H94" s="3"/>
      <c r="I94" s="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</row>
    <row r="95">
      <c r="B95" s="3"/>
      <c r="C95" s="3"/>
      <c r="D95" s="3"/>
      <c r="E95" s="3"/>
      <c r="F95" s="3"/>
      <c r="G95" s="3"/>
      <c r="H95" s="3"/>
      <c r="I95" s="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</row>
    <row r="96">
      <c r="B96" s="3"/>
      <c r="C96" s="3"/>
      <c r="D96" s="3"/>
      <c r="E96" s="3"/>
      <c r="F96" s="3"/>
      <c r="G96" s="3"/>
      <c r="H96" s="3"/>
      <c r="I96" s="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</row>
    <row r="97">
      <c r="B97" s="3"/>
      <c r="C97" s="3"/>
      <c r="D97" s="3"/>
      <c r="E97" s="3"/>
      <c r="F97" s="3"/>
      <c r="G97" s="3"/>
      <c r="H97" s="3"/>
      <c r="I97" s="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</row>
    <row r="98">
      <c r="B98" s="3"/>
      <c r="C98" s="3"/>
      <c r="D98" s="3"/>
      <c r="E98" s="3"/>
      <c r="F98" s="3"/>
      <c r="G98" s="3"/>
      <c r="H98" s="3"/>
      <c r="I98" s="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</row>
    <row r="99">
      <c r="B99" s="3"/>
      <c r="C99" s="3"/>
      <c r="D99" s="3"/>
      <c r="E99" s="3"/>
      <c r="F99" s="3"/>
      <c r="G99" s="3"/>
      <c r="H99" s="3"/>
      <c r="I99" s="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</row>
    <row r="100">
      <c r="B100" s="3"/>
      <c r="C100" s="3"/>
      <c r="D100" s="3"/>
      <c r="E100" s="3"/>
      <c r="F100" s="3"/>
      <c r="G100" s="3"/>
      <c r="H100" s="3"/>
      <c r="I100" s="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</row>
    <row r="101">
      <c r="B101" s="3"/>
      <c r="C101" s="3"/>
      <c r="D101" s="3"/>
      <c r="E101" s="3"/>
      <c r="F101" s="3"/>
      <c r="G101" s="3"/>
      <c r="H101" s="3"/>
      <c r="I101" s="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</row>
    <row r="102">
      <c r="B102" s="3"/>
      <c r="C102" s="3"/>
      <c r="D102" s="3"/>
      <c r="E102" s="3"/>
      <c r="F102" s="3"/>
      <c r="G102" s="3"/>
      <c r="H102" s="3"/>
      <c r="I102" s="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</row>
    <row r="103">
      <c r="B103" s="3"/>
      <c r="C103" s="3"/>
      <c r="D103" s="3"/>
      <c r="E103" s="3"/>
      <c r="F103" s="3"/>
      <c r="G103" s="3"/>
      <c r="H103" s="3"/>
      <c r="I103" s="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</row>
    <row r="104">
      <c r="B104" s="3"/>
      <c r="C104" s="3"/>
      <c r="D104" s="3"/>
      <c r="E104" s="3"/>
      <c r="F104" s="3"/>
      <c r="G104" s="3"/>
      <c r="H104" s="3"/>
      <c r="I104" s="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</row>
    <row r="105">
      <c r="B105" s="3"/>
      <c r="C105" s="3"/>
      <c r="D105" s="3"/>
      <c r="E105" s="3"/>
      <c r="F105" s="3"/>
      <c r="G105" s="3"/>
      <c r="H105" s="3"/>
      <c r="I105" s="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</row>
    <row r="106">
      <c r="B106" s="3"/>
      <c r="C106" s="3"/>
      <c r="D106" s="3"/>
      <c r="E106" s="3"/>
      <c r="F106" s="3"/>
      <c r="G106" s="3"/>
      <c r="H106" s="3"/>
      <c r="I106" s="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</row>
    <row r="107">
      <c r="B107" s="3"/>
      <c r="C107" s="3"/>
      <c r="D107" s="3"/>
      <c r="E107" s="3"/>
      <c r="F107" s="3"/>
      <c r="G107" s="3"/>
      <c r="H107" s="3"/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</row>
    <row r="108">
      <c r="B108" s="3"/>
      <c r="C108" s="3"/>
      <c r="D108" s="3"/>
      <c r="E108" s="3"/>
      <c r="F108" s="3"/>
      <c r="G108" s="3"/>
      <c r="H108" s="3"/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</row>
    <row r="109">
      <c r="B109" s="3"/>
      <c r="C109" s="3"/>
      <c r="D109" s="3"/>
      <c r="E109" s="3"/>
      <c r="F109" s="3"/>
      <c r="G109" s="3"/>
      <c r="H109" s="3"/>
      <c r="I109" s="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</row>
    <row r="110">
      <c r="B110" s="3"/>
      <c r="C110" s="3"/>
      <c r="D110" s="3"/>
      <c r="E110" s="3"/>
      <c r="F110" s="3"/>
      <c r="G110" s="3"/>
      <c r="H110" s="3"/>
      <c r="I110" s="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</row>
    <row r="111">
      <c r="B111" s="3"/>
      <c r="C111" s="3"/>
      <c r="D111" s="3"/>
      <c r="E111" s="3"/>
      <c r="F111" s="3"/>
      <c r="G111" s="3"/>
      <c r="H111" s="3"/>
      <c r="I111" s="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</row>
    <row r="112">
      <c r="B112" s="3"/>
      <c r="C112" s="3"/>
      <c r="D112" s="3"/>
      <c r="E112" s="3"/>
      <c r="F112" s="3"/>
      <c r="G112" s="3"/>
      <c r="H112" s="3"/>
      <c r="I112" s="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</row>
    <row r="113">
      <c r="B113" s="3"/>
      <c r="C113" s="3"/>
      <c r="D113" s="3"/>
      <c r="E113" s="3"/>
      <c r="F113" s="3"/>
      <c r="G113" s="3"/>
      <c r="H113" s="3"/>
      <c r="I113" s="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</row>
    <row r="114">
      <c r="B114" s="3"/>
      <c r="C114" s="3"/>
      <c r="D114" s="3"/>
      <c r="E114" s="3"/>
      <c r="F114" s="3"/>
      <c r="G114" s="3"/>
      <c r="H114" s="3"/>
      <c r="I114" s="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</row>
    <row r="115">
      <c r="B115" s="3"/>
      <c r="C115" s="3"/>
      <c r="D115" s="3"/>
      <c r="E115" s="3"/>
      <c r="F115" s="3"/>
      <c r="G115" s="3"/>
      <c r="H115" s="3"/>
      <c r="I115" s="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</row>
    <row r="116">
      <c r="B116" s="3"/>
      <c r="C116" s="3"/>
      <c r="D116" s="3"/>
      <c r="E116" s="3"/>
      <c r="F116" s="3"/>
      <c r="G116" s="3"/>
      <c r="H116" s="3"/>
      <c r="I116" s="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</row>
    <row r="117">
      <c r="B117" s="3"/>
      <c r="C117" s="3"/>
      <c r="D117" s="3"/>
      <c r="E117" s="3"/>
      <c r="F117" s="3"/>
      <c r="G117" s="3"/>
      <c r="H117" s="3"/>
      <c r="I117" s="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</row>
    <row r="118">
      <c r="B118" s="3"/>
      <c r="C118" s="3"/>
      <c r="D118" s="3"/>
      <c r="E118" s="3"/>
      <c r="F118" s="3"/>
      <c r="G118" s="3"/>
      <c r="H118" s="3"/>
      <c r="I118" s="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</row>
    <row r="119">
      <c r="B119" s="3"/>
      <c r="C119" s="3"/>
      <c r="D119" s="3"/>
      <c r="E119" s="3"/>
      <c r="F119" s="3"/>
      <c r="G119" s="3"/>
      <c r="H119" s="3"/>
      <c r="I119" s="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</row>
    <row r="120">
      <c r="B120" s="3"/>
      <c r="C120" s="3"/>
      <c r="D120" s="3"/>
      <c r="E120" s="3"/>
      <c r="F120" s="3"/>
      <c r="G120" s="3"/>
      <c r="H120" s="3"/>
      <c r="I120" s="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</row>
    <row r="121">
      <c r="B121" s="3"/>
      <c r="C121" s="3"/>
      <c r="D121" s="3"/>
      <c r="E121" s="3"/>
      <c r="F121" s="3"/>
      <c r="G121" s="3"/>
      <c r="H121" s="3"/>
      <c r="I121" s="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</row>
    <row r="122">
      <c r="B122" s="3"/>
      <c r="C122" s="3"/>
      <c r="D122" s="3"/>
      <c r="E122" s="3"/>
      <c r="F122" s="3"/>
      <c r="G122" s="3"/>
      <c r="H122" s="3"/>
      <c r="I122" s="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</row>
    <row r="123">
      <c r="B123" s="3"/>
      <c r="C123" s="3"/>
      <c r="D123" s="3"/>
      <c r="E123" s="3"/>
      <c r="F123" s="3"/>
      <c r="G123" s="3"/>
      <c r="H123" s="3"/>
      <c r="I123" s="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</row>
    <row r="124">
      <c r="B124" s="3"/>
      <c r="C124" s="3"/>
      <c r="D124" s="3"/>
      <c r="E124" s="3"/>
      <c r="F124" s="3"/>
      <c r="G124" s="3"/>
      <c r="H124" s="3"/>
      <c r="I124" s="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</row>
    <row r="125">
      <c r="B125" s="3"/>
      <c r="C125" s="3"/>
      <c r="D125" s="3"/>
      <c r="E125" s="3"/>
      <c r="F125" s="3"/>
      <c r="G125" s="3"/>
      <c r="H125" s="3"/>
      <c r="I125" s="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</row>
    <row r="126">
      <c r="B126" s="3"/>
      <c r="C126" s="3"/>
      <c r="D126" s="3"/>
      <c r="E126" s="3"/>
      <c r="F126" s="3"/>
      <c r="G126" s="3"/>
      <c r="H126" s="3"/>
      <c r="I126" s="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</row>
    <row r="127">
      <c r="B127" s="3"/>
      <c r="C127" s="3"/>
      <c r="D127" s="3"/>
      <c r="E127" s="3"/>
      <c r="F127" s="3"/>
      <c r="G127" s="3"/>
      <c r="H127" s="3"/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</row>
    <row r="128">
      <c r="B128" s="3"/>
      <c r="C128" s="3"/>
      <c r="D128" s="3"/>
      <c r="E128" s="3"/>
      <c r="F128" s="3"/>
      <c r="G128" s="3"/>
      <c r="H128" s="3"/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</row>
    <row r="129">
      <c r="B129" s="3"/>
      <c r="C129" s="3"/>
      <c r="D129" s="3"/>
      <c r="E129" s="3"/>
      <c r="F129" s="3"/>
      <c r="G129" s="3"/>
      <c r="H129" s="3"/>
      <c r="I129" s="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</row>
    <row r="130">
      <c r="B130" s="3"/>
      <c r="C130" s="3"/>
      <c r="D130" s="3"/>
      <c r="E130" s="3"/>
      <c r="F130" s="3"/>
      <c r="G130" s="3"/>
      <c r="H130" s="3"/>
      <c r="I130" s="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</row>
    <row r="131">
      <c r="B131" s="3"/>
      <c r="C131" s="3"/>
      <c r="D131" s="3"/>
      <c r="E131" s="3"/>
      <c r="F131" s="3"/>
      <c r="G131" s="3"/>
      <c r="H131" s="3"/>
      <c r="I131" s="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</row>
    <row r="132">
      <c r="B132" s="3"/>
      <c r="C132" s="3"/>
      <c r="D132" s="3"/>
      <c r="E132" s="3"/>
      <c r="F132" s="3"/>
      <c r="G132" s="3"/>
      <c r="H132" s="3"/>
      <c r="I132" s="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</row>
    <row r="133">
      <c r="B133" s="3"/>
      <c r="C133" s="3"/>
      <c r="D133" s="3"/>
      <c r="E133" s="3"/>
      <c r="F133" s="3"/>
      <c r="G133" s="3"/>
      <c r="H133" s="3"/>
      <c r="I133" s="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</row>
    <row r="134">
      <c r="B134" s="3"/>
      <c r="C134" s="3"/>
      <c r="D134" s="3"/>
      <c r="E134" s="3"/>
      <c r="F134" s="3"/>
      <c r="G134" s="3"/>
      <c r="H134" s="3"/>
      <c r="I134" s="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</row>
    <row r="135">
      <c r="B135" s="3"/>
      <c r="C135" s="3"/>
      <c r="D135" s="3"/>
      <c r="E135" s="3"/>
      <c r="F135" s="3"/>
      <c r="G135" s="3"/>
      <c r="H135" s="3"/>
      <c r="I135" s="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</row>
    <row r="136">
      <c r="B136" s="3"/>
      <c r="C136" s="3"/>
      <c r="D136" s="3"/>
      <c r="E136" s="3"/>
      <c r="F136" s="3"/>
      <c r="G136" s="3"/>
      <c r="H136" s="3"/>
      <c r="I136" s="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</row>
    <row r="137">
      <c r="B137" s="3"/>
      <c r="C137" s="3"/>
      <c r="D137" s="3"/>
      <c r="E137" s="3"/>
      <c r="F137" s="3"/>
      <c r="G137" s="3"/>
      <c r="H137" s="3"/>
      <c r="I137" s="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</row>
    <row r="138">
      <c r="B138" s="3"/>
      <c r="C138" s="3"/>
      <c r="D138" s="3"/>
      <c r="E138" s="3"/>
      <c r="F138" s="3"/>
      <c r="G138" s="3"/>
      <c r="H138" s="3"/>
      <c r="I138" s="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</row>
    <row r="139">
      <c r="B139" s="3"/>
      <c r="C139" s="3"/>
      <c r="D139" s="3"/>
      <c r="E139" s="3"/>
      <c r="F139" s="3"/>
      <c r="G139" s="3"/>
      <c r="H139" s="3"/>
      <c r="I139" s="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</row>
    <row r="140">
      <c r="B140" s="3"/>
      <c r="C140" s="3"/>
      <c r="D140" s="3"/>
      <c r="E140" s="3"/>
      <c r="F140" s="3"/>
      <c r="G140" s="3"/>
      <c r="H140" s="3"/>
      <c r="I140" s="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</row>
    <row r="141">
      <c r="B141" s="3"/>
      <c r="C141" s="3"/>
      <c r="D141" s="3"/>
      <c r="E141" s="3"/>
      <c r="F141" s="3"/>
      <c r="G141" s="3"/>
      <c r="H141" s="3"/>
      <c r="I141" s="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</row>
    <row r="142">
      <c r="B142" s="3"/>
      <c r="C142" s="3"/>
      <c r="D142" s="3"/>
      <c r="E142" s="3"/>
      <c r="F142" s="3"/>
      <c r="G142" s="3"/>
      <c r="H142" s="3"/>
      <c r="I142" s="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</row>
    <row r="143">
      <c r="B143" s="3"/>
      <c r="C143" s="3"/>
      <c r="D143" s="3"/>
      <c r="E143" s="3"/>
      <c r="F143" s="3"/>
      <c r="G143" s="3"/>
      <c r="H143" s="3"/>
      <c r="I143" s="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</row>
    <row r="144">
      <c r="B144" s="3"/>
      <c r="C144" s="3"/>
      <c r="D144" s="3"/>
      <c r="E144" s="3"/>
      <c r="F144" s="3"/>
      <c r="G144" s="3"/>
      <c r="H144" s="3"/>
      <c r="I144" s="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</row>
    <row r="145">
      <c r="B145" s="3"/>
      <c r="C145" s="3"/>
      <c r="D145" s="3"/>
      <c r="E145" s="3"/>
      <c r="F145" s="3"/>
      <c r="G145" s="3"/>
      <c r="H145" s="3"/>
      <c r="I145" s="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</row>
    <row r="146">
      <c r="B146" s="3"/>
      <c r="C146" s="3"/>
      <c r="D146" s="3"/>
      <c r="E146" s="3"/>
      <c r="F146" s="3"/>
      <c r="G146" s="3"/>
      <c r="H146" s="3"/>
      <c r="I146" s="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</row>
    <row r="147">
      <c r="B147" s="3"/>
      <c r="C147" s="3"/>
      <c r="D147" s="3"/>
      <c r="E147" s="3"/>
      <c r="F147" s="3"/>
      <c r="G147" s="3"/>
      <c r="H147" s="3"/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</row>
    <row r="148">
      <c r="B148" s="3"/>
      <c r="C148" s="3"/>
      <c r="D148" s="3"/>
      <c r="E148" s="3"/>
      <c r="F148" s="3"/>
      <c r="G148" s="3"/>
      <c r="H148" s="3"/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</row>
    <row r="149">
      <c r="B149" s="3"/>
      <c r="C149" s="3"/>
      <c r="D149" s="3"/>
      <c r="E149" s="3"/>
      <c r="F149" s="3"/>
      <c r="G149" s="3"/>
      <c r="H149" s="3"/>
      <c r="I149" s="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</row>
    <row r="150">
      <c r="B150" s="3"/>
      <c r="C150" s="3"/>
      <c r="D150" s="3"/>
      <c r="E150" s="3"/>
      <c r="F150" s="3"/>
      <c r="G150" s="3"/>
      <c r="H150" s="3"/>
      <c r="I150" s="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</row>
    <row r="151">
      <c r="B151" s="3"/>
      <c r="C151" s="3"/>
      <c r="D151" s="3"/>
      <c r="E151" s="3"/>
      <c r="F151" s="3"/>
      <c r="G151" s="3"/>
      <c r="H151" s="3"/>
      <c r="I151" s="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</row>
    <row r="152">
      <c r="B152" s="3"/>
      <c r="C152" s="3"/>
      <c r="D152" s="3"/>
      <c r="E152" s="3"/>
      <c r="F152" s="3"/>
      <c r="G152" s="3"/>
      <c r="H152" s="3"/>
      <c r="I152" s="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</row>
    <row r="153">
      <c r="B153" s="3"/>
      <c r="C153" s="3"/>
      <c r="D153" s="3"/>
      <c r="E153" s="3"/>
      <c r="F153" s="3"/>
      <c r="G153" s="3"/>
      <c r="H153" s="3"/>
      <c r="I153" s="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</row>
    <row r="154">
      <c r="B154" s="3"/>
      <c r="C154" s="3"/>
      <c r="D154" s="3"/>
      <c r="E154" s="3"/>
      <c r="F154" s="3"/>
      <c r="G154" s="3"/>
      <c r="H154" s="3"/>
      <c r="I154" s="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>
        <v>5.0</v>
      </c>
      <c r="B1" s="1">
        <v>6.0</v>
      </c>
      <c r="C1" s="1">
        <v>8.0</v>
      </c>
      <c r="D1" s="1">
        <v>10.0</v>
      </c>
      <c r="E1" s="1" t="s">
        <v>0</v>
      </c>
      <c r="H1" s="2">
        <f>TTEST('measures of america 1'!E:E,'measures of america 1'!G:G,2,2)</f>
        <v>0</v>
      </c>
    </row>
    <row r="2">
      <c r="A2" s="1"/>
      <c r="B2" s="1"/>
      <c r="C2" s="1"/>
      <c r="D2" s="1"/>
      <c r="E2" s="1"/>
    </row>
    <row r="3">
      <c r="A3" s="1"/>
      <c r="B3" s="1"/>
      <c r="C3" s="1"/>
      <c r="D3" s="1"/>
      <c r="E3" s="1"/>
    </row>
    <row r="4">
      <c r="A4" s="1"/>
      <c r="B4" s="1"/>
      <c r="C4" s="1"/>
      <c r="D4" s="1"/>
      <c r="E4" s="1"/>
    </row>
    <row r="5">
      <c r="A5" s="1"/>
      <c r="B5" s="1"/>
      <c r="C5" s="1"/>
      <c r="D5" s="1"/>
      <c r="E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/>
  <drawing r:id="rId2"/>
</worksheet>
</file>