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8F3368D4-61BC-416E-A209-476C0C71028D}" xr6:coauthVersionLast="45" xr6:coauthVersionMax="45" xr10:uidLastSave="{00000000-0000-0000-0000-000000000000}"/>
  <bookViews>
    <workbookView xWindow="-38520" yWindow="-5670" windowWidth="38640" windowHeight="21240" activeTab="2" xr2:uid="{FF4AD603-0FFA-40CB-9C5B-85FE0072E979}"/>
  </bookViews>
  <sheets>
    <sheet name="Cover" sheetId="3" r:id="rId1"/>
    <sheet name="Data" sheetId="2" r:id="rId2"/>
    <sheet name="Analysis" sheetId="6" r:id="rId3"/>
    <sheet name="Old" sheetId="5" r:id="rId4"/>
    <sheet name="Data_prep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5" i="2" l="1"/>
  <c r="D355" i="2"/>
  <c r="E355" i="2"/>
  <c r="F355" i="2"/>
  <c r="G355" i="2"/>
  <c r="C356" i="2"/>
  <c r="D356" i="2"/>
  <c r="E356" i="2"/>
  <c r="F356" i="2"/>
  <c r="G356" i="2"/>
  <c r="C357" i="2"/>
  <c r="D357" i="2"/>
  <c r="E357" i="2"/>
  <c r="F357" i="2"/>
  <c r="G357" i="2"/>
  <c r="C358" i="2"/>
  <c r="D358" i="2"/>
  <c r="E358" i="2"/>
  <c r="F358" i="2"/>
  <c r="G358" i="2"/>
  <c r="C359" i="2"/>
  <c r="D359" i="2"/>
  <c r="E359" i="2"/>
  <c r="F359" i="2"/>
  <c r="G359" i="2"/>
  <c r="C360" i="2"/>
  <c r="D360" i="2"/>
  <c r="E360" i="2"/>
  <c r="F360" i="2"/>
  <c r="G360" i="2"/>
  <c r="C361" i="2"/>
  <c r="D361" i="2"/>
  <c r="E361" i="2"/>
  <c r="F361" i="2"/>
  <c r="G361" i="2"/>
  <c r="C362" i="2"/>
  <c r="D362" i="2"/>
  <c r="E362" i="2"/>
  <c r="F362" i="2"/>
  <c r="G362" i="2"/>
  <c r="C363" i="2"/>
  <c r="D363" i="2"/>
  <c r="E363" i="2"/>
  <c r="F363" i="2"/>
  <c r="G363" i="2"/>
  <c r="C364" i="2"/>
  <c r="D364" i="2"/>
  <c r="E364" i="2"/>
  <c r="F364" i="2"/>
  <c r="G364" i="2"/>
  <c r="C365" i="2"/>
  <c r="D365" i="2"/>
  <c r="E365" i="2"/>
  <c r="F365" i="2"/>
  <c r="G365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G369" i="2"/>
  <c r="C370" i="2"/>
  <c r="D370" i="2"/>
  <c r="E370" i="2"/>
  <c r="F370" i="2"/>
  <c r="G370" i="2"/>
  <c r="C371" i="2"/>
  <c r="D371" i="2"/>
  <c r="E371" i="2"/>
  <c r="F371" i="2"/>
  <c r="G371" i="2"/>
  <c r="C372" i="2"/>
  <c r="D372" i="2"/>
  <c r="E372" i="2"/>
  <c r="F372" i="2"/>
  <c r="G372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G376" i="2"/>
  <c r="C377" i="2"/>
  <c r="D377" i="2"/>
  <c r="E377" i="2"/>
  <c r="F377" i="2"/>
  <c r="G377" i="2"/>
  <c r="C378" i="2"/>
  <c r="D378" i="2"/>
  <c r="E378" i="2"/>
  <c r="F378" i="2"/>
  <c r="G378" i="2"/>
  <c r="C379" i="2"/>
  <c r="D379" i="2"/>
  <c r="E379" i="2"/>
  <c r="F379" i="2"/>
  <c r="G379" i="2"/>
  <c r="C380" i="2"/>
  <c r="D380" i="2"/>
  <c r="E380" i="2"/>
  <c r="F380" i="2"/>
  <c r="G380" i="2"/>
  <c r="C381" i="2"/>
  <c r="D381" i="2"/>
  <c r="E381" i="2"/>
  <c r="F381" i="2"/>
  <c r="G381" i="2"/>
  <c r="C382" i="2"/>
  <c r="D382" i="2"/>
  <c r="E382" i="2"/>
  <c r="F382" i="2"/>
  <c r="G382" i="2"/>
  <c r="C383" i="2"/>
  <c r="D383" i="2"/>
  <c r="E383" i="2"/>
  <c r="F383" i="2"/>
  <c r="G383" i="2"/>
  <c r="C384" i="2"/>
  <c r="D384" i="2"/>
  <c r="E384" i="2"/>
  <c r="F384" i="2"/>
  <c r="G384" i="2"/>
  <c r="C385" i="2"/>
  <c r="D385" i="2"/>
  <c r="E385" i="2"/>
  <c r="F385" i="2"/>
  <c r="G385" i="2"/>
  <c r="C386" i="2"/>
  <c r="D386" i="2"/>
  <c r="E386" i="2"/>
  <c r="F386" i="2"/>
  <c r="G386" i="2"/>
  <c r="C387" i="2"/>
  <c r="D387" i="2"/>
  <c r="E387" i="2"/>
  <c r="F387" i="2"/>
  <c r="G387" i="2"/>
  <c r="C388" i="2"/>
  <c r="D388" i="2"/>
  <c r="E388" i="2"/>
  <c r="F388" i="2"/>
  <c r="G388" i="2"/>
  <c r="C389" i="2"/>
  <c r="D389" i="2"/>
  <c r="E389" i="2"/>
  <c r="F389" i="2"/>
  <c r="G389" i="2"/>
  <c r="C390" i="2"/>
  <c r="D390" i="2"/>
  <c r="E390" i="2"/>
  <c r="F390" i="2"/>
  <c r="G390" i="2"/>
  <c r="C391" i="2"/>
  <c r="D391" i="2"/>
  <c r="E391" i="2"/>
  <c r="F391" i="2"/>
  <c r="G391" i="2"/>
  <c r="C392" i="2"/>
  <c r="D392" i="2"/>
  <c r="E392" i="2"/>
  <c r="F392" i="2"/>
  <c r="G392" i="2"/>
  <c r="C393" i="2"/>
  <c r="D393" i="2"/>
  <c r="E393" i="2"/>
  <c r="F393" i="2"/>
  <c r="G393" i="2"/>
  <c r="C394" i="2"/>
  <c r="D394" i="2"/>
  <c r="E394" i="2"/>
  <c r="F394" i="2"/>
  <c r="G394" i="2"/>
  <c r="C395" i="2"/>
  <c r="D395" i="2"/>
  <c r="E395" i="2"/>
  <c r="F395" i="2"/>
  <c r="G395" i="2"/>
  <c r="C396" i="2"/>
  <c r="D396" i="2"/>
  <c r="E396" i="2"/>
  <c r="F396" i="2"/>
  <c r="G396" i="2"/>
  <c r="C397" i="2"/>
  <c r="D397" i="2"/>
  <c r="E397" i="2"/>
  <c r="F397" i="2"/>
  <c r="G397" i="2"/>
  <c r="C398" i="2"/>
  <c r="D398" i="2"/>
  <c r="E398" i="2"/>
  <c r="F398" i="2"/>
  <c r="G398" i="2"/>
  <c r="C399" i="2"/>
  <c r="D399" i="2"/>
  <c r="E399" i="2"/>
  <c r="F399" i="2"/>
  <c r="G399" i="2"/>
  <c r="C400" i="2"/>
  <c r="D400" i="2"/>
  <c r="E400" i="2"/>
  <c r="F400" i="2"/>
  <c r="G400" i="2"/>
  <c r="C401" i="2"/>
  <c r="D401" i="2"/>
  <c r="E401" i="2"/>
  <c r="F401" i="2"/>
  <c r="G401" i="2"/>
  <c r="C402" i="2"/>
  <c r="D402" i="2"/>
  <c r="E402" i="2"/>
  <c r="F402" i="2"/>
  <c r="G402" i="2"/>
  <c r="C403" i="2"/>
  <c r="D403" i="2"/>
  <c r="E403" i="2"/>
  <c r="F403" i="2"/>
  <c r="G403" i="2"/>
  <c r="C404" i="2"/>
  <c r="D404" i="2"/>
  <c r="E404" i="2"/>
  <c r="F404" i="2"/>
  <c r="G404" i="2"/>
  <c r="C405" i="2"/>
  <c r="D405" i="2"/>
  <c r="E405" i="2"/>
  <c r="F405" i="2"/>
  <c r="G405" i="2"/>
  <c r="C406" i="2"/>
  <c r="D406" i="2"/>
  <c r="E406" i="2"/>
  <c r="F406" i="2"/>
  <c r="G406" i="2"/>
  <c r="C407" i="2"/>
  <c r="D407" i="2"/>
  <c r="E407" i="2"/>
  <c r="F407" i="2"/>
  <c r="G407" i="2"/>
  <c r="C408" i="2"/>
  <c r="D408" i="2"/>
  <c r="E408" i="2"/>
  <c r="F408" i="2"/>
  <c r="G408" i="2"/>
  <c r="C409" i="2"/>
  <c r="D409" i="2"/>
  <c r="E409" i="2"/>
  <c r="F409" i="2"/>
  <c r="G409" i="2"/>
  <c r="C410" i="2"/>
  <c r="D410" i="2"/>
  <c r="E410" i="2"/>
  <c r="F410" i="2"/>
  <c r="G410" i="2"/>
  <c r="C411" i="2"/>
  <c r="D411" i="2"/>
  <c r="E411" i="2"/>
  <c r="F411" i="2"/>
  <c r="G411" i="2"/>
  <c r="C412" i="2"/>
  <c r="D412" i="2"/>
  <c r="E412" i="2"/>
  <c r="F412" i="2"/>
  <c r="G412" i="2"/>
  <c r="C413" i="2"/>
  <c r="D413" i="2"/>
  <c r="E413" i="2"/>
  <c r="F413" i="2"/>
  <c r="G413" i="2"/>
  <c r="C414" i="2"/>
  <c r="D414" i="2"/>
  <c r="E414" i="2"/>
  <c r="F414" i="2"/>
  <c r="G414" i="2"/>
  <c r="C415" i="2"/>
  <c r="D415" i="2"/>
  <c r="E415" i="2"/>
  <c r="F415" i="2"/>
  <c r="G415" i="2"/>
  <c r="C416" i="2"/>
  <c r="D416" i="2"/>
  <c r="E416" i="2"/>
  <c r="F416" i="2"/>
  <c r="G416" i="2"/>
  <c r="C417" i="2"/>
  <c r="D417" i="2"/>
  <c r="E417" i="2"/>
  <c r="F417" i="2"/>
  <c r="G417" i="2"/>
  <c r="C418" i="2"/>
  <c r="D418" i="2"/>
  <c r="E418" i="2"/>
  <c r="F418" i="2"/>
  <c r="G418" i="2"/>
  <c r="C419" i="2"/>
  <c r="D419" i="2"/>
  <c r="E419" i="2"/>
  <c r="F419" i="2"/>
  <c r="G419" i="2"/>
  <c r="C420" i="2"/>
  <c r="D420" i="2"/>
  <c r="E420" i="2"/>
  <c r="F420" i="2"/>
  <c r="G420" i="2"/>
  <c r="C421" i="2"/>
  <c r="D421" i="2"/>
  <c r="E421" i="2"/>
  <c r="F421" i="2"/>
  <c r="G421" i="2"/>
  <c r="C422" i="2"/>
  <c r="D422" i="2"/>
  <c r="E422" i="2"/>
  <c r="F422" i="2"/>
  <c r="G422" i="2"/>
  <c r="C423" i="2"/>
  <c r="D423" i="2"/>
  <c r="E423" i="2"/>
  <c r="F423" i="2"/>
  <c r="G423" i="2"/>
  <c r="C424" i="2"/>
  <c r="D424" i="2"/>
  <c r="E424" i="2"/>
  <c r="F424" i="2"/>
  <c r="G424" i="2"/>
  <c r="C425" i="2"/>
  <c r="D425" i="2"/>
  <c r="E425" i="2"/>
  <c r="F425" i="2"/>
  <c r="G425" i="2"/>
  <c r="C426" i="2"/>
  <c r="D426" i="2"/>
  <c r="E426" i="2"/>
  <c r="F426" i="2"/>
  <c r="G426" i="2"/>
  <c r="C427" i="2"/>
  <c r="D427" i="2"/>
  <c r="E427" i="2"/>
  <c r="F427" i="2"/>
  <c r="G427" i="2"/>
  <c r="C428" i="2"/>
  <c r="D428" i="2"/>
  <c r="E428" i="2"/>
  <c r="F428" i="2"/>
  <c r="G428" i="2"/>
  <c r="C429" i="2"/>
  <c r="D429" i="2"/>
  <c r="E429" i="2"/>
  <c r="F429" i="2"/>
  <c r="G429" i="2"/>
  <c r="C430" i="2"/>
  <c r="D430" i="2"/>
  <c r="E430" i="2"/>
  <c r="F430" i="2"/>
  <c r="G430" i="2"/>
  <c r="C431" i="2"/>
  <c r="D431" i="2"/>
  <c r="E431" i="2"/>
  <c r="F431" i="2"/>
  <c r="G431" i="2"/>
  <c r="C432" i="2"/>
  <c r="D432" i="2"/>
  <c r="E432" i="2"/>
  <c r="F432" i="2"/>
  <c r="G432" i="2"/>
  <c r="C433" i="2"/>
  <c r="D433" i="2"/>
  <c r="E433" i="2"/>
  <c r="F433" i="2"/>
  <c r="G433" i="2"/>
  <c r="C434" i="2"/>
  <c r="D434" i="2"/>
  <c r="E434" i="2"/>
  <c r="F434" i="2"/>
  <c r="G434" i="2"/>
  <c r="C435" i="2"/>
  <c r="D435" i="2"/>
  <c r="E435" i="2"/>
  <c r="F435" i="2"/>
  <c r="G435" i="2"/>
  <c r="C436" i="2"/>
  <c r="D436" i="2"/>
  <c r="E436" i="2"/>
  <c r="F436" i="2"/>
  <c r="G436" i="2"/>
  <c r="C437" i="2"/>
  <c r="D437" i="2"/>
  <c r="E437" i="2"/>
  <c r="F437" i="2"/>
  <c r="G437" i="2"/>
  <c r="C438" i="2"/>
  <c r="D438" i="2"/>
  <c r="E438" i="2"/>
  <c r="F438" i="2"/>
  <c r="G438" i="2"/>
  <c r="C439" i="2"/>
  <c r="D439" i="2"/>
  <c r="E439" i="2"/>
  <c r="F439" i="2"/>
  <c r="G439" i="2"/>
  <c r="C440" i="2"/>
  <c r="D440" i="2"/>
  <c r="E440" i="2"/>
  <c r="F440" i="2"/>
  <c r="G440" i="2"/>
  <c r="C441" i="2"/>
  <c r="D441" i="2"/>
  <c r="E441" i="2"/>
  <c r="F441" i="2"/>
  <c r="G441" i="2"/>
  <c r="C442" i="2"/>
  <c r="D442" i="2"/>
  <c r="E442" i="2"/>
  <c r="F442" i="2"/>
  <c r="G442" i="2"/>
  <c r="C443" i="2"/>
  <c r="D443" i="2"/>
  <c r="E443" i="2"/>
  <c r="F443" i="2"/>
  <c r="G443" i="2"/>
  <c r="C444" i="2"/>
  <c r="D444" i="2"/>
  <c r="E444" i="2"/>
  <c r="F444" i="2"/>
  <c r="G444" i="2"/>
  <c r="C445" i="2"/>
  <c r="D445" i="2"/>
  <c r="E445" i="2"/>
  <c r="F445" i="2"/>
  <c r="G445" i="2"/>
  <c r="C446" i="2"/>
  <c r="D446" i="2"/>
  <c r="E446" i="2"/>
  <c r="F446" i="2"/>
  <c r="G446" i="2"/>
  <c r="C447" i="2"/>
  <c r="D447" i="2"/>
  <c r="E447" i="2"/>
  <c r="F447" i="2"/>
  <c r="G447" i="2"/>
  <c r="C448" i="2"/>
  <c r="D448" i="2"/>
  <c r="E448" i="2"/>
  <c r="F448" i="2"/>
  <c r="G448" i="2"/>
  <c r="C449" i="2"/>
  <c r="D449" i="2"/>
  <c r="E449" i="2"/>
  <c r="F449" i="2"/>
  <c r="G449" i="2"/>
  <c r="C450" i="2"/>
  <c r="D450" i="2"/>
  <c r="E450" i="2"/>
  <c r="F450" i="2"/>
  <c r="G450" i="2"/>
  <c r="C451" i="2"/>
  <c r="D451" i="2"/>
  <c r="E451" i="2"/>
  <c r="F451" i="2"/>
  <c r="G451" i="2"/>
  <c r="C452" i="2"/>
  <c r="D452" i="2"/>
  <c r="E452" i="2"/>
  <c r="F452" i="2"/>
  <c r="G452" i="2"/>
  <c r="C453" i="2"/>
  <c r="D453" i="2"/>
  <c r="E453" i="2"/>
  <c r="F453" i="2"/>
  <c r="G453" i="2"/>
  <c r="C454" i="2"/>
  <c r="D454" i="2"/>
  <c r="E454" i="2"/>
  <c r="F454" i="2"/>
  <c r="G454" i="2"/>
  <c r="D354" i="2"/>
  <c r="E354" i="2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F354" i="2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G354" i="2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C354" i="2"/>
  <c r="D305" i="2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C305" i="2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F154" i="2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G154" i="2"/>
  <c r="N3" i="6"/>
  <c r="U3" i="6" s="1"/>
  <c r="L52" i="6"/>
  <c r="S52" i="6" s="1"/>
  <c r="L53" i="6"/>
  <c r="S53" i="6" s="1"/>
  <c r="O54" i="6"/>
  <c r="V54" i="6" s="1"/>
  <c r="M56" i="6"/>
  <c r="K58" i="6"/>
  <c r="N58" i="6"/>
  <c r="U58" i="6" s="1"/>
  <c r="N59" i="6"/>
  <c r="L61" i="6"/>
  <c r="O62" i="6"/>
  <c r="M64" i="6"/>
  <c r="K65" i="6"/>
  <c r="R65" i="6" s="1"/>
  <c r="K66" i="6"/>
  <c r="N67" i="6"/>
  <c r="L69" i="6"/>
  <c r="O70" i="6"/>
  <c r="M71" i="6"/>
  <c r="T71" i="6" s="1"/>
  <c r="M72" i="6"/>
  <c r="K74" i="6"/>
  <c r="N75" i="6"/>
  <c r="L77" i="6"/>
  <c r="O77" i="6"/>
  <c r="V77" i="6" s="1"/>
  <c r="O78" i="6"/>
  <c r="M80" i="6"/>
  <c r="K82" i="6"/>
  <c r="N83" i="6"/>
  <c r="L84" i="6"/>
  <c r="S84" i="6" s="1"/>
  <c r="L85" i="6"/>
  <c r="O86" i="6"/>
  <c r="M88" i="6"/>
  <c r="K90" i="6"/>
  <c r="N90" i="6"/>
  <c r="U90" i="6" s="1"/>
  <c r="N91" i="6"/>
  <c r="L93" i="6"/>
  <c r="O94" i="6"/>
  <c r="M96" i="6"/>
  <c r="K97" i="6"/>
  <c r="R97" i="6" s="1"/>
  <c r="K98" i="6"/>
  <c r="N99" i="6"/>
  <c r="L101" i="6"/>
  <c r="O102" i="6"/>
  <c r="M103" i="6"/>
  <c r="T103" i="6" s="1"/>
  <c r="M104" i="6"/>
  <c r="K106" i="6"/>
  <c r="N107" i="6"/>
  <c r="L109" i="6"/>
  <c r="O109" i="6"/>
  <c r="V109" i="6" s="1"/>
  <c r="O110" i="6"/>
  <c r="M112" i="6"/>
  <c r="K114" i="6"/>
  <c r="R114" i="6" s="1"/>
  <c r="N115" i="6"/>
  <c r="L116" i="6"/>
  <c r="S116" i="6" s="1"/>
  <c r="L117" i="6"/>
  <c r="O118" i="6"/>
  <c r="M120" i="6"/>
  <c r="K122" i="6"/>
  <c r="N122" i="6"/>
  <c r="U122" i="6" s="1"/>
  <c r="N123" i="6"/>
  <c r="L125" i="6"/>
  <c r="O126" i="6"/>
  <c r="V126" i="6" s="1"/>
  <c r="M128" i="6"/>
  <c r="K130" i="6"/>
  <c r="N131" i="6"/>
  <c r="L133" i="6"/>
  <c r="O134" i="6"/>
  <c r="M136" i="6"/>
  <c r="K138" i="6"/>
  <c r="N139" i="6"/>
  <c r="U139" i="6" s="1"/>
  <c r="L141" i="6"/>
  <c r="O142" i="6"/>
  <c r="M144" i="6"/>
  <c r="K146" i="6"/>
  <c r="R146" i="6" s="1"/>
  <c r="N147" i="6"/>
  <c r="L149" i="6"/>
  <c r="O150" i="6"/>
  <c r="M152" i="6"/>
  <c r="T152" i="6" s="1"/>
  <c r="L2" i="6"/>
  <c r="S2" i="6" s="1"/>
  <c r="M2" i="6"/>
  <c r="T2" i="6" s="1"/>
  <c r="N2" i="6"/>
  <c r="O2" i="6"/>
  <c r="K2" i="6"/>
  <c r="C5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D5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E5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F5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G5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C53" i="2"/>
  <c r="D53" i="2"/>
  <c r="E53" i="2"/>
  <c r="F53" i="2"/>
  <c r="G53" i="2"/>
  <c r="C54" i="2"/>
  <c r="D54" i="2"/>
  <c r="E54" i="2"/>
  <c r="F54" i="2"/>
  <c r="G54" i="2"/>
  <c r="C55" i="2"/>
  <c r="D55" i="2"/>
  <c r="E55" i="2"/>
  <c r="F55" i="2"/>
  <c r="G55" i="2"/>
  <c r="C56" i="2"/>
  <c r="D56" i="2"/>
  <c r="E56" i="2"/>
  <c r="F56" i="2"/>
  <c r="G56" i="2"/>
  <c r="C57" i="2"/>
  <c r="D57" i="2"/>
  <c r="E57" i="2"/>
  <c r="F57" i="2"/>
  <c r="G57" i="2"/>
  <c r="C58" i="2"/>
  <c r="D58" i="2"/>
  <c r="E58" i="2"/>
  <c r="F58" i="2"/>
  <c r="G58" i="2"/>
  <c r="C59" i="2"/>
  <c r="D59" i="2"/>
  <c r="E59" i="2"/>
  <c r="F59" i="2"/>
  <c r="G59" i="2"/>
  <c r="C60" i="2"/>
  <c r="D60" i="2"/>
  <c r="E60" i="2"/>
  <c r="F60" i="2"/>
  <c r="G60" i="2"/>
  <c r="C61" i="2"/>
  <c r="D61" i="2"/>
  <c r="E61" i="2"/>
  <c r="F61" i="2"/>
  <c r="G61" i="2"/>
  <c r="C62" i="2"/>
  <c r="D62" i="2"/>
  <c r="E62" i="2"/>
  <c r="F62" i="2"/>
  <c r="G62" i="2"/>
  <c r="C63" i="2"/>
  <c r="D63" i="2"/>
  <c r="E63" i="2"/>
  <c r="F63" i="2"/>
  <c r="G63" i="2"/>
  <c r="C64" i="2"/>
  <c r="D64" i="2"/>
  <c r="E64" i="2"/>
  <c r="F64" i="2"/>
  <c r="G64" i="2"/>
  <c r="C65" i="2"/>
  <c r="D65" i="2"/>
  <c r="E65" i="2"/>
  <c r="F65" i="2"/>
  <c r="G65" i="2"/>
  <c r="C66" i="2"/>
  <c r="D66" i="2"/>
  <c r="E66" i="2"/>
  <c r="F66" i="2"/>
  <c r="G66" i="2"/>
  <c r="C67" i="2"/>
  <c r="D67" i="2"/>
  <c r="E67" i="2"/>
  <c r="F67" i="2"/>
  <c r="G67" i="2"/>
  <c r="C68" i="2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C72" i="2"/>
  <c r="D72" i="2"/>
  <c r="E72" i="2"/>
  <c r="F72" i="2"/>
  <c r="G72" i="2"/>
  <c r="C73" i="2"/>
  <c r="D73" i="2"/>
  <c r="E73" i="2"/>
  <c r="F73" i="2"/>
  <c r="G73" i="2"/>
  <c r="C74" i="2"/>
  <c r="D74" i="2"/>
  <c r="E74" i="2"/>
  <c r="F74" i="2"/>
  <c r="G74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C81" i="2"/>
  <c r="D81" i="2"/>
  <c r="E81" i="2"/>
  <c r="F81" i="2"/>
  <c r="G81" i="2"/>
  <c r="C82" i="2"/>
  <c r="D82" i="2"/>
  <c r="E82" i="2"/>
  <c r="F82" i="2"/>
  <c r="G82" i="2"/>
  <c r="C83" i="2"/>
  <c r="D83" i="2"/>
  <c r="E83" i="2"/>
  <c r="F83" i="2"/>
  <c r="G83" i="2"/>
  <c r="C84" i="2"/>
  <c r="D84" i="2"/>
  <c r="E84" i="2"/>
  <c r="F84" i="2"/>
  <c r="G84" i="2"/>
  <c r="C85" i="2"/>
  <c r="D85" i="2"/>
  <c r="E85" i="2"/>
  <c r="F85" i="2"/>
  <c r="G85" i="2"/>
  <c r="C86" i="2"/>
  <c r="D86" i="2"/>
  <c r="E86" i="2"/>
  <c r="F86" i="2"/>
  <c r="G86" i="2"/>
  <c r="C87" i="2"/>
  <c r="D87" i="2"/>
  <c r="E87" i="2"/>
  <c r="F87" i="2"/>
  <c r="G87" i="2"/>
  <c r="C88" i="2"/>
  <c r="D88" i="2"/>
  <c r="E88" i="2"/>
  <c r="F88" i="2"/>
  <c r="G88" i="2"/>
  <c r="C89" i="2"/>
  <c r="D89" i="2"/>
  <c r="E89" i="2"/>
  <c r="F89" i="2"/>
  <c r="G89" i="2"/>
  <c r="C90" i="2"/>
  <c r="D90" i="2"/>
  <c r="E90" i="2"/>
  <c r="F90" i="2"/>
  <c r="G90" i="2"/>
  <c r="C91" i="2"/>
  <c r="D91" i="2"/>
  <c r="E91" i="2"/>
  <c r="F91" i="2"/>
  <c r="G91" i="2"/>
  <c r="C92" i="2"/>
  <c r="D92" i="2"/>
  <c r="E92" i="2"/>
  <c r="F92" i="2"/>
  <c r="G92" i="2"/>
  <c r="C93" i="2"/>
  <c r="D93" i="2"/>
  <c r="E93" i="2"/>
  <c r="F93" i="2"/>
  <c r="G93" i="2"/>
  <c r="C94" i="2"/>
  <c r="D94" i="2"/>
  <c r="E94" i="2"/>
  <c r="F94" i="2"/>
  <c r="G94" i="2"/>
  <c r="C95" i="2"/>
  <c r="D95" i="2"/>
  <c r="E95" i="2"/>
  <c r="F95" i="2"/>
  <c r="G95" i="2"/>
  <c r="C96" i="2"/>
  <c r="D96" i="2"/>
  <c r="E96" i="2"/>
  <c r="F96" i="2"/>
  <c r="G96" i="2"/>
  <c r="C97" i="2"/>
  <c r="D97" i="2"/>
  <c r="E97" i="2"/>
  <c r="F97" i="2"/>
  <c r="G97" i="2"/>
  <c r="C98" i="2"/>
  <c r="D98" i="2"/>
  <c r="E98" i="2"/>
  <c r="F98" i="2"/>
  <c r="G98" i="2"/>
  <c r="C99" i="2"/>
  <c r="D99" i="2"/>
  <c r="E99" i="2"/>
  <c r="F99" i="2"/>
  <c r="G99" i="2"/>
  <c r="C100" i="2"/>
  <c r="D100" i="2"/>
  <c r="E100" i="2"/>
  <c r="F100" i="2"/>
  <c r="G100" i="2"/>
  <c r="C101" i="2"/>
  <c r="D101" i="2"/>
  <c r="E101" i="2"/>
  <c r="F101" i="2"/>
  <c r="G101" i="2"/>
  <c r="C102" i="2"/>
  <c r="D102" i="2"/>
  <c r="E102" i="2"/>
  <c r="F102" i="2"/>
  <c r="G102" i="2"/>
  <c r="C103" i="2"/>
  <c r="D103" i="2"/>
  <c r="E103" i="2"/>
  <c r="F103" i="2"/>
  <c r="G103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C121" i="2"/>
  <c r="D121" i="2"/>
  <c r="E121" i="2"/>
  <c r="F121" i="2"/>
  <c r="G121" i="2"/>
  <c r="C122" i="2"/>
  <c r="D122" i="2"/>
  <c r="E122" i="2"/>
  <c r="F122" i="2"/>
  <c r="G12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C126" i="2"/>
  <c r="D126" i="2"/>
  <c r="E126" i="2"/>
  <c r="F126" i="2"/>
  <c r="G126" i="2"/>
  <c r="C127" i="2"/>
  <c r="D127" i="2"/>
  <c r="E127" i="2"/>
  <c r="F127" i="2"/>
  <c r="G127" i="2"/>
  <c r="C128" i="2"/>
  <c r="D128" i="2"/>
  <c r="E128" i="2"/>
  <c r="F128" i="2"/>
  <c r="G128" i="2"/>
  <c r="C129" i="2"/>
  <c r="D129" i="2"/>
  <c r="E129" i="2"/>
  <c r="F129" i="2"/>
  <c r="G129" i="2"/>
  <c r="C130" i="2"/>
  <c r="D130" i="2"/>
  <c r="E130" i="2"/>
  <c r="F130" i="2"/>
  <c r="G130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34" i="2"/>
  <c r="D134" i="2"/>
  <c r="E134" i="2"/>
  <c r="F134" i="2"/>
  <c r="G134" i="2"/>
  <c r="C135" i="2"/>
  <c r="D135" i="2"/>
  <c r="E135" i="2"/>
  <c r="F135" i="2"/>
  <c r="G135" i="2"/>
  <c r="C136" i="2"/>
  <c r="D136" i="2"/>
  <c r="E136" i="2"/>
  <c r="F136" i="2"/>
  <c r="G136" i="2"/>
  <c r="C137" i="2"/>
  <c r="D137" i="2"/>
  <c r="E137" i="2"/>
  <c r="F137" i="2"/>
  <c r="G137" i="2"/>
  <c r="C138" i="2"/>
  <c r="D138" i="2"/>
  <c r="E138" i="2"/>
  <c r="F138" i="2"/>
  <c r="G138" i="2"/>
  <c r="C139" i="2"/>
  <c r="D139" i="2"/>
  <c r="E139" i="2"/>
  <c r="F139" i="2"/>
  <c r="G139" i="2"/>
  <c r="C140" i="2"/>
  <c r="D140" i="2"/>
  <c r="E140" i="2"/>
  <c r="F140" i="2"/>
  <c r="G140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C145" i="2"/>
  <c r="D145" i="2"/>
  <c r="E145" i="2"/>
  <c r="F145" i="2"/>
  <c r="G145" i="2"/>
  <c r="C146" i="2"/>
  <c r="D146" i="2"/>
  <c r="E146" i="2"/>
  <c r="F146" i="2"/>
  <c r="G146" i="2"/>
  <c r="C147" i="2"/>
  <c r="D147" i="2"/>
  <c r="E147" i="2"/>
  <c r="F147" i="2"/>
  <c r="G147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203" i="2"/>
  <c r="C154" i="2" s="1"/>
  <c r="D203" i="2"/>
  <c r="D154" i="2" s="1"/>
  <c r="E203" i="2"/>
  <c r="F203" i="2"/>
  <c r="N52" i="6" s="1"/>
  <c r="U52" i="6" s="1"/>
  <c r="G203" i="2"/>
  <c r="O52" i="6" s="1"/>
  <c r="V52" i="6" s="1"/>
  <c r="C204" i="2"/>
  <c r="K53" i="6" s="1"/>
  <c r="R53" i="6" s="1"/>
  <c r="D204" i="2"/>
  <c r="E204" i="2"/>
  <c r="M53" i="6" s="1"/>
  <c r="F204" i="2"/>
  <c r="N53" i="6" s="1"/>
  <c r="G204" i="2"/>
  <c r="O53" i="6" s="1"/>
  <c r="V53" i="6" s="1"/>
  <c r="C205" i="2"/>
  <c r="K54" i="6" s="1"/>
  <c r="R54" i="6" s="1"/>
  <c r="D205" i="2"/>
  <c r="L54" i="6" s="1"/>
  <c r="S54" i="6" s="1"/>
  <c r="E205" i="2"/>
  <c r="M54" i="6" s="1"/>
  <c r="T54" i="6" s="1"/>
  <c r="F205" i="2"/>
  <c r="N54" i="6" s="1"/>
  <c r="U54" i="6" s="1"/>
  <c r="G205" i="2"/>
  <c r="C206" i="2"/>
  <c r="K55" i="6" s="1"/>
  <c r="R55" i="6" s="1"/>
  <c r="D206" i="2"/>
  <c r="L55" i="6" s="1"/>
  <c r="E206" i="2"/>
  <c r="M55" i="6" s="1"/>
  <c r="T55" i="6" s="1"/>
  <c r="F206" i="2"/>
  <c r="N55" i="6" s="1"/>
  <c r="G206" i="2"/>
  <c r="O55" i="6" s="1"/>
  <c r="C207" i="2"/>
  <c r="K56" i="6" s="1"/>
  <c r="Z56" i="6" s="1"/>
  <c r="D207" i="2"/>
  <c r="L56" i="6" s="1"/>
  <c r="S56" i="6" s="1"/>
  <c r="E207" i="2"/>
  <c r="F207" i="2"/>
  <c r="N56" i="6" s="1"/>
  <c r="U56" i="6" s="1"/>
  <c r="G207" i="2"/>
  <c r="O56" i="6" s="1"/>
  <c r="V56" i="6" s="1"/>
  <c r="C208" i="2"/>
  <c r="K57" i="6" s="1"/>
  <c r="R57" i="6" s="1"/>
  <c r="D208" i="2"/>
  <c r="L57" i="6" s="1"/>
  <c r="E208" i="2"/>
  <c r="M57" i="6" s="1"/>
  <c r="F208" i="2"/>
  <c r="N57" i="6" s="1"/>
  <c r="U57" i="6" s="1"/>
  <c r="G208" i="2"/>
  <c r="O57" i="6" s="1"/>
  <c r="C209" i="2"/>
  <c r="D209" i="2"/>
  <c r="L58" i="6" s="1"/>
  <c r="S58" i="6" s="1"/>
  <c r="E209" i="2"/>
  <c r="M58" i="6" s="1"/>
  <c r="T58" i="6" s="1"/>
  <c r="F209" i="2"/>
  <c r="G209" i="2"/>
  <c r="O58" i="6" s="1"/>
  <c r="V58" i="6" s="1"/>
  <c r="C210" i="2"/>
  <c r="K59" i="6" s="1"/>
  <c r="D210" i="2"/>
  <c r="L59" i="6" s="1"/>
  <c r="Z59" i="6" s="1"/>
  <c r="E210" i="2"/>
  <c r="M59" i="6" s="1"/>
  <c r="F210" i="2"/>
  <c r="G210" i="2"/>
  <c r="O59" i="6" s="1"/>
  <c r="V59" i="6" s="1"/>
  <c r="C211" i="2"/>
  <c r="K60" i="6" s="1"/>
  <c r="R60" i="6" s="1"/>
  <c r="D211" i="2"/>
  <c r="L60" i="6" s="1"/>
  <c r="E211" i="2"/>
  <c r="M60" i="6" s="1"/>
  <c r="T60" i="6" s="1"/>
  <c r="F211" i="2"/>
  <c r="N60" i="6" s="1"/>
  <c r="U60" i="6" s="1"/>
  <c r="G211" i="2"/>
  <c r="O60" i="6" s="1"/>
  <c r="V60" i="6" s="1"/>
  <c r="C212" i="2"/>
  <c r="K61" i="6" s="1"/>
  <c r="D212" i="2"/>
  <c r="E212" i="2"/>
  <c r="M61" i="6" s="1"/>
  <c r="F212" i="2"/>
  <c r="N61" i="6" s="1"/>
  <c r="U61" i="6" s="1"/>
  <c r="G212" i="2"/>
  <c r="O61" i="6" s="1"/>
  <c r="V61" i="6" s="1"/>
  <c r="C213" i="2"/>
  <c r="K62" i="6" s="1"/>
  <c r="R62" i="6" s="1"/>
  <c r="D213" i="2"/>
  <c r="L62" i="6" s="1"/>
  <c r="S62" i="6" s="1"/>
  <c r="E213" i="2"/>
  <c r="M62" i="6" s="1"/>
  <c r="T62" i="6" s="1"/>
  <c r="F213" i="2"/>
  <c r="N62" i="6" s="1"/>
  <c r="G213" i="2"/>
  <c r="C214" i="2"/>
  <c r="K63" i="6" s="1"/>
  <c r="D214" i="2"/>
  <c r="L63" i="6" s="1"/>
  <c r="E214" i="2"/>
  <c r="M63" i="6" s="1"/>
  <c r="T63" i="6" s="1"/>
  <c r="F214" i="2"/>
  <c r="N63" i="6" s="1"/>
  <c r="U63" i="6" s="1"/>
  <c r="G214" i="2"/>
  <c r="O63" i="6" s="1"/>
  <c r="V63" i="6" s="1"/>
  <c r="C215" i="2"/>
  <c r="K64" i="6" s="1"/>
  <c r="R64" i="6" s="1"/>
  <c r="D215" i="2"/>
  <c r="L64" i="6" s="1"/>
  <c r="S64" i="6" s="1"/>
  <c r="E215" i="2"/>
  <c r="F215" i="2"/>
  <c r="N64" i="6" s="1"/>
  <c r="U64" i="6" s="1"/>
  <c r="G215" i="2"/>
  <c r="O64" i="6" s="1"/>
  <c r="C216" i="2"/>
  <c r="D216" i="2"/>
  <c r="L65" i="6" s="1"/>
  <c r="E216" i="2"/>
  <c r="M65" i="6" s="1"/>
  <c r="T65" i="6" s="1"/>
  <c r="F216" i="2"/>
  <c r="N65" i="6" s="1"/>
  <c r="U65" i="6" s="1"/>
  <c r="G216" i="2"/>
  <c r="O65" i="6" s="1"/>
  <c r="V65" i="6" s="1"/>
  <c r="C217" i="2"/>
  <c r="D217" i="2"/>
  <c r="L66" i="6" s="1"/>
  <c r="E217" i="2"/>
  <c r="M66" i="6" s="1"/>
  <c r="F217" i="2"/>
  <c r="N66" i="6" s="1"/>
  <c r="U66" i="6" s="1"/>
  <c r="G217" i="2"/>
  <c r="O66" i="6" s="1"/>
  <c r="C218" i="2"/>
  <c r="K67" i="6" s="1"/>
  <c r="D218" i="2"/>
  <c r="L67" i="6" s="1"/>
  <c r="S67" i="6" s="1"/>
  <c r="E218" i="2"/>
  <c r="M67" i="6" s="1"/>
  <c r="T67" i="6" s="1"/>
  <c r="F218" i="2"/>
  <c r="G218" i="2"/>
  <c r="O67" i="6" s="1"/>
  <c r="V67" i="6" s="1"/>
  <c r="C219" i="2"/>
  <c r="K68" i="6" s="1"/>
  <c r="D219" i="2"/>
  <c r="L68" i="6" s="1"/>
  <c r="S68" i="6" s="1"/>
  <c r="E219" i="2"/>
  <c r="M68" i="6" s="1"/>
  <c r="T68" i="6" s="1"/>
  <c r="F219" i="2"/>
  <c r="N68" i="6" s="1"/>
  <c r="G219" i="2"/>
  <c r="O68" i="6" s="1"/>
  <c r="V68" i="6" s="1"/>
  <c r="C220" i="2"/>
  <c r="K69" i="6" s="1"/>
  <c r="R69" i="6" s="1"/>
  <c r="D220" i="2"/>
  <c r="E220" i="2"/>
  <c r="M69" i="6" s="1"/>
  <c r="T69" i="6" s="1"/>
  <c r="F220" i="2"/>
  <c r="N69" i="6" s="1"/>
  <c r="U69" i="6" s="1"/>
  <c r="G220" i="2"/>
  <c r="O69" i="6" s="1"/>
  <c r="C221" i="2"/>
  <c r="K70" i="6" s="1"/>
  <c r="Z70" i="6" s="1"/>
  <c r="D221" i="2"/>
  <c r="L70" i="6" s="1"/>
  <c r="E221" i="2"/>
  <c r="M70" i="6" s="1"/>
  <c r="T70" i="6" s="1"/>
  <c r="F221" i="2"/>
  <c r="N70" i="6" s="1"/>
  <c r="G221" i="2"/>
  <c r="C222" i="2"/>
  <c r="K71" i="6" s="1"/>
  <c r="R71" i="6" s="1"/>
  <c r="D222" i="2"/>
  <c r="L71" i="6" s="1"/>
  <c r="S71" i="6" s="1"/>
  <c r="E222" i="2"/>
  <c r="F222" i="2"/>
  <c r="N71" i="6" s="1"/>
  <c r="U71" i="6" s="1"/>
  <c r="G222" i="2"/>
  <c r="O71" i="6" s="1"/>
  <c r="C223" i="2"/>
  <c r="K72" i="6" s="1"/>
  <c r="Z72" i="6" s="1"/>
  <c r="D223" i="2"/>
  <c r="L72" i="6" s="1"/>
  <c r="E223" i="2"/>
  <c r="F223" i="2"/>
  <c r="N72" i="6" s="1"/>
  <c r="U72" i="6" s="1"/>
  <c r="G223" i="2"/>
  <c r="O72" i="6" s="1"/>
  <c r="V72" i="6" s="1"/>
  <c r="C224" i="2"/>
  <c r="K73" i="6" s="1"/>
  <c r="R73" i="6" s="1"/>
  <c r="D224" i="2"/>
  <c r="L73" i="6" s="1"/>
  <c r="S73" i="6" s="1"/>
  <c r="E224" i="2"/>
  <c r="M73" i="6" s="1"/>
  <c r="T73" i="6" s="1"/>
  <c r="F224" i="2"/>
  <c r="N73" i="6" s="1"/>
  <c r="U73" i="6" s="1"/>
  <c r="G224" i="2"/>
  <c r="O73" i="6" s="1"/>
  <c r="C225" i="2"/>
  <c r="D225" i="2"/>
  <c r="L74" i="6" s="1"/>
  <c r="S74" i="6" s="1"/>
  <c r="E225" i="2"/>
  <c r="M74" i="6" s="1"/>
  <c r="T74" i="6" s="1"/>
  <c r="F225" i="2"/>
  <c r="N74" i="6" s="1"/>
  <c r="U74" i="6" s="1"/>
  <c r="G225" i="2"/>
  <c r="O74" i="6" s="1"/>
  <c r="V74" i="6" s="1"/>
  <c r="C226" i="2"/>
  <c r="K75" i="6" s="1"/>
  <c r="R75" i="6" s="1"/>
  <c r="D226" i="2"/>
  <c r="L75" i="6" s="1"/>
  <c r="S75" i="6" s="1"/>
  <c r="E226" i="2"/>
  <c r="M75" i="6" s="1"/>
  <c r="F226" i="2"/>
  <c r="G226" i="2"/>
  <c r="O75" i="6" s="1"/>
  <c r="V75" i="6" s="1"/>
  <c r="C227" i="2"/>
  <c r="K76" i="6" s="1"/>
  <c r="D227" i="2"/>
  <c r="L76" i="6" s="1"/>
  <c r="S76" i="6" s="1"/>
  <c r="E227" i="2"/>
  <c r="M76" i="6" s="1"/>
  <c r="T76" i="6" s="1"/>
  <c r="F227" i="2"/>
  <c r="N76" i="6" s="1"/>
  <c r="U76" i="6" s="1"/>
  <c r="G227" i="2"/>
  <c r="O76" i="6" s="1"/>
  <c r="V76" i="6" s="1"/>
  <c r="C228" i="2"/>
  <c r="K77" i="6" s="1"/>
  <c r="R77" i="6" s="1"/>
  <c r="D228" i="2"/>
  <c r="E228" i="2"/>
  <c r="M77" i="6" s="1"/>
  <c r="T77" i="6" s="1"/>
  <c r="F228" i="2"/>
  <c r="N77" i="6" s="1"/>
  <c r="G228" i="2"/>
  <c r="C229" i="2"/>
  <c r="K78" i="6" s="1"/>
  <c r="R78" i="6" s="1"/>
  <c r="D229" i="2"/>
  <c r="L78" i="6" s="1"/>
  <c r="S78" i="6" s="1"/>
  <c r="E229" i="2"/>
  <c r="M78" i="6" s="1"/>
  <c r="T78" i="6" s="1"/>
  <c r="F229" i="2"/>
  <c r="N78" i="6" s="1"/>
  <c r="U78" i="6" s="1"/>
  <c r="G229" i="2"/>
  <c r="C230" i="2"/>
  <c r="K79" i="6" s="1"/>
  <c r="D230" i="2"/>
  <c r="L79" i="6" s="1"/>
  <c r="E230" i="2"/>
  <c r="M79" i="6" s="1"/>
  <c r="T79" i="6" s="1"/>
  <c r="F230" i="2"/>
  <c r="N79" i="6" s="1"/>
  <c r="G230" i="2"/>
  <c r="O79" i="6" s="1"/>
  <c r="C231" i="2"/>
  <c r="K80" i="6" s="1"/>
  <c r="R80" i="6" s="1"/>
  <c r="D231" i="2"/>
  <c r="L80" i="6" s="1"/>
  <c r="S80" i="6" s="1"/>
  <c r="E231" i="2"/>
  <c r="F231" i="2"/>
  <c r="N80" i="6" s="1"/>
  <c r="U80" i="6" s="1"/>
  <c r="G231" i="2"/>
  <c r="O80" i="6" s="1"/>
  <c r="C232" i="2"/>
  <c r="K81" i="6" s="1"/>
  <c r="R81" i="6" s="1"/>
  <c r="D232" i="2"/>
  <c r="L81" i="6" s="1"/>
  <c r="S81" i="6" s="1"/>
  <c r="E232" i="2"/>
  <c r="M81" i="6" s="1"/>
  <c r="F232" i="2"/>
  <c r="N81" i="6" s="1"/>
  <c r="U81" i="6" s="1"/>
  <c r="G232" i="2"/>
  <c r="O81" i="6" s="1"/>
  <c r="V81" i="6" s="1"/>
  <c r="C233" i="2"/>
  <c r="D233" i="2"/>
  <c r="L82" i="6" s="1"/>
  <c r="S82" i="6" s="1"/>
  <c r="E233" i="2"/>
  <c r="M82" i="6" s="1"/>
  <c r="T82" i="6" s="1"/>
  <c r="F233" i="2"/>
  <c r="N82" i="6" s="1"/>
  <c r="U82" i="6" s="1"/>
  <c r="G233" i="2"/>
  <c r="O82" i="6" s="1"/>
  <c r="C234" i="2"/>
  <c r="K83" i="6" s="1"/>
  <c r="D234" i="2"/>
  <c r="L83" i="6" s="1"/>
  <c r="S83" i="6" s="1"/>
  <c r="E234" i="2"/>
  <c r="M83" i="6" s="1"/>
  <c r="F234" i="2"/>
  <c r="G234" i="2"/>
  <c r="O83" i="6" s="1"/>
  <c r="V83" i="6" s="1"/>
  <c r="C235" i="2"/>
  <c r="K84" i="6" s="1"/>
  <c r="R84" i="6" s="1"/>
  <c r="D235" i="2"/>
  <c r="E235" i="2"/>
  <c r="M84" i="6" s="1"/>
  <c r="T84" i="6" s="1"/>
  <c r="F235" i="2"/>
  <c r="N84" i="6" s="1"/>
  <c r="G235" i="2"/>
  <c r="O84" i="6" s="1"/>
  <c r="V84" i="6" s="1"/>
  <c r="C236" i="2"/>
  <c r="K85" i="6" s="1"/>
  <c r="D236" i="2"/>
  <c r="E236" i="2"/>
  <c r="M85" i="6" s="1"/>
  <c r="T85" i="6" s="1"/>
  <c r="F236" i="2"/>
  <c r="N85" i="6" s="1"/>
  <c r="U85" i="6" s="1"/>
  <c r="G236" i="2"/>
  <c r="O85" i="6" s="1"/>
  <c r="V85" i="6" s="1"/>
  <c r="C237" i="2"/>
  <c r="K86" i="6" s="1"/>
  <c r="R86" i="6" s="1"/>
  <c r="D237" i="2"/>
  <c r="L86" i="6" s="1"/>
  <c r="S86" i="6" s="1"/>
  <c r="E237" i="2"/>
  <c r="M86" i="6" s="1"/>
  <c r="T86" i="6" s="1"/>
  <c r="F237" i="2"/>
  <c r="N86" i="6" s="1"/>
  <c r="G237" i="2"/>
  <c r="C238" i="2"/>
  <c r="K87" i="6" s="1"/>
  <c r="R87" i="6" s="1"/>
  <c r="D238" i="2"/>
  <c r="L87" i="6" s="1"/>
  <c r="S87" i="6" s="1"/>
  <c r="E238" i="2"/>
  <c r="M87" i="6" s="1"/>
  <c r="T87" i="6" s="1"/>
  <c r="F238" i="2"/>
  <c r="N87" i="6" s="1"/>
  <c r="U87" i="6" s="1"/>
  <c r="G238" i="2"/>
  <c r="O87" i="6" s="1"/>
  <c r="V87" i="6" s="1"/>
  <c r="C239" i="2"/>
  <c r="K88" i="6" s="1"/>
  <c r="R88" i="6" s="1"/>
  <c r="D239" i="2"/>
  <c r="L88" i="6" s="1"/>
  <c r="E239" i="2"/>
  <c r="F239" i="2"/>
  <c r="N88" i="6" s="1"/>
  <c r="U88" i="6" s="1"/>
  <c r="G239" i="2"/>
  <c r="O88" i="6" s="1"/>
  <c r="C240" i="2"/>
  <c r="K89" i="6" s="1"/>
  <c r="R89" i="6" s="1"/>
  <c r="D240" i="2"/>
  <c r="L89" i="6" s="1"/>
  <c r="S89" i="6" s="1"/>
  <c r="E240" i="2"/>
  <c r="M89" i="6" s="1"/>
  <c r="T89" i="6" s="1"/>
  <c r="F240" i="2"/>
  <c r="N89" i="6" s="1"/>
  <c r="U89" i="6" s="1"/>
  <c r="G240" i="2"/>
  <c r="O89" i="6" s="1"/>
  <c r="V89" i="6" s="1"/>
  <c r="C241" i="2"/>
  <c r="D241" i="2"/>
  <c r="L90" i="6" s="1"/>
  <c r="S90" i="6" s="1"/>
  <c r="E241" i="2"/>
  <c r="M90" i="6" s="1"/>
  <c r="F241" i="2"/>
  <c r="G241" i="2"/>
  <c r="O90" i="6" s="1"/>
  <c r="V90" i="6" s="1"/>
  <c r="C242" i="2"/>
  <c r="K91" i="6" s="1"/>
  <c r="D242" i="2"/>
  <c r="L91" i="6" s="1"/>
  <c r="Z91" i="6" s="1"/>
  <c r="E242" i="2"/>
  <c r="M91" i="6" s="1"/>
  <c r="F242" i="2"/>
  <c r="G242" i="2"/>
  <c r="O91" i="6" s="1"/>
  <c r="V91" i="6" s="1"/>
  <c r="C243" i="2"/>
  <c r="K92" i="6" s="1"/>
  <c r="D243" i="2"/>
  <c r="L92" i="6" s="1"/>
  <c r="S92" i="6" s="1"/>
  <c r="E243" i="2"/>
  <c r="M92" i="6" s="1"/>
  <c r="F243" i="2"/>
  <c r="N92" i="6" s="1"/>
  <c r="G243" i="2"/>
  <c r="O92" i="6" s="1"/>
  <c r="V92" i="6" s="1"/>
  <c r="C244" i="2"/>
  <c r="K93" i="6" s="1"/>
  <c r="D244" i="2"/>
  <c r="E244" i="2"/>
  <c r="M93" i="6" s="1"/>
  <c r="F244" i="2"/>
  <c r="N93" i="6" s="1"/>
  <c r="G244" i="2"/>
  <c r="O93" i="6" s="1"/>
  <c r="V93" i="6" s="1"/>
  <c r="C245" i="2"/>
  <c r="K94" i="6" s="1"/>
  <c r="R94" i="6" s="1"/>
  <c r="D245" i="2"/>
  <c r="L94" i="6" s="1"/>
  <c r="E245" i="2"/>
  <c r="M94" i="6" s="1"/>
  <c r="T94" i="6" s="1"/>
  <c r="F245" i="2"/>
  <c r="N94" i="6" s="1"/>
  <c r="G245" i="2"/>
  <c r="C246" i="2"/>
  <c r="K95" i="6" s="1"/>
  <c r="R95" i="6" s="1"/>
  <c r="D246" i="2"/>
  <c r="L95" i="6" s="1"/>
  <c r="E246" i="2"/>
  <c r="M95" i="6" s="1"/>
  <c r="F246" i="2"/>
  <c r="N95" i="6" s="1"/>
  <c r="U95" i="6" s="1"/>
  <c r="G246" i="2"/>
  <c r="O95" i="6" s="1"/>
  <c r="V95" i="6" s="1"/>
  <c r="C247" i="2"/>
  <c r="K96" i="6" s="1"/>
  <c r="R96" i="6" s="1"/>
  <c r="D247" i="2"/>
  <c r="L96" i="6" s="1"/>
  <c r="E247" i="2"/>
  <c r="F247" i="2"/>
  <c r="N96" i="6" s="1"/>
  <c r="G247" i="2"/>
  <c r="O96" i="6" s="1"/>
  <c r="C248" i="2"/>
  <c r="D248" i="2"/>
  <c r="L97" i="6" s="1"/>
  <c r="E248" i="2"/>
  <c r="M97" i="6" s="1"/>
  <c r="T97" i="6" s="1"/>
  <c r="F248" i="2"/>
  <c r="N97" i="6" s="1"/>
  <c r="U97" i="6" s="1"/>
  <c r="G248" i="2"/>
  <c r="O97" i="6" s="1"/>
  <c r="C249" i="2"/>
  <c r="D249" i="2"/>
  <c r="L98" i="6" s="1"/>
  <c r="E249" i="2"/>
  <c r="M98" i="6" s="1"/>
  <c r="F249" i="2"/>
  <c r="N98" i="6" s="1"/>
  <c r="U98" i="6" s="1"/>
  <c r="G249" i="2"/>
  <c r="O98" i="6" s="1"/>
  <c r="V98" i="6" s="1"/>
  <c r="C250" i="2"/>
  <c r="K99" i="6" s="1"/>
  <c r="D250" i="2"/>
  <c r="L99" i="6" s="1"/>
  <c r="S99" i="6" s="1"/>
  <c r="E250" i="2"/>
  <c r="M99" i="6" s="1"/>
  <c r="F250" i="2"/>
  <c r="G250" i="2"/>
  <c r="O99" i="6" s="1"/>
  <c r="V99" i="6" s="1"/>
  <c r="C251" i="2"/>
  <c r="K100" i="6" s="1"/>
  <c r="D251" i="2"/>
  <c r="L100" i="6" s="1"/>
  <c r="S100" i="6" s="1"/>
  <c r="E251" i="2"/>
  <c r="M100" i="6" s="1"/>
  <c r="F251" i="2"/>
  <c r="N100" i="6" s="1"/>
  <c r="G251" i="2"/>
  <c r="O100" i="6" s="1"/>
  <c r="C252" i="2"/>
  <c r="K101" i="6" s="1"/>
  <c r="D252" i="2"/>
  <c r="E252" i="2"/>
  <c r="M101" i="6" s="1"/>
  <c r="F252" i="2"/>
  <c r="N101" i="6" s="1"/>
  <c r="G252" i="2"/>
  <c r="O101" i="6" s="1"/>
  <c r="V101" i="6" s="1"/>
  <c r="C253" i="2"/>
  <c r="K102" i="6" s="1"/>
  <c r="D253" i="2"/>
  <c r="L102" i="6" s="1"/>
  <c r="E253" i="2"/>
  <c r="M102" i="6" s="1"/>
  <c r="Z102" i="6" s="1"/>
  <c r="F253" i="2"/>
  <c r="N102" i="6" s="1"/>
  <c r="G253" i="2"/>
  <c r="C254" i="2"/>
  <c r="K103" i="6" s="1"/>
  <c r="R103" i="6" s="1"/>
  <c r="D254" i="2"/>
  <c r="L103" i="6" s="1"/>
  <c r="E254" i="2"/>
  <c r="F254" i="2"/>
  <c r="N103" i="6" s="1"/>
  <c r="U103" i="6" s="1"/>
  <c r="G254" i="2"/>
  <c r="O103" i="6" s="1"/>
  <c r="C255" i="2"/>
  <c r="K104" i="6" s="1"/>
  <c r="R104" i="6" s="1"/>
  <c r="D255" i="2"/>
  <c r="L104" i="6" s="1"/>
  <c r="E255" i="2"/>
  <c r="F255" i="2"/>
  <c r="N104" i="6" s="1"/>
  <c r="U104" i="6" s="1"/>
  <c r="G255" i="2"/>
  <c r="O104" i="6" s="1"/>
  <c r="C256" i="2"/>
  <c r="K105" i="6" s="1"/>
  <c r="R105" i="6" s="1"/>
  <c r="D256" i="2"/>
  <c r="L105" i="6" s="1"/>
  <c r="E256" i="2"/>
  <c r="M105" i="6" s="1"/>
  <c r="F256" i="2"/>
  <c r="N105" i="6" s="1"/>
  <c r="U105" i="6" s="1"/>
  <c r="G256" i="2"/>
  <c r="O105" i="6" s="1"/>
  <c r="C257" i="2"/>
  <c r="D257" i="2"/>
  <c r="L106" i="6" s="1"/>
  <c r="E257" i="2"/>
  <c r="M106" i="6" s="1"/>
  <c r="F257" i="2"/>
  <c r="N106" i="6" s="1"/>
  <c r="G257" i="2"/>
  <c r="O106" i="6" s="1"/>
  <c r="V106" i="6" s="1"/>
  <c r="C258" i="2"/>
  <c r="K107" i="6" s="1"/>
  <c r="D258" i="2"/>
  <c r="L107" i="6" s="1"/>
  <c r="Z107" i="6" s="1"/>
  <c r="E258" i="2"/>
  <c r="M107" i="6" s="1"/>
  <c r="F258" i="2"/>
  <c r="G258" i="2"/>
  <c r="O107" i="6" s="1"/>
  <c r="V107" i="6" s="1"/>
  <c r="C259" i="2"/>
  <c r="K108" i="6" s="1"/>
  <c r="D259" i="2"/>
  <c r="L108" i="6" s="1"/>
  <c r="S108" i="6" s="1"/>
  <c r="E259" i="2"/>
  <c r="M108" i="6" s="1"/>
  <c r="T108" i="6" s="1"/>
  <c r="F259" i="2"/>
  <c r="N108" i="6" s="1"/>
  <c r="U108" i="6" s="1"/>
  <c r="G259" i="2"/>
  <c r="O108" i="6" s="1"/>
  <c r="V108" i="6" s="1"/>
  <c r="C260" i="2"/>
  <c r="K109" i="6" s="1"/>
  <c r="D260" i="2"/>
  <c r="E260" i="2"/>
  <c r="M109" i="6" s="1"/>
  <c r="F260" i="2"/>
  <c r="N109" i="6" s="1"/>
  <c r="G260" i="2"/>
  <c r="C261" i="2"/>
  <c r="K110" i="6" s="1"/>
  <c r="Z110" i="6" s="1"/>
  <c r="D261" i="2"/>
  <c r="L110" i="6" s="1"/>
  <c r="S110" i="6" s="1"/>
  <c r="E261" i="2"/>
  <c r="M110" i="6" s="1"/>
  <c r="T110" i="6" s="1"/>
  <c r="F261" i="2"/>
  <c r="N110" i="6" s="1"/>
  <c r="G261" i="2"/>
  <c r="C262" i="2"/>
  <c r="K111" i="6" s="1"/>
  <c r="D262" i="2"/>
  <c r="L111" i="6" s="1"/>
  <c r="E262" i="2"/>
  <c r="M111" i="6" s="1"/>
  <c r="T111" i="6" s="1"/>
  <c r="F262" i="2"/>
  <c r="N111" i="6" s="1"/>
  <c r="U111" i="6" s="1"/>
  <c r="G262" i="2"/>
  <c r="O111" i="6" s="1"/>
  <c r="C263" i="2"/>
  <c r="K112" i="6" s="1"/>
  <c r="R112" i="6" s="1"/>
  <c r="D263" i="2"/>
  <c r="L112" i="6" s="1"/>
  <c r="E263" i="2"/>
  <c r="F263" i="2"/>
  <c r="N112" i="6" s="1"/>
  <c r="U112" i="6" s="1"/>
  <c r="G263" i="2"/>
  <c r="O112" i="6" s="1"/>
  <c r="C264" i="2"/>
  <c r="K113" i="6" s="1"/>
  <c r="R113" i="6" s="1"/>
  <c r="D264" i="2"/>
  <c r="L113" i="6" s="1"/>
  <c r="E264" i="2"/>
  <c r="M113" i="6" s="1"/>
  <c r="F264" i="2"/>
  <c r="N113" i="6" s="1"/>
  <c r="G264" i="2"/>
  <c r="O113" i="6" s="1"/>
  <c r="C265" i="2"/>
  <c r="D265" i="2"/>
  <c r="L114" i="6" s="1"/>
  <c r="E265" i="2"/>
  <c r="M114" i="6" s="1"/>
  <c r="F265" i="2"/>
  <c r="N114" i="6" s="1"/>
  <c r="U114" i="6" s="1"/>
  <c r="G265" i="2"/>
  <c r="O114" i="6" s="1"/>
  <c r="C266" i="2"/>
  <c r="K115" i="6" s="1"/>
  <c r="D266" i="2"/>
  <c r="L115" i="6" s="1"/>
  <c r="Z115" i="6" s="1"/>
  <c r="E266" i="2"/>
  <c r="M115" i="6" s="1"/>
  <c r="F266" i="2"/>
  <c r="G266" i="2"/>
  <c r="O115" i="6" s="1"/>
  <c r="V115" i="6" s="1"/>
  <c r="C267" i="2"/>
  <c r="K116" i="6" s="1"/>
  <c r="D267" i="2"/>
  <c r="E267" i="2"/>
  <c r="M116" i="6" s="1"/>
  <c r="T116" i="6" s="1"/>
  <c r="F267" i="2"/>
  <c r="N116" i="6" s="1"/>
  <c r="G267" i="2"/>
  <c r="O116" i="6" s="1"/>
  <c r="V116" i="6" s="1"/>
  <c r="C268" i="2"/>
  <c r="K117" i="6" s="1"/>
  <c r="D268" i="2"/>
  <c r="E268" i="2"/>
  <c r="M117" i="6" s="1"/>
  <c r="T117" i="6" s="1"/>
  <c r="F268" i="2"/>
  <c r="N117" i="6" s="1"/>
  <c r="U117" i="6" s="1"/>
  <c r="G268" i="2"/>
  <c r="O117" i="6" s="1"/>
  <c r="V117" i="6" s="1"/>
  <c r="C269" i="2"/>
  <c r="K118" i="6" s="1"/>
  <c r="D269" i="2"/>
  <c r="L118" i="6" s="1"/>
  <c r="E269" i="2"/>
  <c r="M118" i="6" s="1"/>
  <c r="T118" i="6" s="1"/>
  <c r="F269" i="2"/>
  <c r="N118" i="6" s="1"/>
  <c r="G269" i="2"/>
  <c r="C270" i="2"/>
  <c r="K119" i="6" s="1"/>
  <c r="D270" i="2"/>
  <c r="L119" i="6" s="1"/>
  <c r="E270" i="2"/>
  <c r="M119" i="6" s="1"/>
  <c r="T119" i="6" s="1"/>
  <c r="F270" i="2"/>
  <c r="N119" i="6" s="1"/>
  <c r="U119" i="6" s="1"/>
  <c r="G270" i="2"/>
  <c r="O119" i="6" s="1"/>
  <c r="C271" i="2"/>
  <c r="K120" i="6" s="1"/>
  <c r="R120" i="6" s="1"/>
  <c r="D271" i="2"/>
  <c r="L120" i="6" s="1"/>
  <c r="E271" i="2"/>
  <c r="F271" i="2"/>
  <c r="N120" i="6" s="1"/>
  <c r="U120" i="6" s="1"/>
  <c r="G271" i="2"/>
  <c r="O120" i="6" s="1"/>
  <c r="C272" i="2"/>
  <c r="K121" i="6" s="1"/>
  <c r="R121" i="6" s="1"/>
  <c r="D272" i="2"/>
  <c r="L121" i="6" s="1"/>
  <c r="S121" i="6" s="1"/>
  <c r="E272" i="2"/>
  <c r="M121" i="6" s="1"/>
  <c r="T121" i="6" s="1"/>
  <c r="F272" i="2"/>
  <c r="N121" i="6" s="1"/>
  <c r="U121" i="6" s="1"/>
  <c r="G272" i="2"/>
  <c r="O121" i="6" s="1"/>
  <c r="C273" i="2"/>
  <c r="D273" i="2"/>
  <c r="L122" i="6" s="1"/>
  <c r="E273" i="2"/>
  <c r="M122" i="6" s="1"/>
  <c r="F273" i="2"/>
  <c r="G273" i="2"/>
  <c r="O122" i="6" s="1"/>
  <c r="C274" i="2"/>
  <c r="K123" i="6" s="1"/>
  <c r="R123" i="6" s="1"/>
  <c r="D274" i="2"/>
  <c r="L123" i="6" s="1"/>
  <c r="S123" i="6" s="1"/>
  <c r="E274" i="2"/>
  <c r="M123" i="6" s="1"/>
  <c r="F274" i="2"/>
  <c r="G274" i="2"/>
  <c r="O123" i="6" s="1"/>
  <c r="C275" i="2"/>
  <c r="K124" i="6" s="1"/>
  <c r="D275" i="2"/>
  <c r="L124" i="6" s="1"/>
  <c r="E275" i="2"/>
  <c r="M124" i="6" s="1"/>
  <c r="T124" i="6" s="1"/>
  <c r="F275" i="2"/>
  <c r="N124" i="6" s="1"/>
  <c r="G275" i="2"/>
  <c r="O124" i="6" s="1"/>
  <c r="V124" i="6" s="1"/>
  <c r="C276" i="2"/>
  <c r="K125" i="6" s="1"/>
  <c r="D276" i="2"/>
  <c r="E276" i="2"/>
  <c r="M125" i="6" s="1"/>
  <c r="T125" i="6" s="1"/>
  <c r="F276" i="2"/>
  <c r="N125" i="6" s="1"/>
  <c r="G276" i="2"/>
  <c r="O125" i="6" s="1"/>
  <c r="V125" i="6" s="1"/>
  <c r="C277" i="2"/>
  <c r="K126" i="6" s="1"/>
  <c r="Z126" i="6" s="1"/>
  <c r="D277" i="2"/>
  <c r="L126" i="6" s="1"/>
  <c r="E277" i="2"/>
  <c r="M126" i="6" s="1"/>
  <c r="F277" i="2"/>
  <c r="N126" i="6" s="1"/>
  <c r="G277" i="2"/>
  <c r="C278" i="2"/>
  <c r="K127" i="6" s="1"/>
  <c r="D278" i="2"/>
  <c r="L127" i="6" s="1"/>
  <c r="E278" i="2"/>
  <c r="M127" i="6" s="1"/>
  <c r="T127" i="6" s="1"/>
  <c r="F278" i="2"/>
  <c r="N127" i="6" s="1"/>
  <c r="G278" i="2"/>
  <c r="O127" i="6" s="1"/>
  <c r="C279" i="2"/>
  <c r="K128" i="6" s="1"/>
  <c r="Z128" i="6" s="1"/>
  <c r="D279" i="2"/>
  <c r="L128" i="6" s="1"/>
  <c r="E279" i="2"/>
  <c r="F279" i="2"/>
  <c r="N128" i="6" s="1"/>
  <c r="U128" i="6" s="1"/>
  <c r="G279" i="2"/>
  <c r="O128" i="6" s="1"/>
  <c r="C280" i="2"/>
  <c r="K129" i="6" s="1"/>
  <c r="R129" i="6" s="1"/>
  <c r="D280" i="2"/>
  <c r="L129" i="6" s="1"/>
  <c r="S129" i="6" s="1"/>
  <c r="E280" i="2"/>
  <c r="M129" i="6" s="1"/>
  <c r="F280" i="2"/>
  <c r="N129" i="6" s="1"/>
  <c r="U129" i="6" s="1"/>
  <c r="G280" i="2"/>
  <c r="O129" i="6" s="1"/>
  <c r="C281" i="2"/>
  <c r="D281" i="2"/>
  <c r="L130" i="6" s="1"/>
  <c r="S130" i="6" s="1"/>
  <c r="E281" i="2"/>
  <c r="M130" i="6" s="1"/>
  <c r="T130" i="6" s="1"/>
  <c r="F281" i="2"/>
  <c r="N130" i="6" s="1"/>
  <c r="U130" i="6" s="1"/>
  <c r="G281" i="2"/>
  <c r="O130" i="6" s="1"/>
  <c r="V130" i="6" s="1"/>
  <c r="C282" i="2"/>
  <c r="K131" i="6" s="1"/>
  <c r="D282" i="2"/>
  <c r="L131" i="6" s="1"/>
  <c r="Z131" i="6" s="1"/>
  <c r="E282" i="2"/>
  <c r="M131" i="6" s="1"/>
  <c r="F282" i="2"/>
  <c r="G282" i="2"/>
  <c r="O131" i="6" s="1"/>
  <c r="C283" i="2"/>
  <c r="K132" i="6" s="1"/>
  <c r="D283" i="2"/>
  <c r="L132" i="6" s="1"/>
  <c r="S132" i="6" s="1"/>
  <c r="E283" i="2"/>
  <c r="M132" i="6" s="1"/>
  <c r="T132" i="6" s="1"/>
  <c r="F283" i="2"/>
  <c r="N132" i="6" s="1"/>
  <c r="G283" i="2"/>
  <c r="O132" i="6" s="1"/>
  <c r="V132" i="6" s="1"/>
  <c r="C284" i="2"/>
  <c r="K133" i="6" s="1"/>
  <c r="D284" i="2"/>
  <c r="E284" i="2"/>
  <c r="M133" i="6" s="1"/>
  <c r="T133" i="6" s="1"/>
  <c r="F284" i="2"/>
  <c r="N133" i="6" s="1"/>
  <c r="G284" i="2"/>
  <c r="O133" i="6" s="1"/>
  <c r="V133" i="6" s="1"/>
  <c r="C285" i="2"/>
  <c r="K134" i="6" s="1"/>
  <c r="R134" i="6" s="1"/>
  <c r="D285" i="2"/>
  <c r="L134" i="6" s="1"/>
  <c r="S134" i="6" s="1"/>
  <c r="E285" i="2"/>
  <c r="M134" i="6" s="1"/>
  <c r="Z134" i="6" s="1"/>
  <c r="F285" i="2"/>
  <c r="N134" i="6" s="1"/>
  <c r="G285" i="2"/>
  <c r="C286" i="2"/>
  <c r="K135" i="6" s="1"/>
  <c r="D286" i="2"/>
  <c r="L135" i="6" s="1"/>
  <c r="E286" i="2"/>
  <c r="M135" i="6" s="1"/>
  <c r="T135" i="6" s="1"/>
  <c r="F286" i="2"/>
  <c r="N135" i="6" s="1"/>
  <c r="G286" i="2"/>
  <c r="O135" i="6" s="1"/>
  <c r="V135" i="6" s="1"/>
  <c r="C287" i="2"/>
  <c r="K136" i="6" s="1"/>
  <c r="R136" i="6" s="1"/>
  <c r="D287" i="2"/>
  <c r="L136" i="6" s="1"/>
  <c r="E287" i="2"/>
  <c r="F287" i="2"/>
  <c r="N136" i="6" s="1"/>
  <c r="G287" i="2"/>
  <c r="O136" i="6" s="1"/>
  <c r="C288" i="2"/>
  <c r="K137" i="6" s="1"/>
  <c r="R137" i="6" s="1"/>
  <c r="D288" i="2"/>
  <c r="L137" i="6" s="1"/>
  <c r="S137" i="6" s="1"/>
  <c r="E288" i="2"/>
  <c r="M137" i="6" s="1"/>
  <c r="F288" i="2"/>
  <c r="N137" i="6" s="1"/>
  <c r="U137" i="6" s="1"/>
  <c r="G288" i="2"/>
  <c r="O137" i="6" s="1"/>
  <c r="C289" i="2"/>
  <c r="D289" i="2"/>
  <c r="L138" i="6" s="1"/>
  <c r="S138" i="6" s="1"/>
  <c r="E289" i="2"/>
  <c r="M138" i="6" s="1"/>
  <c r="F289" i="2"/>
  <c r="N138" i="6" s="1"/>
  <c r="U138" i="6" s="1"/>
  <c r="G289" i="2"/>
  <c r="O138" i="6" s="1"/>
  <c r="C290" i="2"/>
  <c r="K139" i="6" s="1"/>
  <c r="D290" i="2"/>
  <c r="L139" i="6" s="1"/>
  <c r="Z139" i="6" s="1"/>
  <c r="E290" i="2"/>
  <c r="M139" i="6" s="1"/>
  <c r="F290" i="2"/>
  <c r="G290" i="2"/>
  <c r="O139" i="6" s="1"/>
  <c r="C291" i="2"/>
  <c r="K140" i="6" s="1"/>
  <c r="D291" i="2"/>
  <c r="L140" i="6" s="1"/>
  <c r="E291" i="2"/>
  <c r="M140" i="6" s="1"/>
  <c r="F291" i="2"/>
  <c r="N140" i="6" s="1"/>
  <c r="G291" i="2"/>
  <c r="O140" i="6" s="1"/>
  <c r="C292" i="2"/>
  <c r="K141" i="6" s="1"/>
  <c r="D292" i="2"/>
  <c r="E292" i="2"/>
  <c r="M141" i="6" s="1"/>
  <c r="F292" i="2"/>
  <c r="N141" i="6" s="1"/>
  <c r="G292" i="2"/>
  <c r="O141" i="6" s="1"/>
  <c r="C293" i="2"/>
  <c r="K142" i="6" s="1"/>
  <c r="D293" i="2"/>
  <c r="L142" i="6" s="1"/>
  <c r="E293" i="2"/>
  <c r="M142" i="6" s="1"/>
  <c r="F293" i="2"/>
  <c r="N142" i="6" s="1"/>
  <c r="G293" i="2"/>
  <c r="C294" i="2"/>
  <c r="K143" i="6" s="1"/>
  <c r="D294" i="2"/>
  <c r="L143" i="6" s="1"/>
  <c r="E294" i="2"/>
  <c r="M143" i="6" s="1"/>
  <c r="F294" i="2"/>
  <c r="N143" i="6" s="1"/>
  <c r="G294" i="2"/>
  <c r="O143" i="6" s="1"/>
  <c r="C295" i="2"/>
  <c r="K144" i="6" s="1"/>
  <c r="Z144" i="6" s="1"/>
  <c r="D295" i="2"/>
  <c r="L144" i="6" s="1"/>
  <c r="E295" i="2"/>
  <c r="F295" i="2"/>
  <c r="N144" i="6" s="1"/>
  <c r="G295" i="2"/>
  <c r="O144" i="6" s="1"/>
  <c r="C296" i="2"/>
  <c r="K145" i="6" s="1"/>
  <c r="D296" i="2"/>
  <c r="L145" i="6" s="1"/>
  <c r="E296" i="2"/>
  <c r="M145" i="6" s="1"/>
  <c r="F296" i="2"/>
  <c r="N145" i="6" s="1"/>
  <c r="G296" i="2"/>
  <c r="O145" i="6" s="1"/>
  <c r="C297" i="2"/>
  <c r="D297" i="2"/>
  <c r="L146" i="6" s="1"/>
  <c r="E297" i="2"/>
  <c r="M146" i="6" s="1"/>
  <c r="F297" i="2"/>
  <c r="N146" i="6" s="1"/>
  <c r="G297" i="2"/>
  <c r="O146" i="6" s="1"/>
  <c r="C298" i="2"/>
  <c r="K147" i="6" s="1"/>
  <c r="D298" i="2"/>
  <c r="L147" i="6" s="1"/>
  <c r="Z147" i="6" s="1"/>
  <c r="E298" i="2"/>
  <c r="M147" i="6" s="1"/>
  <c r="F298" i="2"/>
  <c r="G298" i="2"/>
  <c r="O147" i="6" s="1"/>
  <c r="C299" i="2"/>
  <c r="K148" i="6" s="1"/>
  <c r="D299" i="2"/>
  <c r="L148" i="6" s="1"/>
  <c r="E299" i="2"/>
  <c r="M148" i="6" s="1"/>
  <c r="F299" i="2"/>
  <c r="N148" i="6" s="1"/>
  <c r="G299" i="2"/>
  <c r="O148" i="6" s="1"/>
  <c r="C300" i="2"/>
  <c r="K149" i="6" s="1"/>
  <c r="D300" i="2"/>
  <c r="E300" i="2"/>
  <c r="M149" i="6" s="1"/>
  <c r="F300" i="2"/>
  <c r="N149" i="6" s="1"/>
  <c r="G300" i="2"/>
  <c r="O149" i="6" s="1"/>
  <c r="C301" i="2"/>
  <c r="K150" i="6" s="1"/>
  <c r="Z150" i="6" s="1"/>
  <c r="D301" i="2"/>
  <c r="L150" i="6" s="1"/>
  <c r="E301" i="2"/>
  <c r="M150" i="6" s="1"/>
  <c r="F301" i="2"/>
  <c r="N150" i="6" s="1"/>
  <c r="G301" i="2"/>
  <c r="C302" i="2"/>
  <c r="K151" i="6" s="1"/>
  <c r="D302" i="2"/>
  <c r="L151" i="6" s="1"/>
  <c r="E302" i="2"/>
  <c r="M151" i="6" s="1"/>
  <c r="F302" i="2"/>
  <c r="N151" i="6" s="1"/>
  <c r="G302" i="2"/>
  <c r="O151" i="6" s="1"/>
  <c r="C303" i="2"/>
  <c r="K152" i="6" s="1"/>
  <c r="Z152" i="6" s="1"/>
  <c r="D303" i="2"/>
  <c r="L152" i="6" s="1"/>
  <c r="E303" i="2"/>
  <c r="F303" i="2"/>
  <c r="N152" i="6" s="1"/>
  <c r="G303" i="2"/>
  <c r="O152" i="6" s="1"/>
  <c r="T53" i="6"/>
  <c r="U53" i="6"/>
  <c r="S55" i="6"/>
  <c r="U55" i="6"/>
  <c r="V55" i="6"/>
  <c r="T56" i="6"/>
  <c r="S57" i="6"/>
  <c r="T57" i="6"/>
  <c r="V57" i="6"/>
  <c r="R58" i="6"/>
  <c r="R59" i="6"/>
  <c r="T59" i="6"/>
  <c r="U59" i="6"/>
  <c r="R61" i="6"/>
  <c r="S61" i="6"/>
  <c r="T61" i="6"/>
  <c r="U62" i="6"/>
  <c r="V62" i="6"/>
  <c r="R63" i="6"/>
  <c r="S63" i="6"/>
  <c r="T64" i="6"/>
  <c r="V64" i="6"/>
  <c r="S65" i="6"/>
  <c r="R66" i="6"/>
  <c r="S66" i="6"/>
  <c r="T66" i="6"/>
  <c r="V66" i="6"/>
  <c r="R67" i="6"/>
  <c r="U67" i="6"/>
  <c r="R68" i="6"/>
  <c r="U68" i="6"/>
  <c r="S69" i="6"/>
  <c r="R70" i="6"/>
  <c r="S70" i="6"/>
  <c r="U70" i="6"/>
  <c r="V70" i="6"/>
  <c r="V71" i="6"/>
  <c r="S72" i="6"/>
  <c r="T72" i="6"/>
  <c r="V73" i="6"/>
  <c r="R74" i="6"/>
  <c r="T75" i="6"/>
  <c r="U75" i="6"/>
  <c r="R76" i="6"/>
  <c r="S77" i="6"/>
  <c r="U77" i="6"/>
  <c r="V78" i="6"/>
  <c r="R79" i="6"/>
  <c r="S79" i="6"/>
  <c r="U79" i="6"/>
  <c r="V79" i="6"/>
  <c r="T80" i="6"/>
  <c r="V80" i="6"/>
  <c r="T81" i="6"/>
  <c r="R82" i="6"/>
  <c r="V82" i="6"/>
  <c r="R83" i="6"/>
  <c r="T83" i="6"/>
  <c r="U83" i="6"/>
  <c r="U84" i="6"/>
  <c r="R85" i="6"/>
  <c r="S85" i="6"/>
  <c r="U86" i="6"/>
  <c r="V86" i="6"/>
  <c r="S88" i="6"/>
  <c r="T88" i="6"/>
  <c r="V88" i="6"/>
  <c r="R90" i="6"/>
  <c r="T90" i="6"/>
  <c r="R91" i="6"/>
  <c r="T91" i="6"/>
  <c r="U91" i="6"/>
  <c r="R92" i="6"/>
  <c r="T92" i="6"/>
  <c r="U92" i="6"/>
  <c r="R93" i="6"/>
  <c r="S93" i="6"/>
  <c r="T93" i="6"/>
  <c r="U93" i="6"/>
  <c r="S94" i="6"/>
  <c r="U94" i="6"/>
  <c r="V94" i="6"/>
  <c r="S95" i="6"/>
  <c r="S96" i="6"/>
  <c r="T96" i="6"/>
  <c r="U96" i="6"/>
  <c r="V96" i="6"/>
  <c r="S97" i="6"/>
  <c r="V97" i="6"/>
  <c r="R98" i="6"/>
  <c r="S98" i="6"/>
  <c r="T98" i="6"/>
  <c r="R99" i="6"/>
  <c r="T99" i="6"/>
  <c r="U99" i="6"/>
  <c r="R100" i="6"/>
  <c r="T100" i="6"/>
  <c r="U100" i="6"/>
  <c r="V100" i="6"/>
  <c r="R101" i="6"/>
  <c r="S101" i="6"/>
  <c r="T101" i="6"/>
  <c r="U101" i="6"/>
  <c r="R102" i="6"/>
  <c r="S102" i="6"/>
  <c r="U102" i="6"/>
  <c r="V102" i="6"/>
  <c r="S103" i="6"/>
  <c r="V103" i="6"/>
  <c r="S104" i="6"/>
  <c r="T104" i="6"/>
  <c r="V104" i="6"/>
  <c r="S105" i="6"/>
  <c r="T105" i="6"/>
  <c r="V105" i="6"/>
  <c r="R106" i="6"/>
  <c r="S106" i="6"/>
  <c r="T106" i="6"/>
  <c r="R107" i="6"/>
  <c r="T107" i="6"/>
  <c r="U107" i="6"/>
  <c r="R108" i="6"/>
  <c r="R109" i="6"/>
  <c r="S109" i="6"/>
  <c r="T109" i="6"/>
  <c r="U109" i="6"/>
  <c r="R110" i="6"/>
  <c r="U110" i="6"/>
  <c r="V110" i="6"/>
  <c r="R111" i="6"/>
  <c r="S111" i="6"/>
  <c r="V111" i="6"/>
  <c r="S112" i="6"/>
  <c r="T112" i="6"/>
  <c r="V112" i="6"/>
  <c r="S113" i="6"/>
  <c r="T113" i="6"/>
  <c r="U113" i="6"/>
  <c r="V113" i="6"/>
  <c r="S114" i="6"/>
  <c r="T114" i="6"/>
  <c r="V114" i="6"/>
  <c r="R115" i="6"/>
  <c r="T115" i="6"/>
  <c r="U115" i="6"/>
  <c r="R116" i="6"/>
  <c r="U116" i="6"/>
  <c r="R117" i="6"/>
  <c r="S117" i="6"/>
  <c r="R118" i="6"/>
  <c r="S118" i="6"/>
  <c r="U118" i="6"/>
  <c r="V118" i="6"/>
  <c r="R119" i="6"/>
  <c r="S119" i="6"/>
  <c r="V119" i="6"/>
  <c r="S120" i="6"/>
  <c r="T120" i="6"/>
  <c r="V120" i="6"/>
  <c r="V121" i="6"/>
  <c r="R122" i="6"/>
  <c r="S122" i="6"/>
  <c r="T122" i="6"/>
  <c r="V122" i="6"/>
  <c r="T123" i="6"/>
  <c r="U123" i="6"/>
  <c r="V123" i="6"/>
  <c r="R124" i="6"/>
  <c r="U124" i="6"/>
  <c r="R125" i="6"/>
  <c r="S125" i="6"/>
  <c r="U125" i="6"/>
  <c r="R126" i="6"/>
  <c r="S126" i="6"/>
  <c r="T126" i="6"/>
  <c r="U126" i="6"/>
  <c r="R127" i="6"/>
  <c r="S127" i="6"/>
  <c r="U127" i="6"/>
  <c r="V127" i="6"/>
  <c r="S128" i="6"/>
  <c r="T128" i="6"/>
  <c r="V128" i="6"/>
  <c r="T129" i="6"/>
  <c r="V129" i="6"/>
  <c r="R130" i="6"/>
  <c r="R131" i="6"/>
  <c r="T131" i="6"/>
  <c r="U131" i="6"/>
  <c r="V131" i="6"/>
  <c r="R132" i="6"/>
  <c r="U132" i="6"/>
  <c r="R133" i="6"/>
  <c r="S133" i="6"/>
  <c r="U133" i="6"/>
  <c r="U134" i="6"/>
  <c r="V134" i="6"/>
  <c r="R135" i="6"/>
  <c r="S135" i="6"/>
  <c r="U135" i="6"/>
  <c r="S136" i="6"/>
  <c r="T136" i="6"/>
  <c r="U136" i="6"/>
  <c r="V136" i="6"/>
  <c r="T137" i="6"/>
  <c r="V137" i="6"/>
  <c r="R138" i="6"/>
  <c r="T138" i="6"/>
  <c r="V138" i="6"/>
  <c r="R139" i="6"/>
  <c r="S139" i="6"/>
  <c r="T139" i="6"/>
  <c r="V139" i="6"/>
  <c r="R140" i="6"/>
  <c r="T140" i="6"/>
  <c r="U140" i="6"/>
  <c r="V140" i="6"/>
  <c r="R141" i="6"/>
  <c r="S141" i="6"/>
  <c r="T141" i="6"/>
  <c r="U141" i="6"/>
  <c r="R142" i="6"/>
  <c r="S142" i="6"/>
  <c r="T142" i="6"/>
  <c r="U142" i="6"/>
  <c r="V142" i="6"/>
  <c r="R143" i="6"/>
  <c r="S143" i="6"/>
  <c r="U143" i="6"/>
  <c r="V143" i="6"/>
  <c r="R144" i="6"/>
  <c r="S144" i="6"/>
  <c r="T144" i="6"/>
  <c r="U144" i="6"/>
  <c r="V144" i="6"/>
  <c r="S145" i="6"/>
  <c r="T145" i="6"/>
  <c r="U145" i="6"/>
  <c r="V145" i="6"/>
  <c r="S146" i="6"/>
  <c r="T146" i="6"/>
  <c r="V146" i="6"/>
  <c r="R147" i="6"/>
  <c r="S147" i="6"/>
  <c r="T147" i="6"/>
  <c r="U147" i="6"/>
  <c r="V147" i="6"/>
  <c r="R148" i="6"/>
  <c r="T148" i="6"/>
  <c r="U148" i="6"/>
  <c r="V148" i="6"/>
  <c r="R149" i="6"/>
  <c r="S149" i="6"/>
  <c r="T149" i="6"/>
  <c r="U149" i="6"/>
  <c r="R150" i="6"/>
  <c r="S150" i="6"/>
  <c r="T150" i="6"/>
  <c r="U150" i="6"/>
  <c r="V150" i="6"/>
  <c r="R151" i="6"/>
  <c r="S151" i="6"/>
  <c r="U151" i="6"/>
  <c r="V151" i="6"/>
  <c r="R152" i="6"/>
  <c r="S152" i="6"/>
  <c r="U152" i="6"/>
  <c r="V152" i="6"/>
  <c r="U2" i="6"/>
  <c r="V2" i="6"/>
  <c r="R2" i="6"/>
  <c r="Z62" i="6"/>
  <c r="Z80" i="6"/>
  <c r="Z88" i="6"/>
  <c r="Z142" i="6"/>
  <c r="Z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2" i="6"/>
  <c r="Z149" i="6" l="1"/>
  <c r="V149" i="6"/>
  <c r="Z146" i="6"/>
  <c r="U146" i="6"/>
  <c r="Z143" i="6"/>
  <c r="T143" i="6"/>
  <c r="Z140" i="6"/>
  <c r="S140" i="6"/>
  <c r="Z133" i="6"/>
  <c r="Z151" i="6"/>
  <c r="T151" i="6"/>
  <c r="Z148" i="6"/>
  <c r="S148" i="6"/>
  <c r="Z145" i="6"/>
  <c r="R145" i="6"/>
  <c r="Z141" i="6"/>
  <c r="V141" i="6"/>
  <c r="S124" i="6"/>
  <c r="Z124" i="6"/>
  <c r="U106" i="6"/>
  <c r="Z106" i="6"/>
  <c r="T95" i="6"/>
  <c r="Z95" i="6"/>
  <c r="V69" i="6"/>
  <c r="Z69" i="6"/>
  <c r="S60" i="6"/>
  <c r="Z60" i="6"/>
  <c r="Z123" i="6"/>
  <c r="Z104" i="6"/>
  <c r="Z86" i="6"/>
  <c r="Z67" i="6"/>
  <c r="R128" i="6"/>
  <c r="S115" i="6"/>
  <c r="T102" i="6"/>
  <c r="Z136" i="6"/>
  <c r="Z120" i="6"/>
  <c r="Z83" i="6"/>
  <c r="Z64" i="6"/>
  <c r="S91" i="6"/>
  <c r="R72" i="6"/>
  <c r="S59" i="6"/>
  <c r="R56" i="6"/>
  <c r="M52" i="6"/>
  <c r="T52" i="6" s="1"/>
  <c r="E154" i="2"/>
  <c r="O3" i="6"/>
  <c r="V3" i="6" s="1"/>
  <c r="G155" i="2"/>
  <c r="Z97" i="6"/>
  <c r="Z78" i="6"/>
  <c r="S107" i="6"/>
  <c r="K3" i="6"/>
  <c r="R3" i="6" s="1"/>
  <c r="C155" i="2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Z96" i="6"/>
  <c r="T134" i="6"/>
  <c r="Z118" i="6"/>
  <c r="S131" i="6"/>
  <c r="L3" i="6"/>
  <c r="S3" i="6" s="1"/>
  <c r="D155" i="2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Z112" i="6"/>
  <c r="Z94" i="6"/>
  <c r="Z99" i="6"/>
  <c r="Z75" i="6"/>
  <c r="Z54" i="6"/>
  <c r="K52" i="6"/>
  <c r="R52" i="6" s="1"/>
  <c r="L4" i="6"/>
  <c r="S4" i="6" s="1"/>
  <c r="N4" i="6"/>
  <c r="U4" i="6" s="1"/>
  <c r="K4" i="6"/>
  <c r="R4" i="6" s="1"/>
  <c r="Z101" i="6"/>
  <c r="Z109" i="6"/>
  <c r="Z82" i="6"/>
  <c r="Z119" i="6"/>
  <c r="Z108" i="6"/>
  <c r="Z90" i="6"/>
  <c r="Z53" i="6"/>
  <c r="Z125" i="6"/>
  <c r="Z116" i="6"/>
  <c r="Z98" i="6"/>
  <c r="Z89" i="6"/>
  <c r="Z61" i="6"/>
  <c r="Z103" i="6"/>
  <c r="Z87" i="6"/>
  <c r="Z132" i="6"/>
  <c r="Z105" i="6"/>
  <c r="Z68" i="6"/>
  <c r="Z122" i="6"/>
  <c r="Z113" i="6"/>
  <c r="Z85" i="6"/>
  <c r="Z76" i="6"/>
  <c r="Z58" i="6"/>
  <c r="Z79" i="6"/>
  <c r="Z114" i="6"/>
  <c r="Z77" i="6"/>
  <c r="Z130" i="6"/>
  <c r="Z121" i="6"/>
  <c r="Z93" i="6"/>
  <c r="Z84" i="6"/>
  <c r="Z66" i="6"/>
  <c r="Z57" i="6"/>
  <c r="Z135" i="6"/>
  <c r="Z71" i="6"/>
  <c r="Z129" i="6"/>
  <c r="Z74" i="6"/>
  <c r="Z65" i="6"/>
  <c r="Z127" i="6"/>
  <c r="Z63" i="6"/>
  <c r="Z137" i="6"/>
  <c r="Z100" i="6"/>
  <c r="Z138" i="6"/>
  <c r="Z92" i="6"/>
  <c r="Z73" i="6"/>
  <c r="Z55" i="6"/>
  <c r="Z117" i="6"/>
  <c r="Z81" i="6"/>
  <c r="Z111" i="6"/>
  <c r="G156" i="2" l="1"/>
  <c r="O4" i="6"/>
  <c r="V4" i="6" s="1"/>
  <c r="K5" i="6"/>
  <c r="R5" i="6" s="1"/>
  <c r="M3" i="6"/>
  <c r="T3" i="6" s="1"/>
  <c r="E155" i="2"/>
  <c r="Z52" i="6"/>
  <c r="Z3" i="6"/>
  <c r="L5" i="6"/>
  <c r="N5" i="6"/>
  <c r="U5" i="6" s="1"/>
  <c r="K6" i="6"/>
  <c r="M4" i="6" l="1"/>
  <c r="E156" i="2"/>
  <c r="O5" i="6"/>
  <c r="V5" i="6" s="1"/>
  <c r="G157" i="2"/>
  <c r="N6" i="6"/>
  <c r="U6" i="6" s="1"/>
  <c r="L6" i="6"/>
  <c r="S6" i="6" s="1"/>
  <c r="K7" i="6"/>
  <c r="R6" i="6"/>
  <c r="S5" i="6"/>
  <c r="G158" i="2" l="1"/>
  <c r="O6" i="6"/>
  <c r="V6" i="6" s="1"/>
  <c r="E157" i="2"/>
  <c r="M5" i="6"/>
  <c r="T4" i="6"/>
  <c r="Z4" i="6"/>
  <c r="N7" i="6"/>
  <c r="U7" i="6" s="1"/>
  <c r="R7" i="6"/>
  <c r="L7" i="6"/>
  <c r="S7" i="6" s="1"/>
  <c r="K8" i="6"/>
  <c r="E158" i="2" l="1"/>
  <c r="M6" i="6"/>
  <c r="G159" i="2"/>
  <c r="O7" i="6"/>
  <c r="V7" i="6" s="1"/>
  <c r="T5" i="6"/>
  <c r="Z5" i="6"/>
  <c r="L8" i="6"/>
  <c r="S8" i="6" s="1"/>
  <c r="R8" i="6"/>
  <c r="K9" i="6"/>
  <c r="N8" i="6"/>
  <c r="U8" i="6" s="1"/>
  <c r="G160" i="2" l="1"/>
  <c r="O8" i="6"/>
  <c r="V8" i="6" s="1"/>
  <c r="T6" i="6"/>
  <c r="Z6" i="6"/>
  <c r="E159" i="2"/>
  <c r="M7" i="6"/>
  <c r="R9" i="6"/>
  <c r="L9" i="6"/>
  <c r="S9" i="6" s="1"/>
  <c r="N9" i="6"/>
  <c r="U9" i="6" s="1"/>
  <c r="K10" i="6"/>
  <c r="E160" i="2" l="1"/>
  <c r="M8" i="6"/>
  <c r="T7" i="6"/>
  <c r="Z7" i="6"/>
  <c r="G161" i="2"/>
  <c r="O9" i="6"/>
  <c r="V9" i="6" s="1"/>
  <c r="R10" i="6"/>
  <c r="K11" i="6"/>
  <c r="N10" i="6"/>
  <c r="U10" i="6" s="1"/>
  <c r="L10" i="6"/>
  <c r="S10" i="6" s="1"/>
  <c r="G162" i="2" l="1"/>
  <c r="O10" i="6"/>
  <c r="V10" i="6" s="1"/>
  <c r="T8" i="6"/>
  <c r="Z8" i="6"/>
  <c r="E161" i="2"/>
  <c r="M9" i="6"/>
  <c r="K12" i="6"/>
  <c r="L11" i="6"/>
  <c r="S11" i="6" s="1"/>
  <c r="N11" i="6"/>
  <c r="U11" i="6" s="1"/>
  <c r="R11" i="6"/>
  <c r="E162" i="2" l="1"/>
  <c r="M10" i="6"/>
  <c r="T9" i="6"/>
  <c r="Z9" i="6"/>
  <c r="G163" i="2"/>
  <c r="O11" i="6"/>
  <c r="V11" i="6" s="1"/>
  <c r="N12" i="6"/>
  <c r="U12" i="6" s="1"/>
  <c r="L12" i="6"/>
  <c r="S12" i="6" s="1"/>
  <c r="R12" i="6"/>
  <c r="K13" i="6"/>
  <c r="G164" i="2" l="1"/>
  <c r="O12" i="6"/>
  <c r="V12" i="6" s="1"/>
  <c r="T10" i="6"/>
  <c r="Z10" i="6"/>
  <c r="E163" i="2"/>
  <c r="M11" i="6"/>
  <c r="K14" i="6"/>
  <c r="N13" i="6"/>
  <c r="U13" i="6" s="1"/>
  <c r="L13" i="6"/>
  <c r="S13" i="6" s="1"/>
  <c r="R13" i="6"/>
  <c r="T11" i="6" l="1"/>
  <c r="Z11" i="6"/>
  <c r="E164" i="2"/>
  <c r="M12" i="6"/>
  <c r="G165" i="2"/>
  <c r="O13" i="6"/>
  <c r="V13" i="6" s="1"/>
  <c r="L14" i="6"/>
  <c r="S14" i="6" s="1"/>
  <c r="R14" i="6"/>
  <c r="K15" i="6"/>
  <c r="N14" i="6"/>
  <c r="U14" i="6" s="1"/>
  <c r="G166" i="2" l="1"/>
  <c r="O14" i="6"/>
  <c r="V14" i="6" s="1"/>
  <c r="T12" i="6"/>
  <c r="Z12" i="6"/>
  <c r="E165" i="2"/>
  <c r="M13" i="6"/>
  <c r="N15" i="6"/>
  <c r="U15" i="6" s="1"/>
  <c r="R15" i="6"/>
  <c r="L15" i="6"/>
  <c r="S15" i="6" s="1"/>
  <c r="K16" i="6"/>
  <c r="T13" i="6" l="1"/>
  <c r="Z13" i="6"/>
  <c r="E166" i="2"/>
  <c r="M14" i="6"/>
  <c r="G167" i="2"/>
  <c r="O15" i="6"/>
  <c r="V15" i="6" s="1"/>
  <c r="L16" i="6"/>
  <c r="S16" i="6" s="1"/>
  <c r="R16" i="6"/>
  <c r="N16" i="6"/>
  <c r="U16" i="6" s="1"/>
  <c r="K17" i="6"/>
  <c r="G168" i="2" l="1"/>
  <c r="O16" i="6"/>
  <c r="V16" i="6" s="1"/>
  <c r="E167" i="2"/>
  <c r="M15" i="6"/>
  <c r="T14" i="6"/>
  <c r="Z14" i="6"/>
  <c r="L17" i="6"/>
  <c r="S17" i="6" s="1"/>
  <c r="R17" i="6"/>
  <c r="K18" i="6"/>
  <c r="N17" i="6"/>
  <c r="U17" i="6" s="1"/>
  <c r="T15" i="6" l="1"/>
  <c r="Z15" i="6"/>
  <c r="E168" i="2"/>
  <c r="M16" i="6"/>
  <c r="G169" i="2"/>
  <c r="O17" i="6"/>
  <c r="V17" i="6" s="1"/>
  <c r="K19" i="6"/>
  <c r="L18" i="6"/>
  <c r="S18" i="6" s="1"/>
  <c r="R18" i="6"/>
  <c r="N18" i="6"/>
  <c r="U18" i="6" s="1"/>
  <c r="G170" i="2" l="1"/>
  <c r="O18" i="6"/>
  <c r="V18" i="6" s="1"/>
  <c r="T16" i="6"/>
  <c r="Z16" i="6"/>
  <c r="E169" i="2"/>
  <c r="M17" i="6"/>
  <c r="L19" i="6"/>
  <c r="S19" i="6" s="1"/>
  <c r="K20" i="6"/>
  <c r="N19" i="6"/>
  <c r="U19" i="6" s="1"/>
  <c r="R19" i="6"/>
  <c r="T17" i="6" l="1"/>
  <c r="Z17" i="6"/>
  <c r="E170" i="2"/>
  <c r="M18" i="6"/>
  <c r="G171" i="2"/>
  <c r="O19" i="6"/>
  <c r="V19" i="6" s="1"/>
  <c r="N20" i="6"/>
  <c r="U20" i="6" s="1"/>
  <c r="L20" i="6"/>
  <c r="S20" i="6" s="1"/>
  <c r="R20" i="6"/>
  <c r="K21" i="6"/>
  <c r="E171" i="2" l="1"/>
  <c r="M19" i="6"/>
  <c r="G172" i="2"/>
  <c r="O20" i="6"/>
  <c r="V20" i="6" s="1"/>
  <c r="T18" i="6"/>
  <c r="Z18" i="6"/>
  <c r="K22" i="6"/>
  <c r="L21" i="6"/>
  <c r="S21" i="6" s="1"/>
  <c r="N21" i="6"/>
  <c r="U21" i="6" s="1"/>
  <c r="R21" i="6"/>
  <c r="G173" i="2" l="1"/>
  <c r="O21" i="6"/>
  <c r="V21" i="6" s="1"/>
  <c r="T19" i="6"/>
  <c r="Z19" i="6"/>
  <c r="E172" i="2"/>
  <c r="M20" i="6"/>
  <c r="N22" i="6"/>
  <c r="U22" i="6" s="1"/>
  <c r="L22" i="6"/>
  <c r="S22" i="6" s="1"/>
  <c r="K23" i="6"/>
  <c r="R22" i="6"/>
  <c r="E173" i="2" l="1"/>
  <c r="M21" i="6"/>
  <c r="T20" i="6"/>
  <c r="Z20" i="6"/>
  <c r="G174" i="2"/>
  <c r="O22" i="6"/>
  <c r="V22" i="6" s="1"/>
  <c r="L23" i="6"/>
  <c r="S23" i="6" s="1"/>
  <c r="R23" i="6"/>
  <c r="K24" i="6"/>
  <c r="N23" i="6"/>
  <c r="U23" i="6" s="1"/>
  <c r="G175" i="2" l="1"/>
  <c r="O23" i="6"/>
  <c r="V23" i="6" s="1"/>
  <c r="T21" i="6"/>
  <c r="Z21" i="6"/>
  <c r="E174" i="2"/>
  <c r="M22" i="6"/>
  <c r="N24" i="6"/>
  <c r="U24" i="6" s="1"/>
  <c r="L24" i="6"/>
  <c r="S24" i="6" s="1"/>
  <c r="K25" i="6"/>
  <c r="R24" i="6"/>
  <c r="T22" i="6" l="1"/>
  <c r="Z22" i="6"/>
  <c r="E175" i="2"/>
  <c r="M23" i="6"/>
  <c r="G176" i="2"/>
  <c r="O24" i="6"/>
  <c r="V24" i="6" s="1"/>
  <c r="R25" i="6"/>
  <c r="L25" i="6"/>
  <c r="S25" i="6" s="1"/>
  <c r="K26" i="6"/>
  <c r="N25" i="6"/>
  <c r="U25" i="6" s="1"/>
  <c r="T23" i="6" l="1"/>
  <c r="Z23" i="6"/>
  <c r="G177" i="2"/>
  <c r="O25" i="6"/>
  <c r="V25" i="6" s="1"/>
  <c r="E176" i="2"/>
  <c r="M24" i="6"/>
  <c r="R26" i="6"/>
  <c r="N26" i="6"/>
  <c r="U26" i="6" s="1"/>
  <c r="K27" i="6"/>
  <c r="L26" i="6"/>
  <c r="S26" i="6" s="1"/>
  <c r="T24" i="6" l="1"/>
  <c r="Z24" i="6"/>
  <c r="E177" i="2"/>
  <c r="M25" i="6"/>
  <c r="G178" i="2"/>
  <c r="O26" i="6"/>
  <c r="V26" i="6" s="1"/>
  <c r="K28" i="6"/>
  <c r="R27" i="6"/>
  <c r="N27" i="6"/>
  <c r="U27" i="6" s="1"/>
  <c r="L27" i="6"/>
  <c r="S27" i="6" s="1"/>
  <c r="T25" i="6" l="1"/>
  <c r="Z25" i="6"/>
  <c r="E178" i="2"/>
  <c r="M26" i="6"/>
  <c r="G179" i="2"/>
  <c r="O27" i="6"/>
  <c r="V27" i="6" s="1"/>
  <c r="K29" i="6"/>
  <c r="R28" i="6"/>
  <c r="N28" i="6"/>
  <c r="U28" i="6" s="1"/>
  <c r="L28" i="6"/>
  <c r="S28" i="6" s="1"/>
  <c r="G180" i="2" l="1"/>
  <c r="O28" i="6"/>
  <c r="V28" i="6" s="1"/>
  <c r="T26" i="6"/>
  <c r="Z26" i="6"/>
  <c r="E179" i="2"/>
  <c r="M27" i="6"/>
  <c r="N29" i="6"/>
  <c r="U29" i="6" s="1"/>
  <c r="R29" i="6"/>
  <c r="L29" i="6"/>
  <c r="S29" i="6" s="1"/>
  <c r="K30" i="6"/>
  <c r="E180" i="2" l="1"/>
  <c r="M28" i="6"/>
  <c r="T27" i="6"/>
  <c r="Z27" i="6"/>
  <c r="G181" i="2"/>
  <c r="O29" i="6"/>
  <c r="V29" i="6" s="1"/>
  <c r="K31" i="6"/>
  <c r="L30" i="6"/>
  <c r="S30" i="6" s="1"/>
  <c r="R30" i="6"/>
  <c r="N30" i="6"/>
  <c r="U30" i="6" s="1"/>
  <c r="T28" i="6" l="1"/>
  <c r="Z28" i="6"/>
  <c r="G182" i="2"/>
  <c r="O30" i="6"/>
  <c r="V30" i="6" s="1"/>
  <c r="E181" i="2"/>
  <c r="M29" i="6"/>
  <c r="N31" i="6"/>
  <c r="U31" i="6" s="1"/>
  <c r="L31" i="6"/>
  <c r="S31" i="6" s="1"/>
  <c r="K32" i="6"/>
  <c r="R31" i="6"/>
  <c r="G183" i="2" l="1"/>
  <c r="O31" i="6"/>
  <c r="V31" i="6" s="1"/>
  <c r="T29" i="6"/>
  <c r="Z29" i="6"/>
  <c r="E182" i="2"/>
  <c r="M30" i="6"/>
  <c r="L32" i="6"/>
  <c r="S32" i="6" s="1"/>
  <c r="K33" i="6"/>
  <c r="N32" i="6"/>
  <c r="U32" i="6" s="1"/>
  <c r="R32" i="6"/>
  <c r="T30" i="6" l="1"/>
  <c r="Z30" i="6"/>
  <c r="E183" i="2"/>
  <c r="M31" i="6"/>
  <c r="G184" i="2"/>
  <c r="O32" i="6"/>
  <c r="V32" i="6" s="1"/>
  <c r="N33" i="6"/>
  <c r="U33" i="6" s="1"/>
  <c r="R33" i="6"/>
  <c r="L33" i="6"/>
  <c r="S33" i="6" s="1"/>
  <c r="K34" i="6"/>
  <c r="T31" i="6" l="1"/>
  <c r="Z31" i="6"/>
  <c r="G185" i="2"/>
  <c r="O33" i="6"/>
  <c r="V33" i="6" s="1"/>
  <c r="E184" i="2"/>
  <c r="M32" i="6"/>
  <c r="L34" i="6"/>
  <c r="S34" i="6" s="1"/>
  <c r="R34" i="6"/>
  <c r="K35" i="6"/>
  <c r="N34" i="6"/>
  <c r="U34" i="6" s="1"/>
  <c r="E185" i="2" l="1"/>
  <c r="M33" i="6"/>
  <c r="G186" i="2"/>
  <c r="O34" i="6"/>
  <c r="V34" i="6" s="1"/>
  <c r="T32" i="6"/>
  <c r="Z32" i="6"/>
  <c r="N35" i="6"/>
  <c r="U35" i="6" s="1"/>
  <c r="K36" i="6"/>
  <c r="L35" i="6"/>
  <c r="S35" i="6" s="1"/>
  <c r="R35" i="6"/>
  <c r="G187" i="2" l="1"/>
  <c r="O35" i="6"/>
  <c r="V35" i="6" s="1"/>
  <c r="T33" i="6"/>
  <c r="Z33" i="6"/>
  <c r="E186" i="2"/>
  <c r="M34" i="6"/>
  <c r="K37" i="6"/>
  <c r="R36" i="6"/>
  <c r="L36" i="6"/>
  <c r="S36" i="6" s="1"/>
  <c r="N36" i="6"/>
  <c r="U36" i="6" s="1"/>
  <c r="E187" i="2" l="1"/>
  <c r="M35" i="6"/>
  <c r="T34" i="6"/>
  <c r="Z34" i="6"/>
  <c r="G188" i="2"/>
  <c r="O36" i="6"/>
  <c r="V36" i="6" s="1"/>
  <c r="R37" i="6"/>
  <c r="K38" i="6"/>
  <c r="N37" i="6"/>
  <c r="U37" i="6" s="1"/>
  <c r="L37" i="6"/>
  <c r="S37" i="6" s="1"/>
  <c r="T35" i="6" l="1"/>
  <c r="Z35" i="6"/>
  <c r="G189" i="2"/>
  <c r="O37" i="6"/>
  <c r="V37" i="6" s="1"/>
  <c r="E188" i="2"/>
  <c r="M36" i="6"/>
  <c r="L38" i="6"/>
  <c r="S38" i="6" s="1"/>
  <c r="R38" i="6"/>
  <c r="N38" i="6"/>
  <c r="U38" i="6" s="1"/>
  <c r="K39" i="6"/>
  <c r="E189" i="2" l="1"/>
  <c r="M37" i="6"/>
  <c r="T36" i="6"/>
  <c r="Z36" i="6"/>
  <c r="G190" i="2"/>
  <c r="O38" i="6"/>
  <c r="V38" i="6" s="1"/>
  <c r="N39" i="6"/>
  <c r="U39" i="6" s="1"/>
  <c r="R39" i="6"/>
  <c r="L39" i="6"/>
  <c r="S39" i="6" s="1"/>
  <c r="K40" i="6"/>
  <c r="T37" i="6" l="1"/>
  <c r="Z37" i="6"/>
  <c r="G191" i="2"/>
  <c r="O39" i="6"/>
  <c r="V39" i="6" s="1"/>
  <c r="E190" i="2"/>
  <c r="M38" i="6"/>
  <c r="R40" i="6"/>
  <c r="N40" i="6"/>
  <c r="U40" i="6" s="1"/>
  <c r="K41" i="6"/>
  <c r="L40" i="6"/>
  <c r="S40" i="6" s="1"/>
  <c r="T38" i="6" l="1"/>
  <c r="Z38" i="6"/>
  <c r="E191" i="2"/>
  <c r="M39" i="6"/>
  <c r="G192" i="2"/>
  <c r="O40" i="6"/>
  <c r="V40" i="6" s="1"/>
  <c r="R41" i="6"/>
  <c r="N41" i="6"/>
  <c r="U41" i="6" s="1"/>
  <c r="K42" i="6"/>
  <c r="L41" i="6"/>
  <c r="S41" i="6" s="1"/>
  <c r="E192" i="2" l="1"/>
  <c r="M40" i="6"/>
  <c r="G193" i="2"/>
  <c r="O41" i="6"/>
  <c r="V41" i="6" s="1"/>
  <c r="T39" i="6"/>
  <c r="Z39" i="6"/>
  <c r="L42" i="6"/>
  <c r="S42" i="6" s="1"/>
  <c r="K43" i="6"/>
  <c r="N42" i="6"/>
  <c r="U42" i="6" s="1"/>
  <c r="R42" i="6"/>
  <c r="G194" i="2" l="1"/>
  <c r="O42" i="6"/>
  <c r="V42" i="6" s="1"/>
  <c r="T40" i="6"/>
  <c r="Z40" i="6"/>
  <c r="E193" i="2"/>
  <c r="M41" i="6"/>
  <c r="R43" i="6"/>
  <c r="N43" i="6"/>
  <c r="U43" i="6" s="1"/>
  <c r="K44" i="6"/>
  <c r="L43" i="6"/>
  <c r="S43" i="6" s="1"/>
  <c r="E194" i="2" l="1"/>
  <c r="M42" i="6"/>
  <c r="T41" i="6"/>
  <c r="Z41" i="6"/>
  <c r="G195" i="2"/>
  <c r="O43" i="6"/>
  <c r="V43" i="6" s="1"/>
  <c r="L44" i="6"/>
  <c r="S44" i="6" s="1"/>
  <c r="K45" i="6"/>
  <c r="N44" i="6"/>
  <c r="U44" i="6" s="1"/>
  <c r="R44" i="6"/>
  <c r="G196" i="2" l="1"/>
  <c r="O44" i="6"/>
  <c r="V44" i="6" s="1"/>
  <c r="T42" i="6"/>
  <c r="Z42" i="6"/>
  <c r="E195" i="2"/>
  <c r="M43" i="6"/>
  <c r="K46" i="6"/>
  <c r="R45" i="6"/>
  <c r="N45" i="6"/>
  <c r="U45" i="6" s="1"/>
  <c r="L45" i="6"/>
  <c r="S45" i="6" s="1"/>
  <c r="T43" i="6" l="1"/>
  <c r="Z43" i="6"/>
  <c r="E196" i="2"/>
  <c r="M44" i="6"/>
  <c r="G197" i="2"/>
  <c r="O45" i="6"/>
  <c r="V45" i="6" s="1"/>
  <c r="R46" i="6"/>
  <c r="K47" i="6"/>
  <c r="N46" i="6"/>
  <c r="U46" i="6" s="1"/>
  <c r="L46" i="6"/>
  <c r="S46" i="6" s="1"/>
  <c r="T44" i="6" l="1"/>
  <c r="Z44" i="6"/>
  <c r="E197" i="2"/>
  <c r="M45" i="6"/>
  <c r="G198" i="2"/>
  <c r="O46" i="6"/>
  <c r="V46" i="6" s="1"/>
  <c r="K48" i="6"/>
  <c r="R47" i="6"/>
  <c r="N47" i="6"/>
  <c r="U47" i="6" s="1"/>
  <c r="L47" i="6"/>
  <c r="S47" i="6" s="1"/>
  <c r="T45" i="6" l="1"/>
  <c r="Z45" i="6"/>
  <c r="E198" i="2"/>
  <c r="M46" i="6"/>
  <c r="G199" i="2"/>
  <c r="O47" i="6"/>
  <c r="V47" i="6" s="1"/>
  <c r="N48" i="6"/>
  <c r="U48" i="6" s="1"/>
  <c r="L48" i="6"/>
  <c r="S48" i="6" s="1"/>
  <c r="R48" i="6"/>
  <c r="K49" i="6"/>
  <c r="G200" i="2" l="1"/>
  <c r="O48" i="6"/>
  <c r="V48" i="6" s="1"/>
  <c r="E199" i="2"/>
  <c r="M47" i="6"/>
  <c r="T46" i="6"/>
  <c r="Z46" i="6"/>
  <c r="K51" i="6"/>
  <c r="K50" i="6"/>
  <c r="L49" i="6"/>
  <c r="S49" i="6" s="1"/>
  <c r="N49" i="6"/>
  <c r="U49" i="6" s="1"/>
  <c r="R49" i="6"/>
  <c r="E200" i="2" l="1"/>
  <c r="M48" i="6"/>
  <c r="T47" i="6"/>
  <c r="Z47" i="6"/>
  <c r="G201" i="2"/>
  <c r="O49" i="6"/>
  <c r="V49" i="6" s="1"/>
  <c r="N51" i="6"/>
  <c r="U51" i="6" s="1"/>
  <c r="N50" i="6"/>
  <c r="U50" i="6" s="1"/>
  <c r="L51" i="6"/>
  <c r="S51" i="6" s="1"/>
  <c r="L50" i="6"/>
  <c r="S50" i="6" s="1"/>
  <c r="R50" i="6"/>
  <c r="R51" i="6"/>
  <c r="G202" i="2" l="1"/>
  <c r="O51" i="6" s="1"/>
  <c r="V51" i="6" s="1"/>
  <c r="O50" i="6"/>
  <c r="V50" i="6" s="1"/>
  <c r="T48" i="6"/>
  <c r="Z48" i="6"/>
  <c r="E201" i="2"/>
  <c r="M49" i="6"/>
  <c r="E202" i="2" l="1"/>
  <c r="M51" i="6" s="1"/>
  <c r="M50" i="6"/>
  <c r="T49" i="6"/>
  <c r="Z49" i="6"/>
  <c r="T50" i="6" l="1"/>
  <c r="Z50" i="6"/>
  <c r="T51" i="6"/>
  <c r="Z51" i="6"/>
</calcChain>
</file>

<file path=xl/sharedStrings.xml><?xml version="1.0" encoding="utf-8"?>
<sst xmlns="http://schemas.openxmlformats.org/spreadsheetml/2006/main" count="1344" uniqueCount="75">
  <si>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</si>
  <si>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</si>
  <si>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</si>
  <si>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</si>
  <si>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</si>
  <si>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</si>
  <si>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</si>
  <si>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</si>
  <si>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</si>
  <si>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</si>
  <si>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</si>
  <si>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</si>
  <si>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</si>
  <si>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</si>
  <si>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</si>
  <si>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</si>
  <si>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</si>
  <si>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</si>
  <si>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</si>
  <si>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</si>
  <si>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</si>
  <si>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</si>
  <si>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</si>
  <si>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</si>
  <si>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</si>
  <si>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</si>
  <si>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</si>
  <si>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</si>
  <si>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</si>
  <si>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</si>
  <si>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</si>
  <si>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</si>
  <si>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</si>
  <si>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</si>
  <si>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</si>
  <si>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</si>
  <si>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</si>
  <si>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</si>
  <si>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</si>
  <si>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ODYM_Classifications_Master_Al_cars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</si>
  <si>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</si>
  <si>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</si>
  <si>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</si>
  <si>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</si>
  <si>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</si>
  <si>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</si>
  <si>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</si>
  <si>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</si>
  <si>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</si>
  <si>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</si>
  <si>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</si>
  <si>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</si>
  <si>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Time</t>
  </si>
  <si>
    <t>Data</t>
  </si>
  <si>
    <t xml:space="preserve"># Row and col(umn) aspects: Specify row and column aspects in order of appearance in data table. </t>
  </si>
  <si>
    <t>5_Regions</t>
  </si>
  <si>
    <t>Region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</si>
  <si>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</si>
  <si>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</si>
  <si>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</si>
  <si>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Romain Billy</t>
  </si>
  <si>
    <t>Population</t>
  </si>
  <si>
    <t>Poulation per world region</t>
  </si>
  <si>
    <t>Population_Scenario</t>
  </si>
  <si>
    <t>North America</t>
  </si>
  <si>
    <t>Europe</t>
  </si>
  <si>
    <t>China</t>
  </si>
  <si>
    <t>Japan and South Korea</t>
  </si>
  <si>
    <t>Rest of the world</t>
  </si>
  <si>
    <t>Medium</t>
  </si>
  <si>
    <t>Low</t>
  </si>
  <si>
    <t>High</t>
  </si>
  <si>
    <t>Old</t>
  </si>
  <si>
    <t>New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</si>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</sst>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1" fillId="0" borderId="0" xfId="0" applyFont="1"/>
    <xf numFmtId="0" fontId="2" fillId="3" borderId="0" xfId="0" applyFont="1" applyFill="1"/>
    <xf numFmtId="11" fontId="2" fillId="0" borderId="0" xfId="0" applyNumberFormat="1" applyFont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Analysis!$Y$1</c:f>
              <c:strCache>
                <c:ptCount val="1"/>
                <c:pt idx="0">
                  <c:v>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Analysis!$X$2:$X$152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Analysis!$Y$2:$Y$152</c:f>
              <c:numCache>
                <c:formatCode>General</c:formatCode>
                <c:ptCount val="151"/>
                <c:pt idx="0">
                  <c:v>0</c:v>
                </c:pt>
                <c:pt idx="1">
                  <c:v>50725.5</c:v>
                </c:pt>
                <c:pt idx="2">
                  <c:v>101451</c:v>
                </c:pt>
                <c:pt idx="3">
                  <c:v>152176.5</c:v>
                </c:pt>
                <c:pt idx="4">
                  <c:v>202902</c:v>
                </c:pt>
                <c:pt idx="5">
                  <c:v>253627.5</c:v>
                </c:pt>
                <c:pt idx="6">
                  <c:v>304353</c:v>
                </c:pt>
                <c:pt idx="7">
                  <c:v>355078.5</c:v>
                </c:pt>
                <c:pt idx="8">
                  <c:v>405804</c:v>
                </c:pt>
                <c:pt idx="9">
                  <c:v>456529.5</c:v>
                </c:pt>
                <c:pt idx="10">
                  <c:v>507255</c:v>
                </c:pt>
                <c:pt idx="11">
                  <c:v>557980.5</c:v>
                </c:pt>
                <c:pt idx="12">
                  <c:v>608706</c:v>
                </c:pt>
                <c:pt idx="13">
                  <c:v>659431.5</c:v>
                </c:pt>
                <c:pt idx="14">
                  <c:v>710157</c:v>
                </c:pt>
                <c:pt idx="15">
                  <c:v>760882.5</c:v>
                </c:pt>
                <c:pt idx="16">
                  <c:v>811608</c:v>
                </c:pt>
                <c:pt idx="17">
                  <c:v>862333.5</c:v>
                </c:pt>
                <c:pt idx="18">
                  <c:v>913059</c:v>
                </c:pt>
                <c:pt idx="19">
                  <c:v>963784.5</c:v>
                </c:pt>
                <c:pt idx="20">
                  <c:v>1014510</c:v>
                </c:pt>
                <c:pt idx="21">
                  <c:v>1065235.5</c:v>
                </c:pt>
                <c:pt idx="22">
                  <c:v>1115961</c:v>
                </c:pt>
                <c:pt idx="23">
                  <c:v>1166686.5</c:v>
                </c:pt>
                <c:pt idx="24">
                  <c:v>1217412</c:v>
                </c:pt>
                <c:pt idx="25">
                  <c:v>1268137.5</c:v>
                </c:pt>
                <c:pt idx="26">
                  <c:v>1318863</c:v>
                </c:pt>
                <c:pt idx="27">
                  <c:v>1369588.5</c:v>
                </c:pt>
                <c:pt idx="28">
                  <c:v>1420314</c:v>
                </c:pt>
                <c:pt idx="29">
                  <c:v>1471039.5</c:v>
                </c:pt>
                <c:pt idx="30">
                  <c:v>1521765</c:v>
                </c:pt>
                <c:pt idx="31">
                  <c:v>1572490.5000000002</c:v>
                </c:pt>
                <c:pt idx="32">
                  <c:v>1623216</c:v>
                </c:pt>
                <c:pt idx="33">
                  <c:v>1673941.5000000002</c:v>
                </c:pt>
                <c:pt idx="34">
                  <c:v>1724667</c:v>
                </c:pt>
                <c:pt idx="35">
                  <c:v>1775392.5</c:v>
                </c:pt>
                <c:pt idx="36">
                  <c:v>1826118</c:v>
                </c:pt>
                <c:pt idx="37">
                  <c:v>1876843.5</c:v>
                </c:pt>
                <c:pt idx="38">
                  <c:v>1927569.0000000002</c:v>
                </c:pt>
                <c:pt idx="39">
                  <c:v>1978294.5</c:v>
                </c:pt>
                <c:pt idx="40">
                  <c:v>2029020</c:v>
                </c:pt>
                <c:pt idx="41">
                  <c:v>2079745.5</c:v>
                </c:pt>
                <c:pt idx="42">
                  <c:v>2130471</c:v>
                </c:pt>
                <c:pt idx="43">
                  <c:v>2181196.5</c:v>
                </c:pt>
                <c:pt idx="44">
                  <c:v>2231922</c:v>
                </c:pt>
                <c:pt idx="45">
                  <c:v>2282647.5</c:v>
                </c:pt>
                <c:pt idx="46">
                  <c:v>2333373</c:v>
                </c:pt>
                <c:pt idx="47">
                  <c:v>2384098.5</c:v>
                </c:pt>
                <c:pt idx="48">
                  <c:v>2434824.0000000005</c:v>
                </c:pt>
                <c:pt idx="49">
                  <c:v>2485549.5000000005</c:v>
                </c:pt>
                <c:pt idx="50">
                  <c:v>2536275</c:v>
                </c:pt>
                <c:pt idx="51">
                  <c:v>2583817</c:v>
                </c:pt>
                <c:pt idx="52">
                  <c:v>2630584</c:v>
                </c:pt>
                <c:pt idx="53">
                  <c:v>2677230</c:v>
                </c:pt>
                <c:pt idx="54">
                  <c:v>2724302</c:v>
                </c:pt>
                <c:pt idx="55">
                  <c:v>2772243</c:v>
                </c:pt>
                <c:pt idx="56">
                  <c:v>2821383</c:v>
                </c:pt>
                <c:pt idx="57">
                  <c:v>2871952</c:v>
                </c:pt>
                <c:pt idx="58">
                  <c:v>2924081</c:v>
                </c:pt>
                <c:pt idx="59">
                  <c:v>2977825</c:v>
                </c:pt>
                <c:pt idx="60">
                  <c:v>3033213</c:v>
                </c:pt>
                <c:pt idx="61">
                  <c:v>3090305</c:v>
                </c:pt>
                <c:pt idx="62">
                  <c:v>3149244</c:v>
                </c:pt>
                <c:pt idx="63">
                  <c:v>3210271</c:v>
                </c:pt>
                <c:pt idx="64">
                  <c:v>3273671</c:v>
                </c:pt>
                <c:pt idx="65">
                  <c:v>3339593</c:v>
                </c:pt>
                <c:pt idx="66">
                  <c:v>3408121</c:v>
                </c:pt>
                <c:pt idx="67">
                  <c:v>3479054</c:v>
                </c:pt>
                <c:pt idx="68">
                  <c:v>3551881</c:v>
                </c:pt>
                <c:pt idx="69">
                  <c:v>3625906</c:v>
                </c:pt>
                <c:pt idx="70">
                  <c:v>3700578</c:v>
                </c:pt>
                <c:pt idx="71">
                  <c:v>3775791</c:v>
                </c:pt>
                <c:pt idx="72">
                  <c:v>3851545</c:v>
                </c:pt>
                <c:pt idx="73">
                  <c:v>3927539</c:v>
                </c:pt>
                <c:pt idx="74">
                  <c:v>4003448</c:v>
                </c:pt>
                <c:pt idx="75">
                  <c:v>4079087</c:v>
                </c:pt>
                <c:pt idx="76">
                  <c:v>4154288</c:v>
                </c:pt>
                <c:pt idx="77">
                  <c:v>4229201</c:v>
                </c:pt>
                <c:pt idx="78">
                  <c:v>4304377</c:v>
                </c:pt>
                <c:pt idx="79">
                  <c:v>4380586</c:v>
                </c:pt>
                <c:pt idx="80">
                  <c:v>4458412</c:v>
                </c:pt>
                <c:pt idx="81">
                  <c:v>4537846</c:v>
                </c:pt>
                <c:pt idx="82">
                  <c:v>4618776</c:v>
                </c:pt>
                <c:pt idx="83">
                  <c:v>4701531</c:v>
                </c:pt>
                <c:pt idx="84">
                  <c:v>4786484</c:v>
                </c:pt>
                <c:pt idx="85">
                  <c:v>4873782</c:v>
                </c:pt>
                <c:pt idx="86">
                  <c:v>4963633</c:v>
                </c:pt>
                <c:pt idx="87">
                  <c:v>5055636</c:v>
                </c:pt>
                <c:pt idx="88">
                  <c:v>5148557</c:v>
                </c:pt>
                <c:pt idx="89">
                  <c:v>5240735</c:v>
                </c:pt>
                <c:pt idx="90">
                  <c:v>5330943</c:v>
                </c:pt>
                <c:pt idx="91">
                  <c:v>5418759</c:v>
                </c:pt>
                <c:pt idx="92">
                  <c:v>5504401</c:v>
                </c:pt>
                <c:pt idx="93">
                  <c:v>5588095</c:v>
                </c:pt>
                <c:pt idx="94">
                  <c:v>5670320</c:v>
                </c:pt>
                <c:pt idx="95">
                  <c:v>5751474</c:v>
                </c:pt>
                <c:pt idx="96">
                  <c:v>5831565</c:v>
                </c:pt>
                <c:pt idx="97">
                  <c:v>5910566</c:v>
                </c:pt>
                <c:pt idx="98">
                  <c:v>5988846</c:v>
                </c:pt>
                <c:pt idx="99">
                  <c:v>6066867</c:v>
                </c:pt>
                <c:pt idx="100">
                  <c:v>6145007</c:v>
                </c:pt>
                <c:pt idx="101">
                  <c:v>6223412</c:v>
                </c:pt>
                <c:pt idx="102">
                  <c:v>6302150</c:v>
                </c:pt>
                <c:pt idx="103">
                  <c:v>6381409</c:v>
                </c:pt>
                <c:pt idx="104">
                  <c:v>6461371</c:v>
                </c:pt>
                <c:pt idx="105">
                  <c:v>6542159</c:v>
                </c:pt>
                <c:pt idx="106">
                  <c:v>6623848</c:v>
                </c:pt>
                <c:pt idx="107">
                  <c:v>6706419</c:v>
                </c:pt>
                <c:pt idx="108">
                  <c:v>6789771</c:v>
                </c:pt>
                <c:pt idx="109">
                  <c:v>6873741</c:v>
                </c:pt>
                <c:pt idx="110">
                  <c:v>6958169</c:v>
                </c:pt>
                <c:pt idx="111">
                  <c:v>7043009</c:v>
                </c:pt>
                <c:pt idx="112">
                  <c:v>7128177</c:v>
                </c:pt>
                <c:pt idx="113">
                  <c:v>7213426</c:v>
                </c:pt>
                <c:pt idx="114">
                  <c:v>7298453</c:v>
                </c:pt>
                <c:pt idx="115">
                  <c:v>7383009</c:v>
                </c:pt>
                <c:pt idx="116">
                  <c:v>7466964</c:v>
                </c:pt>
                <c:pt idx="117">
                  <c:v>7550262</c:v>
                </c:pt>
                <c:pt idx="118">
                  <c:v>7632819</c:v>
                </c:pt>
                <c:pt idx="119">
                  <c:v>7714577</c:v>
                </c:pt>
                <c:pt idx="120">
                  <c:v>7795482</c:v>
                </c:pt>
                <c:pt idx="121">
                  <c:v>7875465</c:v>
                </c:pt>
                <c:pt idx="122">
                  <c:v>7954469</c:v>
                </c:pt>
                <c:pt idx="123">
                  <c:v>8032487</c:v>
                </c:pt>
                <c:pt idx="124">
                  <c:v>8109533</c:v>
                </c:pt>
                <c:pt idx="125">
                  <c:v>8185614</c:v>
                </c:pt>
                <c:pt idx="126">
                  <c:v>8260710</c:v>
                </c:pt>
                <c:pt idx="127">
                  <c:v>8334802</c:v>
                </c:pt>
                <c:pt idx="128">
                  <c:v>8407900</c:v>
                </c:pt>
                <c:pt idx="129">
                  <c:v>8480027</c:v>
                </c:pt>
                <c:pt idx="130">
                  <c:v>8551199</c:v>
                </c:pt>
                <c:pt idx="131">
                  <c:v>8621416</c:v>
                </c:pt>
                <c:pt idx="132">
                  <c:v>8690674</c:v>
                </c:pt>
                <c:pt idx="133">
                  <c:v>8758973</c:v>
                </c:pt>
                <c:pt idx="134">
                  <c:v>8826316</c:v>
                </c:pt>
                <c:pt idx="135">
                  <c:v>8892702</c:v>
                </c:pt>
                <c:pt idx="136">
                  <c:v>8958127</c:v>
                </c:pt>
                <c:pt idx="137">
                  <c:v>9022590</c:v>
                </c:pt>
                <c:pt idx="138">
                  <c:v>9086104</c:v>
                </c:pt>
                <c:pt idx="139">
                  <c:v>9148684</c:v>
                </c:pt>
                <c:pt idx="140">
                  <c:v>9210337</c:v>
                </c:pt>
                <c:pt idx="141">
                  <c:v>9271063</c:v>
                </c:pt>
                <c:pt idx="142">
                  <c:v>9330846</c:v>
                </c:pt>
                <c:pt idx="143">
                  <c:v>9389656</c:v>
                </c:pt>
                <c:pt idx="144">
                  <c:v>9447455</c:v>
                </c:pt>
                <c:pt idx="145">
                  <c:v>9504210</c:v>
                </c:pt>
                <c:pt idx="146">
                  <c:v>9559909</c:v>
                </c:pt>
                <c:pt idx="147">
                  <c:v>9614545</c:v>
                </c:pt>
                <c:pt idx="148">
                  <c:v>9668093</c:v>
                </c:pt>
                <c:pt idx="149">
                  <c:v>9720526</c:v>
                </c:pt>
                <c:pt idx="150">
                  <c:v>9771823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2-4746-92EC-454A84E18BF6}"/>
            </c:ext>
          </c:extLst>
        </c:ser>
        <c:ser>
          <c:idx val="1"/>
          <c:order val="1"/>
          <c:tx>
            <c:strRef>
              <c:f>Analysis!$Z$1</c:f>
              <c:strCache>
                <c:ptCount val="1"/>
                <c:pt idx="0">
                  <c:v>New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Analysis!$X$2:$X$152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Analysis!$Z$2:$Z$152</c:f>
              <c:numCache>
                <c:formatCode>General</c:formatCode>
                <c:ptCount val="151"/>
                <c:pt idx="0">
                  <c:v>0</c:v>
                </c:pt>
                <c:pt idx="1">
                  <c:v>50728.620360000001</c:v>
                </c:pt>
                <c:pt idx="2">
                  <c:v>101457.24072</c:v>
                </c:pt>
                <c:pt idx="3">
                  <c:v>152185.86108</c:v>
                </c:pt>
                <c:pt idx="4">
                  <c:v>202914.48144</c:v>
                </c:pt>
                <c:pt idx="5">
                  <c:v>253643.1018</c:v>
                </c:pt>
                <c:pt idx="6">
                  <c:v>304371.72216</c:v>
                </c:pt>
                <c:pt idx="7">
                  <c:v>355100.34252000006</c:v>
                </c:pt>
                <c:pt idx="8">
                  <c:v>405828.96288000001</c:v>
                </c:pt>
                <c:pt idx="9">
                  <c:v>456557.58323999995</c:v>
                </c:pt>
                <c:pt idx="10">
                  <c:v>507286.20360000001</c:v>
                </c:pt>
                <c:pt idx="11">
                  <c:v>558014.82395999995</c:v>
                </c:pt>
                <c:pt idx="12">
                  <c:v>608743.44432000001</c:v>
                </c:pt>
                <c:pt idx="13">
                  <c:v>659472.06467999995</c:v>
                </c:pt>
                <c:pt idx="14">
                  <c:v>710200.68504000001</c:v>
                </c:pt>
                <c:pt idx="15">
                  <c:v>760929.30539999995</c:v>
                </c:pt>
                <c:pt idx="16">
                  <c:v>811657.92576000001</c:v>
                </c:pt>
                <c:pt idx="17">
                  <c:v>862386.54612000007</c:v>
                </c:pt>
                <c:pt idx="18">
                  <c:v>913115.16648000013</c:v>
                </c:pt>
                <c:pt idx="19">
                  <c:v>963843.78684000007</c:v>
                </c:pt>
                <c:pt idx="20">
                  <c:v>1014572.4072000001</c:v>
                </c:pt>
                <c:pt idx="21">
                  <c:v>1065301.0275600001</c:v>
                </c:pt>
                <c:pt idx="22">
                  <c:v>1116029.6479200001</c:v>
                </c:pt>
                <c:pt idx="23">
                  <c:v>1166758.26828</c:v>
                </c:pt>
                <c:pt idx="24">
                  <c:v>1217486.88864</c:v>
                </c:pt>
                <c:pt idx="25">
                  <c:v>1268215.5090000001</c:v>
                </c:pt>
                <c:pt idx="26">
                  <c:v>1318944.1293600001</c:v>
                </c:pt>
                <c:pt idx="27">
                  <c:v>1369672.7497200002</c:v>
                </c:pt>
                <c:pt idx="28">
                  <c:v>1420401.3700800003</c:v>
                </c:pt>
                <c:pt idx="29">
                  <c:v>1471129.9904400003</c:v>
                </c:pt>
                <c:pt idx="30">
                  <c:v>1521858.6108000004</c:v>
                </c:pt>
                <c:pt idx="31">
                  <c:v>1572587.2311600004</c:v>
                </c:pt>
                <c:pt idx="32">
                  <c:v>1623315.8515200005</c:v>
                </c:pt>
                <c:pt idx="33">
                  <c:v>1674044.4718800006</c:v>
                </c:pt>
                <c:pt idx="34">
                  <c:v>1724773.0922400006</c:v>
                </c:pt>
                <c:pt idx="35">
                  <c:v>1775501.7126000007</c:v>
                </c:pt>
                <c:pt idx="36">
                  <c:v>1826230.3329600007</c:v>
                </c:pt>
                <c:pt idx="37">
                  <c:v>1876958.9533200008</c:v>
                </c:pt>
                <c:pt idx="38">
                  <c:v>1927687.5736800008</c:v>
                </c:pt>
                <c:pt idx="39">
                  <c:v>1978416.1940400007</c:v>
                </c:pt>
                <c:pt idx="40">
                  <c:v>2029144.814400001</c:v>
                </c:pt>
                <c:pt idx="41">
                  <c:v>2079873.4347600008</c:v>
                </c:pt>
                <c:pt idx="42">
                  <c:v>2130602.0551200011</c:v>
                </c:pt>
                <c:pt idx="43">
                  <c:v>2181330.6754800007</c:v>
                </c:pt>
                <c:pt idx="44">
                  <c:v>2232059.2958400012</c:v>
                </c:pt>
                <c:pt idx="45">
                  <c:v>2282787.9162000008</c:v>
                </c:pt>
                <c:pt idx="46">
                  <c:v>2333516.5365600009</c:v>
                </c:pt>
                <c:pt idx="47">
                  <c:v>2384245.1569200009</c:v>
                </c:pt>
                <c:pt idx="48">
                  <c:v>2434973.777280001</c:v>
                </c:pt>
                <c:pt idx="49">
                  <c:v>2485702.3976400006</c:v>
                </c:pt>
                <c:pt idx="50">
                  <c:v>2536431.0180000002</c:v>
                </c:pt>
                <c:pt idx="51">
                  <c:v>2584034.227</c:v>
                </c:pt>
                <c:pt idx="52">
                  <c:v>2630861.69</c:v>
                </c:pt>
                <c:pt idx="53">
                  <c:v>2677609.0609999998</c:v>
                </c:pt>
                <c:pt idx="54">
                  <c:v>2724846.7539999997</c:v>
                </c:pt>
                <c:pt idx="55">
                  <c:v>2773019.915</c:v>
                </c:pt>
                <c:pt idx="56">
                  <c:v>2822443.2539999997</c:v>
                </c:pt>
                <c:pt idx="57">
                  <c:v>2873306.0580000002</c:v>
                </c:pt>
                <c:pt idx="58">
                  <c:v>2925686.6799999997</c:v>
                </c:pt>
                <c:pt idx="59">
                  <c:v>2979576.1469999989</c:v>
                </c:pt>
                <c:pt idx="60">
                  <c:v>3034949.7149999999</c:v>
                </c:pt>
                <c:pt idx="61">
                  <c:v>3091843.5130000003</c:v>
                </c:pt>
                <c:pt idx="62">
                  <c:v>3150420.7609999999</c:v>
                </c:pt>
                <c:pt idx="63">
                  <c:v>3211000.946</c:v>
                </c:pt>
                <c:pt idx="64">
                  <c:v>3273978.2719999999</c:v>
                </c:pt>
                <c:pt idx="65">
                  <c:v>3339583.51</c:v>
                </c:pt>
                <c:pt idx="66">
                  <c:v>3407922.6310000001</c:v>
                </c:pt>
                <c:pt idx="67">
                  <c:v>3478770.1039999998</c:v>
                </c:pt>
                <c:pt idx="68">
                  <c:v>3551599.4359999998</c:v>
                </c:pt>
                <c:pt idx="69">
                  <c:v>3625680.9649999999</c:v>
                </c:pt>
                <c:pt idx="70">
                  <c:v>3700437.0420000004</c:v>
                </c:pt>
                <c:pt idx="71">
                  <c:v>3775760.0300000003</c:v>
                </c:pt>
                <c:pt idx="72">
                  <c:v>3851650.5879999991</c:v>
                </c:pt>
                <c:pt idx="73">
                  <c:v>3927780.5189999999</c:v>
                </c:pt>
                <c:pt idx="74">
                  <c:v>4003794.1780000003</c:v>
                </c:pt>
                <c:pt idx="75">
                  <c:v>4079480.4740000004</c:v>
                </c:pt>
                <c:pt idx="76">
                  <c:v>4154666.8270000005</c:v>
                </c:pt>
                <c:pt idx="77">
                  <c:v>4229505.9189999998</c:v>
                </c:pt>
                <c:pt idx="78">
                  <c:v>4304533.5990000004</c:v>
                </c:pt>
                <c:pt idx="79">
                  <c:v>4380506.1850000005</c:v>
                </c:pt>
                <c:pt idx="80">
                  <c:v>4458003.466</c:v>
                </c:pt>
                <c:pt idx="81">
                  <c:v>4536996.6189999999</c:v>
                </c:pt>
                <c:pt idx="82">
                  <c:v>4617386.5260000005</c:v>
                </c:pt>
                <c:pt idx="83">
                  <c:v>4699569.186999999</c:v>
                </c:pt>
                <c:pt idx="84">
                  <c:v>4784011.5169999991</c:v>
                </c:pt>
                <c:pt idx="85">
                  <c:v>4870921.6659999993</c:v>
                </c:pt>
                <c:pt idx="86">
                  <c:v>4960568.0000000009</c:v>
                </c:pt>
                <c:pt idx="87">
                  <c:v>5052521.9979999997</c:v>
                </c:pt>
                <c:pt idx="88">
                  <c:v>5145425.993999999</c:v>
                </c:pt>
                <c:pt idx="89">
                  <c:v>5237441.4340000004</c:v>
                </c:pt>
                <c:pt idx="90">
                  <c:v>5327231.0409999993</c:v>
                </c:pt>
                <c:pt idx="91">
                  <c:v>5414289.3830000013</c:v>
                </c:pt>
                <c:pt idx="92">
                  <c:v>5498919.8929999992</c:v>
                </c:pt>
                <c:pt idx="93">
                  <c:v>5581597.5980000012</c:v>
                </c:pt>
                <c:pt idx="94">
                  <c:v>5663150.4280000003</c:v>
                </c:pt>
                <c:pt idx="95">
                  <c:v>5744212.9299999997</c:v>
                </c:pt>
                <c:pt idx="96">
                  <c:v>5824891.9309999999</c:v>
                </c:pt>
                <c:pt idx="97">
                  <c:v>5905045.6469999999</c:v>
                </c:pt>
                <c:pt idx="98">
                  <c:v>5984794.0750000002</c:v>
                </c:pt>
                <c:pt idx="99">
                  <c:v>6064239.0330000017</c:v>
                </c:pt>
                <c:pt idx="100">
                  <c:v>6143493.8059999999</c:v>
                </c:pt>
                <c:pt idx="101">
                  <c:v>6222626.5309999995</c:v>
                </c:pt>
                <c:pt idx="102">
                  <c:v>6301773.1720000003</c:v>
                </c:pt>
                <c:pt idx="103">
                  <c:v>6381185.1409999998</c:v>
                </c:pt>
                <c:pt idx="104">
                  <c:v>6461159.3910000008</c:v>
                </c:pt>
                <c:pt idx="105">
                  <c:v>6541906.9559999993</c:v>
                </c:pt>
                <c:pt idx="106">
                  <c:v>6623517.9170000004</c:v>
                </c:pt>
                <c:pt idx="107">
                  <c:v>6705946.6430000011</c:v>
                </c:pt>
                <c:pt idx="108">
                  <c:v>6789088.6720000003</c:v>
                </c:pt>
                <c:pt idx="109">
                  <c:v>6872766.9879999999</c:v>
                </c:pt>
                <c:pt idx="110">
                  <c:v>6956823.5880000014</c:v>
                </c:pt>
                <c:pt idx="111">
                  <c:v>7041194.1679999996</c:v>
                </c:pt>
                <c:pt idx="112">
                  <c:v>7125827.9570000004</c:v>
                </c:pt>
                <c:pt idx="113">
                  <c:v>7210582.0410000002</c:v>
                </c:pt>
                <c:pt idx="114">
                  <c:v>7295290.7589999996</c:v>
                </c:pt>
                <c:pt idx="115">
                  <c:v>7379796.9670000002</c:v>
                </c:pt>
                <c:pt idx="116">
                  <c:v>7464021.9339999985</c:v>
                </c:pt>
                <c:pt idx="117">
                  <c:v>7547858.9000000004</c:v>
                </c:pt>
                <c:pt idx="118">
                  <c:v>7631091.1130000018</c:v>
                </c:pt>
                <c:pt idx="119">
                  <c:v>7713468.2050000001</c:v>
                </c:pt>
                <c:pt idx="120">
                  <c:v>7794798.7289999994</c:v>
                </c:pt>
                <c:pt idx="121">
                  <c:v>7874965.7319999998</c:v>
                </c:pt>
                <c:pt idx="122">
                  <c:v>7953952.5769999996</c:v>
                </c:pt>
                <c:pt idx="123">
                  <c:v>8031800.3380000005</c:v>
                </c:pt>
                <c:pt idx="124">
                  <c:v>8108605.2549999999</c:v>
                </c:pt>
                <c:pt idx="125">
                  <c:v>8184437.4529999997</c:v>
                </c:pt>
                <c:pt idx="126">
                  <c:v>8259276.6509999987</c:v>
                </c:pt>
                <c:pt idx="127">
                  <c:v>8333078.318</c:v>
                </c:pt>
                <c:pt idx="128">
                  <c:v>8405863.3010000009</c:v>
                </c:pt>
                <c:pt idx="129">
                  <c:v>8477660.7229999993</c:v>
                </c:pt>
                <c:pt idx="130">
                  <c:v>8548487.3709999993</c:v>
                </c:pt>
                <c:pt idx="131">
                  <c:v>8618349.4539999999</c:v>
                </c:pt>
                <c:pt idx="132">
                  <c:v>8687227.8729999997</c:v>
                </c:pt>
                <c:pt idx="133">
                  <c:v>8755083.512000002</c:v>
                </c:pt>
                <c:pt idx="134">
                  <c:v>8821862.7050000001</c:v>
                </c:pt>
                <c:pt idx="135">
                  <c:v>8887524.2290000021</c:v>
                </c:pt>
                <c:pt idx="136">
                  <c:v>8952048.8849999998</c:v>
                </c:pt>
                <c:pt idx="137">
                  <c:v>9015437.6160000004</c:v>
                </c:pt>
                <c:pt idx="138">
                  <c:v>9077693.6449999996</c:v>
                </c:pt>
                <c:pt idx="139">
                  <c:v>9138828.561999999</c:v>
                </c:pt>
                <c:pt idx="140">
                  <c:v>9198847.3819999993</c:v>
                </c:pt>
                <c:pt idx="141">
                  <c:v>9257745.4829999991</c:v>
                </c:pt>
                <c:pt idx="142">
                  <c:v>9315508.1530000009</c:v>
                </c:pt>
                <c:pt idx="143">
                  <c:v>9372118.2469999976</c:v>
                </c:pt>
                <c:pt idx="144">
                  <c:v>9427555.3819999993</c:v>
                </c:pt>
                <c:pt idx="145">
                  <c:v>9481803.2719999999</c:v>
                </c:pt>
                <c:pt idx="146">
                  <c:v>9534854.6730000004</c:v>
                </c:pt>
                <c:pt idx="147">
                  <c:v>9586707.7490000017</c:v>
                </c:pt>
                <c:pt idx="148">
                  <c:v>9637357.3200000003</c:v>
                </c:pt>
                <c:pt idx="149">
                  <c:v>9686800.1459999997</c:v>
                </c:pt>
                <c:pt idx="150">
                  <c:v>9735033.8999999985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2-4746-92EC-454A84E1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897032"/>
        <c:axId val="761898672"/>
      </c:lineChart>
      <c:catAx>
        <c:axId val="76189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98672"/>
        <c:crosses val="autoZero"/>
        <c:auto val="1"/>
        <c:lblAlgn val="ctr"/>
        <c:lblOffset val="100"/>
        <c:noMultiLvlLbl val="0"/>
      </c:catAx>
      <c:valAx>
        <c:axId val="7618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9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Analysis!$Q$1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Analysis!$Q$2:$Q$152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6-4497-B993-557B0E0DF347}"/>
            </c:ext>
          </c:extLst>
        </c:ser>
        <c:ser>
          <c:idx val="1"/>
          <c:order val="1"/>
          <c:tx>
            <c:strRef>
              <c:f>Analysis!$R$1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Analysis!$R$2:$R$152</c:f>
              <c:numCache>
                <c:formatCode>General</c:formatCode>
                <c:ptCount val="151"/>
                <c:pt idx="0">
                  <c:v>0</c:v>
                </c:pt>
                <c:pt idx="1">
                  <c:v>1.5900000000328873E-2</c:v>
                </c:pt>
                <c:pt idx="2">
                  <c:v>3.1800000000657747E-2</c:v>
                </c:pt>
                <c:pt idx="3">
                  <c:v>4.770000000098662E-2</c:v>
                </c:pt>
                <c:pt idx="4">
                  <c:v>6.3600000001315493E-2</c:v>
                </c:pt>
                <c:pt idx="5">
                  <c:v>7.9500000003463356E-2</c:v>
                </c:pt>
                <c:pt idx="6">
                  <c:v>9.5400000005611219E-2</c:v>
                </c:pt>
                <c:pt idx="7">
                  <c:v>0.11130000000775908</c:v>
                </c:pt>
                <c:pt idx="8">
                  <c:v>0.12720000000990694</c:v>
                </c:pt>
                <c:pt idx="9">
                  <c:v>0.14310000001205481</c:v>
                </c:pt>
                <c:pt idx="10">
                  <c:v>0.15900000001420267</c:v>
                </c:pt>
                <c:pt idx="11">
                  <c:v>0.17490000001271255</c:v>
                </c:pt>
                <c:pt idx="12">
                  <c:v>0.19080000001849839</c:v>
                </c:pt>
                <c:pt idx="13">
                  <c:v>0.20670000002428424</c:v>
                </c:pt>
                <c:pt idx="14">
                  <c:v>0.22260000003007008</c:v>
                </c:pt>
                <c:pt idx="15">
                  <c:v>0.23850000003585592</c:v>
                </c:pt>
                <c:pt idx="16">
                  <c:v>0.25440000004164176</c:v>
                </c:pt>
                <c:pt idx="17">
                  <c:v>0.2703000000474276</c:v>
                </c:pt>
                <c:pt idx="18">
                  <c:v>0.28620000005321344</c:v>
                </c:pt>
                <c:pt idx="19">
                  <c:v>0.30210000005899929</c:v>
                </c:pt>
                <c:pt idx="20">
                  <c:v>0.31800000005750917</c:v>
                </c:pt>
                <c:pt idx="21">
                  <c:v>0.33390000005601905</c:v>
                </c:pt>
                <c:pt idx="22">
                  <c:v>0.34980000005452894</c:v>
                </c:pt>
                <c:pt idx="23">
                  <c:v>0.36570000005303882</c:v>
                </c:pt>
                <c:pt idx="24">
                  <c:v>0.3816000000515487</c:v>
                </c:pt>
                <c:pt idx="25">
                  <c:v>0.39750000005005859</c:v>
                </c:pt>
                <c:pt idx="26">
                  <c:v>0.41340000004856847</c:v>
                </c:pt>
                <c:pt idx="27">
                  <c:v>0.42930000004707836</c:v>
                </c:pt>
                <c:pt idx="28">
                  <c:v>0.44520000004558824</c:v>
                </c:pt>
                <c:pt idx="29">
                  <c:v>0.46110000004409812</c:v>
                </c:pt>
                <c:pt idx="30">
                  <c:v>0.47700000004260801</c:v>
                </c:pt>
                <c:pt idx="31">
                  <c:v>0.49290000004111789</c:v>
                </c:pt>
                <c:pt idx="32">
                  <c:v>0.50880000003962778</c:v>
                </c:pt>
                <c:pt idx="33">
                  <c:v>0.52470000003813766</c:v>
                </c:pt>
                <c:pt idx="34">
                  <c:v>0.54060000003664754</c:v>
                </c:pt>
                <c:pt idx="35">
                  <c:v>0.55650000003515743</c:v>
                </c:pt>
                <c:pt idx="36">
                  <c:v>0.57240000003366731</c:v>
                </c:pt>
                <c:pt idx="37">
                  <c:v>0.58830000003217719</c:v>
                </c:pt>
                <c:pt idx="38">
                  <c:v>0.60420000003068708</c:v>
                </c:pt>
                <c:pt idx="39">
                  <c:v>0.62010000002919696</c:v>
                </c:pt>
                <c:pt idx="40">
                  <c:v>0.63600000002770685</c:v>
                </c:pt>
                <c:pt idx="41">
                  <c:v>0.65190000002621673</c:v>
                </c:pt>
                <c:pt idx="42">
                  <c:v>0.66780000002472661</c:v>
                </c:pt>
                <c:pt idx="43">
                  <c:v>0.6837000000232365</c:v>
                </c:pt>
                <c:pt idx="44">
                  <c:v>0.69960000002174638</c:v>
                </c:pt>
                <c:pt idx="45">
                  <c:v>0.71550000002025627</c:v>
                </c:pt>
                <c:pt idx="46">
                  <c:v>0.73140000001876615</c:v>
                </c:pt>
                <c:pt idx="47">
                  <c:v>0.74730000001727603</c:v>
                </c:pt>
                <c:pt idx="48">
                  <c:v>0.76320000001578592</c:v>
                </c:pt>
                <c:pt idx="49">
                  <c:v>0.7791000000142958</c:v>
                </c:pt>
                <c:pt idx="50">
                  <c:v>0.79500000001280569</c:v>
                </c:pt>
                <c:pt idx="51">
                  <c:v>-53.287000000011176</c:v>
                </c:pt>
                <c:pt idx="52">
                  <c:v>-95.521000000007916</c:v>
                </c:pt>
                <c:pt idx="53">
                  <c:v>-127.09899999998743</c:v>
                </c:pt>
                <c:pt idx="54">
                  <c:v>-150.19399999998859</c:v>
                </c:pt>
                <c:pt idx="55">
                  <c:v>-162.89900000000489</c:v>
                </c:pt>
                <c:pt idx="56">
                  <c:v>-169.26000000000931</c:v>
                </c:pt>
                <c:pt idx="57">
                  <c:v>-169.26000000000931</c:v>
                </c:pt>
                <c:pt idx="58">
                  <c:v>-165.77799999999115</c:v>
                </c:pt>
                <c:pt idx="59">
                  <c:v>-161.54699999999139</c:v>
                </c:pt>
                <c:pt idx="60">
                  <c:v>-157.02600000001257</c:v>
                </c:pt>
                <c:pt idx="61">
                  <c:v>-155.18499999999767</c:v>
                </c:pt>
                <c:pt idx="62">
                  <c:v>-156.40499999999884</c:v>
                </c:pt>
                <c:pt idx="63">
                  <c:v>-157.36300000001211</c:v>
                </c:pt>
                <c:pt idx="64">
                  <c:v>-158.27499999999418</c:v>
                </c:pt>
                <c:pt idx="65">
                  <c:v>-158.34799999999814</c:v>
                </c:pt>
                <c:pt idx="66">
                  <c:v>-155.54500000001281</c:v>
                </c:pt>
                <c:pt idx="67">
                  <c:v>-153.13300000000163</c:v>
                </c:pt>
                <c:pt idx="68">
                  <c:v>-150.24499999999534</c:v>
                </c:pt>
                <c:pt idx="69">
                  <c:v>-150.46900000001187</c:v>
                </c:pt>
                <c:pt idx="70">
                  <c:v>-153.33400000000256</c:v>
                </c:pt>
                <c:pt idx="71">
                  <c:v>-158.45600000000559</c:v>
                </c:pt>
                <c:pt idx="72">
                  <c:v>-166.00200000000768</c:v>
                </c:pt>
                <c:pt idx="73">
                  <c:v>-177.89000000001397</c:v>
                </c:pt>
                <c:pt idx="74">
                  <c:v>-195.20600000000559</c:v>
                </c:pt>
                <c:pt idx="75">
                  <c:v>-220.48399999999674</c:v>
                </c:pt>
                <c:pt idx="76">
                  <c:v>-254.98600000000442</c:v>
                </c:pt>
                <c:pt idx="77">
                  <c:v>-295.96400000000722</c:v>
                </c:pt>
                <c:pt idx="78">
                  <c:v>-338.9770000000135</c:v>
                </c:pt>
                <c:pt idx="79">
                  <c:v>-377.5460000000021</c:v>
                </c:pt>
                <c:pt idx="80">
                  <c:v>-406.75500000000466</c:v>
                </c:pt>
                <c:pt idx="81">
                  <c:v>-425.77600000001257</c:v>
                </c:pt>
                <c:pt idx="82">
                  <c:v>-435.61100000000442</c:v>
                </c:pt>
                <c:pt idx="83">
                  <c:v>-439.32800000000861</c:v>
                </c:pt>
                <c:pt idx="84">
                  <c:v>-444.26500000001397</c:v>
                </c:pt>
                <c:pt idx="85">
                  <c:v>-453.37099999998463</c:v>
                </c:pt>
                <c:pt idx="86">
                  <c:v>-468.35899999999674</c:v>
                </c:pt>
                <c:pt idx="87">
                  <c:v>-487.32600000000093</c:v>
                </c:pt>
                <c:pt idx="88">
                  <c:v>-509.61700000002747</c:v>
                </c:pt>
                <c:pt idx="89">
                  <c:v>-533.6940000000177</c:v>
                </c:pt>
                <c:pt idx="90">
                  <c:v>-561.36800000001676</c:v>
                </c:pt>
                <c:pt idx="91">
                  <c:v>-591.81599999999162</c:v>
                </c:pt>
                <c:pt idx="92">
                  <c:v>-622.98200000001816</c:v>
                </c:pt>
                <c:pt idx="93">
                  <c:v>-650.90600000001723</c:v>
                </c:pt>
                <c:pt idx="94">
                  <c:v>-666.06199999997625</c:v>
                </c:pt>
                <c:pt idx="95">
                  <c:v>-661.10600000002887</c:v>
                </c:pt>
                <c:pt idx="96">
                  <c:v>-632.17200000002049</c:v>
                </c:pt>
                <c:pt idx="97">
                  <c:v>-583.98800000001211</c:v>
                </c:pt>
                <c:pt idx="98">
                  <c:v>-523.61300000001211</c:v>
                </c:pt>
                <c:pt idx="99">
                  <c:v>-465.3410000000149</c:v>
                </c:pt>
                <c:pt idx="100">
                  <c:v>-419.70699999999488</c:v>
                </c:pt>
                <c:pt idx="101">
                  <c:v>-388.93599999998696</c:v>
                </c:pt>
                <c:pt idx="102">
                  <c:v>-370.42800000001444</c:v>
                </c:pt>
                <c:pt idx="103">
                  <c:v>-352.38699999998789</c:v>
                </c:pt>
                <c:pt idx="104">
                  <c:v>-317.84700000000885</c:v>
                </c:pt>
                <c:pt idx="105">
                  <c:v>-260.17800000001444</c:v>
                </c:pt>
                <c:pt idx="106">
                  <c:v>-176.02899999998044</c:v>
                </c:pt>
                <c:pt idx="107">
                  <c:v>-75.78000000002794</c:v>
                </c:pt>
                <c:pt idx="108">
                  <c:v>44.659999999974389</c:v>
                </c:pt>
                <c:pt idx="109">
                  <c:v>187.65799999999581</c:v>
                </c:pt>
                <c:pt idx="110">
                  <c:v>349.03499999997439</c:v>
                </c:pt>
                <c:pt idx="111">
                  <c:v>533.20699999999488</c:v>
                </c:pt>
                <c:pt idx="112">
                  <c:v>729.91600000002654</c:v>
                </c:pt>
                <c:pt idx="113">
                  <c:v>905.07400000002235</c:v>
                </c:pt>
                <c:pt idx="114">
                  <c:v>1013.7600000000093</c:v>
                </c:pt>
                <c:pt idx="115">
                  <c:v>1025.9799999999814</c:v>
                </c:pt>
                <c:pt idx="116">
                  <c:v>928.93400000000838</c:v>
                </c:pt>
                <c:pt idx="117">
                  <c:v>733.84899999998743</c:v>
                </c:pt>
                <c:pt idx="118">
                  <c:v>449.82099999999627</c:v>
                </c:pt>
                <c:pt idx="119">
                  <c:v>102.9550000000163</c:v>
                </c:pt>
                <c:pt idx="120">
                  <c:v>-290.19599999999627</c:v>
                </c:pt>
                <c:pt idx="121">
                  <c:v>-724.01299999997718</c:v>
                </c:pt>
                <c:pt idx="122">
                  <c:v>-1198.3159999999916</c:v>
                </c:pt>
                <c:pt idx="123">
                  <c:v>-1697.289999999979</c:v>
                </c:pt>
                <c:pt idx="124">
                  <c:v>-2202.3449999999721</c:v>
                </c:pt>
                <c:pt idx="125">
                  <c:v>-2702.4319999999716</c:v>
                </c:pt>
                <c:pt idx="126">
                  <c:v>-3189.6830000000191</c:v>
                </c:pt>
                <c:pt idx="127">
                  <c:v>-3659.2619999999879</c:v>
                </c:pt>
                <c:pt idx="128">
                  <c:v>-4100.3439999999828</c:v>
                </c:pt>
                <c:pt idx="129">
                  <c:v>-4501.7729999999865</c:v>
                </c:pt>
                <c:pt idx="130">
                  <c:v>-4854.3910000000033</c:v>
                </c:pt>
                <c:pt idx="131">
                  <c:v>-5151.3150000000023</c:v>
                </c:pt>
                <c:pt idx="132">
                  <c:v>-5397.1479999999865</c:v>
                </c:pt>
                <c:pt idx="133">
                  <c:v>-5606.625</c:v>
                </c:pt>
                <c:pt idx="134">
                  <c:v>-5799.5250000000233</c:v>
                </c:pt>
                <c:pt idx="135">
                  <c:v>-5992.2949999999837</c:v>
                </c:pt>
                <c:pt idx="136">
                  <c:v>-6192.3260000000009</c:v>
                </c:pt>
                <c:pt idx="137">
                  <c:v>-6394.2970000000205</c:v>
                </c:pt>
                <c:pt idx="138">
                  <c:v>-6601.0310000000172</c:v>
                </c:pt>
                <c:pt idx="139">
                  <c:v>-6808.3020000000251</c:v>
                </c:pt>
                <c:pt idx="140">
                  <c:v>-7015.5769999999902</c:v>
                </c:pt>
                <c:pt idx="141">
                  <c:v>-7222.0489999999991</c:v>
                </c:pt>
                <c:pt idx="142">
                  <c:v>-7433.3640000000014</c:v>
                </c:pt>
                <c:pt idx="143">
                  <c:v>-7649.2010000000009</c:v>
                </c:pt>
                <c:pt idx="144">
                  <c:v>-7876.2000000000116</c:v>
                </c:pt>
                <c:pt idx="145">
                  <c:v>-8115.2810000000172</c:v>
                </c:pt>
                <c:pt idx="146">
                  <c:v>-8367.0879999999888</c:v>
                </c:pt>
                <c:pt idx="147">
                  <c:v>-8630.1949999998906</c:v>
                </c:pt>
                <c:pt idx="148">
                  <c:v>-8901.1630000000005</c:v>
                </c:pt>
                <c:pt idx="149">
                  <c:v>-9177.0559999999823</c:v>
                </c:pt>
                <c:pt idx="150">
                  <c:v>-9452.4500000000116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6-4497-B993-557B0E0DF347}"/>
            </c:ext>
          </c:extLst>
        </c:ser>
        <c:ser>
          <c:idx val="2"/>
          <c:order val="2"/>
          <c:tx>
            <c:strRef>
              <c:f>Analysis!$S$1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Analysis!$S$2:$S$152</c:f>
              <c:numCache>
                <c:formatCode>General</c:formatCode>
                <c:ptCount val="151"/>
                <c:pt idx="0">
                  <c:v>0</c:v>
                </c:pt>
                <c:pt idx="1">
                  <c:v>-0.92281999999977415</c:v>
                </c:pt>
                <c:pt idx="2">
                  <c:v>-1.8456399999995483</c:v>
                </c:pt>
                <c:pt idx="3">
                  <c:v>-2.7684599999993225</c:v>
                </c:pt>
                <c:pt idx="4">
                  <c:v>-3.6912799999990966</c:v>
                </c:pt>
                <c:pt idx="5">
                  <c:v>-4.6140999999988708</c:v>
                </c:pt>
                <c:pt idx="6">
                  <c:v>-5.5369199999986449</c:v>
                </c:pt>
                <c:pt idx="7">
                  <c:v>-6.4597399999911431</c:v>
                </c:pt>
                <c:pt idx="8">
                  <c:v>-7.3825599999981932</c:v>
                </c:pt>
                <c:pt idx="9">
                  <c:v>-8.3053800000052433</c:v>
                </c:pt>
                <c:pt idx="10">
                  <c:v>-9.2282000000122935</c:v>
                </c:pt>
                <c:pt idx="11">
                  <c:v>-10.151020000019344</c:v>
                </c:pt>
                <c:pt idx="12">
                  <c:v>-11.073840000026394</c:v>
                </c:pt>
                <c:pt idx="13">
                  <c:v>-11.996660000033444</c:v>
                </c:pt>
                <c:pt idx="14">
                  <c:v>-12.919480000040494</c:v>
                </c:pt>
                <c:pt idx="15">
                  <c:v>-13.842300000047544</c:v>
                </c:pt>
                <c:pt idx="16">
                  <c:v>-14.765120000054594</c:v>
                </c:pt>
                <c:pt idx="17">
                  <c:v>-15.687940000061644</c:v>
                </c:pt>
                <c:pt idx="18">
                  <c:v>-16.610760000068694</c:v>
                </c:pt>
                <c:pt idx="19">
                  <c:v>-17.533580000075744</c:v>
                </c:pt>
                <c:pt idx="20">
                  <c:v>-18.456400000082795</c:v>
                </c:pt>
                <c:pt idx="21">
                  <c:v>-19.379220000089845</c:v>
                </c:pt>
                <c:pt idx="22">
                  <c:v>-20.302040000096895</c:v>
                </c:pt>
                <c:pt idx="23">
                  <c:v>-21.224860000103945</c:v>
                </c:pt>
                <c:pt idx="24">
                  <c:v>-22.147680000110995</c:v>
                </c:pt>
                <c:pt idx="25">
                  <c:v>-23.070500000088941</c:v>
                </c:pt>
                <c:pt idx="26">
                  <c:v>-23.993320000066888</c:v>
                </c:pt>
                <c:pt idx="27">
                  <c:v>-24.916140000044834</c:v>
                </c:pt>
                <c:pt idx="28">
                  <c:v>-25.83896000002278</c:v>
                </c:pt>
                <c:pt idx="29">
                  <c:v>-26.761780000000726</c:v>
                </c:pt>
                <c:pt idx="30">
                  <c:v>-27.684599999978673</c:v>
                </c:pt>
                <c:pt idx="31">
                  <c:v>-28.607419999956619</c:v>
                </c:pt>
                <c:pt idx="32">
                  <c:v>-29.530239999934565</c:v>
                </c:pt>
                <c:pt idx="33">
                  <c:v>-30.453059999912512</c:v>
                </c:pt>
                <c:pt idx="34">
                  <c:v>-31.375879999890458</c:v>
                </c:pt>
                <c:pt idx="35">
                  <c:v>-32.298699999868404</c:v>
                </c:pt>
                <c:pt idx="36">
                  <c:v>-33.22151999984635</c:v>
                </c:pt>
                <c:pt idx="37">
                  <c:v>-34.144339999824297</c:v>
                </c:pt>
                <c:pt idx="38">
                  <c:v>-35.067159999802243</c:v>
                </c:pt>
                <c:pt idx="39">
                  <c:v>-35.989979999780189</c:v>
                </c:pt>
                <c:pt idx="40">
                  <c:v>-36.912799999758136</c:v>
                </c:pt>
                <c:pt idx="41">
                  <c:v>-37.835619999736082</c:v>
                </c:pt>
                <c:pt idx="42">
                  <c:v>-38.758439999714028</c:v>
                </c:pt>
                <c:pt idx="43">
                  <c:v>-39.681259999691974</c:v>
                </c:pt>
                <c:pt idx="44">
                  <c:v>-40.604079999669921</c:v>
                </c:pt>
                <c:pt idx="45">
                  <c:v>-41.526899999647867</c:v>
                </c:pt>
                <c:pt idx="46">
                  <c:v>-42.449719999625813</c:v>
                </c:pt>
                <c:pt idx="47">
                  <c:v>-43.372539999603759</c:v>
                </c:pt>
                <c:pt idx="48">
                  <c:v>-44.295359999639913</c:v>
                </c:pt>
                <c:pt idx="49">
                  <c:v>-45.21817999961786</c:v>
                </c:pt>
                <c:pt idx="50">
                  <c:v>-46.140999999945052</c:v>
                </c:pt>
                <c:pt idx="51">
                  <c:v>-142.49399999994785</c:v>
                </c:pt>
                <c:pt idx="52">
                  <c:v>-233.63800000003539</c:v>
                </c:pt>
                <c:pt idx="53">
                  <c:v>-314.03599999996368</c:v>
                </c:pt>
                <c:pt idx="54">
                  <c:v>-381.26000000000931</c:v>
                </c:pt>
                <c:pt idx="55">
                  <c:v>-431.23600000003353</c:v>
                </c:pt>
                <c:pt idx="56">
                  <c:v>-466.6820000000298</c:v>
                </c:pt>
                <c:pt idx="57">
                  <c:v>-488.77700000000186</c:v>
                </c:pt>
                <c:pt idx="58">
                  <c:v>-501.64300000004005</c:v>
                </c:pt>
                <c:pt idx="59">
                  <c:v>-509.77099999994971</c:v>
                </c:pt>
                <c:pt idx="60">
                  <c:v>-518.0339999999851</c:v>
                </c:pt>
                <c:pt idx="61">
                  <c:v>-529.9649999999674</c:v>
                </c:pt>
                <c:pt idx="62">
                  <c:v>-543.82999999995809</c:v>
                </c:pt>
                <c:pt idx="63">
                  <c:v>-554.86699999996927</c:v>
                </c:pt>
                <c:pt idx="64">
                  <c:v>-558.83400000003166</c:v>
                </c:pt>
                <c:pt idx="65">
                  <c:v>-548.80900000000838</c:v>
                </c:pt>
                <c:pt idx="66">
                  <c:v>-524.05900000000838</c:v>
                </c:pt>
                <c:pt idx="67">
                  <c:v>-486.50800000003073</c:v>
                </c:pt>
                <c:pt idx="68">
                  <c:v>-448.87899999995716</c:v>
                </c:pt>
                <c:pt idx="69">
                  <c:v>-427.34699999995064</c:v>
                </c:pt>
                <c:pt idx="70">
                  <c:v>-430.63000000000466</c:v>
                </c:pt>
                <c:pt idx="71">
                  <c:v>-466.89699999999721</c:v>
                </c:pt>
                <c:pt idx="72">
                  <c:v>-528.48899999994319</c:v>
                </c:pt>
                <c:pt idx="73">
                  <c:v>-603.02700000000186</c:v>
                </c:pt>
                <c:pt idx="74">
                  <c:v>-667.76100000005681</c:v>
                </c:pt>
                <c:pt idx="75">
                  <c:v>-709.54299999994691</c:v>
                </c:pt>
                <c:pt idx="76">
                  <c:v>-723.34299999999348</c:v>
                </c:pt>
                <c:pt idx="77">
                  <c:v>-713.46200000005774</c:v>
                </c:pt>
                <c:pt idx="78">
                  <c:v>-689.14000000001397</c:v>
                </c:pt>
                <c:pt idx="79">
                  <c:v>-661.98300000000745</c:v>
                </c:pt>
                <c:pt idx="80">
                  <c:v>-640.48400000005495</c:v>
                </c:pt>
                <c:pt idx="81">
                  <c:v>-627.55000000004657</c:v>
                </c:pt>
                <c:pt idx="82">
                  <c:v>-619.98100000002887</c:v>
                </c:pt>
                <c:pt idx="83">
                  <c:v>-619.57499999995343</c:v>
                </c:pt>
                <c:pt idx="84">
                  <c:v>-626.51899999997113</c:v>
                </c:pt>
                <c:pt idx="85">
                  <c:v>-642.81400000001304</c:v>
                </c:pt>
                <c:pt idx="86">
                  <c:v>-668.87300000002142</c:v>
                </c:pt>
                <c:pt idx="87">
                  <c:v>-705.72199999995064</c:v>
                </c:pt>
                <c:pt idx="88">
                  <c:v>-750.33799999998882</c:v>
                </c:pt>
                <c:pt idx="89">
                  <c:v>-795.72400000004563</c:v>
                </c:pt>
                <c:pt idx="90">
                  <c:v>-840.58900000003632</c:v>
                </c:pt>
                <c:pt idx="91">
                  <c:v>-878.14300000004005</c:v>
                </c:pt>
                <c:pt idx="92">
                  <c:v>-909.97299999999814</c:v>
                </c:pt>
                <c:pt idx="93">
                  <c:v>-947.20700000005309</c:v>
                </c:pt>
                <c:pt idx="94">
                  <c:v>-1004.6439999999711</c:v>
                </c:pt>
                <c:pt idx="95">
                  <c:v>-1090.5670000000391</c:v>
                </c:pt>
                <c:pt idx="96">
                  <c:v>-1212.7110000000102</c:v>
                </c:pt>
                <c:pt idx="97">
                  <c:v>-1361.5760000000009</c:v>
                </c:pt>
                <c:pt idx="98">
                  <c:v>-1508.1600000000326</c:v>
                </c:pt>
                <c:pt idx="99">
                  <c:v>-1611.5579999999609</c:v>
                </c:pt>
                <c:pt idx="100">
                  <c:v>-1642.9719999999506</c:v>
                </c:pt>
                <c:pt idx="101">
                  <c:v>-1583.064000000013</c:v>
                </c:pt>
                <c:pt idx="102">
                  <c:v>-1441.935999999987</c:v>
                </c:pt>
                <c:pt idx="103">
                  <c:v>-1262.7569999999832</c:v>
                </c:pt>
                <c:pt idx="104">
                  <c:v>-1103.1609999999637</c:v>
                </c:pt>
                <c:pt idx="105">
                  <c:v>-1002.1189999999478</c:v>
                </c:pt>
                <c:pt idx="106">
                  <c:v>-984.14699999999721</c:v>
                </c:pt>
                <c:pt idx="107">
                  <c:v>-1025.4409999999916</c:v>
                </c:pt>
                <c:pt idx="108">
                  <c:v>-1057.5169999999925</c:v>
                </c:pt>
                <c:pt idx="109">
                  <c:v>-987.60999999998603</c:v>
                </c:pt>
                <c:pt idx="110">
                  <c:v>-751.00199999997858</c:v>
                </c:pt>
                <c:pt idx="111">
                  <c:v>-327.35499999998137</c:v>
                </c:pt>
                <c:pt idx="112">
                  <c:v>248.16599999996834</c:v>
                </c:pt>
                <c:pt idx="113">
                  <c:v>920.875</c:v>
                </c:pt>
                <c:pt idx="114">
                  <c:v>1607.2800000000279</c:v>
                </c:pt>
                <c:pt idx="115">
                  <c:v>2244.9780000000028</c:v>
                </c:pt>
                <c:pt idx="116">
                  <c:v>2821.7900000000373</c:v>
                </c:pt>
                <c:pt idx="117">
                  <c:v>3340.7569999999832</c:v>
                </c:pt>
                <c:pt idx="118">
                  <c:v>3771.435999999987</c:v>
                </c:pt>
                <c:pt idx="119">
                  <c:v>4079.8149999999441</c:v>
                </c:pt>
                <c:pt idx="120">
                  <c:v>4246.0450000000419</c:v>
                </c:pt>
                <c:pt idx="121">
                  <c:v>4251.3959999999497</c:v>
                </c:pt>
                <c:pt idx="122">
                  <c:v>4105.8270000000484</c:v>
                </c:pt>
                <c:pt idx="123">
                  <c:v>3851.7979999999516</c:v>
                </c:pt>
                <c:pt idx="124">
                  <c:v>3550.3399999999674</c:v>
                </c:pt>
                <c:pt idx="125">
                  <c:v>3247.2800000000279</c:v>
                </c:pt>
                <c:pt idx="126">
                  <c:v>2957.1940000000177</c:v>
                </c:pt>
                <c:pt idx="127">
                  <c:v>2671.2480000000214</c:v>
                </c:pt>
                <c:pt idx="128">
                  <c:v>2393.6870000000345</c:v>
                </c:pt>
                <c:pt idx="129">
                  <c:v>2119.8170000000391</c:v>
                </c:pt>
                <c:pt idx="130">
                  <c:v>1846.5189999999711</c:v>
                </c:pt>
                <c:pt idx="131">
                  <c:v>1579.6879999999655</c:v>
                </c:pt>
                <c:pt idx="132">
                  <c:v>1323.0359999999637</c:v>
                </c:pt>
                <c:pt idx="133">
                  <c:v>1069.4459999999963</c:v>
                </c:pt>
                <c:pt idx="134">
                  <c:v>812.34600000001956</c:v>
                </c:pt>
                <c:pt idx="135">
                  <c:v>542.25699999998324</c:v>
                </c:pt>
                <c:pt idx="136">
                  <c:v>259.04399999999441</c:v>
                </c:pt>
                <c:pt idx="137">
                  <c:v>-36.619999999995343</c:v>
                </c:pt>
                <c:pt idx="138">
                  <c:v>-345.81700000003912</c:v>
                </c:pt>
                <c:pt idx="139">
                  <c:v>-670.59499999997206</c:v>
                </c:pt>
                <c:pt idx="140">
                  <c:v>-1012.3710000000428</c:v>
                </c:pt>
                <c:pt idx="141">
                  <c:v>-1372.4769999999553</c:v>
                </c:pt>
                <c:pt idx="142">
                  <c:v>-1748.7850000000326</c:v>
                </c:pt>
                <c:pt idx="143">
                  <c:v>-2141.2510000000475</c:v>
                </c:pt>
                <c:pt idx="144">
                  <c:v>-2550.1929999999702</c:v>
                </c:pt>
                <c:pt idx="145">
                  <c:v>-2972.0949999999721</c:v>
                </c:pt>
                <c:pt idx="146">
                  <c:v>-3408.2460000000428</c:v>
                </c:pt>
                <c:pt idx="147">
                  <c:v>-3857.4570000000531</c:v>
                </c:pt>
                <c:pt idx="148">
                  <c:v>-4314.3580000000075</c:v>
                </c:pt>
                <c:pt idx="149">
                  <c:v>-4774.7290000000503</c:v>
                </c:pt>
                <c:pt idx="150">
                  <c:v>-5234.6739999999991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66-4497-B993-557B0E0DF347}"/>
            </c:ext>
          </c:extLst>
        </c:ser>
        <c:ser>
          <c:idx val="3"/>
          <c:order val="3"/>
          <c:tx>
            <c:strRef>
              <c:f>Analysis!$T$1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Analysis!$T$2:$T$152</c:f>
              <c:numCache>
                <c:formatCode>General</c:formatCode>
                <c:ptCount val="151"/>
                <c:pt idx="0">
                  <c:v>0</c:v>
                </c:pt>
                <c:pt idx="1">
                  <c:v>5.3800000005139736E-3</c:v>
                </c:pt>
                <c:pt idx="2">
                  <c:v>1.0760000001027947E-2</c:v>
                </c:pt>
                <c:pt idx="3">
                  <c:v>1.6139999999722932E-2</c:v>
                </c:pt>
                <c:pt idx="4">
                  <c:v>2.1520000002055895E-2</c:v>
                </c:pt>
                <c:pt idx="5">
                  <c:v>2.6900000004388858E-2</c:v>
                </c:pt>
                <c:pt idx="6">
                  <c:v>3.2279999999445863E-2</c:v>
                </c:pt>
                <c:pt idx="7">
                  <c:v>3.7660000001778826E-2</c:v>
                </c:pt>
                <c:pt idx="8">
                  <c:v>4.3039999989559874E-2</c:v>
                </c:pt>
                <c:pt idx="9">
                  <c:v>4.8419999977340922E-2</c:v>
                </c:pt>
                <c:pt idx="10">
                  <c:v>5.379999996512197E-2</c:v>
                </c:pt>
                <c:pt idx="11">
                  <c:v>5.9179999952903017E-2</c:v>
                </c:pt>
                <c:pt idx="12">
                  <c:v>6.4559999940684065E-2</c:v>
                </c:pt>
                <c:pt idx="13">
                  <c:v>6.9939999928465113E-2</c:v>
                </c:pt>
                <c:pt idx="14">
                  <c:v>7.5319999916246161E-2</c:v>
                </c:pt>
                <c:pt idx="15">
                  <c:v>8.0699999904027209E-2</c:v>
                </c:pt>
                <c:pt idx="16">
                  <c:v>8.6079999891808257E-2</c:v>
                </c:pt>
                <c:pt idx="17">
                  <c:v>9.1459999879589304E-2</c:v>
                </c:pt>
                <c:pt idx="18">
                  <c:v>9.6839999867370352E-2</c:v>
                </c:pt>
                <c:pt idx="19">
                  <c:v>0.1022199998551514</c:v>
                </c:pt>
                <c:pt idx="20">
                  <c:v>0.10759999984293245</c:v>
                </c:pt>
                <c:pt idx="21">
                  <c:v>0.1129799998307135</c:v>
                </c:pt>
                <c:pt idx="22">
                  <c:v>0.11835999981849454</c:v>
                </c:pt>
                <c:pt idx="23">
                  <c:v>0.12373999980627559</c:v>
                </c:pt>
                <c:pt idx="24">
                  <c:v>0.12911999982316047</c:v>
                </c:pt>
                <c:pt idx="25">
                  <c:v>0.13449999981094152</c:v>
                </c:pt>
                <c:pt idx="26">
                  <c:v>0.13987999979872257</c:v>
                </c:pt>
                <c:pt idx="27">
                  <c:v>0.14525999978650361</c:v>
                </c:pt>
                <c:pt idx="28">
                  <c:v>0.15063999977428466</c:v>
                </c:pt>
                <c:pt idx="29">
                  <c:v>0.15601999976206571</c:v>
                </c:pt>
                <c:pt idx="30">
                  <c:v>0.16139999974984676</c:v>
                </c:pt>
                <c:pt idx="31">
                  <c:v>0.1667799997376278</c:v>
                </c:pt>
                <c:pt idx="32">
                  <c:v>0.17215999972540885</c:v>
                </c:pt>
                <c:pt idx="33">
                  <c:v>0.1775399997131899</c:v>
                </c:pt>
                <c:pt idx="34">
                  <c:v>0.18291999970097095</c:v>
                </c:pt>
                <c:pt idx="35">
                  <c:v>0.188299999688752</c:v>
                </c:pt>
                <c:pt idx="36">
                  <c:v>0.19367999967653304</c:v>
                </c:pt>
                <c:pt idx="37">
                  <c:v>0.19905999966431409</c:v>
                </c:pt>
                <c:pt idx="38">
                  <c:v>0.20443999965209514</c:v>
                </c:pt>
                <c:pt idx="39">
                  <c:v>0.20981999963987619</c:v>
                </c:pt>
                <c:pt idx="40">
                  <c:v>0.21519999962765723</c:v>
                </c:pt>
                <c:pt idx="41">
                  <c:v>0.22057999961543828</c:v>
                </c:pt>
                <c:pt idx="42">
                  <c:v>0.22595999960321933</c:v>
                </c:pt>
                <c:pt idx="43">
                  <c:v>0.23133999959100038</c:v>
                </c:pt>
                <c:pt idx="44">
                  <c:v>0.23671999957878143</c:v>
                </c:pt>
                <c:pt idx="45">
                  <c:v>0.24209999956656247</c:v>
                </c:pt>
                <c:pt idx="46">
                  <c:v>0.24747999955434352</c:v>
                </c:pt>
                <c:pt idx="47">
                  <c:v>0.25285999954212457</c:v>
                </c:pt>
                <c:pt idx="48">
                  <c:v>0.25823999964632094</c:v>
                </c:pt>
                <c:pt idx="49">
                  <c:v>0.26361999963410199</c:v>
                </c:pt>
                <c:pt idx="50">
                  <c:v>0.268999999971129</c:v>
                </c:pt>
                <c:pt idx="51">
                  <c:v>298.10800000000745</c:v>
                </c:pt>
                <c:pt idx="52">
                  <c:v>547.49699999997392</c:v>
                </c:pt>
                <c:pt idx="53">
                  <c:v>797.88199999998324</c:v>
                </c:pt>
                <c:pt idx="54">
                  <c:v>1081.3159999999916</c:v>
                </c:pt>
                <c:pt idx="55">
                  <c:v>1407.5520000000251</c:v>
                </c:pt>
                <c:pt idx="56">
                  <c:v>1765.2330000000075</c:v>
                </c:pt>
                <c:pt idx="57">
                  <c:v>2126.6480000000447</c:v>
                </c:pt>
                <c:pt idx="58">
                  <c:v>2441.7770000000019</c:v>
                </c:pt>
                <c:pt idx="59">
                  <c:v>2656.7310000000289</c:v>
                </c:pt>
                <c:pt idx="60">
                  <c:v>2722.0540000000037</c:v>
                </c:pt>
                <c:pt idx="61">
                  <c:v>2617.7010000000009</c:v>
                </c:pt>
                <c:pt idx="62">
                  <c:v>2370.6539999999804</c:v>
                </c:pt>
                <c:pt idx="63">
                  <c:v>2059.0840000000317</c:v>
                </c:pt>
                <c:pt idx="64">
                  <c:v>1793.6019999999553</c:v>
                </c:pt>
                <c:pt idx="65">
                  <c:v>1656.9699999999721</c:v>
                </c:pt>
                <c:pt idx="66">
                  <c:v>1668.8869999999879</c:v>
                </c:pt>
                <c:pt idx="67">
                  <c:v>1810.1759999999776</c:v>
                </c:pt>
                <c:pt idx="68">
                  <c:v>2065.7149999999674</c:v>
                </c:pt>
                <c:pt idx="69">
                  <c:v>2408.9409999999916</c:v>
                </c:pt>
                <c:pt idx="70">
                  <c:v>2813.3850000000093</c:v>
                </c:pt>
                <c:pt idx="71">
                  <c:v>3277.7090000000317</c:v>
                </c:pt>
                <c:pt idx="72">
                  <c:v>3798.9620000000577</c:v>
                </c:pt>
                <c:pt idx="73">
                  <c:v>4339.3680000000168</c:v>
                </c:pt>
                <c:pt idx="74">
                  <c:v>4850.2060000000056</c:v>
                </c:pt>
                <c:pt idx="75">
                  <c:v>5295.8889999999665</c:v>
                </c:pt>
                <c:pt idx="76">
                  <c:v>5667.4120000000112</c:v>
                </c:pt>
                <c:pt idx="77">
                  <c:v>5964.2709999999497</c:v>
                </c:pt>
                <c:pt idx="78">
                  <c:v>6165.4409999999916</c:v>
                </c:pt>
                <c:pt idx="79">
                  <c:v>6251.2140000000363</c:v>
                </c:pt>
                <c:pt idx="80">
                  <c:v>6212.2280000000028</c:v>
                </c:pt>
                <c:pt idx="81">
                  <c:v>6022.2110000000102</c:v>
                </c:pt>
                <c:pt idx="82">
                  <c:v>5695.9889999999432</c:v>
                </c:pt>
                <c:pt idx="83">
                  <c:v>5307.4009999999544</c:v>
                </c:pt>
                <c:pt idx="84">
                  <c:v>4960.9729999999981</c:v>
                </c:pt>
                <c:pt idx="85">
                  <c:v>4726.3629999998957</c:v>
                </c:pt>
                <c:pt idx="86">
                  <c:v>4666.1059999999125</c:v>
                </c:pt>
                <c:pt idx="87">
                  <c:v>4753.4750000000931</c:v>
                </c:pt>
                <c:pt idx="88">
                  <c:v>4858.2339999999385</c:v>
                </c:pt>
                <c:pt idx="89">
                  <c:v>4791.3929999999236</c:v>
                </c:pt>
                <c:pt idx="90">
                  <c:v>4438.6810000000987</c:v>
                </c:pt>
                <c:pt idx="91">
                  <c:v>3713.2770000000019</c:v>
                </c:pt>
                <c:pt idx="92">
                  <c:v>2707.2430000000168</c:v>
                </c:pt>
                <c:pt idx="93">
                  <c:v>1688.058999999892</c:v>
                </c:pt>
                <c:pt idx="94">
                  <c:v>1028.0260000000708</c:v>
                </c:pt>
                <c:pt idx="95">
                  <c:v>980.53900000010617</c:v>
                </c:pt>
                <c:pt idx="96">
                  <c:v>1655.1780000000726</c:v>
                </c:pt>
                <c:pt idx="97">
                  <c:v>2929.0169999999925</c:v>
                </c:pt>
                <c:pt idx="98">
                  <c:v>4540.3489999999292</c:v>
                </c:pt>
                <c:pt idx="99">
                  <c:v>6107.8330000001006</c:v>
                </c:pt>
                <c:pt idx="100">
                  <c:v>7351.7669999999925</c:v>
                </c:pt>
                <c:pt idx="101">
                  <c:v>8191.7469999999739</c:v>
                </c:pt>
                <c:pt idx="102">
                  <c:v>8705.2560000000522</c:v>
                </c:pt>
                <c:pt idx="103">
                  <c:v>8959.5220000001136</c:v>
                </c:pt>
                <c:pt idx="104">
                  <c:v>9077.6389999999665</c:v>
                </c:pt>
                <c:pt idx="105">
                  <c:v>9153.3799999998882</c:v>
                </c:pt>
                <c:pt idx="106">
                  <c:v>9199.6440000000875</c:v>
                </c:pt>
                <c:pt idx="107">
                  <c:v>9192.8910000000615</c:v>
                </c:pt>
                <c:pt idx="108">
                  <c:v>9154.4799999999814</c:v>
                </c:pt>
                <c:pt idx="109">
                  <c:v>9101.4099999999162</c:v>
                </c:pt>
                <c:pt idx="110">
                  <c:v>9055.6040000000503</c:v>
                </c:pt>
                <c:pt idx="111">
                  <c:v>9017.6329999999143</c:v>
                </c:pt>
                <c:pt idx="112">
                  <c:v>9007.408000000054</c:v>
                </c:pt>
                <c:pt idx="113">
                  <c:v>9090.3349999999627</c:v>
                </c:pt>
                <c:pt idx="114">
                  <c:v>9343.9660000000149</c:v>
                </c:pt>
                <c:pt idx="115">
                  <c:v>9818.8680000000168</c:v>
                </c:pt>
                <c:pt idx="116">
                  <c:v>10549.352999999886</c:v>
                </c:pt>
                <c:pt idx="117">
                  <c:v>11504.793999999994</c:v>
                </c:pt>
                <c:pt idx="118">
                  <c:v>12601.789000000106</c:v>
                </c:pt>
                <c:pt idx="119">
                  <c:v>13721.692000000039</c:v>
                </c:pt>
                <c:pt idx="120">
                  <c:v>14775.773999999976</c:v>
                </c:pt>
                <c:pt idx="121">
                  <c:v>15735.101999999955</c:v>
                </c:pt>
                <c:pt idx="122">
                  <c:v>16621.404000000097</c:v>
                </c:pt>
                <c:pt idx="123">
                  <c:v>17451.674000000115</c:v>
                </c:pt>
                <c:pt idx="124">
                  <c:v>18259.861999999965</c:v>
                </c:pt>
                <c:pt idx="125">
                  <c:v>19072.247999999905</c:v>
                </c:pt>
                <c:pt idx="126">
                  <c:v>19887.250999999931</c:v>
                </c:pt>
                <c:pt idx="127">
                  <c:v>20691.638000000035</c:v>
                </c:pt>
                <c:pt idx="128">
                  <c:v>21497.845999999903</c:v>
                </c:pt>
                <c:pt idx="129">
                  <c:v>22317.335999999894</c:v>
                </c:pt>
                <c:pt idx="130">
                  <c:v>23158.149999999907</c:v>
                </c:pt>
                <c:pt idx="131">
                  <c:v>24025.502000000095</c:v>
                </c:pt>
                <c:pt idx="132">
                  <c:v>24915.42200000002</c:v>
                </c:pt>
                <c:pt idx="133">
                  <c:v>25813.845999999903</c:v>
                </c:pt>
                <c:pt idx="134">
                  <c:v>26705.124000000069</c:v>
                </c:pt>
                <c:pt idx="135">
                  <c:v>27574.030000000028</c:v>
                </c:pt>
                <c:pt idx="136">
                  <c:v>28419.17200000002</c:v>
                </c:pt>
                <c:pt idx="137">
                  <c:v>29240.172999999952</c:v>
                </c:pt>
                <c:pt idx="138">
                  <c:v>30037.443999999901</c:v>
                </c:pt>
                <c:pt idx="139">
                  <c:v>30809.266000000061</c:v>
                </c:pt>
                <c:pt idx="140">
                  <c:v>31558.419999999925</c:v>
                </c:pt>
                <c:pt idx="141">
                  <c:v>32283.247999999905</c:v>
                </c:pt>
                <c:pt idx="142">
                  <c:v>32983.131999999983</c:v>
                </c:pt>
                <c:pt idx="143">
                  <c:v>33660.712000000058</c:v>
                </c:pt>
                <c:pt idx="144">
                  <c:v>34316.120000000112</c:v>
                </c:pt>
                <c:pt idx="145">
                  <c:v>34951.245000000112</c:v>
                </c:pt>
                <c:pt idx="146">
                  <c:v>35567.52099999995</c:v>
                </c:pt>
                <c:pt idx="147">
                  <c:v>36166.625</c:v>
                </c:pt>
                <c:pt idx="148">
                  <c:v>36757.250999999931</c:v>
                </c:pt>
                <c:pt idx="149">
                  <c:v>37348.310000000056</c:v>
                </c:pt>
                <c:pt idx="150">
                  <c:v>37948.166999999899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66-4497-B993-557B0E0DF347}"/>
            </c:ext>
          </c:extLst>
        </c:ser>
        <c:ser>
          <c:idx val="4"/>
          <c:order val="4"/>
          <c:tx>
            <c:strRef>
              <c:f>Analysis!$U$1</c:f>
              <c:strCache>
                <c:ptCount val="1"/>
                <c:pt idx="0">
                  <c:v>Japan and South Korea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Analysis!$U$2:$U$152</c:f>
              <c:numCache>
                <c:formatCode>General</c:formatCode>
                <c:ptCount val="151"/>
                <c:pt idx="0">
                  <c:v>0</c:v>
                </c:pt>
                <c:pt idx="1">
                  <c:v>9.4200000000910222E-3</c:v>
                </c:pt>
                <c:pt idx="2">
                  <c:v>1.8840000000182044E-2</c:v>
                </c:pt>
                <c:pt idx="3">
                  <c:v>2.8260000000045693E-2</c:v>
                </c:pt>
                <c:pt idx="4">
                  <c:v>3.7680000000364089E-2</c:v>
                </c:pt>
                <c:pt idx="5">
                  <c:v>4.710000000159198E-2</c:v>
                </c:pt>
                <c:pt idx="6">
                  <c:v>5.6520000001910375E-2</c:v>
                </c:pt>
                <c:pt idx="7">
                  <c:v>6.5940000002228771E-2</c:v>
                </c:pt>
                <c:pt idx="8">
                  <c:v>7.5360000002547167E-2</c:v>
                </c:pt>
                <c:pt idx="9">
                  <c:v>8.4780000001046574E-2</c:v>
                </c:pt>
                <c:pt idx="10">
                  <c:v>9.4200000003183959E-2</c:v>
                </c:pt>
                <c:pt idx="11">
                  <c:v>0.10362000000532134</c:v>
                </c:pt>
                <c:pt idx="12">
                  <c:v>0.11304000000745873</c:v>
                </c:pt>
                <c:pt idx="13">
                  <c:v>0.12246000000959611</c:v>
                </c:pt>
                <c:pt idx="14">
                  <c:v>0.1318800000117335</c:v>
                </c:pt>
                <c:pt idx="15">
                  <c:v>0.14130000001387089</c:v>
                </c:pt>
                <c:pt idx="16">
                  <c:v>0.15072000001600827</c:v>
                </c:pt>
                <c:pt idx="17">
                  <c:v>0.16014000001450768</c:v>
                </c:pt>
                <c:pt idx="18">
                  <c:v>0.16956000000936911</c:v>
                </c:pt>
                <c:pt idx="19">
                  <c:v>0.17898000000423053</c:v>
                </c:pt>
                <c:pt idx="20">
                  <c:v>0.18839999999909196</c:v>
                </c:pt>
                <c:pt idx="21">
                  <c:v>0.19781999999395339</c:v>
                </c:pt>
                <c:pt idx="22">
                  <c:v>0.20723999998881482</c:v>
                </c:pt>
                <c:pt idx="23">
                  <c:v>0.21665999998367624</c:v>
                </c:pt>
                <c:pt idx="24">
                  <c:v>0.22607999997853767</c:v>
                </c:pt>
                <c:pt idx="25">
                  <c:v>0.2354999999733991</c:v>
                </c:pt>
                <c:pt idx="26">
                  <c:v>0.24491999996826053</c:v>
                </c:pt>
                <c:pt idx="27">
                  <c:v>0.25433999996312195</c:v>
                </c:pt>
                <c:pt idx="28">
                  <c:v>0.26375999995798338</c:v>
                </c:pt>
                <c:pt idx="29">
                  <c:v>0.27317999995284481</c:v>
                </c:pt>
                <c:pt idx="30">
                  <c:v>0.28259999994770624</c:v>
                </c:pt>
                <c:pt idx="31">
                  <c:v>0.29201999994256767</c:v>
                </c:pt>
                <c:pt idx="32">
                  <c:v>0.30143999993742909</c:v>
                </c:pt>
                <c:pt idx="33">
                  <c:v>0.31085999993956648</c:v>
                </c:pt>
                <c:pt idx="34">
                  <c:v>0.32027999994170386</c:v>
                </c:pt>
                <c:pt idx="35">
                  <c:v>0.32969999994384125</c:v>
                </c:pt>
                <c:pt idx="36">
                  <c:v>0.33911999994597863</c:v>
                </c:pt>
                <c:pt idx="37">
                  <c:v>0.34853999994811602</c:v>
                </c:pt>
                <c:pt idx="38">
                  <c:v>0.3579599999502534</c:v>
                </c:pt>
                <c:pt idx="39">
                  <c:v>0.36737999995239079</c:v>
                </c:pt>
                <c:pt idx="40">
                  <c:v>0.37679999995452818</c:v>
                </c:pt>
                <c:pt idx="41">
                  <c:v>0.38621999995666556</c:v>
                </c:pt>
                <c:pt idx="42">
                  <c:v>0.39563999995880295</c:v>
                </c:pt>
                <c:pt idx="43">
                  <c:v>0.40505999996094033</c:v>
                </c:pt>
                <c:pt idx="44">
                  <c:v>0.41447999996307772</c:v>
                </c:pt>
                <c:pt idx="45">
                  <c:v>0.4238999999652151</c:v>
                </c:pt>
                <c:pt idx="46">
                  <c:v>0.43331999996735249</c:v>
                </c:pt>
                <c:pt idx="47">
                  <c:v>0.44273999996948987</c:v>
                </c:pt>
                <c:pt idx="48">
                  <c:v>0.45215999997162726</c:v>
                </c:pt>
                <c:pt idx="49">
                  <c:v>0.46157999997376464</c:v>
                </c:pt>
                <c:pt idx="50">
                  <c:v>0.47100000000500586</c:v>
                </c:pt>
                <c:pt idx="51">
                  <c:v>-6.0950000000011642</c:v>
                </c:pt>
                <c:pt idx="52">
                  <c:v>-10.786999999996624</c:v>
                </c:pt>
                <c:pt idx="53">
                  <c:v>-13.820999999996275</c:v>
                </c:pt>
                <c:pt idx="54">
                  <c:v>-15.322000000000116</c:v>
                </c:pt>
                <c:pt idx="55">
                  <c:v>-16.180999999996857</c:v>
                </c:pt>
                <c:pt idx="56">
                  <c:v>-16.480999999999767</c:v>
                </c:pt>
                <c:pt idx="57">
                  <c:v>-15.177999999999884</c:v>
                </c:pt>
                <c:pt idx="58">
                  <c:v>-13.861999999993714</c:v>
                </c:pt>
                <c:pt idx="59">
                  <c:v>-11.911999999996624</c:v>
                </c:pt>
                <c:pt idx="60">
                  <c:v>-11.86699999999837</c:v>
                </c:pt>
                <c:pt idx="61">
                  <c:v>-11.260999999998603</c:v>
                </c:pt>
                <c:pt idx="62">
                  <c:v>-11.399000000004889</c:v>
                </c:pt>
                <c:pt idx="63">
                  <c:v>-11.038000000000466</c:v>
                </c:pt>
                <c:pt idx="64">
                  <c:v>-11.861000000004424</c:v>
                </c:pt>
                <c:pt idx="65">
                  <c:v>-11.436000000001513</c:v>
                </c:pt>
                <c:pt idx="66">
                  <c:v>-11.370999999999185</c:v>
                </c:pt>
                <c:pt idx="67">
                  <c:v>-10.025999999998021</c:v>
                </c:pt>
                <c:pt idx="68">
                  <c:v>-9.0299999999988358</c:v>
                </c:pt>
                <c:pt idx="69">
                  <c:v>-10.136999999987893</c:v>
                </c:pt>
                <c:pt idx="70">
                  <c:v>-10.060999999986961</c:v>
                </c:pt>
                <c:pt idx="71">
                  <c:v>-11.173000000009779</c:v>
                </c:pt>
                <c:pt idx="72">
                  <c:v>-12.448000000003958</c:v>
                </c:pt>
                <c:pt idx="73">
                  <c:v>-15.394999999989523</c:v>
                </c:pt>
                <c:pt idx="74">
                  <c:v>-16.421999999991385</c:v>
                </c:pt>
                <c:pt idx="75">
                  <c:v>-17.980999999999767</c:v>
                </c:pt>
                <c:pt idx="76">
                  <c:v>-17.777000000001863</c:v>
                </c:pt>
                <c:pt idx="77">
                  <c:v>-17.74900000001071</c:v>
                </c:pt>
                <c:pt idx="78">
                  <c:v>-16.589999999996508</c:v>
                </c:pt>
                <c:pt idx="79">
                  <c:v>-15.340999999985797</c:v>
                </c:pt>
                <c:pt idx="80">
                  <c:v>-14.453000000008615</c:v>
                </c:pt>
                <c:pt idx="81">
                  <c:v>-14.875</c:v>
                </c:pt>
                <c:pt idx="82">
                  <c:v>-15.524999999994179</c:v>
                </c:pt>
                <c:pt idx="83">
                  <c:v>-14.562999999994645</c:v>
                </c:pt>
                <c:pt idx="84">
                  <c:v>-14.50099999998929</c:v>
                </c:pt>
                <c:pt idx="85">
                  <c:v>-15.111000000004424</c:v>
                </c:pt>
                <c:pt idx="86">
                  <c:v>-14.75800000000163</c:v>
                </c:pt>
                <c:pt idx="87">
                  <c:v>-14.714000000007218</c:v>
                </c:pt>
                <c:pt idx="88">
                  <c:v>-14.809999999997672</c:v>
                </c:pt>
                <c:pt idx="89">
                  <c:v>-15.282999999995809</c:v>
                </c:pt>
                <c:pt idx="90">
                  <c:v>-15.340999999985797</c:v>
                </c:pt>
                <c:pt idx="91">
                  <c:v>-15.087999999988824</c:v>
                </c:pt>
                <c:pt idx="92">
                  <c:v>-14.477000000013504</c:v>
                </c:pt>
                <c:pt idx="93">
                  <c:v>-16.556000000011409</c:v>
                </c:pt>
                <c:pt idx="94">
                  <c:v>-15.803000000014435</c:v>
                </c:pt>
                <c:pt idx="95">
                  <c:v>-15.99299999998766</c:v>
                </c:pt>
                <c:pt idx="96">
                  <c:v>-15.877999999996973</c:v>
                </c:pt>
                <c:pt idx="97">
                  <c:v>-17.198999999993248</c:v>
                </c:pt>
                <c:pt idx="98">
                  <c:v>-15.86600000000908</c:v>
                </c:pt>
                <c:pt idx="99">
                  <c:v>-16.98499999998603</c:v>
                </c:pt>
                <c:pt idx="100">
                  <c:v>-16.595000000001164</c:v>
                </c:pt>
                <c:pt idx="101">
                  <c:v>-16.950000000011642</c:v>
                </c:pt>
                <c:pt idx="102">
                  <c:v>-15.37400000001071</c:v>
                </c:pt>
                <c:pt idx="103">
                  <c:v>-13.730999999999767</c:v>
                </c:pt>
                <c:pt idx="104">
                  <c:v>-14.38300000000163</c:v>
                </c:pt>
                <c:pt idx="105">
                  <c:v>-16.815999999991618</c:v>
                </c:pt>
                <c:pt idx="106">
                  <c:v>-25.810999999986961</c:v>
                </c:pt>
                <c:pt idx="107">
                  <c:v>-38.136999999987893</c:v>
                </c:pt>
                <c:pt idx="108">
                  <c:v>-48.897999999986496</c:v>
                </c:pt>
                <c:pt idx="109">
                  <c:v>-43.353999999992084</c:v>
                </c:pt>
                <c:pt idx="110">
                  <c:v>-17.013000000006286</c:v>
                </c:pt>
                <c:pt idx="111">
                  <c:v>35.119000000006054</c:v>
                </c:pt>
                <c:pt idx="112">
                  <c:v>106.20999999999185</c:v>
                </c:pt>
                <c:pt idx="113">
                  <c:v>177.9090000000142</c:v>
                </c:pt>
                <c:pt idx="114">
                  <c:v>227.5340000000142</c:v>
                </c:pt>
                <c:pt idx="115">
                  <c:v>239.22599999999511</c:v>
                </c:pt>
                <c:pt idx="116">
                  <c:v>205.71299999998882</c:v>
                </c:pt>
                <c:pt idx="117">
                  <c:v>133.1359999999986</c:v>
                </c:pt>
                <c:pt idx="118">
                  <c:v>24.89000000001397</c:v>
                </c:pt>
                <c:pt idx="119">
                  <c:v>-108.38000000000466</c:v>
                </c:pt>
                <c:pt idx="120">
                  <c:v>-257.35899999999674</c:v>
                </c:pt>
                <c:pt idx="121">
                  <c:v>-420.01999999998952</c:v>
                </c:pt>
                <c:pt idx="122">
                  <c:v>-599.25599999999395</c:v>
                </c:pt>
                <c:pt idx="123">
                  <c:v>-792.71100000001024</c:v>
                </c:pt>
                <c:pt idx="124">
                  <c:v>-997.90799999999581</c:v>
                </c:pt>
                <c:pt idx="125">
                  <c:v>-1213.6410000000033</c:v>
                </c:pt>
                <c:pt idx="126">
                  <c:v>-1438.6760000000068</c:v>
                </c:pt>
                <c:pt idx="127">
                  <c:v>-1671.4819999999891</c:v>
                </c:pt>
                <c:pt idx="128">
                  <c:v>-1906.3500000000058</c:v>
                </c:pt>
                <c:pt idx="129">
                  <c:v>-2141.2019999999902</c:v>
                </c:pt>
                <c:pt idx="130">
                  <c:v>-2372.8940000000002</c:v>
                </c:pt>
                <c:pt idx="131">
                  <c:v>-2597.5709999999963</c:v>
                </c:pt>
                <c:pt idx="132">
                  <c:v>-2817.5109999999986</c:v>
                </c:pt>
                <c:pt idx="133">
                  <c:v>-3031.5709999999963</c:v>
                </c:pt>
                <c:pt idx="134">
                  <c:v>-3245.0210000000079</c:v>
                </c:pt>
                <c:pt idx="135">
                  <c:v>-3454.8569999999891</c:v>
                </c:pt>
                <c:pt idx="136">
                  <c:v>-3663.7630000000063</c:v>
                </c:pt>
                <c:pt idx="137">
                  <c:v>-3869.2980000000098</c:v>
                </c:pt>
                <c:pt idx="138">
                  <c:v>-4075.7719999999972</c:v>
                </c:pt>
                <c:pt idx="139">
                  <c:v>-4278.5940000000119</c:v>
                </c:pt>
                <c:pt idx="140">
                  <c:v>-4480.7779999999912</c:v>
                </c:pt>
                <c:pt idx="141">
                  <c:v>-4683.2250000000058</c:v>
                </c:pt>
                <c:pt idx="142">
                  <c:v>-4884.18299999999</c:v>
                </c:pt>
                <c:pt idx="143">
                  <c:v>-5087.5320000000065</c:v>
                </c:pt>
                <c:pt idx="144">
                  <c:v>-5292.0229999999865</c:v>
                </c:pt>
                <c:pt idx="145">
                  <c:v>-5499.9200000000128</c:v>
                </c:pt>
                <c:pt idx="146">
                  <c:v>-5712.1160000000091</c:v>
                </c:pt>
                <c:pt idx="147">
                  <c:v>-5928.4020000000019</c:v>
                </c:pt>
                <c:pt idx="148">
                  <c:v>-6149.4169999999867</c:v>
                </c:pt>
                <c:pt idx="149">
                  <c:v>-6379.310999999987</c:v>
                </c:pt>
                <c:pt idx="150">
                  <c:v>-6617.0530000000144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66-4497-B993-557B0E0DF347}"/>
            </c:ext>
          </c:extLst>
        </c:ser>
        <c:ser>
          <c:idx val="5"/>
          <c:order val="5"/>
          <c:tx>
            <c:strRef>
              <c:f>Analysis!$V$1</c:f>
              <c:strCache>
                <c:ptCount val="1"/>
                <c:pt idx="0">
                  <c:v>Rest of the world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Analysis!$V$2:$V$152</c:f>
              <c:numCache>
                <c:formatCode>General</c:formatCode>
                <c:ptCount val="151"/>
                <c:pt idx="0">
                  <c:v>0</c:v>
                </c:pt>
                <c:pt idx="1">
                  <c:v>4.0124800000012328</c:v>
                </c:pt>
                <c:pt idx="2">
                  <c:v>8.0249600000024657</c:v>
                </c:pt>
                <c:pt idx="3">
                  <c:v>12.037440000000061</c:v>
                </c:pt>
                <c:pt idx="4">
                  <c:v>16.049920000004931</c:v>
                </c:pt>
                <c:pt idx="5">
                  <c:v>20.062400000009802</c:v>
                </c:pt>
                <c:pt idx="6">
                  <c:v>24.074880000000121</c:v>
                </c:pt>
                <c:pt idx="7">
                  <c:v>28.087360000004992</c:v>
                </c:pt>
                <c:pt idx="8">
                  <c:v>32.099840000009863</c:v>
                </c:pt>
                <c:pt idx="9">
                  <c:v>36.112320000014734</c:v>
                </c:pt>
                <c:pt idx="10">
                  <c:v>40.124800000019604</c:v>
                </c:pt>
                <c:pt idx="11">
                  <c:v>44.137280000024475</c:v>
                </c:pt>
                <c:pt idx="12">
                  <c:v>48.149760000000242</c:v>
                </c:pt>
                <c:pt idx="13">
                  <c:v>52.162240000034217</c:v>
                </c:pt>
                <c:pt idx="14">
                  <c:v>56.174720000068191</c:v>
                </c:pt>
                <c:pt idx="15">
                  <c:v>60.187200000102166</c:v>
                </c:pt>
                <c:pt idx="16">
                  <c:v>64.199680000136141</c:v>
                </c:pt>
                <c:pt idx="17">
                  <c:v>68.212160000170115</c:v>
                </c:pt>
                <c:pt idx="18">
                  <c:v>72.22464000020409</c:v>
                </c:pt>
                <c:pt idx="19">
                  <c:v>76.237120000238065</c:v>
                </c:pt>
                <c:pt idx="20">
                  <c:v>80.249600000272039</c:v>
                </c:pt>
                <c:pt idx="21">
                  <c:v>84.262080000306014</c:v>
                </c:pt>
                <c:pt idx="22">
                  <c:v>88.274560000339989</c:v>
                </c:pt>
                <c:pt idx="23">
                  <c:v>92.287040000315756</c:v>
                </c:pt>
                <c:pt idx="24">
                  <c:v>96.29952000034973</c:v>
                </c:pt>
                <c:pt idx="25">
                  <c:v>100.3120000003837</c:v>
                </c:pt>
                <c:pt idx="26">
                  <c:v>104.32448000041768</c:v>
                </c:pt>
                <c:pt idx="27">
                  <c:v>108.33696000045165</c:v>
                </c:pt>
                <c:pt idx="28">
                  <c:v>112.34944000048563</c:v>
                </c:pt>
                <c:pt idx="29">
                  <c:v>116.3619200005196</c:v>
                </c:pt>
                <c:pt idx="30">
                  <c:v>120.37440000055358</c:v>
                </c:pt>
                <c:pt idx="31">
                  <c:v>124.38688000058755</c:v>
                </c:pt>
                <c:pt idx="32">
                  <c:v>128.39936000062153</c:v>
                </c:pt>
                <c:pt idx="33">
                  <c:v>132.4118400006555</c:v>
                </c:pt>
                <c:pt idx="34">
                  <c:v>136.42432000068948</c:v>
                </c:pt>
                <c:pt idx="35">
                  <c:v>140.43680000072345</c:v>
                </c:pt>
                <c:pt idx="36">
                  <c:v>144.44928000075743</c:v>
                </c:pt>
                <c:pt idx="37">
                  <c:v>148.4617600007914</c:v>
                </c:pt>
                <c:pt idx="38">
                  <c:v>152.47424000082538</c:v>
                </c:pt>
                <c:pt idx="39">
                  <c:v>156.48672000085935</c:v>
                </c:pt>
                <c:pt idx="40">
                  <c:v>160.49920000089332</c:v>
                </c:pt>
                <c:pt idx="41">
                  <c:v>164.5116800009273</c:v>
                </c:pt>
                <c:pt idx="42">
                  <c:v>168.52416000096127</c:v>
                </c:pt>
                <c:pt idx="43">
                  <c:v>172.53664000099525</c:v>
                </c:pt>
                <c:pt idx="44">
                  <c:v>176.54912000102922</c:v>
                </c:pt>
                <c:pt idx="45">
                  <c:v>180.5616000010632</c:v>
                </c:pt>
                <c:pt idx="46">
                  <c:v>184.57408000086434</c:v>
                </c:pt>
                <c:pt idx="47">
                  <c:v>188.58656000066549</c:v>
                </c:pt>
                <c:pt idx="48">
                  <c:v>192.59904000046663</c:v>
                </c:pt>
                <c:pt idx="49">
                  <c:v>196.61152000026777</c:v>
                </c:pt>
                <c:pt idx="50">
                  <c:v>200.62400000006892</c:v>
                </c:pt>
                <c:pt idx="51">
                  <c:v>120.99500000011176</c:v>
                </c:pt>
                <c:pt idx="52">
                  <c:v>70.138999999966472</c:v>
                </c:pt>
                <c:pt idx="53">
                  <c:v>36.135000000009313</c:v>
                </c:pt>
                <c:pt idx="54">
                  <c:v>10.213999999919906</c:v>
                </c:pt>
                <c:pt idx="55">
                  <c:v>-20.320999999996275</c:v>
                </c:pt>
                <c:pt idx="56">
                  <c:v>-52.55600000009872</c:v>
                </c:pt>
                <c:pt idx="57">
                  <c:v>-99.375</c:v>
                </c:pt>
                <c:pt idx="58">
                  <c:v>-154.81400000001304</c:v>
                </c:pt>
                <c:pt idx="59">
                  <c:v>-222.35400000098161</c:v>
                </c:pt>
                <c:pt idx="60">
                  <c:v>-298.41200000001118</c:v>
                </c:pt>
                <c:pt idx="61">
                  <c:v>-382.77700000000186</c:v>
                </c:pt>
                <c:pt idx="62">
                  <c:v>-482.25900000007823</c:v>
                </c:pt>
                <c:pt idx="63">
                  <c:v>-605.87000000011176</c:v>
                </c:pt>
                <c:pt idx="64">
                  <c:v>-757.36000000010245</c:v>
                </c:pt>
                <c:pt idx="65">
                  <c:v>-947.86700000008568</c:v>
                </c:pt>
                <c:pt idx="66">
                  <c:v>-1176.280999999959</c:v>
                </c:pt>
                <c:pt idx="67">
                  <c:v>-1444.4050000000279</c:v>
                </c:pt>
                <c:pt idx="68">
                  <c:v>-1739.125</c:v>
                </c:pt>
                <c:pt idx="69">
                  <c:v>-2046.0230000000447</c:v>
                </c:pt>
                <c:pt idx="70">
                  <c:v>-2360.3179999999702</c:v>
                </c:pt>
                <c:pt idx="71">
                  <c:v>-2672.1529999999329</c:v>
                </c:pt>
                <c:pt idx="72">
                  <c:v>-2986.4350000009872</c:v>
                </c:pt>
                <c:pt idx="73">
                  <c:v>-3301.5370000000112</c:v>
                </c:pt>
                <c:pt idx="74">
                  <c:v>-3624.6389999999665</c:v>
                </c:pt>
                <c:pt idx="75">
                  <c:v>-3954.4069999998901</c:v>
                </c:pt>
                <c:pt idx="76">
                  <c:v>-4292.4789999998175</c:v>
                </c:pt>
                <c:pt idx="77">
                  <c:v>-4632.1770000001416</c:v>
                </c:pt>
                <c:pt idx="78">
                  <c:v>-4964.1349999997765</c:v>
                </c:pt>
                <c:pt idx="79">
                  <c:v>-5276.1589999999851</c:v>
                </c:pt>
                <c:pt idx="80">
                  <c:v>-5559.0699999998324</c:v>
                </c:pt>
                <c:pt idx="81">
                  <c:v>-5803.3909999998286</c:v>
                </c:pt>
                <c:pt idx="82">
                  <c:v>-6014.3459999999031</c:v>
                </c:pt>
                <c:pt idx="83">
                  <c:v>-6195.7480000010692</c:v>
                </c:pt>
                <c:pt idx="84">
                  <c:v>-6348.1710000010207</c:v>
                </c:pt>
                <c:pt idx="85">
                  <c:v>-6475.4010000000708</c:v>
                </c:pt>
                <c:pt idx="86">
                  <c:v>-6579.1159999989904</c:v>
                </c:pt>
                <c:pt idx="87">
                  <c:v>-6659.714999999851</c:v>
                </c:pt>
                <c:pt idx="88">
                  <c:v>-6714.4750000010245</c:v>
                </c:pt>
                <c:pt idx="89">
                  <c:v>-6740.2579999999143</c:v>
                </c:pt>
                <c:pt idx="90">
                  <c:v>-6733.3420000001788</c:v>
                </c:pt>
                <c:pt idx="91">
                  <c:v>-6697.8469999991357</c:v>
                </c:pt>
                <c:pt idx="92">
                  <c:v>-6640.9180000000633</c:v>
                </c:pt>
                <c:pt idx="93">
                  <c:v>-6570.7919999989681</c:v>
                </c:pt>
                <c:pt idx="94">
                  <c:v>-6511.0890000001527</c:v>
                </c:pt>
                <c:pt idx="95">
                  <c:v>-6473.9430000009015</c:v>
                </c:pt>
                <c:pt idx="96">
                  <c:v>-6467.4860000000335</c:v>
                </c:pt>
                <c:pt idx="97">
                  <c:v>-6486.6069999998435</c:v>
                </c:pt>
                <c:pt idx="98">
                  <c:v>-6544.6349999997765</c:v>
                </c:pt>
                <c:pt idx="99">
                  <c:v>-6641.9159999988042</c:v>
                </c:pt>
                <c:pt idx="100">
                  <c:v>-6785.686999999918</c:v>
                </c:pt>
                <c:pt idx="101">
                  <c:v>-6988.2659999998286</c:v>
                </c:pt>
                <c:pt idx="102">
                  <c:v>-7254.3459999999031</c:v>
                </c:pt>
                <c:pt idx="103">
                  <c:v>-7554.5060000000522</c:v>
                </c:pt>
                <c:pt idx="104">
                  <c:v>-7853.8569999989122</c:v>
                </c:pt>
                <c:pt idx="105">
                  <c:v>-8126.3110000002198</c:v>
                </c:pt>
                <c:pt idx="106">
                  <c:v>-8343.7400000002235</c:v>
                </c:pt>
                <c:pt idx="107">
                  <c:v>-8525.8899999991991</c:v>
                </c:pt>
                <c:pt idx="108">
                  <c:v>-8775.0529999998398</c:v>
                </c:pt>
                <c:pt idx="109">
                  <c:v>-9232.1159999994561</c:v>
                </c:pt>
                <c:pt idx="110">
                  <c:v>-9982.0359999993816</c:v>
                </c:pt>
                <c:pt idx="111">
                  <c:v>-11073.436000000685</c:v>
                </c:pt>
                <c:pt idx="112">
                  <c:v>-12440.742999999784</c:v>
                </c:pt>
                <c:pt idx="113">
                  <c:v>-13938.151999999769</c:v>
                </c:pt>
                <c:pt idx="114">
                  <c:v>-15354.781000000425</c:v>
                </c:pt>
                <c:pt idx="115">
                  <c:v>-16541.084999999963</c:v>
                </c:pt>
                <c:pt idx="116">
                  <c:v>-17447.856000000611</c:v>
                </c:pt>
                <c:pt idx="117">
                  <c:v>-18115.63599999994</c:v>
                </c:pt>
                <c:pt idx="118">
                  <c:v>-18575.822999998927</c:v>
                </c:pt>
                <c:pt idx="119">
                  <c:v>-18904.877000000328</c:v>
                </c:pt>
                <c:pt idx="120">
                  <c:v>-19157.535000000149</c:v>
                </c:pt>
                <c:pt idx="121">
                  <c:v>-19341.733000000007</c:v>
                </c:pt>
                <c:pt idx="122">
                  <c:v>-19446.082000000402</c:v>
                </c:pt>
                <c:pt idx="123">
                  <c:v>-19500.132999999449</c:v>
                </c:pt>
                <c:pt idx="124">
                  <c:v>-19537.694000000134</c:v>
                </c:pt>
                <c:pt idx="125">
                  <c:v>-19580.002000000328</c:v>
                </c:pt>
                <c:pt idx="126">
                  <c:v>-19649.435000001453</c:v>
                </c:pt>
                <c:pt idx="127">
                  <c:v>-19755.824000000022</c:v>
                </c:pt>
                <c:pt idx="128">
                  <c:v>-19921.537999999709</c:v>
                </c:pt>
                <c:pt idx="129">
                  <c:v>-20160.455000001006</c:v>
                </c:pt>
                <c:pt idx="130">
                  <c:v>-20489.0130000012</c:v>
                </c:pt>
                <c:pt idx="131">
                  <c:v>-20922.849999999627</c:v>
                </c:pt>
                <c:pt idx="132">
                  <c:v>-21469.926000000909</c:v>
                </c:pt>
                <c:pt idx="133">
                  <c:v>-22134.583999998868</c:v>
                </c:pt>
                <c:pt idx="134">
                  <c:v>-22926.218999999575</c:v>
                </c:pt>
                <c:pt idx="135">
                  <c:v>-23846.905999998562</c:v>
                </c:pt>
                <c:pt idx="136">
                  <c:v>-24900.24199999962</c:v>
                </c:pt>
                <c:pt idx="137">
                  <c:v>-26092.341999999247</c:v>
                </c:pt>
                <c:pt idx="138">
                  <c:v>-27425.179000001401</c:v>
                </c:pt>
                <c:pt idx="139">
                  <c:v>-28907.213000000454</c:v>
                </c:pt>
                <c:pt idx="140">
                  <c:v>-30539.311999999918</c:v>
                </c:pt>
                <c:pt idx="141">
                  <c:v>-32323.014000000432</c:v>
                </c:pt>
                <c:pt idx="142">
                  <c:v>-34254.646999998949</c:v>
                </c:pt>
                <c:pt idx="143">
                  <c:v>-36320.481000001542</c:v>
                </c:pt>
                <c:pt idx="144">
                  <c:v>-38497.322000001557</c:v>
                </c:pt>
                <c:pt idx="145">
                  <c:v>-40770.677000001073</c:v>
                </c:pt>
                <c:pt idx="146">
                  <c:v>-43134.397999999113</c:v>
                </c:pt>
                <c:pt idx="147">
                  <c:v>-45587.821999998763</c:v>
                </c:pt>
                <c:pt idx="148">
                  <c:v>-48127.992999999784</c:v>
                </c:pt>
                <c:pt idx="149">
                  <c:v>-50743.06799999997</c:v>
                </c:pt>
                <c:pt idx="150">
                  <c:v>-53433.090000000782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66-4497-B993-557B0E0DF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683712"/>
        <c:axId val="764680104"/>
      </c:lineChart>
      <c:catAx>
        <c:axId val="76468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80104"/>
        <c:crosses val="autoZero"/>
        <c:auto val="1"/>
        <c:lblAlgn val="ctr"/>
        <c:lblOffset val="100"/>
        <c:noMultiLvlLbl val="0"/>
      </c:catAx>
      <c:valAx>
        <c:axId val="7646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8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205739</xdr:colOff>
      <xdr:row>6</xdr:row>
      <xdr:rowOff>76200</xdr:rowOff>
    </xdr:from>
    <xdr:to>
      <xdr:col>39</xdr:col>
      <xdr:colOff>123824</xdr:colOff>
      <xdr:row>32</xdr:row>
      <xdr:rowOff>174307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E4091-E8E6-458E-B182-A0EA2092A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38099</xdr:colOff>
      <xdr:row>34</xdr:row>
      <xdr:rowOff>101917</xdr:rowOff>
    </xdr:from>
    <xdr:to>
      <xdr:col>38</xdr:col>
      <xdr:colOff>561974</xdr:colOff>
      <xdr:row>61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AD2727-5053-4F1B-966C-67806FA38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8FA1-205D-431C-B63C-C60189B3878B}">
  <dimension ref="A1:H28"/>
  <sheetViews>
    <sheetView zoomScale="85" zoomScaleNormal="85" workbookViewId="0">
      <selection activeCell="B29" sqref="B29"/>
    </sheetView>
  </sheetViews>
  <sheetFormatPr defaultColWidth="11.44140625" defaultRowHeight="14.4" x14ac:dyDescent="0.3"/>
  <cols>
    <col min="1" max="1" width="34.44140625" bestFit="1" customWidth="1"/>
    <col min="2" max="2" width="36" customWidth="1"/>
    <col min="3" max="3" width="15.6640625" customWidth="1"/>
    <col min="4" max="4" width="17.88671875" customWidth="1"/>
    <col min="6" max="6" width="12.44140625" bestFit="1" customWidth="1"/>
  </cols>
  <sheetData>
    <row r="1" spans="1:8" x14ac:dyDescent="0.3">
      <c r="A1" s="1" t="s">
        <v>0</v>
      </c>
      <c r="B1" s="2"/>
      <c r="C1" s="2"/>
      <c r="D1" s="2"/>
      <c r="E1" s="3" t="s">
        <v>1</v>
      </c>
      <c r="F1" s="2"/>
      <c r="G1" s="3" t="s">
        <v>1</v>
      </c>
      <c r="H1" s="2" t="s">
        <v>2</v>
      </c>
    </row>
    <row r="2" spans="1:8" x14ac:dyDescent="0.3">
      <c r="A2" s="4" t="s">
        <v>3</v>
      </c>
      <c r="B2" s="3" t="s">
        <v>4</v>
      </c>
      <c r="C2" s="2"/>
      <c r="D2" s="2"/>
      <c r="E2" s="3" t="s">
        <v>1</v>
      </c>
      <c r="F2" s="2"/>
      <c r="G2" s="3" t="s">
        <v>1</v>
      </c>
      <c r="H2" s="2" t="s">
        <v>5</v>
      </c>
    </row>
    <row r="3" spans="1:8" x14ac:dyDescent="0.3">
      <c r="A3" s="4" t="s">
        <v>6</v>
      </c>
      <c r="B3" s="2" t="s">
        <v>61</v>
      </c>
      <c r="C3" s="2"/>
      <c r="D3" s="2"/>
      <c r="E3" s="2"/>
      <c r="F3" s="2"/>
      <c r="G3" s="3" t="s">
        <v>1</v>
      </c>
      <c r="H3" s="2" t="s">
        <v>7</v>
      </c>
    </row>
    <row r="4" spans="1:8" x14ac:dyDescent="0.3">
      <c r="A4" s="4" t="s">
        <v>8</v>
      </c>
      <c r="B4" s="2" t="s">
        <v>62</v>
      </c>
      <c r="C4" s="5" t="s">
        <v>9</v>
      </c>
      <c r="D4" s="5" t="s">
        <v>10</v>
      </c>
      <c r="E4" s="2"/>
      <c r="F4" s="2"/>
      <c r="G4" s="3" t="s">
        <v>1</v>
      </c>
      <c r="H4" s="2" t="s">
        <v>11</v>
      </c>
    </row>
    <row r="5" spans="1:8" x14ac:dyDescent="0.3">
      <c r="A5" s="4" t="s">
        <v>12</v>
      </c>
      <c r="B5" s="2" t="s">
        <v>13</v>
      </c>
      <c r="C5" s="6">
        <v>1</v>
      </c>
      <c r="D5" s="6">
        <v>1</v>
      </c>
      <c r="E5" s="2"/>
      <c r="F5" s="2"/>
      <c r="G5" s="3" t="s">
        <v>1</v>
      </c>
      <c r="H5" s="2" t="s">
        <v>14</v>
      </c>
    </row>
    <row r="6" spans="1:8" x14ac:dyDescent="0.3">
      <c r="A6" s="4" t="s">
        <v>15</v>
      </c>
      <c r="B6" s="2" t="s">
        <v>13</v>
      </c>
      <c r="C6" s="2" t="s">
        <v>16</v>
      </c>
      <c r="D6" s="2"/>
      <c r="E6" s="3" t="s">
        <v>1</v>
      </c>
      <c r="F6" s="2"/>
      <c r="G6" s="3" t="s">
        <v>1</v>
      </c>
      <c r="H6" s="2" t="s">
        <v>17</v>
      </c>
    </row>
    <row r="7" spans="1:8" x14ac:dyDescent="0.3">
      <c r="A7" s="4" t="s">
        <v>18</v>
      </c>
      <c r="B7" s="2" t="s">
        <v>19</v>
      </c>
      <c r="C7" s="2" t="s">
        <v>20</v>
      </c>
      <c r="D7" s="2"/>
      <c r="E7" s="3"/>
      <c r="F7" s="2"/>
      <c r="G7" s="3" t="s">
        <v>1</v>
      </c>
      <c r="H7" s="2" t="s">
        <v>21</v>
      </c>
    </row>
    <row r="8" spans="1:8" x14ac:dyDescent="0.3">
      <c r="A8" s="7" t="s">
        <v>22</v>
      </c>
      <c r="B8" s="2" t="s">
        <v>23</v>
      </c>
      <c r="C8" s="2"/>
      <c r="D8" s="2"/>
      <c r="E8" s="2"/>
      <c r="F8" s="2"/>
      <c r="G8" s="3" t="s">
        <v>1</v>
      </c>
      <c r="H8" s="2" t="s">
        <v>24</v>
      </c>
    </row>
    <row r="9" spans="1:8" x14ac:dyDescent="0.3">
      <c r="A9" s="7" t="s">
        <v>25</v>
      </c>
      <c r="B9" s="8" t="s">
        <v>61</v>
      </c>
      <c r="C9" s="2"/>
      <c r="D9" s="2"/>
      <c r="E9" s="2"/>
      <c r="F9" s="2"/>
      <c r="G9" s="3" t="s">
        <v>1</v>
      </c>
      <c r="H9" s="2" t="s">
        <v>26</v>
      </c>
    </row>
    <row r="10" spans="1:8" x14ac:dyDescent="0.3">
      <c r="A10" s="4" t="s">
        <v>27</v>
      </c>
      <c r="B10" s="9"/>
      <c r="C10" s="2"/>
      <c r="D10" s="2"/>
      <c r="E10" s="2"/>
      <c r="F10" s="2"/>
      <c r="G10" s="3" t="s">
        <v>1</v>
      </c>
      <c r="H10" s="2" t="s">
        <v>28</v>
      </c>
    </row>
    <row r="11" spans="1:8" x14ac:dyDescent="0.3">
      <c r="A11" s="7" t="s">
        <v>29</v>
      </c>
      <c r="B11" s="10">
        <v>44295</v>
      </c>
      <c r="C11" s="2"/>
      <c r="D11" s="2"/>
      <c r="E11" s="2"/>
      <c r="F11" s="2"/>
      <c r="G11" s="3" t="s">
        <v>1</v>
      </c>
      <c r="H11" s="2" t="s">
        <v>30</v>
      </c>
    </row>
    <row r="12" spans="1:8" x14ac:dyDescent="0.3">
      <c r="A12" s="4" t="s">
        <v>31</v>
      </c>
      <c r="B12" s="10"/>
      <c r="C12" s="2"/>
      <c r="D12" s="2"/>
      <c r="E12" s="2"/>
      <c r="F12" s="2"/>
      <c r="G12" s="3" t="s">
        <v>1</v>
      </c>
      <c r="H12" s="2" t="s">
        <v>32</v>
      </c>
    </row>
    <row r="13" spans="1:8" x14ac:dyDescent="0.3">
      <c r="A13" s="4" t="s">
        <v>33</v>
      </c>
      <c r="B13" s="2" t="s">
        <v>60</v>
      </c>
      <c r="C13" s="2"/>
      <c r="D13" s="2"/>
      <c r="E13" s="2"/>
      <c r="F13" s="2"/>
      <c r="G13" s="3" t="s">
        <v>1</v>
      </c>
      <c r="H13" s="2" t="s">
        <v>34</v>
      </c>
    </row>
    <row r="14" spans="1:8" x14ac:dyDescent="0.3">
      <c r="A14" s="4" t="s">
        <v>35</v>
      </c>
      <c r="B14" s="8" t="s">
        <v>36</v>
      </c>
      <c r="C14" s="2"/>
      <c r="D14" s="2"/>
      <c r="E14" s="2"/>
      <c r="F14" s="2"/>
      <c r="G14" s="3" t="s">
        <v>1</v>
      </c>
      <c r="H14" s="2" t="s">
        <v>37</v>
      </c>
    </row>
    <row r="15" spans="1:8" x14ac:dyDescent="0.3">
      <c r="A15" s="4" t="s">
        <v>38</v>
      </c>
      <c r="B15" s="8" t="s">
        <v>39</v>
      </c>
      <c r="C15" s="2"/>
      <c r="D15" s="2"/>
      <c r="E15" s="2"/>
      <c r="F15" s="2"/>
      <c r="G15" s="3" t="s">
        <v>1</v>
      </c>
      <c r="H15" s="2" t="s">
        <v>40</v>
      </c>
    </row>
    <row r="16" spans="1:8" x14ac:dyDescent="0.3">
      <c r="A16" s="7" t="s">
        <v>41</v>
      </c>
      <c r="B16" s="2"/>
      <c r="C16" s="2"/>
      <c r="D16" s="2"/>
      <c r="E16" s="2"/>
      <c r="F16" s="2"/>
      <c r="G16" s="3"/>
      <c r="H16" s="2"/>
    </row>
    <row r="17" spans="1:8" x14ac:dyDescent="0.3">
      <c r="A17" s="7" t="s">
        <v>41</v>
      </c>
      <c r="B17" s="2"/>
      <c r="C17" s="2"/>
      <c r="D17" s="2"/>
      <c r="E17" s="2"/>
      <c r="F17" s="2"/>
      <c r="G17" s="3"/>
      <c r="H17" s="2"/>
    </row>
    <row r="18" spans="1:8" x14ac:dyDescent="0.3">
      <c r="A18" s="7" t="s">
        <v>41</v>
      </c>
      <c r="B18" s="2"/>
      <c r="C18" s="2"/>
      <c r="D18" s="2"/>
      <c r="E18" s="2"/>
      <c r="F18" s="2"/>
      <c r="G18" s="3"/>
      <c r="H18" s="2"/>
    </row>
    <row r="19" spans="1:8" x14ac:dyDescent="0.3">
      <c r="A19" s="7" t="s">
        <v>41</v>
      </c>
      <c r="B19" s="2"/>
      <c r="C19" s="2"/>
      <c r="D19" s="2"/>
      <c r="E19" s="2"/>
      <c r="F19" s="2"/>
      <c r="G19" s="3"/>
      <c r="H19" s="2"/>
    </row>
    <row r="20" spans="1:8" x14ac:dyDescent="0.3">
      <c r="A20" s="7" t="s">
        <v>41</v>
      </c>
      <c r="B20" s="2"/>
      <c r="C20" s="2"/>
      <c r="D20" s="2"/>
      <c r="E20" s="2"/>
      <c r="F20" s="2"/>
      <c r="G20" s="3"/>
      <c r="H20" s="2"/>
    </row>
    <row r="21" spans="1:8" x14ac:dyDescent="0.3">
      <c r="A21" s="4" t="s">
        <v>42</v>
      </c>
      <c r="B21" s="1" t="s">
        <v>19</v>
      </c>
      <c r="C21" s="11" t="s">
        <v>43</v>
      </c>
      <c r="D21" s="12">
        <v>453</v>
      </c>
      <c r="E21" s="11" t="s">
        <v>44</v>
      </c>
      <c r="F21" s="12">
        <v>5</v>
      </c>
      <c r="G21" s="3" t="s">
        <v>1</v>
      </c>
      <c r="H21" s="2" t="s">
        <v>45</v>
      </c>
    </row>
    <row r="22" spans="1:8" x14ac:dyDescent="0.3">
      <c r="A22" s="4" t="s">
        <v>46</v>
      </c>
      <c r="B22" s="4" t="s">
        <v>47</v>
      </c>
      <c r="C22" s="4" t="s">
        <v>48</v>
      </c>
      <c r="D22" s="4" t="s">
        <v>49</v>
      </c>
      <c r="E22" s="4" t="s">
        <v>50</v>
      </c>
      <c r="F22" s="4" t="s">
        <v>51</v>
      </c>
      <c r="G22" s="3" t="s">
        <v>1</v>
      </c>
      <c r="H22" s="2"/>
    </row>
    <row r="23" spans="1:8" x14ac:dyDescent="0.3">
      <c r="A23" s="8" t="s">
        <v>63</v>
      </c>
      <c r="B23" s="2" t="s">
        <v>63</v>
      </c>
      <c r="C23" s="8" t="s">
        <v>55</v>
      </c>
      <c r="D23" s="2" t="s">
        <v>56</v>
      </c>
      <c r="E23" s="8" t="s">
        <v>53</v>
      </c>
      <c r="F23" s="2" t="s">
        <v>61</v>
      </c>
      <c r="G23" s="3" t="s">
        <v>1</v>
      </c>
      <c r="H23" s="2" t="s">
        <v>54</v>
      </c>
    </row>
    <row r="24" spans="1:8" x14ac:dyDescent="0.3">
      <c r="A24" s="8" t="s">
        <v>52</v>
      </c>
      <c r="B24" s="2" t="s">
        <v>52</v>
      </c>
      <c r="D24" s="2"/>
      <c r="E24" s="3" t="s">
        <v>1</v>
      </c>
      <c r="F24" s="3" t="s">
        <v>1</v>
      </c>
      <c r="G24" s="3" t="s">
        <v>1</v>
      </c>
      <c r="H24" s="2" t="s">
        <v>57</v>
      </c>
    </row>
    <row r="25" spans="1:8" x14ac:dyDescent="0.3">
      <c r="E25" s="2"/>
      <c r="F25" s="2"/>
      <c r="G25" s="3" t="s">
        <v>1</v>
      </c>
      <c r="H25" s="2" t="s">
        <v>58</v>
      </c>
    </row>
    <row r="26" spans="1:8" x14ac:dyDescent="0.3">
      <c r="E26" s="2"/>
      <c r="F26" s="2"/>
      <c r="G26" s="3" t="s">
        <v>1</v>
      </c>
      <c r="H26" s="2" t="s">
        <v>59</v>
      </c>
    </row>
    <row r="27" spans="1:8" x14ac:dyDescent="0.3">
      <c r="A27" s="2"/>
      <c r="B27" s="2"/>
      <c r="C27" s="2"/>
      <c r="D27" s="2"/>
      <c r="E27" s="2"/>
      <c r="F27" s="2"/>
      <c r="G27" s="3" t="s">
        <v>1</v>
      </c>
      <c r="H27" s="2"/>
    </row>
    <row r="28" spans="1:8" x14ac:dyDescent="0.3">
      <c r="E28" s="2"/>
      <c r="F28" s="2"/>
      <c r="G28" s="2"/>
      <c r="H2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9A2C7-724C-4BD5-AAAB-0AE4762BED26}">
  <dimension ref="A1:G454"/>
  <sheetViews>
    <sheetView topLeftCell="A256" workbookViewId="0">
      <selection activeCell="C263" sqref="C263:H263"/>
    </sheetView>
  </sheetViews>
  <sheetFormatPr defaultRowHeight="14.4" x14ac:dyDescent="0.3"/>
  <sheetData>
    <row r="1" spans="1:7" x14ac:dyDescent="0.3">
      <c r="C1" s="7" t="s">
        <v>64</v>
      </c>
      <c r="D1" s="7" t="s">
        <v>65</v>
      </c>
      <c r="E1" s="7" t="s">
        <v>66</v>
      </c>
      <c r="F1" s="7" t="s">
        <v>67</v>
      </c>
      <c r="G1" s="7" t="s">
        <v>68</v>
      </c>
    </row>
    <row r="2" spans="1:7" x14ac:dyDescent="0.3">
      <c r="A2" s="7" t="s">
        <v>70</v>
      </c>
      <c r="B2" s="7">
        <v>1900</v>
      </c>
      <c r="C2" s="7">
        <v>0</v>
      </c>
      <c r="D2" s="7">
        <v>0</v>
      </c>
      <c r="E2" s="7">
        <v>0</v>
      </c>
      <c r="F2" s="7">
        <v>0</v>
      </c>
      <c r="G2" s="7">
        <v>0</v>
      </c>
    </row>
    <row r="3" spans="1:7" x14ac:dyDescent="0.3">
      <c r="A3" s="7" t="s">
        <v>70</v>
      </c>
      <c r="B3" s="7">
        <v>1901</v>
      </c>
      <c r="C3" s="7">
        <f>C2+(C$52-C$2)/($B$52-$B$2)</f>
        <v>3450.7559000000001</v>
      </c>
      <c r="D3" s="7">
        <f t="shared" ref="D3:G18" si="0">D2+(D$52-D$2)/($B$52-$B$2)</f>
        <v>10986.57718</v>
      </c>
      <c r="E3" s="7">
        <f t="shared" si="0"/>
        <v>11088.38538</v>
      </c>
      <c r="F3" s="7">
        <f t="shared" si="0"/>
        <v>2040.2694200000001</v>
      </c>
      <c r="G3" s="7">
        <f t="shared" si="0"/>
        <v>23162.63248</v>
      </c>
    </row>
    <row r="4" spans="1:7" x14ac:dyDescent="0.3">
      <c r="A4" s="7" t="s">
        <v>70</v>
      </c>
      <c r="B4" s="7">
        <v>1902</v>
      </c>
      <c r="C4" s="7">
        <f t="shared" ref="C4:G51" si="1">C3+(C$52-C$2)/($B$52-$B$2)</f>
        <v>6901.5118000000002</v>
      </c>
      <c r="D4" s="7">
        <f t="shared" si="0"/>
        <v>21973.15436</v>
      </c>
      <c r="E4" s="7">
        <f t="shared" si="0"/>
        <v>22176.770759999999</v>
      </c>
      <c r="F4" s="7">
        <f t="shared" si="0"/>
        <v>4080.5388400000002</v>
      </c>
      <c r="G4" s="7">
        <f t="shared" si="0"/>
        <v>46325.26496</v>
      </c>
    </row>
    <row r="5" spans="1:7" x14ac:dyDescent="0.3">
      <c r="A5" s="7" t="s">
        <v>70</v>
      </c>
      <c r="B5" s="7">
        <v>1903</v>
      </c>
      <c r="C5" s="7">
        <f t="shared" si="1"/>
        <v>10352.2677</v>
      </c>
      <c r="D5" s="7">
        <f t="shared" si="0"/>
        <v>32959.731540000001</v>
      </c>
      <c r="E5" s="7">
        <f t="shared" si="0"/>
        <v>33265.156139999999</v>
      </c>
      <c r="F5" s="7">
        <f t="shared" si="0"/>
        <v>6120.8082599999998</v>
      </c>
      <c r="G5" s="7">
        <f t="shared" si="0"/>
        <v>69487.897440000001</v>
      </c>
    </row>
    <row r="6" spans="1:7" x14ac:dyDescent="0.3">
      <c r="A6" s="7" t="s">
        <v>70</v>
      </c>
      <c r="B6" s="7">
        <v>1904</v>
      </c>
      <c r="C6" s="7">
        <f t="shared" si="1"/>
        <v>13803.0236</v>
      </c>
      <c r="D6" s="7">
        <f t="shared" si="0"/>
        <v>43946.308720000001</v>
      </c>
      <c r="E6" s="7">
        <f t="shared" si="0"/>
        <v>44353.541519999999</v>
      </c>
      <c r="F6" s="7">
        <f t="shared" si="0"/>
        <v>8161.0776800000003</v>
      </c>
      <c r="G6" s="7">
        <f t="shared" si="0"/>
        <v>92650.529920000001</v>
      </c>
    </row>
    <row r="7" spans="1:7" x14ac:dyDescent="0.3">
      <c r="A7" s="7" t="s">
        <v>70</v>
      </c>
      <c r="B7" s="7">
        <v>1905</v>
      </c>
      <c r="C7" s="7">
        <f t="shared" si="1"/>
        <v>17253.779500000001</v>
      </c>
      <c r="D7" s="7">
        <f t="shared" si="0"/>
        <v>54932.885900000001</v>
      </c>
      <c r="E7" s="7">
        <f t="shared" si="0"/>
        <v>55441.926899999999</v>
      </c>
      <c r="F7" s="7">
        <f t="shared" si="0"/>
        <v>10201.347100000001</v>
      </c>
      <c r="G7" s="7">
        <f t="shared" si="0"/>
        <v>115813.1624</v>
      </c>
    </row>
    <row r="8" spans="1:7" x14ac:dyDescent="0.3">
      <c r="A8" s="7" t="s">
        <v>70</v>
      </c>
      <c r="B8" s="7">
        <v>1906</v>
      </c>
      <c r="C8" s="7">
        <f t="shared" si="1"/>
        <v>20704.535400000001</v>
      </c>
      <c r="D8" s="7">
        <f t="shared" si="0"/>
        <v>65919.463080000001</v>
      </c>
      <c r="E8" s="7">
        <f t="shared" si="0"/>
        <v>66530.312279999998</v>
      </c>
      <c r="F8" s="7">
        <f t="shared" si="0"/>
        <v>12241.616520000001</v>
      </c>
      <c r="G8" s="7">
        <f t="shared" si="0"/>
        <v>138975.79488</v>
      </c>
    </row>
    <row r="9" spans="1:7" x14ac:dyDescent="0.3">
      <c r="A9" s="7" t="s">
        <v>70</v>
      </c>
      <c r="B9" s="7">
        <v>1907</v>
      </c>
      <c r="C9" s="7">
        <f t="shared" si="1"/>
        <v>24155.291300000001</v>
      </c>
      <c r="D9" s="7">
        <f t="shared" si="0"/>
        <v>76906.040260000009</v>
      </c>
      <c r="E9" s="7">
        <f t="shared" si="0"/>
        <v>77618.697660000005</v>
      </c>
      <c r="F9" s="7">
        <f t="shared" si="0"/>
        <v>14281.885940000002</v>
      </c>
      <c r="G9" s="7">
        <f t="shared" si="0"/>
        <v>162138.42736</v>
      </c>
    </row>
    <row r="10" spans="1:7" x14ac:dyDescent="0.3">
      <c r="A10" s="7" t="s">
        <v>70</v>
      </c>
      <c r="B10" s="7">
        <v>1908</v>
      </c>
      <c r="C10" s="7">
        <f t="shared" si="1"/>
        <v>27606.047200000001</v>
      </c>
      <c r="D10" s="7">
        <f t="shared" si="0"/>
        <v>87892.617440000002</v>
      </c>
      <c r="E10" s="7">
        <f t="shared" si="0"/>
        <v>88707.083039999998</v>
      </c>
      <c r="F10" s="7">
        <f t="shared" si="0"/>
        <v>16322.155360000002</v>
      </c>
      <c r="G10" s="7">
        <f t="shared" si="0"/>
        <v>185301.05984</v>
      </c>
    </row>
    <row r="11" spans="1:7" x14ac:dyDescent="0.3">
      <c r="A11" s="7" t="s">
        <v>70</v>
      </c>
      <c r="B11" s="7">
        <v>1909</v>
      </c>
      <c r="C11" s="7">
        <f t="shared" si="1"/>
        <v>31056.803100000001</v>
      </c>
      <c r="D11" s="7">
        <f t="shared" si="0"/>
        <v>98879.194619999995</v>
      </c>
      <c r="E11" s="7">
        <f t="shared" si="0"/>
        <v>99795.46841999999</v>
      </c>
      <c r="F11" s="7">
        <f t="shared" si="0"/>
        <v>18362.424780000001</v>
      </c>
      <c r="G11" s="7">
        <f t="shared" si="0"/>
        <v>208463.69232</v>
      </c>
    </row>
    <row r="12" spans="1:7" x14ac:dyDescent="0.3">
      <c r="A12" s="7" t="s">
        <v>70</v>
      </c>
      <c r="B12" s="7">
        <v>1910</v>
      </c>
      <c r="C12" s="7">
        <f t="shared" si="1"/>
        <v>34507.559000000001</v>
      </c>
      <c r="D12" s="7">
        <f t="shared" si="0"/>
        <v>109865.77179999999</v>
      </c>
      <c r="E12" s="7">
        <f t="shared" si="0"/>
        <v>110883.85379999998</v>
      </c>
      <c r="F12" s="7">
        <f t="shared" si="0"/>
        <v>20402.694200000002</v>
      </c>
      <c r="G12" s="7">
        <f t="shared" si="0"/>
        <v>231626.3248</v>
      </c>
    </row>
    <row r="13" spans="1:7" x14ac:dyDescent="0.3">
      <c r="A13" s="7" t="s">
        <v>70</v>
      </c>
      <c r="B13" s="7">
        <v>1911</v>
      </c>
      <c r="C13" s="7">
        <f t="shared" si="1"/>
        <v>37958.314899999998</v>
      </c>
      <c r="D13" s="7">
        <f t="shared" si="0"/>
        <v>120852.34897999998</v>
      </c>
      <c r="E13" s="7">
        <f t="shared" si="0"/>
        <v>121972.23917999998</v>
      </c>
      <c r="F13" s="7">
        <f t="shared" si="0"/>
        <v>22442.963620000002</v>
      </c>
      <c r="G13" s="7">
        <f t="shared" si="0"/>
        <v>254788.95728</v>
      </c>
    </row>
    <row r="14" spans="1:7" x14ac:dyDescent="0.3">
      <c r="A14" s="7" t="s">
        <v>70</v>
      </c>
      <c r="B14" s="7">
        <v>1912</v>
      </c>
      <c r="C14" s="7">
        <f t="shared" si="1"/>
        <v>41409.070800000001</v>
      </c>
      <c r="D14" s="7">
        <f t="shared" si="0"/>
        <v>131838.92615999997</v>
      </c>
      <c r="E14" s="7">
        <f t="shared" si="0"/>
        <v>133060.62455999997</v>
      </c>
      <c r="F14" s="7">
        <f t="shared" si="0"/>
        <v>24483.233040000003</v>
      </c>
      <c r="G14" s="7">
        <f t="shared" si="0"/>
        <v>277951.58976</v>
      </c>
    </row>
    <row r="15" spans="1:7" x14ac:dyDescent="0.3">
      <c r="A15" s="7" t="s">
        <v>70</v>
      </c>
      <c r="B15" s="7">
        <v>1913</v>
      </c>
      <c r="C15" s="7">
        <f t="shared" si="1"/>
        <v>44859.826700000005</v>
      </c>
      <c r="D15" s="7">
        <f t="shared" si="0"/>
        <v>142825.50333999997</v>
      </c>
      <c r="E15" s="7">
        <f t="shared" si="0"/>
        <v>144149.00993999996</v>
      </c>
      <c r="F15" s="7">
        <f t="shared" si="0"/>
        <v>26523.502460000003</v>
      </c>
      <c r="G15" s="7">
        <f t="shared" si="0"/>
        <v>301114.22224000003</v>
      </c>
    </row>
    <row r="16" spans="1:7" x14ac:dyDescent="0.3">
      <c r="A16" s="7" t="s">
        <v>70</v>
      </c>
      <c r="B16" s="7">
        <v>1914</v>
      </c>
      <c r="C16" s="7">
        <f t="shared" si="1"/>
        <v>48310.582600000009</v>
      </c>
      <c r="D16" s="7">
        <f t="shared" si="0"/>
        <v>153812.08051999996</v>
      </c>
      <c r="E16" s="7">
        <f t="shared" si="0"/>
        <v>155237.39531999995</v>
      </c>
      <c r="F16" s="7">
        <f t="shared" si="0"/>
        <v>28563.771880000004</v>
      </c>
      <c r="G16" s="7">
        <f t="shared" si="0"/>
        <v>324276.85472000006</v>
      </c>
    </row>
    <row r="17" spans="1:7" x14ac:dyDescent="0.3">
      <c r="A17" s="7" t="s">
        <v>70</v>
      </c>
      <c r="B17" s="7">
        <v>1915</v>
      </c>
      <c r="C17" s="7">
        <f t="shared" si="1"/>
        <v>51761.338500000013</v>
      </c>
      <c r="D17" s="7">
        <f t="shared" si="0"/>
        <v>164798.65769999995</v>
      </c>
      <c r="E17" s="7">
        <f t="shared" si="0"/>
        <v>166325.78069999994</v>
      </c>
      <c r="F17" s="7">
        <f t="shared" si="0"/>
        <v>30604.041300000004</v>
      </c>
      <c r="G17" s="7">
        <f t="shared" si="0"/>
        <v>347439.48720000009</v>
      </c>
    </row>
    <row r="18" spans="1:7" x14ac:dyDescent="0.3">
      <c r="A18" s="7" t="s">
        <v>70</v>
      </c>
      <c r="B18" s="7">
        <v>1916</v>
      </c>
      <c r="C18" s="7">
        <f t="shared" si="1"/>
        <v>55212.094400000016</v>
      </c>
      <c r="D18" s="7">
        <f t="shared" si="0"/>
        <v>175785.23487999995</v>
      </c>
      <c r="E18" s="7">
        <f t="shared" si="0"/>
        <v>177414.16607999994</v>
      </c>
      <c r="F18" s="7">
        <f t="shared" si="0"/>
        <v>32644.310720000005</v>
      </c>
      <c r="G18" s="7">
        <f t="shared" si="0"/>
        <v>370602.11968000012</v>
      </c>
    </row>
    <row r="19" spans="1:7" x14ac:dyDescent="0.3">
      <c r="A19" s="7" t="s">
        <v>70</v>
      </c>
      <c r="B19" s="7">
        <v>1917</v>
      </c>
      <c r="C19" s="7">
        <f t="shared" si="1"/>
        <v>58662.85030000002</v>
      </c>
      <c r="D19" s="7">
        <f t="shared" si="1"/>
        <v>186771.81205999994</v>
      </c>
      <c r="E19" s="7">
        <f t="shared" si="1"/>
        <v>188502.55145999993</v>
      </c>
      <c r="F19" s="7">
        <f t="shared" si="1"/>
        <v>34684.580140000005</v>
      </c>
      <c r="G19" s="7">
        <f t="shared" si="1"/>
        <v>393764.75216000015</v>
      </c>
    </row>
    <row r="20" spans="1:7" x14ac:dyDescent="0.3">
      <c r="A20" s="7" t="s">
        <v>70</v>
      </c>
      <c r="B20" s="7">
        <v>1918</v>
      </c>
      <c r="C20" s="7">
        <f t="shared" si="1"/>
        <v>62113.606200000024</v>
      </c>
      <c r="D20" s="7">
        <f t="shared" si="1"/>
        <v>197758.38923999993</v>
      </c>
      <c r="E20" s="7">
        <f t="shared" si="1"/>
        <v>199590.93683999992</v>
      </c>
      <c r="F20" s="7">
        <f t="shared" si="1"/>
        <v>36724.849560000002</v>
      </c>
      <c r="G20" s="7">
        <f t="shared" si="1"/>
        <v>416927.38464000018</v>
      </c>
    </row>
    <row r="21" spans="1:7" x14ac:dyDescent="0.3">
      <c r="A21" s="7" t="s">
        <v>70</v>
      </c>
      <c r="B21" s="7">
        <v>1919</v>
      </c>
      <c r="C21" s="7">
        <f t="shared" si="1"/>
        <v>65564.362100000028</v>
      </c>
      <c r="D21" s="7">
        <f t="shared" si="1"/>
        <v>208744.96641999992</v>
      </c>
      <c r="E21" s="7">
        <f t="shared" si="1"/>
        <v>210679.32221999991</v>
      </c>
      <c r="F21" s="7">
        <f t="shared" si="1"/>
        <v>38765.118979999999</v>
      </c>
      <c r="G21" s="7">
        <f t="shared" si="1"/>
        <v>440090.01712000021</v>
      </c>
    </row>
    <row r="22" spans="1:7" x14ac:dyDescent="0.3">
      <c r="A22" s="7" t="s">
        <v>70</v>
      </c>
      <c r="B22" s="7">
        <v>1920</v>
      </c>
      <c r="C22" s="7">
        <f t="shared" si="1"/>
        <v>69015.118000000031</v>
      </c>
      <c r="D22" s="7">
        <f t="shared" si="1"/>
        <v>219731.54359999992</v>
      </c>
      <c r="E22" s="7">
        <f t="shared" si="1"/>
        <v>221767.70759999991</v>
      </c>
      <c r="F22" s="7">
        <f t="shared" si="1"/>
        <v>40805.388399999996</v>
      </c>
      <c r="G22" s="7">
        <f t="shared" si="1"/>
        <v>463252.64960000024</v>
      </c>
    </row>
    <row r="23" spans="1:7" x14ac:dyDescent="0.3">
      <c r="A23" s="7" t="s">
        <v>70</v>
      </c>
      <c r="B23" s="7">
        <v>1921</v>
      </c>
      <c r="C23" s="7">
        <f t="shared" si="1"/>
        <v>72465.873900000035</v>
      </c>
      <c r="D23" s="7">
        <f t="shared" si="1"/>
        <v>230718.12077999991</v>
      </c>
      <c r="E23" s="7">
        <f t="shared" si="1"/>
        <v>232856.0929799999</v>
      </c>
      <c r="F23" s="7">
        <f t="shared" si="1"/>
        <v>42845.657819999993</v>
      </c>
      <c r="G23" s="7">
        <f t="shared" si="1"/>
        <v>486415.28208000027</v>
      </c>
    </row>
    <row r="24" spans="1:7" x14ac:dyDescent="0.3">
      <c r="A24" s="7" t="s">
        <v>70</v>
      </c>
      <c r="B24" s="7">
        <v>1922</v>
      </c>
      <c r="C24" s="7">
        <f t="shared" si="1"/>
        <v>75916.629800000039</v>
      </c>
      <c r="D24" s="7">
        <f t="shared" si="1"/>
        <v>241704.6979599999</v>
      </c>
      <c r="E24" s="7">
        <f t="shared" si="1"/>
        <v>243944.47835999989</v>
      </c>
      <c r="F24" s="7">
        <f t="shared" si="1"/>
        <v>44885.92723999999</v>
      </c>
      <c r="G24" s="7">
        <f t="shared" si="1"/>
        <v>509577.9145600003</v>
      </c>
    </row>
    <row r="25" spans="1:7" x14ac:dyDescent="0.3">
      <c r="A25" s="7" t="s">
        <v>70</v>
      </c>
      <c r="B25" s="7">
        <v>1923</v>
      </c>
      <c r="C25" s="7">
        <f t="shared" si="1"/>
        <v>79367.385700000043</v>
      </c>
      <c r="D25" s="7">
        <f t="shared" si="1"/>
        <v>252691.2751399999</v>
      </c>
      <c r="E25" s="7">
        <f t="shared" si="1"/>
        <v>255032.86373999988</v>
      </c>
      <c r="F25" s="7">
        <f t="shared" si="1"/>
        <v>46926.196659999987</v>
      </c>
      <c r="G25" s="7">
        <f t="shared" si="1"/>
        <v>532740.54704000033</v>
      </c>
    </row>
    <row r="26" spans="1:7" x14ac:dyDescent="0.3">
      <c r="A26" s="7" t="s">
        <v>70</v>
      </c>
      <c r="B26" s="7">
        <v>1924</v>
      </c>
      <c r="C26" s="7">
        <f t="shared" si="1"/>
        <v>82818.141600000046</v>
      </c>
      <c r="D26" s="7">
        <f t="shared" si="1"/>
        <v>263677.85231999989</v>
      </c>
      <c r="E26" s="7">
        <f t="shared" si="1"/>
        <v>266121.24911999988</v>
      </c>
      <c r="F26" s="7">
        <f t="shared" si="1"/>
        <v>48966.466079999984</v>
      </c>
      <c r="G26" s="7">
        <f t="shared" si="1"/>
        <v>555903.17952000035</v>
      </c>
    </row>
    <row r="27" spans="1:7" x14ac:dyDescent="0.3">
      <c r="A27" s="7" t="s">
        <v>70</v>
      </c>
      <c r="B27" s="7">
        <v>1925</v>
      </c>
      <c r="C27" s="7">
        <f t="shared" si="1"/>
        <v>86268.89750000005</v>
      </c>
      <c r="D27" s="7">
        <f t="shared" si="1"/>
        <v>274664.42949999991</v>
      </c>
      <c r="E27" s="7">
        <f t="shared" si="1"/>
        <v>277209.63449999987</v>
      </c>
      <c r="F27" s="7">
        <f t="shared" si="1"/>
        <v>51006.735499999981</v>
      </c>
      <c r="G27" s="7">
        <f t="shared" si="1"/>
        <v>579065.81200000038</v>
      </c>
    </row>
    <row r="28" spans="1:7" x14ac:dyDescent="0.3">
      <c r="A28" s="7" t="s">
        <v>70</v>
      </c>
      <c r="B28" s="7">
        <v>1926</v>
      </c>
      <c r="C28" s="7">
        <f t="shared" si="1"/>
        <v>89719.653400000054</v>
      </c>
      <c r="D28" s="7">
        <f t="shared" si="1"/>
        <v>285651.00667999993</v>
      </c>
      <c r="E28" s="7">
        <f t="shared" si="1"/>
        <v>288298.01987999986</v>
      </c>
      <c r="F28" s="7">
        <f t="shared" si="1"/>
        <v>53047.004919999978</v>
      </c>
      <c r="G28" s="7">
        <f t="shared" si="1"/>
        <v>602228.44448000041</v>
      </c>
    </row>
    <row r="29" spans="1:7" x14ac:dyDescent="0.3">
      <c r="A29" s="7" t="s">
        <v>70</v>
      </c>
      <c r="B29" s="7">
        <v>1927</v>
      </c>
      <c r="C29" s="7">
        <f t="shared" si="1"/>
        <v>93170.409300000058</v>
      </c>
      <c r="D29" s="7">
        <f t="shared" si="1"/>
        <v>296637.58385999996</v>
      </c>
      <c r="E29" s="7">
        <f t="shared" si="1"/>
        <v>299386.40525999985</v>
      </c>
      <c r="F29" s="7">
        <f t="shared" si="1"/>
        <v>55087.274339999974</v>
      </c>
      <c r="G29" s="7">
        <f t="shared" si="1"/>
        <v>625391.07696000044</v>
      </c>
    </row>
    <row r="30" spans="1:7" x14ac:dyDescent="0.3">
      <c r="A30" s="7" t="s">
        <v>70</v>
      </c>
      <c r="B30" s="7">
        <v>1928</v>
      </c>
      <c r="C30" s="7">
        <f t="shared" si="1"/>
        <v>96621.165200000061</v>
      </c>
      <c r="D30" s="7">
        <f t="shared" si="1"/>
        <v>307624.16103999998</v>
      </c>
      <c r="E30" s="7">
        <f t="shared" si="1"/>
        <v>310474.79063999985</v>
      </c>
      <c r="F30" s="7">
        <f t="shared" si="1"/>
        <v>57127.543759999971</v>
      </c>
      <c r="G30" s="7">
        <f t="shared" si="1"/>
        <v>648553.70944000047</v>
      </c>
    </row>
    <row r="31" spans="1:7" x14ac:dyDescent="0.3">
      <c r="A31" s="7" t="s">
        <v>70</v>
      </c>
      <c r="B31" s="7">
        <v>1929</v>
      </c>
      <c r="C31" s="7">
        <f t="shared" si="1"/>
        <v>100071.92110000007</v>
      </c>
      <c r="D31" s="7">
        <f t="shared" si="1"/>
        <v>318610.73822</v>
      </c>
      <c r="E31" s="7">
        <f t="shared" si="1"/>
        <v>321563.17601999984</v>
      </c>
      <c r="F31" s="7">
        <f t="shared" si="1"/>
        <v>59167.813179999968</v>
      </c>
      <c r="G31" s="7">
        <f t="shared" si="1"/>
        <v>671716.3419200005</v>
      </c>
    </row>
    <row r="32" spans="1:7" x14ac:dyDescent="0.3">
      <c r="A32" s="7" t="s">
        <v>70</v>
      </c>
      <c r="B32" s="7">
        <v>1930</v>
      </c>
      <c r="C32" s="7">
        <f t="shared" si="1"/>
        <v>103522.67700000007</v>
      </c>
      <c r="D32" s="7">
        <f t="shared" si="1"/>
        <v>329597.31540000002</v>
      </c>
      <c r="E32" s="7">
        <f t="shared" si="1"/>
        <v>332651.56139999983</v>
      </c>
      <c r="F32" s="7">
        <f t="shared" si="1"/>
        <v>61208.082599999965</v>
      </c>
      <c r="G32" s="7">
        <f t="shared" si="1"/>
        <v>694878.97440000053</v>
      </c>
    </row>
    <row r="33" spans="1:7" x14ac:dyDescent="0.3">
      <c r="A33" s="7" t="s">
        <v>70</v>
      </c>
      <c r="B33" s="7">
        <v>1931</v>
      </c>
      <c r="C33" s="7">
        <f t="shared" si="1"/>
        <v>106973.43290000007</v>
      </c>
      <c r="D33" s="7">
        <f t="shared" si="1"/>
        <v>340583.89258000004</v>
      </c>
      <c r="E33" s="7">
        <f t="shared" si="1"/>
        <v>343739.94677999982</v>
      </c>
      <c r="F33" s="7">
        <f t="shared" si="1"/>
        <v>63248.352019999962</v>
      </c>
      <c r="G33" s="7">
        <f t="shared" si="1"/>
        <v>718041.60688000056</v>
      </c>
    </row>
    <row r="34" spans="1:7" x14ac:dyDescent="0.3">
      <c r="A34" s="7" t="s">
        <v>70</v>
      </c>
      <c r="B34" s="7">
        <v>1932</v>
      </c>
      <c r="C34" s="7">
        <f t="shared" si="1"/>
        <v>110424.18880000008</v>
      </c>
      <c r="D34" s="7">
        <f t="shared" si="1"/>
        <v>351570.46976000007</v>
      </c>
      <c r="E34" s="7">
        <f t="shared" si="1"/>
        <v>354828.33215999982</v>
      </c>
      <c r="F34" s="7">
        <f t="shared" si="1"/>
        <v>65288.621439999959</v>
      </c>
      <c r="G34" s="7">
        <f t="shared" si="1"/>
        <v>741204.23936000059</v>
      </c>
    </row>
    <row r="35" spans="1:7" x14ac:dyDescent="0.3">
      <c r="A35" s="7" t="s">
        <v>70</v>
      </c>
      <c r="B35" s="7">
        <v>1933</v>
      </c>
      <c r="C35" s="7">
        <f t="shared" si="1"/>
        <v>113874.94470000008</v>
      </c>
      <c r="D35" s="7">
        <f t="shared" si="1"/>
        <v>362557.04694000009</v>
      </c>
      <c r="E35" s="7">
        <f t="shared" si="1"/>
        <v>365916.71753999981</v>
      </c>
      <c r="F35" s="7">
        <f t="shared" si="1"/>
        <v>67328.890859999956</v>
      </c>
      <c r="G35" s="7">
        <f t="shared" si="1"/>
        <v>764366.87184000062</v>
      </c>
    </row>
    <row r="36" spans="1:7" x14ac:dyDescent="0.3">
      <c r="A36" s="7" t="s">
        <v>70</v>
      </c>
      <c r="B36" s="7">
        <v>1934</v>
      </c>
      <c r="C36" s="7">
        <f t="shared" si="1"/>
        <v>117325.70060000008</v>
      </c>
      <c r="D36" s="7">
        <f t="shared" si="1"/>
        <v>373543.62412000011</v>
      </c>
      <c r="E36" s="7">
        <f t="shared" si="1"/>
        <v>377005.1029199998</v>
      </c>
      <c r="F36" s="7">
        <f t="shared" si="1"/>
        <v>69369.160279999953</v>
      </c>
      <c r="G36" s="7">
        <f t="shared" si="1"/>
        <v>787529.50432000065</v>
      </c>
    </row>
    <row r="37" spans="1:7" x14ac:dyDescent="0.3">
      <c r="A37" s="7" t="s">
        <v>70</v>
      </c>
      <c r="B37" s="7">
        <v>1935</v>
      </c>
      <c r="C37" s="7">
        <f t="shared" si="1"/>
        <v>120776.45650000009</v>
      </c>
      <c r="D37" s="7">
        <f t="shared" si="1"/>
        <v>384530.20130000013</v>
      </c>
      <c r="E37" s="7">
        <f t="shared" si="1"/>
        <v>388093.48829999979</v>
      </c>
      <c r="F37" s="7">
        <f t="shared" si="1"/>
        <v>71409.42969999995</v>
      </c>
      <c r="G37" s="7">
        <f t="shared" si="1"/>
        <v>810692.13680000068</v>
      </c>
    </row>
    <row r="38" spans="1:7" x14ac:dyDescent="0.3">
      <c r="A38" s="7" t="s">
        <v>70</v>
      </c>
      <c r="B38" s="7">
        <v>1936</v>
      </c>
      <c r="C38" s="7">
        <f t="shared" si="1"/>
        <v>124227.21240000009</v>
      </c>
      <c r="D38" s="7">
        <f t="shared" si="1"/>
        <v>395516.77848000015</v>
      </c>
      <c r="E38" s="7">
        <f t="shared" si="1"/>
        <v>399181.87367999979</v>
      </c>
      <c r="F38" s="7">
        <f t="shared" si="1"/>
        <v>73449.699119999947</v>
      </c>
      <c r="G38" s="7">
        <f t="shared" si="1"/>
        <v>833854.76928000071</v>
      </c>
    </row>
    <row r="39" spans="1:7" x14ac:dyDescent="0.3">
      <c r="A39" s="7" t="s">
        <v>70</v>
      </c>
      <c r="B39" s="7">
        <v>1937</v>
      </c>
      <c r="C39" s="7">
        <f t="shared" si="1"/>
        <v>127677.9683000001</v>
      </c>
      <c r="D39" s="7">
        <f t="shared" si="1"/>
        <v>406503.35566000018</v>
      </c>
      <c r="E39" s="7">
        <f t="shared" si="1"/>
        <v>410270.25905999978</v>
      </c>
      <c r="F39" s="7">
        <f t="shared" si="1"/>
        <v>75489.968539999943</v>
      </c>
      <c r="G39" s="7">
        <f t="shared" si="1"/>
        <v>857017.40176000074</v>
      </c>
    </row>
    <row r="40" spans="1:7" x14ac:dyDescent="0.3">
      <c r="A40" s="7" t="s">
        <v>70</v>
      </c>
      <c r="B40" s="7">
        <v>1938</v>
      </c>
      <c r="C40" s="7">
        <f t="shared" si="1"/>
        <v>131128.72420000008</v>
      </c>
      <c r="D40" s="7">
        <f t="shared" si="1"/>
        <v>417489.9328400002</v>
      </c>
      <c r="E40" s="7">
        <f t="shared" si="1"/>
        <v>421358.64443999977</v>
      </c>
      <c r="F40" s="7">
        <f t="shared" si="1"/>
        <v>77530.23795999994</v>
      </c>
      <c r="G40" s="7">
        <f t="shared" si="1"/>
        <v>880180.03424000076</v>
      </c>
    </row>
    <row r="41" spans="1:7" x14ac:dyDescent="0.3">
      <c r="A41" s="7" t="s">
        <v>70</v>
      </c>
      <c r="B41" s="7">
        <v>1939</v>
      </c>
      <c r="C41" s="7">
        <f t="shared" si="1"/>
        <v>134579.48010000007</v>
      </c>
      <c r="D41" s="7">
        <f t="shared" si="1"/>
        <v>428476.51002000022</v>
      </c>
      <c r="E41" s="7">
        <f t="shared" si="1"/>
        <v>432447.02981999976</v>
      </c>
      <c r="F41" s="7">
        <f t="shared" si="1"/>
        <v>79570.507379999937</v>
      </c>
      <c r="G41" s="7">
        <f t="shared" si="1"/>
        <v>903342.66672000079</v>
      </c>
    </row>
    <row r="42" spans="1:7" x14ac:dyDescent="0.3">
      <c r="A42" s="7" t="s">
        <v>70</v>
      </c>
      <c r="B42" s="7">
        <v>1940</v>
      </c>
      <c r="C42" s="7">
        <f t="shared" si="1"/>
        <v>138030.23600000006</v>
      </c>
      <c r="D42" s="7">
        <f t="shared" si="1"/>
        <v>439463.08720000024</v>
      </c>
      <c r="E42" s="7">
        <f t="shared" si="1"/>
        <v>443535.41519999976</v>
      </c>
      <c r="F42" s="7">
        <f t="shared" si="1"/>
        <v>81610.776799999934</v>
      </c>
      <c r="G42" s="7">
        <f t="shared" si="1"/>
        <v>926505.29920000082</v>
      </c>
    </row>
    <row r="43" spans="1:7" x14ac:dyDescent="0.3">
      <c r="A43" s="7" t="s">
        <v>70</v>
      </c>
      <c r="B43" s="7">
        <v>1941</v>
      </c>
      <c r="C43" s="7">
        <f t="shared" si="1"/>
        <v>141480.99190000005</v>
      </c>
      <c r="D43" s="7">
        <f t="shared" si="1"/>
        <v>450449.66438000026</v>
      </c>
      <c r="E43" s="7">
        <f t="shared" si="1"/>
        <v>454623.80057999975</v>
      </c>
      <c r="F43" s="7">
        <f t="shared" si="1"/>
        <v>83651.046219999931</v>
      </c>
      <c r="G43" s="7">
        <f t="shared" si="1"/>
        <v>949667.93168000085</v>
      </c>
    </row>
    <row r="44" spans="1:7" x14ac:dyDescent="0.3">
      <c r="A44" s="7" t="s">
        <v>70</v>
      </c>
      <c r="B44" s="7">
        <v>1942</v>
      </c>
      <c r="C44" s="7">
        <f t="shared" si="1"/>
        <v>144931.74780000004</v>
      </c>
      <c r="D44" s="7">
        <f t="shared" si="1"/>
        <v>461436.24156000029</v>
      </c>
      <c r="E44" s="7">
        <f t="shared" si="1"/>
        <v>465712.18595999974</v>
      </c>
      <c r="F44" s="7">
        <f t="shared" si="1"/>
        <v>85691.315639999928</v>
      </c>
      <c r="G44" s="7">
        <f t="shared" si="1"/>
        <v>972830.56416000088</v>
      </c>
    </row>
    <row r="45" spans="1:7" x14ac:dyDescent="0.3">
      <c r="A45" s="7" t="s">
        <v>70</v>
      </c>
      <c r="B45" s="7">
        <v>1943</v>
      </c>
      <c r="C45" s="7">
        <f t="shared" si="1"/>
        <v>148382.50370000003</v>
      </c>
      <c r="D45" s="7">
        <f t="shared" si="1"/>
        <v>472422.81874000031</v>
      </c>
      <c r="E45" s="7">
        <f t="shared" si="1"/>
        <v>476800.57133999973</v>
      </c>
      <c r="F45" s="7">
        <f t="shared" si="1"/>
        <v>87731.585059999925</v>
      </c>
      <c r="G45" s="7">
        <f t="shared" si="1"/>
        <v>995993.19664000091</v>
      </c>
    </row>
    <row r="46" spans="1:7" x14ac:dyDescent="0.3">
      <c r="A46" s="7" t="s">
        <v>70</v>
      </c>
      <c r="B46" s="7">
        <v>1944</v>
      </c>
      <c r="C46" s="7">
        <f t="shared" si="1"/>
        <v>151833.25960000002</v>
      </c>
      <c r="D46" s="7">
        <f t="shared" si="1"/>
        <v>483409.39592000033</v>
      </c>
      <c r="E46" s="7">
        <f t="shared" si="1"/>
        <v>487888.95671999973</v>
      </c>
      <c r="F46" s="7">
        <f t="shared" si="1"/>
        <v>89771.854479999922</v>
      </c>
      <c r="G46" s="7">
        <f t="shared" si="1"/>
        <v>1019155.8291200009</v>
      </c>
    </row>
    <row r="47" spans="1:7" x14ac:dyDescent="0.3">
      <c r="A47" s="7" t="s">
        <v>70</v>
      </c>
      <c r="B47" s="7">
        <v>1945</v>
      </c>
      <c r="C47" s="7">
        <f t="shared" si="1"/>
        <v>155284.01550000001</v>
      </c>
      <c r="D47" s="7">
        <f t="shared" si="1"/>
        <v>494395.97310000035</v>
      </c>
      <c r="E47" s="7">
        <f t="shared" si="1"/>
        <v>498977.34209999972</v>
      </c>
      <c r="F47" s="7">
        <f t="shared" si="1"/>
        <v>91812.123899999919</v>
      </c>
      <c r="G47" s="7">
        <f t="shared" si="1"/>
        <v>1042318.461600001</v>
      </c>
    </row>
    <row r="48" spans="1:7" x14ac:dyDescent="0.3">
      <c r="A48" s="7" t="s">
        <v>70</v>
      </c>
      <c r="B48" s="7">
        <v>1946</v>
      </c>
      <c r="C48" s="7">
        <f t="shared" si="1"/>
        <v>158734.7714</v>
      </c>
      <c r="D48" s="7">
        <f t="shared" si="1"/>
        <v>505382.55028000037</v>
      </c>
      <c r="E48" s="7">
        <f t="shared" si="1"/>
        <v>510065.72747999971</v>
      </c>
      <c r="F48" s="7">
        <f t="shared" si="1"/>
        <v>93852.393319999916</v>
      </c>
      <c r="G48" s="7">
        <f t="shared" si="1"/>
        <v>1065481.0940800009</v>
      </c>
    </row>
    <row r="49" spans="1:7" x14ac:dyDescent="0.3">
      <c r="A49" s="7" t="s">
        <v>70</v>
      </c>
      <c r="B49" s="7">
        <v>1947</v>
      </c>
      <c r="C49" s="7">
        <f t="shared" si="1"/>
        <v>162185.52729999999</v>
      </c>
      <c r="D49" s="7">
        <f t="shared" si="1"/>
        <v>516369.1274600004</v>
      </c>
      <c r="E49" s="7">
        <f t="shared" si="1"/>
        <v>521154.1128599997</v>
      </c>
      <c r="F49" s="7">
        <f t="shared" si="1"/>
        <v>95892.662739999912</v>
      </c>
      <c r="G49" s="7">
        <f t="shared" si="1"/>
        <v>1088643.7265600008</v>
      </c>
    </row>
    <row r="50" spans="1:7" x14ac:dyDescent="0.3">
      <c r="A50" s="7" t="s">
        <v>70</v>
      </c>
      <c r="B50" s="7">
        <v>1948</v>
      </c>
      <c r="C50" s="7">
        <f t="shared" si="1"/>
        <v>165636.28319999998</v>
      </c>
      <c r="D50" s="7">
        <f t="shared" si="1"/>
        <v>527355.70464000036</v>
      </c>
      <c r="E50" s="7">
        <f t="shared" si="1"/>
        <v>532242.49823999975</v>
      </c>
      <c r="F50" s="7">
        <f t="shared" si="1"/>
        <v>97932.932159999909</v>
      </c>
      <c r="G50" s="7">
        <f t="shared" si="1"/>
        <v>1111806.3590400007</v>
      </c>
    </row>
    <row r="51" spans="1:7" x14ac:dyDescent="0.3">
      <c r="A51" s="7" t="s">
        <v>70</v>
      </c>
      <c r="B51" s="7">
        <v>1949</v>
      </c>
      <c r="C51" s="7">
        <f t="shared" si="1"/>
        <v>169087.03909999997</v>
      </c>
      <c r="D51" s="7">
        <f t="shared" si="1"/>
        <v>538342.28182000038</v>
      </c>
      <c r="E51" s="7">
        <f t="shared" si="1"/>
        <v>543330.88361999975</v>
      </c>
      <c r="F51" s="7">
        <f t="shared" si="1"/>
        <v>99973.201579999906</v>
      </c>
      <c r="G51" s="7">
        <f t="shared" si="1"/>
        <v>1134968.9915200006</v>
      </c>
    </row>
    <row r="52" spans="1:7" x14ac:dyDescent="0.3">
      <c r="A52" s="7" t="s">
        <v>70</v>
      </c>
      <c r="B52" s="7">
        <v>1950</v>
      </c>
      <c r="C52">
        <f>Data_prep!C103</f>
        <v>172537.79500000001</v>
      </c>
      <c r="D52">
        <f>Data_prep!D103</f>
        <v>549328.85900000005</v>
      </c>
      <c r="E52">
        <f>Data_prep!E103</f>
        <v>554419.26899999997</v>
      </c>
      <c r="F52">
        <f>Data_prep!F103</f>
        <v>102013.47100000001</v>
      </c>
      <c r="G52">
        <f>Data_prep!G103</f>
        <v>1158131.6240000001</v>
      </c>
    </row>
    <row r="53" spans="1:7" x14ac:dyDescent="0.3">
      <c r="A53" s="7" t="s">
        <v>70</v>
      </c>
      <c r="B53" s="7">
        <v>1951</v>
      </c>
      <c r="C53">
        <f>Data_prep!C104</f>
        <v>174950.71299999999</v>
      </c>
      <c r="D53">
        <f>Data_prep!D104</f>
        <v>554324.50600000005</v>
      </c>
      <c r="E53">
        <f>Data_prep!E104</f>
        <v>569909.10800000001</v>
      </c>
      <c r="F53">
        <f>Data_prep!F104</f>
        <v>103768.905</v>
      </c>
      <c r="G53">
        <f>Data_prep!G104</f>
        <v>1181080.9950000001</v>
      </c>
    </row>
    <row r="54" spans="1:7" x14ac:dyDescent="0.3">
      <c r="A54" s="7" t="s">
        <v>70</v>
      </c>
      <c r="B54" s="7">
        <v>1952</v>
      </c>
      <c r="C54">
        <f>Data_prep!C105</f>
        <v>177711.47899999999</v>
      </c>
      <c r="D54">
        <f>Data_prep!D105</f>
        <v>559694.36199999996</v>
      </c>
      <c r="E54">
        <f>Data_prep!E105</f>
        <v>582576.49699999997</v>
      </c>
      <c r="F54">
        <f>Data_prep!F105</f>
        <v>105477.213</v>
      </c>
      <c r="G54">
        <f>Data_prep!G105</f>
        <v>1205402.139</v>
      </c>
    </row>
    <row r="55" spans="1:7" x14ac:dyDescent="0.3">
      <c r="A55" s="7" t="s">
        <v>70</v>
      </c>
      <c r="B55" s="7">
        <v>1953</v>
      </c>
      <c r="C55">
        <f>Data_prep!C106</f>
        <v>180744.90100000001</v>
      </c>
      <c r="D55">
        <f>Data_prep!D106</f>
        <v>565281.96400000004</v>
      </c>
      <c r="E55">
        <f>Data_prep!E106</f>
        <v>593365.88199999998</v>
      </c>
      <c r="F55">
        <f>Data_prep!F106</f>
        <v>107163.179</v>
      </c>
      <c r="G55">
        <f>Data_prep!G106</f>
        <v>1231053.135</v>
      </c>
    </row>
    <row r="56" spans="1:7" x14ac:dyDescent="0.3">
      <c r="A56" s="7" t="s">
        <v>70</v>
      </c>
      <c r="B56" s="7">
        <v>1954</v>
      </c>
      <c r="C56">
        <f>Data_prep!C107</f>
        <v>183981.80600000001</v>
      </c>
      <c r="D56">
        <f>Data_prep!D107</f>
        <v>570969.74</v>
      </c>
      <c r="E56">
        <f>Data_prep!E107</f>
        <v>603052.31599999999</v>
      </c>
      <c r="F56">
        <f>Data_prep!F107</f>
        <v>108844.678</v>
      </c>
      <c r="G56">
        <f>Data_prep!G107</f>
        <v>1257998.2139999999</v>
      </c>
    </row>
    <row r="57" spans="1:7" x14ac:dyDescent="0.3">
      <c r="A57" s="7" t="s">
        <v>70</v>
      </c>
      <c r="B57" s="7">
        <v>1955</v>
      </c>
      <c r="C57">
        <f>Data_prep!C108</f>
        <v>187359.101</v>
      </c>
      <c r="D57">
        <f>Data_prep!D108</f>
        <v>576678.76399999997</v>
      </c>
      <c r="E57">
        <f>Data_prep!E108</f>
        <v>612241.55200000003</v>
      </c>
      <c r="F57">
        <f>Data_prep!F108</f>
        <v>110532.819</v>
      </c>
      <c r="G57">
        <f>Data_prep!G108</f>
        <v>1286207.679</v>
      </c>
    </row>
    <row r="58" spans="1:7" x14ac:dyDescent="0.3">
      <c r="A58" s="7" t="s">
        <v>70</v>
      </c>
      <c r="B58" s="7">
        <v>1956</v>
      </c>
      <c r="C58">
        <f>Data_prep!C109</f>
        <v>190819.74</v>
      </c>
      <c r="D58">
        <f>Data_prep!D109</f>
        <v>582371.31799999997</v>
      </c>
      <c r="E58">
        <f>Data_prep!E109</f>
        <v>621363.23300000001</v>
      </c>
      <c r="F58">
        <f>Data_prep!F109</f>
        <v>112231.519</v>
      </c>
      <c r="G58">
        <f>Data_prep!G109</f>
        <v>1315657.4439999999</v>
      </c>
    </row>
    <row r="59" spans="1:7" x14ac:dyDescent="0.3">
      <c r="A59" s="7" t="s">
        <v>70</v>
      </c>
      <c r="B59" s="7">
        <v>1957</v>
      </c>
      <c r="C59">
        <f>Data_prep!C110</f>
        <v>194312.74</v>
      </c>
      <c r="D59">
        <f>Data_prep!D110</f>
        <v>588048.223</v>
      </c>
      <c r="E59">
        <f>Data_prep!E110</f>
        <v>630677.64800000004</v>
      </c>
      <c r="F59">
        <f>Data_prep!F110</f>
        <v>113937.822</v>
      </c>
      <c r="G59">
        <f>Data_prep!G110</f>
        <v>1346329.625</v>
      </c>
    </row>
    <row r="60" spans="1:7" x14ac:dyDescent="0.3">
      <c r="A60" s="7" t="s">
        <v>70</v>
      </c>
      <c r="B60" s="7">
        <v>1958</v>
      </c>
      <c r="C60">
        <f>Data_prep!C111</f>
        <v>197793.22200000001</v>
      </c>
      <c r="D60">
        <f>Data_prep!D111</f>
        <v>593743.35699999996</v>
      </c>
      <c r="E60">
        <f>Data_prep!E111</f>
        <v>640295.777</v>
      </c>
      <c r="F60">
        <f>Data_prep!F111</f>
        <v>115643.13800000001</v>
      </c>
      <c r="G60">
        <f>Data_prep!G111</f>
        <v>1378211.186</v>
      </c>
    </row>
    <row r="61" spans="1:7" x14ac:dyDescent="0.3">
      <c r="A61" s="7" t="s">
        <v>70</v>
      </c>
      <c r="B61" s="7">
        <v>1959</v>
      </c>
      <c r="C61">
        <f>Data_prep!C112</f>
        <v>201222.45300000001</v>
      </c>
      <c r="D61">
        <f>Data_prep!D112</f>
        <v>599513.22900000005</v>
      </c>
      <c r="E61">
        <f>Data_prep!E112</f>
        <v>650212.73100000003</v>
      </c>
      <c r="F61">
        <f>Data_prep!F112</f>
        <v>117335.088</v>
      </c>
      <c r="G61">
        <f>Data_prep!G112</f>
        <v>1411292.645999999</v>
      </c>
    </row>
    <row r="62" spans="1:7" x14ac:dyDescent="0.3">
      <c r="A62" s="7" t="s">
        <v>70</v>
      </c>
      <c r="B62" s="7">
        <v>1960</v>
      </c>
      <c r="C62">
        <f>Data_prep!C113</f>
        <v>204567.97399999999</v>
      </c>
      <c r="D62">
        <f>Data_prep!D113</f>
        <v>605406.96600000001</v>
      </c>
      <c r="E62">
        <f>Data_prep!E113</f>
        <v>660408.054</v>
      </c>
      <c r="F62">
        <f>Data_prep!F113</f>
        <v>119003.133</v>
      </c>
      <c r="G62">
        <f>Data_prep!G113</f>
        <v>1445563.588</v>
      </c>
    </row>
    <row r="63" spans="1:7" x14ac:dyDescent="0.3">
      <c r="A63" s="7" t="s">
        <v>70</v>
      </c>
      <c r="B63" s="7">
        <v>1961</v>
      </c>
      <c r="C63">
        <f>Data_prep!C114</f>
        <v>207803.815</v>
      </c>
      <c r="D63">
        <f>Data_prep!D114</f>
        <v>611434.03500000003</v>
      </c>
      <c r="E63">
        <f>Data_prep!E114</f>
        <v>670952.701</v>
      </c>
      <c r="F63">
        <f>Data_prep!F114</f>
        <v>120644.739</v>
      </c>
      <c r="G63">
        <f>Data_prep!G114</f>
        <v>1481008.223</v>
      </c>
    </row>
    <row r="64" spans="1:7" x14ac:dyDescent="0.3">
      <c r="A64" s="7" t="s">
        <v>70</v>
      </c>
      <c r="B64" s="7">
        <v>1962</v>
      </c>
      <c r="C64">
        <f>Data_prep!C115</f>
        <v>210910.595</v>
      </c>
      <c r="D64">
        <f>Data_prep!D115</f>
        <v>617536.17000000004</v>
      </c>
      <c r="E64">
        <f>Data_prep!E115</f>
        <v>682102.65399999998</v>
      </c>
      <c r="F64">
        <f>Data_prep!F115</f>
        <v>122270.601</v>
      </c>
      <c r="G64">
        <f>Data_prep!G115</f>
        <v>1517600.7409999999</v>
      </c>
    </row>
    <row r="65" spans="1:7" x14ac:dyDescent="0.3">
      <c r="A65" s="7" t="s">
        <v>70</v>
      </c>
      <c r="B65" s="7">
        <v>1963</v>
      </c>
      <c r="C65">
        <f>Data_prep!C116</f>
        <v>213875.63699999999</v>
      </c>
      <c r="D65">
        <f>Data_prep!D116</f>
        <v>623575.13300000003</v>
      </c>
      <c r="E65">
        <f>Data_prep!E116</f>
        <v>694339.08400000003</v>
      </c>
      <c r="F65">
        <f>Data_prep!F116</f>
        <v>123906.962</v>
      </c>
      <c r="G65">
        <f>Data_prep!G116</f>
        <v>1555304.13</v>
      </c>
    </row>
    <row r="66" spans="1:7" x14ac:dyDescent="0.3">
      <c r="A66" s="7" t="s">
        <v>70</v>
      </c>
      <c r="B66" s="7">
        <v>1964</v>
      </c>
      <c r="C66">
        <f>Data_prep!C117</f>
        <v>216692.72500000001</v>
      </c>
      <c r="D66">
        <f>Data_prep!D117</f>
        <v>629367.16599999997</v>
      </c>
      <c r="E66">
        <f>Data_prep!E117</f>
        <v>708254.60199999996</v>
      </c>
      <c r="F66">
        <f>Data_prep!F117</f>
        <v>125589.139</v>
      </c>
      <c r="G66">
        <f>Data_prep!G117</f>
        <v>1594074.64</v>
      </c>
    </row>
    <row r="67" spans="1:7" x14ac:dyDescent="0.3">
      <c r="A67" s="7" t="s">
        <v>70</v>
      </c>
      <c r="B67" s="7">
        <v>1965</v>
      </c>
      <c r="C67">
        <f>Data_prep!C118</f>
        <v>219361.652</v>
      </c>
      <c r="D67">
        <f>Data_prep!D118</f>
        <v>634783.19099999999</v>
      </c>
      <c r="E67">
        <f>Data_prep!E118</f>
        <v>724218.97</v>
      </c>
      <c r="F67">
        <f>Data_prep!F118</f>
        <v>127342.564</v>
      </c>
      <c r="G67">
        <f>Data_prep!G118</f>
        <v>1633877.1329999999</v>
      </c>
    </row>
    <row r="68" spans="1:7" x14ac:dyDescent="0.3">
      <c r="A68" s="7" t="s">
        <v>70</v>
      </c>
      <c r="B68" s="7">
        <v>1966</v>
      </c>
      <c r="C68">
        <f>Data_prep!C119</f>
        <v>221871.45499999999</v>
      </c>
      <c r="D68">
        <f>Data_prep!D119</f>
        <v>639761.94099999999</v>
      </c>
      <c r="E68">
        <f>Data_prep!E119</f>
        <v>742414.88699999999</v>
      </c>
      <c r="F68">
        <f>Data_prep!F119</f>
        <v>129168.629</v>
      </c>
      <c r="G68">
        <f>Data_prep!G119</f>
        <v>1674705.719</v>
      </c>
    </row>
    <row r="69" spans="1:7" x14ac:dyDescent="0.3">
      <c r="A69" s="7" t="s">
        <v>70</v>
      </c>
      <c r="B69" s="7">
        <v>1967</v>
      </c>
      <c r="C69">
        <f>Data_prep!C120</f>
        <v>224229.867</v>
      </c>
      <c r="D69">
        <f>Data_prep!D120</f>
        <v>644345.49199999997</v>
      </c>
      <c r="E69">
        <f>Data_prep!E120</f>
        <v>762581.17599999998</v>
      </c>
      <c r="F69">
        <f>Data_prep!F120</f>
        <v>131058.974</v>
      </c>
      <c r="G69">
        <f>Data_prep!G120</f>
        <v>1716554.595</v>
      </c>
    </row>
    <row r="70" spans="1:7" x14ac:dyDescent="0.3">
      <c r="A70" s="7" t="s">
        <v>70</v>
      </c>
      <c r="B70" s="7">
        <v>1968</v>
      </c>
      <c r="C70">
        <f>Data_prep!C121</f>
        <v>226480.755</v>
      </c>
      <c r="D70">
        <f>Data_prep!D121</f>
        <v>648636.12100000004</v>
      </c>
      <c r="E70">
        <f>Data_prep!E121</f>
        <v>784074.71499999997</v>
      </c>
      <c r="F70">
        <f>Data_prep!F121</f>
        <v>133015.97</v>
      </c>
      <c r="G70">
        <f>Data_prep!G121</f>
        <v>1759391.875</v>
      </c>
    </row>
    <row r="71" spans="1:7" x14ac:dyDescent="0.3">
      <c r="A71" s="7" t="s">
        <v>70</v>
      </c>
      <c r="B71" s="7">
        <v>1969</v>
      </c>
      <c r="C71">
        <f>Data_prep!C122</f>
        <v>228684.53099999999</v>
      </c>
      <c r="D71">
        <f>Data_prep!D122</f>
        <v>652789.65300000005</v>
      </c>
      <c r="E71">
        <f>Data_prep!E122</f>
        <v>805985.94099999999</v>
      </c>
      <c r="F71">
        <f>Data_prep!F122</f>
        <v>135039.86300000001</v>
      </c>
      <c r="G71">
        <f>Data_prep!G122</f>
        <v>1803180.977</v>
      </c>
    </row>
    <row r="72" spans="1:7" x14ac:dyDescent="0.3">
      <c r="A72" s="7" t="s">
        <v>70</v>
      </c>
      <c r="B72" s="7">
        <v>1970</v>
      </c>
      <c r="C72">
        <f>Data_prep!C123</f>
        <v>230887.666</v>
      </c>
      <c r="D72">
        <f>Data_prep!D123</f>
        <v>656919.37</v>
      </c>
      <c r="E72">
        <f>Data_prep!E123</f>
        <v>827601.38500000001</v>
      </c>
      <c r="F72">
        <f>Data_prep!F123</f>
        <v>137124.93900000001</v>
      </c>
      <c r="G72">
        <f>Data_prep!G123</f>
        <v>1847903.682</v>
      </c>
    </row>
    <row r="73" spans="1:7" x14ac:dyDescent="0.3">
      <c r="A73" s="7" t="s">
        <v>70</v>
      </c>
      <c r="B73" s="7">
        <v>1971</v>
      </c>
      <c r="C73">
        <f>Data_prep!C124</f>
        <v>233107.54399999999</v>
      </c>
      <c r="D73">
        <f>Data_prep!D124</f>
        <v>661056.103</v>
      </c>
      <c r="E73">
        <f>Data_prep!E124</f>
        <v>848759.70900000003</v>
      </c>
      <c r="F73">
        <f>Data_prep!F124</f>
        <v>139277.82699999999</v>
      </c>
      <c r="G73">
        <f>Data_prep!G124</f>
        <v>1893558.8470000001</v>
      </c>
    </row>
    <row r="74" spans="1:7" x14ac:dyDescent="0.3">
      <c r="A74" s="7" t="s">
        <v>70</v>
      </c>
      <c r="B74" s="7">
        <v>1972</v>
      </c>
      <c r="C74">
        <f>Data_prep!C125</f>
        <v>235341.99799999999</v>
      </c>
      <c r="D74">
        <f>Data_prep!D125</f>
        <v>665163.51100000006</v>
      </c>
      <c r="E74">
        <f>Data_prep!E125</f>
        <v>869485.96200000006</v>
      </c>
      <c r="F74">
        <f>Data_prep!F125</f>
        <v>141482.552</v>
      </c>
      <c r="G74">
        <f>Data_prep!G125</f>
        <v>1940176.564999999</v>
      </c>
    </row>
    <row r="75" spans="1:7" x14ac:dyDescent="0.3">
      <c r="A75" s="7" t="s">
        <v>70</v>
      </c>
      <c r="B75" s="7">
        <v>1973</v>
      </c>
      <c r="C75">
        <f>Data_prep!C126</f>
        <v>237594.11</v>
      </c>
      <c r="D75">
        <f>Data_prep!D126</f>
        <v>669207.973</v>
      </c>
      <c r="E75">
        <f>Data_prep!E126</f>
        <v>889485.36800000002</v>
      </c>
      <c r="F75">
        <f>Data_prep!F126</f>
        <v>143682.60500000001</v>
      </c>
      <c r="G75">
        <f>Data_prep!G126</f>
        <v>1987810.463</v>
      </c>
    </row>
    <row r="76" spans="1:7" x14ac:dyDescent="0.3">
      <c r="A76" s="7" t="s">
        <v>70</v>
      </c>
      <c r="B76" s="7">
        <v>1974</v>
      </c>
      <c r="C76">
        <f>Data_prep!C127</f>
        <v>239860.79399999999</v>
      </c>
      <c r="D76">
        <f>Data_prep!D127</f>
        <v>673132.23899999994</v>
      </c>
      <c r="E76">
        <f>Data_prep!E127</f>
        <v>908464.20600000001</v>
      </c>
      <c r="F76">
        <f>Data_prep!F127</f>
        <v>145803.57800000001</v>
      </c>
      <c r="G76">
        <f>Data_prep!G127</f>
        <v>2036533.361</v>
      </c>
    </row>
    <row r="77" spans="1:7" x14ac:dyDescent="0.3">
      <c r="A77" s="7" t="s">
        <v>70</v>
      </c>
      <c r="B77" s="7">
        <v>1975</v>
      </c>
      <c r="C77">
        <f>Data_prep!C128</f>
        <v>242140.516</v>
      </c>
      <c r="D77">
        <f>Data_prep!D128</f>
        <v>676895.45700000005</v>
      </c>
      <c r="E77">
        <f>Data_prep!E128</f>
        <v>926240.88899999997</v>
      </c>
      <c r="F77">
        <f>Data_prep!F128</f>
        <v>147792.019</v>
      </c>
      <c r="G77">
        <f>Data_prep!G128</f>
        <v>2086411.5930000001</v>
      </c>
    </row>
    <row r="78" spans="1:7" x14ac:dyDescent="0.3">
      <c r="A78" s="7" t="s">
        <v>70</v>
      </c>
      <c r="B78" s="7">
        <v>1976</v>
      </c>
      <c r="C78">
        <f>Data_prep!C129</f>
        <v>244441.014</v>
      </c>
      <c r="D78">
        <f>Data_prep!D129</f>
        <v>680497.65700000001</v>
      </c>
      <c r="E78">
        <f>Data_prep!E129</f>
        <v>942685.41200000001</v>
      </c>
      <c r="F78">
        <f>Data_prep!F129</f>
        <v>149621.223</v>
      </c>
      <c r="G78">
        <f>Data_prep!G129</f>
        <v>2137421.5210000002</v>
      </c>
    </row>
    <row r="79" spans="1:7" x14ac:dyDescent="0.3">
      <c r="A79" s="7" t="s">
        <v>70</v>
      </c>
      <c r="B79" s="7">
        <v>1977</v>
      </c>
      <c r="C79">
        <f>Data_prep!C130</f>
        <v>246770.03599999999</v>
      </c>
      <c r="D79">
        <f>Data_prep!D130</f>
        <v>683959.53799999994</v>
      </c>
      <c r="E79">
        <f>Data_prep!E130</f>
        <v>957891.27099999995</v>
      </c>
      <c r="F79">
        <f>Data_prep!F130</f>
        <v>151303.25099999999</v>
      </c>
      <c r="G79">
        <f>Data_prep!G130</f>
        <v>2189581.8229999999</v>
      </c>
    </row>
    <row r="80" spans="1:7" x14ac:dyDescent="0.3">
      <c r="A80" s="7" t="s">
        <v>70</v>
      </c>
      <c r="B80" s="7">
        <v>1978</v>
      </c>
      <c r="C80">
        <f>Data_prep!C131</f>
        <v>249125.02299999999</v>
      </c>
      <c r="D80">
        <f>Data_prep!D131</f>
        <v>687285.86</v>
      </c>
      <c r="E80">
        <f>Data_prep!E131</f>
        <v>972205.44099999999</v>
      </c>
      <c r="F80">
        <f>Data_prep!F131</f>
        <v>152871.41</v>
      </c>
      <c r="G80">
        <f>Data_prep!G131</f>
        <v>2243045.8650000002</v>
      </c>
    </row>
    <row r="81" spans="1:7" x14ac:dyDescent="0.3">
      <c r="A81" s="7" t="s">
        <v>70</v>
      </c>
      <c r="B81" s="7">
        <v>1979</v>
      </c>
      <c r="C81">
        <f>Data_prep!C132</f>
        <v>251500.454</v>
      </c>
      <c r="D81">
        <f>Data_prep!D132</f>
        <v>690485.01699999999</v>
      </c>
      <c r="E81">
        <f>Data_prep!E132</f>
        <v>986132.21400000004</v>
      </c>
      <c r="F81">
        <f>Data_prep!F132</f>
        <v>154378.65900000001</v>
      </c>
      <c r="G81">
        <f>Data_prep!G132</f>
        <v>2298009.841</v>
      </c>
    </row>
    <row r="82" spans="1:7" x14ac:dyDescent="0.3">
      <c r="A82" s="7" t="s">
        <v>70</v>
      </c>
      <c r="B82" s="7">
        <v>1980</v>
      </c>
      <c r="C82">
        <f>Data_prep!C133</f>
        <v>253893.245</v>
      </c>
      <c r="D82">
        <f>Data_prep!D133</f>
        <v>693566.51599999995</v>
      </c>
      <c r="E82">
        <f>Data_prep!E133</f>
        <v>1000089.228</v>
      </c>
      <c r="F82">
        <f>Data_prep!F133</f>
        <v>155862.54699999999</v>
      </c>
      <c r="G82">
        <f>Data_prep!G133</f>
        <v>2354591.9300000002</v>
      </c>
    </row>
    <row r="83" spans="1:7" x14ac:dyDescent="0.3">
      <c r="A83" s="7" t="s">
        <v>70</v>
      </c>
      <c r="B83" s="7">
        <v>1981</v>
      </c>
      <c r="C83">
        <f>Data_prep!C134</f>
        <v>256304.22399999999</v>
      </c>
      <c r="D83">
        <f>Data_prep!D134</f>
        <v>696513.45</v>
      </c>
      <c r="E83">
        <f>Data_prep!E134</f>
        <v>1014022.211</v>
      </c>
      <c r="F83">
        <f>Data_prep!F134</f>
        <v>157335.125</v>
      </c>
      <c r="G83">
        <f>Data_prep!G134</f>
        <v>2412821.6090000002</v>
      </c>
    </row>
    <row r="84" spans="1:7" x14ac:dyDescent="0.3">
      <c r="A84" s="7" t="s">
        <v>70</v>
      </c>
      <c r="B84" s="7">
        <v>1982</v>
      </c>
      <c r="C84">
        <f>Data_prep!C135</f>
        <v>258738.389</v>
      </c>
      <c r="D84">
        <f>Data_prep!D135</f>
        <v>699330.01899999997</v>
      </c>
      <c r="E84">
        <f>Data_prep!E135</f>
        <v>1027948.9889999999</v>
      </c>
      <c r="F84">
        <f>Data_prep!F135</f>
        <v>158780.47500000001</v>
      </c>
      <c r="G84">
        <f>Data_prep!G135</f>
        <v>2472588.6540000001</v>
      </c>
    </row>
    <row r="85" spans="1:7" x14ac:dyDescent="0.3">
      <c r="A85" s="7" t="s">
        <v>70</v>
      </c>
      <c r="B85" s="7">
        <v>1983</v>
      </c>
      <c r="C85">
        <f>Data_prep!C136</f>
        <v>261201.67199999999</v>
      </c>
      <c r="D85">
        <f>Data_prep!D136</f>
        <v>702070.42500000005</v>
      </c>
      <c r="E85">
        <f>Data_prep!E136</f>
        <v>1042431.401</v>
      </c>
      <c r="F85">
        <f>Data_prep!F136</f>
        <v>160175.43700000001</v>
      </c>
      <c r="G85">
        <f>Data_prep!G136</f>
        <v>2533690.2519999989</v>
      </c>
    </row>
    <row r="86" spans="1:7" x14ac:dyDescent="0.3">
      <c r="A86" s="7" t="s">
        <v>70</v>
      </c>
      <c r="B86" s="7">
        <v>1984</v>
      </c>
      <c r="C86">
        <f>Data_prep!C137</f>
        <v>263701.73499999999</v>
      </c>
      <c r="D86">
        <f>Data_prep!D137</f>
        <v>704807.48100000003</v>
      </c>
      <c r="E86">
        <f>Data_prep!E137</f>
        <v>1058171.973</v>
      </c>
      <c r="F86">
        <f>Data_prep!F137</f>
        <v>161485.49900000001</v>
      </c>
      <c r="G86">
        <f>Data_prep!G137</f>
        <v>2595844.828999999</v>
      </c>
    </row>
    <row r="87" spans="1:7" x14ac:dyDescent="0.3">
      <c r="A87" s="7" t="s">
        <v>70</v>
      </c>
      <c r="B87" s="7">
        <v>1985</v>
      </c>
      <c r="C87">
        <f>Data_prep!C138</f>
        <v>266244.62900000002</v>
      </c>
      <c r="D87">
        <f>Data_prep!D138</f>
        <v>707584.18599999999</v>
      </c>
      <c r="E87">
        <f>Data_prep!E138</f>
        <v>1075589.3629999999</v>
      </c>
      <c r="F87">
        <f>Data_prep!F138</f>
        <v>162687.889</v>
      </c>
      <c r="G87">
        <f>Data_prep!G138</f>
        <v>2658815.5989999999</v>
      </c>
    </row>
    <row r="88" spans="1:7" x14ac:dyDescent="0.3">
      <c r="A88" s="7" t="s">
        <v>70</v>
      </c>
      <c r="B88" s="7">
        <v>1986</v>
      </c>
      <c r="C88">
        <f>Data_prep!C139</f>
        <v>268838.641</v>
      </c>
      <c r="D88">
        <f>Data_prep!D139</f>
        <v>710422.12699999998</v>
      </c>
      <c r="E88">
        <f>Data_prep!E139</f>
        <v>1095014.1059999999</v>
      </c>
      <c r="F88">
        <f>Data_prep!F139</f>
        <v>163774.242</v>
      </c>
      <c r="G88">
        <f>Data_prep!G139</f>
        <v>2722518.884000001</v>
      </c>
    </row>
    <row r="89" spans="1:7" x14ac:dyDescent="0.3">
      <c r="A89" s="7" t="s">
        <v>70</v>
      </c>
      <c r="B89" s="7">
        <v>1987</v>
      </c>
      <c r="C89">
        <f>Data_prep!C140</f>
        <v>271485.674</v>
      </c>
      <c r="D89">
        <f>Data_prep!D140</f>
        <v>713279.27800000005</v>
      </c>
      <c r="E89">
        <f>Data_prep!E140</f>
        <v>1116095.4750000001</v>
      </c>
      <c r="F89">
        <f>Data_prep!F140</f>
        <v>164759.28599999999</v>
      </c>
      <c r="G89">
        <f>Data_prep!G140</f>
        <v>2786902.2850000001</v>
      </c>
    </row>
    <row r="90" spans="1:7" x14ac:dyDescent="0.3">
      <c r="A90" s="7" t="s">
        <v>70</v>
      </c>
      <c r="B90" s="7">
        <v>1988</v>
      </c>
      <c r="C90">
        <f>Data_prep!C141</f>
        <v>274178.38299999997</v>
      </c>
      <c r="D90">
        <f>Data_prep!D141</f>
        <v>716056.66200000001</v>
      </c>
      <c r="E90">
        <f>Data_prep!E141</f>
        <v>1137724.2339999999</v>
      </c>
      <c r="F90">
        <f>Data_prep!F141</f>
        <v>165671.19</v>
      </c>
      <c r="G90">
        <f>Data_prep!G141</f>
        <v>2851795.524999999</v>
      </c>
    </row>
    <row r="91" spans="1:7" x14ac:dyDescent="0.3">
      <c r="A91" s="7" t="s">
        <v>70</v>
      </c>
      <c r="B91" s="7">
        <v>1989</v>
      </c>
      <c r="C91">
        <f>Data_prep!C142</f>
        <v>276905.30599999998</v>
      </c>
      <c r="D91">
        <f>Data_prep!D142</f>
        <v>718617.27599999995</v>
      </c>
      <c r="E91">
        <f>Data_prep!E142</f>
        <v>1158357.3929999999</v>
      </c>
      <c r="F91">
        <f>Data_prep!F142</f>
        <v>166549.717</v>
      </c>
      <c r="G91">
        <f>Data_prep!G142</f>
        <v>2917011.7420000001</v>
      </c>
    </row>
    <row r="92" spans="1:7" x14ac:dyDescent="0.3">
      <c r="A92" s="7" t="s">
        <v>70</v>
      </c>
      <c r="B92" s="7">
        <v>1990</v>
      </c>
      <c r="C92">
        <f>Data_prep!C143</f>
        <v>279661.63199999998</v>
      </c>
      <c r="D92">
        <f>Data_prep!D143</f>
        <v>720858.41099999996</v>
      </c>
      <c r="E92">
        <f>Data_prep!E143</f>
        <v>1176883.6810000001</v>
      </c>
      <c r="F92">
        <f>Data_prep!F143</f>
        <v>167423.65900000001</v>
      </c>
      <c r="G92">
        <f>Data_prep!G143</f>
        <v>2982403.6579999998</v>
      </c>
    </row>
    <row r="93" spans="1:7" x14ac:dyDescent="0.3">
      <c r="A93" s="7" t="s">
        <v>70</v>
      </c>
      <c r="B93" s="7">
        <v>1991</v>
      </c>
      <c r="C93">
        <f>Data_prep!C144</f>
        <v>282428.18400000001</v>
      </c>
      <c r="D93">
        <f>Data_prep!D144</f>
        <v>722775.85699999996</v>
      </c>
      <c r="E93">
        <f>Data_prep!E144</f>
        <v>1192897.277</v>
      </c>
      <c r="F93">
        <f>Data_prep!F144</f>
        <v>168302.91200000001</v>
      </c>
      <c r="G93">
        <f>Data_prep!G144</f>
        <v>3047885.1530000009</v>
      </c>
    </row>
    <row r="94" spans="1:7" x14ac:dyDescent="0.3">
      <c r="A94" s="7" t="s">
        <v>70</v>
      </c>
      <c r="B94" s="7">
        <v>1992</v>
      </c>
      <c r="C94">
        <f>Data_prep!C145</f>
        <v>285215.01799999998</v>
      </c>
      <c r="D94">
        <f>Data_prep!D145</f>
        <v>724390.027</v>
      </c>
      <c r="E94">
        <f>Data_prep!E145</f>
        <v>1206711.243</v>
      </c>
      <c r="F94">
        <f>Data_prep!F145</f>
        <v>169179.52299999999</v>
      </c>
      <c r="G94">
        <f>Data_prep!G145</f>
        <v>3113424.0819999999</v>
      </c>
    </row>
    <row r="95" spans="1:7" x14ac:dyDescent="0.3">
      <c r="A95" s="7" t="s">
        <v>70</v>
      </c>
      <c r="B95" s="7">
        <v>1993</v>
      </c>
      <c r="C95">
        <f>Data_prep!C146</f>
        <v>288080.09399999998</v>
      </c>
      <c r="D95">
        <f>Data_prep!D146</f>
        <v>725656.79299999995</v>
      </c>
      <c r="E95">
        <f>Data_prep!E146</f>
        <v>1218817.0589999999</v>
      </c>
      <c r="F95">
        <f>Data_prep!F146</f>
        <v>170042.44399999999</v>
      </c>
      <c r="G95">
        <f>Data_prep!G146</f>
        <v>3179001.208000001</v>
      </c>
    </row>
    <row r="96" spans="1:7" x14ac:dyDescent="0.3">
      <c r="A96" s="7" t="s">
        <v>70</v>
      </c>
      <c r="B96" s="7">
        <v>1994</v>
      </c>
      <c r="C96">
        <f>Data_prep!C147</f>
        <v>291101.93800000002</v>
      </c>
      <c r="D96">
        <f>Data_prep!D147</f>
        <v>726529.35600000003</v>
      </c>
      <c r="E96">
        <f>Data_prep!E147</f>
        <v>1230020.0260000001</v>
      </c>
      <c r="F96">
        <f>Data_prep!F147</f>
        <v>170873.19699999999</v>
      </c>
      <c r="G96">
        <f>Data_prep!G147</f>
        <v>3244625.9109999998</v>
      </c>
    </row>
    <row r="97" spans="1:7" x14ac:dyDescent="0.3">
      <c r="A97" s="7" t="s">
        <v>70</v>
      </c>
      <c r="B97" s="7">
        <v>1995</v>
      </c>
      <c r="C97">
        <f>Data_prep!C148</f>
        <v>294327.89399999997</v>
      </c>
      <c r="D97">
        <f>Data_prep!D148</f>
        <v>726994.43299999996</v>
      </c>
      <c r="E97">
        <f>Data_prep!E148</f>
        <v>1240920.5390000001</v>
      </c>
      <c r="F97">
        <f>Data_prep!F148</f>
        <v>171658.00700000001</v>
      </c>
      <c r="G97">
        <f>Data_prep!G148</f>
        <v>3310312.0569999991</v>
      </c>
    </row>
    <row r="98" spans="1:7" x14ac:dyDescent="0.3">
      <c r="A98" s="7" t="s">
        <v>70</v>
      </c>
      <c r="B98" s="7">
        <v>1996</v>
      </c>
      <c r="C98">
        <f>Data_prep!C149</f>
        <v>297792.82799999998</v>
      </c>
      <c r="D98">
        <f>Data_prep!D149</f>
        <v>727020.28899999999</v>
      </c>
      <c r="E98">
        <f>Data_prep!E149</f>
        <v>1251636.1780000001</v>
      </c>
      <c r="F98">
        <f>Data_prep!F149</f>
        <v>172395.122</v>
      </c>
      <c r="G98">
        <f>Data_prep!G149</f>
        <v>3376047.514</v>
      </c>
    </row>
    <row r="99" spans="1:7" x14ac:dyDescent="0.3">
      <c r="A99" s="7" t="s">
        <v>70</v>
      </c>
      <c r="B99" s="7">
        <v>1997</v>
      </c>
      <c r="C99">
        <f>Data_prep!C150</f>
        <v>301456.01199999999</v>
      </c>
      <c r="D99">
        <f>Data_prep!D150</f>
        <v>726669.424</v>
      </c>
      <c r="E99">
        <f>Data_prep!E150</f>
        <v>1261996.017</v>
      </c>
      <c r="F99">
        <f>Data_prep!F150</f>
        <v>173088.80100000001</v>
      </c>
      <c r="G99">
        <f>Data_prep!G150</f>
        <v>3441835.3930000002</v>
      </c>
    </row>
    <row r="100" spans="1:7" x14ac:dyDescent="0.3">
      <c r="A100" s="7" t="s">
        <v>70</v>
      </c>
      <c r="B100" s="7">
        <v>1998</v>
      </c>
      <c r="C100">
        <f>Data_prep!C151</f>
        <v>305197.38699999999</v>
      </c>
      <c r="D100">
        <f>Data_prep!D151</f>
        <v>726141.84</v>
      </c>
      <c r="E100">
        <f>Data_prep!E151</f>
        <v>1271982.3489999999</v>
      </c>
      <c r="F100">
        <f>Data_prep!F151</f>
        <v>173738.13399999999</v>
      </c>
      <c r="G100">
        <f>Data_prep!G151</f>
        <v>3507734.3650000002</v>
      </c>
    </row>
    <row r="101" spans="1:7" x14ac:dyDescent="0.3">
      <c r="A101" s="7" t="s">
        <v>70</v>
      </c>
      <c r="B101" s="7">
        <v>1999</v>
      </c>
      <c r="C101">
        <f>Data_prep!C152</f>
        <v>308850.65899999999</v>
      </c>
      <c r="D101">
        <f>Data_prep!D152</f>
        <v>725705.44200000004</v>
      </c>
      <c r="E101">
        <f>Data_prep!E152</f>
        <v>1281514.8330000001</v>
      </c>
      <c r="F101">
        <f>Data_prep!F152</f>
        <v>174343.01500000001</v>
      </c>
      <c r="G101">
        <f>Data_prep!G152</f>
        <v>3573825.0840000012</v>
      </c>
    </row>
    <row r="102" spans="1:7" x14ac:dyDescent="0.3">
      <c r="A102" s="7" t="s">
        <v>70</v>
      </c>
      <c r="B102" s="7">
        <v>2000</v>
      </c>
      <c r="C102">
        <f>Data_prep!C153</f>
        <v>312299.29300000001</v>
      </c>
      <c r="D102">
        <f>Data_prep!D153</f>
        <v>725558.02800000005</v>
      </c>
      <c r="E102">
        <f>Data_prep!E153</f>
        <v>1290550.767</v>
      </c>
      <c r="F102">
        <f>Data_prep!F153</f>
        <v>174903.405</v>
      </c>
      <c r="G102">
        <f>Data_prep!G153</f>
        <v>3640182.3130000001</v>
      </c>
    </row>
    <row r="103" spans="1:7" x14ac:dyDescent="0.3">
      <c r="A103" s="7" t="s">
        <v>70</v>
      </c>
      <c r="B103" s="7">
        <v>2001</v>
      </c>
      <c r="C103">
        <f>Data_prep!C154</f>
        <v>315488.06400000001</v>
      </c>
      <c r="D103">
        <f>Data_prep!D154</f>
        <v>725771.93599999999</v>
      </c>
      <c r="E103">
        <f>Data_prep!E154</f>
        <v>1299129.747</v>
      </c>
      <c r="F103">
        <f>Data_prep!F154</f>
        <v>175420.05</v>
      </c>
      <c r="G103">
        <f>Data_prep!G154</f>
        <v>3706816.7340000002</v>
      </c>
    </row>
    <row r="104" spans="1:7" x14ac:dyDescent="0.3">
      <c r="A104" s="7" t="s">
        <v>70</v>
      </c>
      <c r="B104" s="7">
        <v>2002</v>
      </c>
      <c r="C104">
        <f>Data_prep!C155</f>
        <v>318457.57199999999</v>
      </c>
      <c r="D104">
        <f>Data_prep!D155</f>
        <v>726312.06400000001</v>
      </c>
      <c r="E104">
        <f>Data_prep!E155</f>
        <v>1307352.2560000001</v>
      </c>
      <c r="F104">
        <f>Data_prep!F155</f>
        <v>175892.62599999999</v>
      </c>
      <c r="G104">
        <f>Data_prep!G155</f>
        <v>3773758.6540000001</v>
      </c>
    </row>
    <row r="105" spans="1:7" x14ac:dyDescent="0.3">
      <c r="A105" s="7" t="s">
        <v>70</v>
      </c>
      <c r="B105" s="7">
        <v>2003</v>
      </c>
      <c r="C105">
        <f>Data_prep!C156</f>
        <v>321303.61300000001</v>
      </c>
      <c r="D105">
        <f>Data_prep!D156</f>
        <v>727134.24300000002</v>
      </c>
      <c r="E105">
        <f>Data_prep!E156</f>
        <v>1315303.5220000001</v>
      </c>
      <c r="F105">
        <f>Data_prep!F156</f>
        <v>176319.269</v>
      </c>
      <c r="G105">
        <f>Data_prep!G156</f>
        <v>3841124.4939999999</v>
      </c>
    </row>
    <row r="106" spans="1:7" x14ac:dyDescent="0.3">
      <c r="A106" s="7" t="s">
        <v>70</v>
      </c>
      <c r="B106" s="7">
        <v>2004</v>
      </c>
      <c r="C106">
        <f>Data_prep!C157</f>
        <v>324170.15299999999</v>
      </c>
      <c r="D106">
        <f>Data_prep!D157</f>
        <v>728149.83900000004</v>
      </c>
      <c r="E106">
        <f>Data_prep!E157</f>
        <v>1323084.639</v>
      </c>
      <c r="F106">
        <f>Data_prep!F157</f>
        <v>176697.617</v>
      </c>
      <c r="G106">
        <f>Data_prep!G157</f>
        <v>3909057.1430000011</v>
      </c>
    </row>
    <row r="107" spans="1:7" x14ac:dyDescent="0.3">
      <c r="A107" s="7" t="s">
        <v>70</v>
      </c>
      <c r="B107" s="7">
        <v>2005</v>
      </c>
      <c r="C107">
        <f>Data_prep!C158</f>
        <v>327157.82199999999</v>
      </c>
      <c r="D107">
        <f>Data_prep!D158</f>
        <v>729287.88100000005</v>
      </c>
      <c r="E107">
        <f>Data_prep!E158</f>
        <v>1330776.3799999999</v>
      </c>
      <c r="F107">
        <f>Data_prep!F158</f>
        <v>177027.18400000001</v>
      </c>
      <c r="G107">
        <f>Data_prep!G158</f>
        <v>3977657.6889999998</v>
      </c>
    </row>
    <row r="108" spans="1:7" x14ac:dyDescent="0.3">
      <c r="A108" s="7" t="s">
        <v>70</v>
      </c>
      <c r="B108" s="7">
        <v>2006</v>
      </c>
      <c r="C108">
        <f>Data_prep!C159</f>
        <v>330295.97100000002</v>
      </c>
      <c r="D108">
        <f>Data_prep!D159</f>
        <v>730546.853</v>
      </c>
      <c r="E108">
        <f>Data_prep!E159</f>
        <v>1338408.6440000001</v>
      </c>
      <c r="F108">
        <f>Data_prep!F159</f>
        <v>177303.18900000001</v>
      </c>
      <c r="G108">
        <f>Data_prep!G159</f>
        <v>4046963.26</v>
      </c>
    </row>
    <row r="109" spans="1:7" x14ac:dyDescent="0.3">
      <c r="A109" s="7" t="s">
        <v>70</v>
      </c>
      <c r="B109" s="7">
        <v>2007</v>
      </c>
      <c r="C109">
        <f>Data_prep!C160</f>
        <v>333539.21999999997</v>
      </c>
      <c r="D109">
        <f>Data_prep!D160</f>
        <v>731938.55900000001</v>
      </c>
      <c r="E109">
        <f>Data_prep!E160</f>
        <v>1345993.8910000001</v>
      </c>
      <c r="F109">
        <f>Data_prep!F160</f>
        <v>177528.86300000001</v>
      </c>
      <c r="G109">
        <f>Data_prep!G160</f>
        <v>4116946.1100000008</v>
      </c>
    </row>
    <row r="110" spans="1:7" x14ac:dyDescent="0.3">
      <c r="A110" s="7" t="s">
        <v>70</v>
      </c>
      <c r="B110" s="7">
        <v>2008</v>
      </c>
      <c r="C110">
        <f>Data_prep!C161</f>
        <v>336823.66</v>
      </c>
      <c r="D110">
        <f>Data_prep!D161</f>
        <v>733416.48300000001</v>
      </c>
      <c r="E110">
        <f>Data_prep!E161</f>
        <v>1353569.48</v>
      </c>
      <c r="F110">
        <f>Data_prep!F161</f>
        <v>177721.10200000001</v>
      </c>
      <c r="G110">
        <f>Data_prep!G161</f>
        <v>4187557.9470000002</v>
      </c>
    </row>
    <row r="111" spans="1:7" x14ac:dyDescent="0.3">
      <c r="A111" s="7" t="s">
        <v>70</v>
      </c>
      <c r="B111" s="7">
        <v>2009</v>
      </c>
      <c r="C111">
        <f>Data_prep!C162</f>
        <v>340053.658</v>
      </c>
      <c r="D111">
        <f>Data_prep!D162</f>
        <v>734923.39</v>
      </c>
      <c r="E111">
        <f>Data_prep!E162</f>
        <v>1361169.41</v>
      </c>
      <c r="F111">
        <f>Data_prep!F162</f>
        <v>177902.64600000001</v>
      </c>
      <c r="G111">
        <f>Data_prep!G162</f>
        <v>4258717.8840000005</v>
      </c>
    </row>
    <row r="112" spans="1:7" x14ac:dyDescent="0.3">
      <c r="A112" s="7" t="s">
        <v>70</v>
      </c>
      <c r="B112" s="7">
        <v>2010</v>
      </c>
      <c r="C112">
        <f>Data_prep!C163</f>
        <v>343159.03499999997</v>
      </c>
      <c r="D112">
        <f>Data_prep!D163</f>
        <v>736412.99800000002</v>
      </c>
      <c r="E112">
        <f>Data_prep!E163</f>
        <v>1368810.6040000001</v>
      </c>
      <c r="F112">
        <f>Data_prep!F163</f>
        <v>178087.98699999999</v>
      </c>
      <c r="G112">
        <f>Data_prep!G163</f>
        <v>4330352.9640000006</v>
      </c>
    </row>
    <row r="113" spans="1:7" x14ac:dyDescent="0.3">
      <c r="A113" s="7" t="s">
        <v>70</v>
      </c>
      <c r="B113" s="7">
        <v>2011</v>
      </c>
      <c r="C113">
        <f>Data_prep!C164</f>
        <v>346123.20699999999</v>
      </c>
      <c r="D113">
        <f>Data_prep!D164</f>
        <v>737850.64500000002</v>
      </c>
      <c r="E113">
        <f>Data_prep!E164</f>
        <v>1376497.6329999999</v>
      </c>
      <c r="F113">
        <f>Data_prep!F164</f>
        <v>178285.11900000001</v>
      </c>
      <c r="G113">
        <f>Data_prep!G164</f>
        <v>4402437.5639999993</v>
      </c>
    </row>
    <row r="114" spans="1:7" x14ac:dyDescent="0.3">
      <c r="A114" s="7" t="s">
        <v>70</v>
      </c>
      <c r="B114" s="7">
        <v>2012</v>
      </c>
      <c r="C114">
        <f>Data_prep!C165</f>
        <v>348965.91600000003</v>
      </c>
      <c r="D114">
        <f>Data_prep!D165</f>
        <v>739225.16599999997</v>
      </c>
      <c r="E114">
        <f>Data_prep!E165</f>
        <v>1384206.4080000001</v>
      </c>
      <c r="F114">
        <f>Data_prep!F165</f>
        <v>178484.21</v>
      </c>
      <c r="G114">
        <f>Data_prep!G165</f>
        <v>4474946.2570000002</v>
      </c>
    </row>
    <row r="115" spans="1:7" x14ac:dyDescent="0.3">
      <c r="A115" s="7" t="s">
        <v>70</v>
      </c>
      <c r="B115" s="7">
        <v>2013</v>
      </c>
      <c r="C115">
        <f>Data_prep!C166</f>
        <v>351697.07400000002</v>
      </c>
      <c r="D115">
        <f>Data_prep!D166</f>
        <v>740541.875</v>
      </c>
      <c r="E115">
        <f>Data_prep!E166</f>
        <v>1391883.335</v>
      </c>
      <c r="F115">
        <f>Data_prep!F166</f>
        <v>178659.90900000001</v>
      </c>
      <c r="G115">
        <f>Data_prep!G166</f>
        <v>4547799.8480000002</v>
      </c>
    </row>
    <row r="116" spans="1:7" x14ac:dyDescent="0.3">
      <c r="A116" s="7" t="s">
        <v>70</v>
      </c>
      <c r="B116" s="7">
        <v>2014</v>
      </c>
      <c r="C116">
        <f>Data_prep!C167</f>
        <v>354337.76</v>
      </c>
      <c r="D116">
        <f>Data_prep!D167</f>
        <v>741818.28</v>
      </c>
      <c r="E116">
        <f>Data_prep!E167</f>
        <v>1399453.966</v>
      </c>
      <c r="F116">
        <f>Data_prep!F167</f>
        <v>178776.53400000001</v>
      </c>
      <c r="G116">
        <f>Data_prep!G167</f>
        <v>4620904.2189999996</v>
      </c>
    </row>
    <row r="117" spans="1:7" x14ac:dyDescent="0.3">
      <c r="A117" s="7" t="s">
        <v>70</v>
      </c>
      <c r="B117" s="7">
        <v>2015</v>
      </c>
      <c r="C117">
        <f>Data_prep!C168</f>
        <v>356904.98</v>
      </c>
      <c r="D117">
        <f>Data_prep!D168</f>
        <v>743058.978</v>
      </c>
      <c r="E117">
        <f>Data_prep!E168</f>
        <v>1406847.868</v>
      </c>
      <c r="F117">
        <f>Data_prep!F168</f>
        <v>178808.226</v>
      </c>
      <c r="G117">
        <f>Data_prep!G168</f>
        <v>4694176.915</v>
      </c>
    </row>
    <row r="118" spans="1:7" x14ac:dyDescent="0.3">
      <c r="A118" s="7" t="s">
        <v>70</v>
      </c>
      <c r="B118" s="7">
        <v>2016</v>
      </c>
      <c r="C118">
        <f>Data_prep!C169</f>
        <v>359398.93400000001</v>
      </c>
      <c r="D118">
        <f>Data_prep!D169</f>
        <v>744268.79</v>
      </c>
      <c r="E118">
        <f>Data_prep!E169</f>
        <v>1414049.3529999999</v>
      </c>
      <c r="F118">
        <f>Data_prep!F169</f>
        <v>178746.71299999999</v>
      </c>
      <c r="G118">
        <f>Data_prep!G169</f>
        <v>4767558.1439999994</v>
      </c>
    </row>
    <row r="119" spans="1:7" x14ac:dyDescent="0.3">
      <c r="A119" s="7" t="s">
        <v>70</v>
      </c>
      <c r="B119" s="7">
        <v>2017</v>
      </c>
      <c r="C119">
        <f>Data_prep!C170</f>
        <v>361816.84899999999</v>
      </c>
      <c r="D119">
        <f>Data_prep!D170</f>
        <v>745414.75699999998</v>
      </c>
      <c r="E119">
        <f>Data_prep!E170</f>
        <v>1421021.794</v>
      </c>
      <c r="F119">
        <f>Data_prep!F170</f>
        <v>178599.136</v>
      </c>
      <c r="G119">
        <f>Data_prep!G170</f>
        <v>4841006.3640000001</v>
      </c>
    </row>
    <row r="120" spans="1:7" x14ac:dyDescent="0.3">
      <c r="A120" s="7" t="s">
        <v>70</v>
      </c>
      <c r="B120" s="7">
        <v>2018</v>
      </c>
      <c r="C120">
        <f>Data_prep!C171</f>
        <v>364170.821</v>
      </c>
      <c r="D120">
        <f>Data_prep!D171</f>
        <v>746419.43599999999</v>
      </c>
      <c r="E120">
        <f>Data_prep!E171</f>
        <v>1427647.7890000001</v>
      </c>
      <c r="F120">
        <f>Data_prep!F171</f>
        <v>178373.89</v>
      </c>
      <c r="G120">
        <f>Data_prep!G171</f>
        <v>4914479.1770000011</v>
      </c>
    </row>
    <row r="121" spans="1:7" x14ac:dyDescent="0.3">
      <c r="A121" s="7" t="s">
        <v>70</v>
      </c>
      <c r="B121" s="7">
        <v>2019</v>
      </c>
      <c r="C121">
        <f>Data_prep!C172</f>
        <v>366475.95500000002</v>
      </c>
      <c r="D121">
        <f>Data_prep!D172</f>
        <v>747182.81499999994</v>
      </c>
      <c r="E121">
        <f>Data_prep!E172</f>
        <v>1433783.692</v>
      </c>
      <c r="F121">
        <f>Data_prep!F172</f>
        <v>178085.62</v>
      </c>
      <c r="G121">
        <f>Data_prep!G172</f>
        <v>4987940.1229999997</v>
      </c>
    </row>
    <row r="122" spans="1:7" x14ac:dyDescent="0.3">
      <c r="A122" s="7" t="s">
        <v>70</v>
      </c>
      <c r="B122" s="7">
        <v>2020</v>
      </c>
      <c r="C122">
        <f>Data_prep!C173</f>
        <v>368744.804</v>
      </c>
      <c r="D122">
        <f>Data_prep!D173</f>
        <v>747636.04500000004</v>
      </c>
      <c r="E122">
        <f>Data_prep!E173</f>
        <v>1439323.774</v>
      </c>
      <c r="F122">
        <f>Data_prep!F173</f>
        <v>177745.641</v>
      </c>
      <c r="G122">
        <f>Data_prep!G173</f>
        <v>5061348.4649999999</v>
      </c>
    </row>
    <row r="123" spans="1:7" x14ac:dyDescent="0.3">
      <c r="A123" s="7" t="s">
        <v>70</v>
      </c>
      <c r="B123" s="7">
        <v>2021</v>
      </c>
      <c r="C123">
        <f>Data_prep!C174</f>
        <v>370529.23200000002</v>
      </c>
      <c r="D123">
        <f>Data_prep!D174</f>
        <v>746743.59499999997</v>
      </c>
      <c r="E123">
        <f>Data_prep!E174</f>
        <v>1442537.3859999999</v>
      </c>
      <c r="F123">
        <f>Data_prep!F174</f>
        <v>177184.23499999999</v>
      </c>
      <c r="G123">
        <f>Data_prep!G174</f>
        <v>5128629.4869999997</v>
      </c>
    </row>
    <row r="124" spans="1:7" x14ac:dyDescent="0.3">
      <c r="A124" s="7" t="s">
        <v>70</v>
      </c>
      <c r="B124" s="7">
        <v>2022</v>
      </c>
      <c r="C124">
        <f>Data_prep!C175</f>
        <v>372198.79200000002</v>
      </c>
      <c r="D124">
        <f>Data_prep!D175</f>
        <v>745514.44799999997</v>
      </c>
      <c r="E124">
        <f>Data_prep!E175</f>
        <v>1444804.388</v>
      </c>
      <c r="F124">
        <f>Data_prep!F175</f>
        <v>176532.60399999999</v>
      </c>
      <c r="G124">
        <f>Data_prep!G175</f>
        <v>5193486.1179999989</v>
      </c>
    </row>
    <row r="125" spans="1:7" x14ac:dyDescent="0.3">
      <c r="A125" s="7" t="s">
        <v>70</v>
      </c>
      <c r="B125" s="7">
        <v>2023</v>
      </c>
      <c r="C125">
        <f>Data_prep!C176</f>
        <v>373760.85700000002</v>
      </c>
      <c r="D125">
        <f>Data_prep!D176</f>
        <v>743990.66099999996</v>
      </c>
      <c r="E125">
        <f>Data_prep!E176</f>
        <v>1446207.9469999999</v>
      </c>
      <c r="F125">
        <f>Data_prep!F176</f>
        <v>175798.51800000001</v>
      </c>
      <c r="G125">
        <f>Data_prep!G176</f>
        <v>5256233.2170000002</v>
      </c>
    </row>
    <row r="126" spans="1:7" x14ac:dyDescent="0.3">
      <c r="A126" s="7" t="s">
        <v>70</v>
      </c>
      <c r="B126" s="7">
        <v>2024</v>
      </c>
      <c r="C126">
        <f>Data_prep!C177</f>
        <v>375222.53499999997</v>
      </c>
      <c r="D126">
        <f>Data_prep!D177</f>
        <v>742208.16799999995</v>
      </c>
      <c r="E126">
        <f>Data_prep!E177</f>
        <v>1446820.388</v>
      </c>
      <c r="F126">
        <f>Data_prep!F177</f>
        <v>174989.13500000001</v>
      </c>
      <c r="G126">
        <f>Data_prep!G177</f>
        <v>5317116.0830000006</v>
      </c>
    </row>
    <row r="127" spans="1:7" x14ac:dyDescent="0.3">
      <c r="A127" s="7" t="s">
        <v>70</v>
      </c>
      <c r="B127" s="7">
        <v>2025</v>
      </c>
      <c r="C127">
        <f>Data_prep!C178</f>
        <v>376590.53700000001</v>
      </c>
      <c r="D127">
        <f>Data_prep!D178</f>
        <v>740196.70700000005</v>
      </c>
      <c r="E127">
        <f>Data_prep!E178</f>
        <v>1446703.145</v>
      </c>
      <c r="F127">
        <f>Data_prep!F178</f>
        <v>174111.02100000001</v>
      </c>
      <c r="G127">
        <f>Data_prep!G178</f>
        <v>5376310.75</v>
      </c>
    </row>
    <row r="128" spans="1:7" x14ac:dyDescent="0.3">
      <c r="A128" s="7" t="s">
        <v>70</v>
      </c>
      <c r="B128" s="7">
        <v>2026</v>
      </c>
      <c r="C128">
        <f>Data_prep!C179</f>
        <v>377871.33299999998</v>
      </c>
      <c r="D128">
        <f>Data_prep!D179</f>
        <v>737979.55500000005</v>
      </c>
      <c r="E128">
        <f>Data_prep!E179</f>
        <v>1445906.429</v>
      </c>
      <c r="F128">
        <f>Data_prep!F179</f>
        <v>173170.158</v>
      </c>
      <c r="G128">
        <f>Data_prep!G179</f>
        <v>5433920.154000001</v>
      </c>
    </row>
    <row r="129" spans="1:7" x14ac:dyDescent="0.3">
      <c r="A129" s="7" t="s">
        <v>70</v>
      </c>
      <c r="B129" s="7">
        <v>2027</v>
      </c>
      <c r="C129">
        <f>Data_prep!C180</f>
        <v>379071.06300000002</v>
      </c>
      <c r="D129">
        <f>Data_prep!D180</f>
        <v>735573.603</v>
      </c>
      <c r="E129">
        <f>Data_prep!E180</f>
        <v>1444469.564</v>
      </c>
      <c r="F129">
        <f>Data_prep!F180</f>
        <v>172171.87100000001</v>
      </c>
      <c r="G129">
        <f>Data_prep!G180</f>
        <v>5489977.4479999989</v>
      </c>
    </row>
    <row r="130" spans="1:7" x14ac:dyDescent="0.3">
      <c r="A130" s="7" t="s">
        <v>70</v>
      </c>
      <c r="B130" s="7">
        <v>2028</v>
      </c>
      <c r="C130">
        <f>Data_prep!C181</f>
        <v>380195.49699999997</v>
      </c>
      <c r="D130">
        <f>Data_prep!D181</f>
        <v>732990.53099999996</v>
      </c>
      <c r="E130">
        <f>Data_prep!E181</f>
        <v>1442422.355</v>
      </c>
      <c r="F130">
        <f>Data_prep!F181</f>
        <v>171121.01699999999</v>
      </c>
      <c r="G130">
        <f>Data_prep!G181</f>
        <v>5544457.1679999996</v>
      </c>
    </row>
    <row r="131" spans="1:7" x14ac:dyDescent="0.3">
      <c r="A131" s="7" t="s">
        <v>70</v>
      </c>
      <c r="B131" s="7">
        <v>2029</v>
      </c>
      <c r="C131">
        <f>Data_prep!C182</f>
        <v>381250.02899999998</v>
      </c>
      <c r="D131">
        <f>Data_prep!D182</f>
        <v>730237.95299999998</v>
      </c>
      <c r="E131">
        <f>Data_prep!E182</f>
        <v>1439787.247</v>
      </c>
      <c r="F131">
        <f>Data_prep!F182</f>
        <v>170021.929</v>
      </c>
      <c r="G131">
        <f>Data_prep!G182</f>
        <v>5597291.7589999996</v>
      </c>
    </row>
    <row r="132" spans="1:7" x14ac:dyDescent="0.3">
      <c r="A132" s="7" t="s">
        <v>70</v>
      </c>
      <c r="B132" s="7">
        <v>2030</v>
      </c>
      <c r="C132">
        <f>Data_prep!C183</f>
        <v>382239.42099999997</v>
      </c>
      <c r="D132">
        <f>Data_prep!D183</f>
        <v>727323.37699999998</v>
      </c>
      <c r="E132">
        <f>Data_prep!E183</f>
        <v>1436585.898</v>
      </c>
      <c r="F132">
        <f>Data_prep!F183</f>
        <v>168878.74600000001</v>
      </c>
      <c r="G132">
        <f>Data_prep!G183</f>
        <v>5648425.0889999997</v>
      </c>
    </row>
    <row r="133" spans="1:7" x14ac:dyDescent="0.3">
      <c r="A133" s="7" t="s">
        <v>70</v>
      </c>
      <c r="B133" s="7">
        <v>2031</v>
      </c>
      <c r="C133">
        <f>Data_prep!C184</f>
        <v>383167.679</v>
      </c>
      <c r="D133">
        <f>Data_prep!D184</f>
        <v>724258.84100000001</v>
      </c>
      <c r="E133">
        <f>Data_prep!E184</f>
        <v>1432846.1969999999</v>
      </c>
      <c r="F133">
        <f>Data_prep!F184</f>
        <v>167695.55100000001</v>
      </c>
      <c r="G133">
        <f>Data_prep!G184</f>
        <v>5697867.1660000002</v>
      </c>
    </row>
    <row r="134" spans="1:7" x14ac:dyDescent="0.3">
      <c r="A134" s="7" t="s">
        <v>70</v>
      </c>
      <c r="B134" s="7">
        <v>2032</v>
      </c>
      <c r="C134">
        <f>Data_prep!C185</f>
        <v>384037.93599999999</v>
      </c>
      <c r="D134">
        <f>Data_prep!D185</f>
        <v>721064.48</v>
      </c>
      <c r="E134">
        <f>Data_prep!E185</f>
        <v>1428608.2890000001</v>
      </c>
      <c r="F134">
        <f>Data_prep!F185</f>
        <v>166476.747</v>
      </c>
      <c r="G134">
        <f>Data_prep!G185</f>
        <v>5745744.4700000007</v>
      </c>
    </row>
    <row r="135" spans="1:7" x14ac:dyDescent="0.3">
      <c r="A135" s="7" t="s">
        <v>70</v>
      </c>
      <c r="B135" s="7">
        <v>2033</v>
      </c>
      <c r="C135">
        <f>Data_prep!C186</f>
        <v>384852.22100000002</v>
      </c>
      <c r="D135">
        <f>Data_prep!D186</f>
        <v>717770.08100000001</v>
      </c>
      <c r="E135">
        <f>Data_prep!E186</f>
        <v>1423927.3230000001</v>
      </c>
      <c r="F135">
        <f>Data_prep!F186</f>
        <v>165227.01500000001</v>
      </c>
      <c r="G135">
        <f>Data_prep!G186</f>
        <v>5792319.3880000012</v>
      </c>
    </row>
    <row r="136" spans="1:7" x14ac:dyDescent="0.3">
      <c r="A136" s="7" t="s">
        <v>70</v>
      </c>
      <c r="B136" s="7">
        <v>2034</v>
      </c>
      <c r="C136">
        <f>Data_prep!C187</f>
        <v>385611.81900000002</v>
      </c>
      <c r="D136">
        <f>Data_prep!D187</f>
        <v>714410.80099999998</v>
      </c>
      <c r="E136">
        <f>Data_prep!E187</f>
        <v>1418865.9650000001</v>
      </c>
      <c r="F136">
        <f>Data_prep!F187</f>
        <v>163951.068</v>
      </c>
      <c r="G136">
        <f>Data_prep!G187</f>
        <v>5837931.9760000007</v>
      </c>
    </row>
    <row r="137" spans="1:7" x14ac:dyDescent="0.3">
      <c r="A137" s="7" t="s">
        <v>70</v>
      </c>
      <c r="B137" s="7">
        <v>2035</v>
      </c>
      <c r="C137">
        <f>Data_prep!C188</f>
        <v>386317.75300000003</v>
      </c>
      <c r="D137">
        <f>Data_prep!D188</f>
        <v>711013.19900000002</v>
      </c>
      <c r="E137">
        <f>Data_prep!E188</f>
        <v>1413472.5079999999</v>
      </c>
      <c r="F137">
        <f>Data_prep!F188</f>
        <v>162652.96599999999</v>
      </c>
      <c r="G137">
        <f>Data_prep!G188</f>
        <v>5882824.9070000006</v>
      </c>
    </row>
    <row r="138" spans="1:7" x14ac:dyDescent="0.3">
      <c r="A138" s="7" t="s">
        <v>70</v>
      </c>
      <c r="B138" s="7">
        <v>2036</v>
      </c>
      <c r="C138">
        <f>Data_prep!C189</f>
        <v>386972.33</v>
      </c>
      <c r="D138">
        <f>Data_prep!D189</f>
        <v>707592.18599999999</v>
      </c>
      <c r="E138">
        <f>Data_prep!E189</f>
        <v>1407776.4879999999</v>
      </c>
      <c r="F138">
        <f>Data_prep!F189</f>
        <v>161336.09599999999</v>
      </c>
      <c r="G138">
        <f>Data_prep!G189</f>
        <v>5927091.1459999988</v>
      </c>
    </row>
    <row r="139" spans="1:7" x14ac:dyDescent="0.3">
      <c r="A139" s="7" t="s">
        <v>70</v>
      </c>
      <c r="B139" s="7">
        <v>2037</v>
      </c>
      <c r="C139">
        <f>Data_prep!C190</f>
        <v>387576.83</v>
      </c>
      <c r="D139">
        <f>Data_prep!D190</f>
        <v>704148.91</v>
      </c>
      <c r="E139">
        <f>Data_prep!E190</f>
        <v>1401783.905</v>
      </c>
      <c r="F139">
        <f>Data_prep!F190</f>
        <v>160002.636</v>
      </c>
      <c r="G139">
        <f>Data_prep!G190</f>
        <v>5970666.0300000003</v>
      </c>
    </row>
    <row r="140" spans="1:7" x14ac:dyDescent="0.3">
      <c r="A140" s="7" t="s">
        <v>70</v>
      </c>
      <c r="B140" s="7">
        <v>2038</v>
      </c>
      <c r="C140">
        <f>Data_prep!C191</f>
        <v>388129.76400000002</v>
      </c>
      <c r="D140">
        <f>Data_prep!D191</f>
        <v>700678.91799999995</v>
      </c>
      <c r="E140">
        <f>Data_prep!E191</f>
        <v>1395488.2960000001</v>
      </c>
      <c r="F140">
        <f>Data_prep!F191</f>
        <v>158653.63</v>
      </c>
      <c r="G140">
        <f>Data_prep!G191</f>
        <v>6013431.5899999999</v>
      </c>
    </row>
    <row r="141" spans="1:7" x14ac:dyDescent="0.3">
      <c r="A141" s="7" t="s">
        <v>70</v>
      </c>
      <c r="B141" s="7">
        <v>2039</v>
      </c>
      <c r="C141">
        <f>Data_prep!C192</f>
        <v>388628.54</v>
      </c>
      <c r="D141">
        <f>Data_prep!D192</f>
        <v>697170.89800000004</v>
      </c>
      <c r="E141">
        <f>Data_prep!E192</f>
        <v>1388870.2919999999</v>
      </c>
      <c r="F141">
        <f>Data_prep!F192</f>
        <v>157289.31400000001</v>
      </c>
      <c r="G141">
        <f>Data_prep!G192</f>
        <v>6055194.5789999999</v>
      </c>
    </row>
    <row r="142" spans="1:7" x14ac:dyDescent="0.3">
      <c r="A142" s="7" t="s">
        <v>70</v>
      </c>
      <c r="B142" s="7">
        <v>2040</v>
      </c>
      <c r="C142">
        <f>Data_prep!C193</f>
        <v>389071.51100000012</v>
      </c>
      <c r="D142">
        <f>Data_prep!D193</f>
        <v>693615.973</v>
      </c>
      <c r="E142">
        <f>Data_prep!E193</f>
        <v>1381915.254</v>
      </c>
      <c r="F142">
        <f>Data_prep!F193</f>
        <v>155910.198</v>
      </c>
      <c r="G142">
        <f>Data_prep!G193</f>
        <v>6095796.6140000001</v>
      </c>
    </row>
    <row r="143" spans="1:7" x14ac:dyDescent="0.3">
      <c r="A143" s="7" t="s">
        <v>70</v>
      </c>
      <c r="B143" s="7">
        <v>2041</v>
      </c>
      <c r="C143">
        <f>Data_prep!C194</f>
        <v>389458.73200000002</v>
      </c>
      <c r="D143">
        <f>Data_prep!D194</f>
        <v>690014.60800000001</v>
      </c>
      <c r="E143">
        <f>Data_prep!E194</f>
        <v>1374630.469</v>
      </c>
      <c r="F143">
        <f>Data_prep!F194</f>
        <v>154517.24600000001</v>
      </c>
      <c r="G143">
        <f>Data_prep!G194</f>
        <v>6135198.8100000015</v>
      </c>
    </row>
    <row r="144" spans="1:7" x14ac:dyDescent="0.3">
      <c r="A144" s="7" t="s">
        <v>70</v>
      </c>
      <c r="B144" s="7">
        <v>2042</v>
      </c>
      <c r="C144">
        <f>Data_prep!C195</f>
        <v>389791.75799999997</v>
      </c>
      <c r="D144">
        <f>Data_prep!D195</f>
        <v>686369.92799999996</v>
      </c>
      <c r="E144">
        <f>Data_prep!E195</f>
        <v>1367024.922</v>
      </c>
      <c r="F144">
        <f>Data_prep!F195</f>
        <v>153112.15100000001</v>
      </c>
      <c r="G144">
        <f>Data_prep!G195</f>
        <v>6173396.6069999989</v>
      </c>
    </row>
    <row r="145" spans="1:7" x14ac:dyDescent="0.3">
      <c r="A145" s="7" t="s">
        <v>70</v>
      </c>
      <c r="B145" s="7">
        <v>2043</v>
      </c>
      <c r="C145">
        <f>Data_prep!C196</f>
        <v>390072.14600000001</v>
      </c>
      <c r="D145">
        <f>Data_prep!D196</f>
        <v>682677.14599999995</v>
      </c>
      <c r="E145">
        <f>Data_prep!E196</f>
        <v>1359086.2439999999</v>
      </c>
      <c r="F145">
        <f>Data_prep!F196</f>
        <v>151696.86300000001</v>
      </c>
      <c r="G145">
        <f>Data_prep!G196</f>
        <v>6210299.4240000024</v>
      </c>
    </row>
    <row r="146" spans="1:7" x14ac:dyDescent="0.3">
      <c r="A146" s="7" t="s">
        <v>70</v>
      </c>
      <c r="B146" s="7">
        <v>2044</v>
      </c>
      <c r="C146">
        <f>Data_prep!C197</f>
        <v>390302.06400000001</v>
      </c>
      <c r="D146">
        <f>Data_prep!D197</f>
        <v>678930.473</v>
      </c>
      <c r="E146">
        <f>Data_prep!E197</f>
        <v>1350797.1939999999</v>
      </c>
      <c r="F146">
        <f>Data_prep!F197</f>
        <v>150273.55600000001</v>
      </c>
      <c r="G146">
        <f>Data_prep!G197</f>
        <v>6245806.1089999992</v>
      </c>
    </row>
    <row r="147" spans="1:7" x14ac:dyDescent="0.3">
      <c r="A147" s="7" t="s">
        <v>70</v>
      </c>
      <c r="B147" s="7">
        <v>2045</v>
      </c>
      <c r="C147">
        <f>Data_prep!C198</f>
        <v>390483.22899999999</v>
      </c>
      <c r="D147">
        <f>Data_prep!D198</f>
        <v>675124.31099999999</v>
      </c>
      <c r="E147">
        <f>Data_prep!E198</f>
        <v>1342146.3500000001</v>
      </c>
      <c r="F147">
        <f>Data_prep!F198</f>
        <v>148843.63399999999</v>
      </c>
      <c r="G147">
        <f>Data_prep!G198</f>
        <v>6279828.5920000011</v>
      </c>
    </row>
    <row r="148" spans="1:7" x14ac:dyDescent="0.3">
      <c r="A148" s="7" t="s">
        <v>70</v>
      </c>
      <c r="B148" s="7">
        <v>2046</v>
      </c>
      <c r="C148">
        <f>Data_prep!C199</f>
        <v>390617.01699999999</v>
      </c>
      <c r="D148">
        <f>Data_prep!D199</f>
        <v>671256.46100000001</v>
      </c>
      <c r="E148">
        <f>Data_prep!E199</f>
        <v>1333135.6540000001</v>
      </c>
      <c r="F148">
        <f>Data_prep!F199</f>
        <v>147407.663</v>
      </c>
      <c r="G148">
        <f>Data_prep!G199</f>
        <v>6312312.5719999997</v>
      </c>
    </row>
    <row r="149" spans="1:7" x14ac:dyDescent="0.3">
      <c r="A149" s="7" t="s">
        <v>70</v>
      </c>
      <c r="B149" s="7">
        <v>2047</v>
      </c>
      <c r="C149">
        <f>Data_prep!C200</f>
        <v>390703.90600000002</v>
      </c>
      <c r="D149">
        <f>Data_prep!D200</f>
        <v>667324.05700000003</v>
      </c>
      <c r="E149">
        <f>Data_prep!E200</f>
        <v>1323773.254</v>
      </c>
      <c r="F149">
        <f>Data_prep!F200</f>
        <v>145965.027</v>
      </c>
      <c r="G149">
        <f>Data_prep!G200</f>
        <v>6343214.3659999995</v>
      </c>
    </row>
    <row r="150" spans="1:7" x14ac:dyDescent="0.3">
      <c r="A150" s="7" t="s">
        <v>70</v>
      </c>
      <c r="B150" s="7">
        <v>2048</v>
      </c>
      <c r="C150">
        <f>Data_prep!C201</f>
        <v>390743.70199999999</v>
      </c>
      <c r="D150">
        <f>Data_prep!D201</f>
        <v>663319.97699999996</v>
      </c>
      <c r="E150">
        <f>Data_prep!E201</f>
        <v>1314062.4439999999</v>
      </c>
      <c r="F150">
        <f>Data_prep!F201</f>
        <v>144514.416</v>
      </c>
      <c r="G150">
        <f>Data_prep!G201</f>
        <v>6372474.6430000011</v>
      </c>
    </row>
    <row r="151" spans="1:7" x14ac:dyDescent="0.3">
      <c r="A151" s="7" t="s">
        <v>70</v>
      </c>
      <c r="B151" s="7">
        <v>2049</v>
      </c>
      <c r="C151">
        <f>Data_prep!C202</f>
        <v>390735.837</v>
      </c>
      <c r="D151">
        <f>Data_prep!D202</f>
        <v>659235.772</v>
      </c>
      <c r="E151">
        <f>Data_prep!E202</f>
        <v>1304008.3689999999</v>
      </c>
      <c r="F151">
        <f>Data_prep!F202</f>
        <v>143053.78099999999</v>
      </c>
      <c r="G151">
        <f>Data_prep!G202</f>
        <v>6400035.8030000012</v>
      </c>
    </row>
    <row r="152" spans="1:7" x14ac:dyDescent="0.3">
      <c r="A152" s="7" t="s">
        <v>70</v>
      </c>
      <c r="B152" s="7">
        <v>2050</v>
      </c>
      <c r="C152">
        <f>Data_prep!C203</f>
        <v>390680.364</v>
      </c>
      <c r="D152">
        <f>Data_prep!D203</f>
        <v>655065.00600000005</v>
      </c>
      <c r="E152">
        <f>Data_prep!E203</f>
        <v>1293619.0689999999</v>
      </c>
      <c r="F152">
        <f>Data_prep!F203</f>
        <v>141581.26199999999</v>
      </c>
      <c r="G152">
        <f>Data_prep!G203</f>
        <v>6425851.3979999991</v>
      </c>
    </row>
    <row r="153" spans="1:7" x14ac:dyDescent="0.3">
      <c r="A153" s="7" t="s">
        <v>69</v>
      </c>
      <c r="B153" s="7">
        <v>1900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</row>
    <row r="154" spans="1:7" x14ac:dyDescent="0.3">
      <c r="A154" s="7" t="s">
        <v>69</v>
      </c>
      <c r="B154" s="7">
        <v>1901</v>
      </c>
      <c r="C154" s="7">
        <f>C153+(C$203-C$153)/($B$203-$B$153)</f>
        <v>3450.7559000000001</v>
      </c>
      <c r="D154" s="7">
        <f t="shared" ref="D154:G154" si="2">D153+(D$203-D$153)/($B$203-$B$153)</f>
        <v>10986.57718</v>
      </c>
      <c r="E154" s="7">
        <f t="shared" si="2"/>
        <v>11088.38538</v>
      </c>
      <c r="F154" s="7">
        <f t="shared" si="2"/>
        <v>2040.2694200000001</v>
      </c>
      <c r="G154" s="7">
        <f t="shared" si="2"/>
        <v>23162.63248</v>
      </c>
    </row>
    <row r="155" spans="1:7" x14ac:dyDescent="0.3">
      <c r="A155" s="7" t="s">
        <v>69</v>
      </c>
      <c r="B155" s="7">
        <v>1902</v>
      </c>
      <c r="C155" s="7">
        <f t="shared" ref="C155:C202" si="3">C154+(C$203-C$153)/($B$203-$B$153)</f>
        <v>6901.5118000000002</v>
      </c>
      <c r="D155" s="7">
        <f t="shared" ref="D155:D202" si="4">D154+(D$203-D$153)/($B$203-$B$153)</f>
        <v>21973.15436</v>
      </c>
      <c r="E155" s="7">
        <f t="shared" ref="E155:E202" si="5">E154+(E$203-E$153)/($B$203-$B$153)</f>
        <v>22176.770759999999</v>
      </c>
      <c r="F155" s="7">
        <f t="shared" ref="F155:F202" si="6">F154+(F$203-F$153)/($B$203-$B$153)</f>
        <v>4080.5388400000002</v>
      </c>
      <c r="G155" s="7">
        <f t="shared" ref="G155:G202" si="7">G154+(G$203-G$153)/($B$203-$B$153)</f>
        <v>46325.26496</v>
      </c>
    </row>
    <row r="156" spans="1:7" x14ac:dyDescent="0.3">
      <c r="A156" s="7" t="s">
        <v>69</v>
      </c>
      <c r="B156" s="7">
        <v>1903</v>
      </c>
      <c r="C156" s="7">
        <f t="shared" si="3"/>
        <v>10352.2677</v>
      </c>
      <c r="D156" s="7">
        <f t="shared" si="4"/>
        <v>32959.731540000001</v>
      </c>
      <c r="E156" s="7">
        <f t="shared" si="5"/>
        <v>33265.156139999999</v>
      </c>
      <c r="F156" s="7">
        <f t="shared" si="6"/>
        <v>6120.8082599999998</v>
      </c>
      <c r="G156" s="7">
        <f t="shared" si="7"/>
        <v>69487.897440000001</v>
      </c>
    </row>
    <row r="157" spans="1:7" x14ac:dyDescent="0.3">
      <c r="A157" s="7" t="s">
        <v>69</v>
      </c>
      <c r="B157" s="7">
        <v>1904</v>
      </c>
      <c r="C157" s="7">
        <f t="shared" si="3"/>
        <v>13803.0236</v>
      </c>
      <c r="D157" s="7">
        <f t="shared" si="4"/>
        <v>43946.308720000001</v>
      </c>
      <c r="E157" s="7">
        <f t="shared" si="5"/>
        <v>44353.541519999999</v>
      </c>
      <c r="F157" s="7">
        <f t="shared" si="6"/>
        <v>8161.0776800000003</v>
      </c>
      <c r="G157" s="7">
        <f t="shared" si="7"/>
        <v>92650.529920000001</v>
      </c>
    </row>
    <row r="158" spans="1:7" x14ac:dyDescent="0.3">
      <c r="A158" s="7" t="s">
        <v>69</v>
      </c>
      <c r="B158" s="7">
        <v>1905</v>
      </c>
      <c r="C158" s="7">
        <f t="shared" si="3"/>
        <v>17253.779500000001</v>
      </c>
      <c r="D158" s="7">
        <f t="shared" si="4"/>
        <v>54932.885900000001</v>
      </c>
      <c r="E158" s="7">
        <f t="shared" si="5"/>
        <v>55441.926899999999</v>
      </c>
      <c r="F158" s="7">
        <f t="shared" si="6"/>
        <v>10201.347100000001</v>
      </c>
      <c r="G158" s="7">
        <f t="shared" si="7"/>
        <v>115813.1624</v>
      </c>
    </row>
    <row r="159" spans="1:7" x14ac:dyDescent="0.3">
      <c r="A159" s="7" t="s">
        <v>69</v>
      </c>
      <c r="B159" s="7">
        <v>1906</v>
      </c>
      <c r="C159" s="7">
        <f t="shared" si="3"/>
        <v>20704.535400000001</v>
      </c>
      <c r="D159" s="7">
        <f t="shared" si="4"/>
        <v>65919.463080000001</v>
      </c>
      <c r="E159" s="7">
        <f t="shared" si="5"/>
        <v>66530.312279999998</v>
      </c>
      <c r="F159" s="7">
        <f t="shared" si="6"/>
        <v>12241.616520000001</v>
      </c>
      <c r="G159" s="7">
        <f t="shared" si="7"/>
        <v>138975.79488</v>
      </c>
    </row>
    <row r="160" spans="1:7" x14ac:dyDescent="0.3">
      <c r="A160" s="7" t="s">
        <v>69</v>
      </c>
      <c r="B160" s="7">
        <v>1907</v>
      </c>
      <c r="C160" s="7">
        <f t="shared" si="3"/>
        <v>24155.291300000001</v>
      </c>
      <c r="D160" s="7">
        <f t="shared" si="4"/>
        <v>76906.040260000009</v>
      </c>
      <c r="E160" s="7">
        <f t="shared" si="5"/>
        <v>77618.697660000005</v>
      </c>
      <c r="F160" s="7">
        <f t="shared" si="6"/>
        <v>14281.885940000002</v>
      </c>
      <c r="G160" s="7">
        <f t="shared" si="7"/>
        <v>162138.42736</v>
      </c>
    </row>
    <row r="161" spans="1:7" x14ac:dyDescent="0.3">
      <c r="A161" s="7" t="s">
        <v>69</v>
      </c>
      <c r="B161" s="7">
        <v>1908</v>
      </c>
      <c r="C161" s="7">
        <f t="shared" si="3"/>
        <v>27606.047200000001</v>
      </c>
      <c r="D161" s="7">
        <f t="shared" si="4"/>
        <v>87892.617440000002</v>
      </c>
      <c r="E161" s="7">
        <f t="shared" si="5"/>
        <v>88707.083039999998</v>
      </c>
      <c r="F161" s="7">
        <f t="shared" si="6"/>
        <v>16322.155360000002</v>
      </c>
      <c r="G161" s="7">
        <f t="shared" si="7"/>
        <v>185301.05984</v>
      </c>
    </row>
    <row r="162" spans="1:7" x14ac:dyDescent="0.3">
      <c r="A162" s="7" t="s">
        <v>69</v>
      </c>
      <c r="B162" s="7">
        <v>1909</v>
      </c>
      <c r="C162" s="7">
        <f t="shared" si="3"/>
        <v>31056.803100000001</v>
      </c>
      <c r="D162" s="7">
        <f t="shared" si="4"/>
        <v>98879.194619999995</v>
      </c>
      <c r="E162" s="7">
        <f t="shared" si="5"/>
        <v>99795.46841999999</v>
      </c>
      <c r="F162" s="7">
        <f t="shared" si="6"/>
        <v>18362.424780000001</v>
      </c>
      <c r="G162" s="7">
        <f t="shared" si="7"/>
        <v>208463.69232</v>
      </c>
    </row>
    <row r="163" spans="1:7" x14ac:dyDescent="0.3">
      <c r="A163" s="7" t="s">
        <v>69</v>
      </c>
      <c r="B163" s="7">
        <v>1910</v>
      </c>
      <c r="C163" s="7">
        <f t="shared" si="3"/>
        <v>34507.559000000001</v>
      </c>
      <c r="D163" s="7">
        <f t="shared" si="4"/>
        <v>109865.77179999999</v>
      </c>
      <c r="E163" s="7">
        <f t="shared" si="5"/>
        <v>110883.85379999998</v>
      </c>
      <c r="F163" s="7">
        <f t="shared" si="6"/>
        <v>20402.694200000002</v>
      </c>
      <c r="G163" s="7">
        <f t="shared" si="7"/>
        <v>231626.3248</v>
      </c>
    </row>
    <row r="164" spans="1:7" x14ac:dyDescent="0.3">
      <c r="A164" s="7" t="s">
        <v>69</v>
      </c>
      <c r="B164" s="7">
        <v>1911</v>
      </c>
      <c r="C164" s="7">
        <f t="shared" si="3"/>
        <v>37958.314899999998</v>
      </c>
      <c r="D164" s="7">
        <f t="shared" si="4"/>
        <v>120852.34897999998</v>
      </c>
      <c r="E164" s="7">
        <f t="shared" si="5"/>
        <v>121972.23917999998</v>
      </c>
      <c r="F164" s="7">
        <f t="shared" si="6"/>
        <v>22442.963620000002</v>
      </c>
      <c r="G164" s="7">
        <f t="shared" si="7"/>
        <v>254788.95728</v>
      </c>
    </row>
    <row r="165" spans="1:7" x14ac:dyDescent="0.3">
      <c r="A165" s="7" t="s">
        <v>69</v>
      </c>
      <c r="B165" s="7">
        <v>1912</v>
      </c>
      <c r="C165" s="7">
        <f t="shared" si="3"/>
        <v>41409.070800000001</v>
      </c>
      <c r="D165" s="7">
        <f t="shared" si="4"/>
        <v>131838.92615999997</v>
      </c>
      <c r="E165" s="7">
        <f t="shared" si="5"/>
        <v>133060.62455999997</v>
      </c>
      <c r="F165" s="7">
        <f t="shared" si="6"/>
        <v>24483.233040000003</v>
      </c>
      <c r="G165" s="7">
        <f t="shared" si="7"/>
        <v>277951.58976</v>
      </c>
    </row>
    <row r="166" spans="1:7" x14ac:dyDescent="0.3">
      <c r="A166" s="7" t="s">
        <v>69</v>
      </c>
      <c r="B166" s="7">
        <v>1913</v>
      </c>
      <c r="C166" s="7">
        <f t="shared" si="3"/>
        <v>44859.826700000005</v>
      </c>
      <c r="D166" s="7">
        <f t="shared" si="4"/>
        <v>142825.50333999997</v>
      </c>
      <c r="E166" s="7">
        <f t="shared" si="5"/>
        <v>144149.00993999996</v>
      </c>
      <c r="F166" s="7">
        <f t="shared" si="6"/>
        <v>26523.502460000003</v>
      </c>
      <c r="G166" s="7">
        <f t="shared" si="7"/>
        <v>301114.22224000003</v>
      </c>
    </row>
    <row r="167" spans="1:7" x14ac:dyDescent="0.3">
      <c r="A167" s="7" t="s">
        <v>69</v>
      </c>
      <c r="B167" s="7">
        <v>1914</v>
      </c>
      <c r="C167" s="7">
        <f t="shared" si="3"/>
        <v>48310.582600000009</v>
      </c>
      <c r="D167" s="7">
        <f t="shared" si="4"/>
        <v>153812.08051999996</v>
      </c>
      <c r="E167" s="7">
        <f t="shared" si="5"/>
        <v>155237.39531999995</v>
      </c>
      <c r="F167" s="7">
        <f t="shared" si="6"/>
        <v>28563.771880000004</v>
      </c>
      <c r="G167" s="7">
        <f t="shared" si="7"/>
        <v>324276.85472000006</v>
      </c>
    </row>
    <row r="168" spans="1:7" x14ac:dyDescent="0.3">
      <c r="A168" s="7" t="s">
        <v>69</v>
      </c>
      <c r="B168" s="7">
        <v>1915</v>
      </c>
      <c r="C168" s="7">
        <f t="shared" si="3"/>
        <v>51761.338500000013</v>
      </c>
      <c r="D168" s="7">
        <f t="shared" si="4"/>
        <v>164798.65769999995</v>
      </c>
      <c r="E168" s="7">
        <f t="shared" si="5"/>
        <v>166325.78069999994</v>
      </c>
      <c r="F168" s="7">
        <f t="shared" si="6"/>
        <v>30604.041300000004</v>
      </c>
      <c r="G168" s="7">
        <f t="shared" si="7"/>
        <v>347439.48720000009</v>
      </c>
    </row>
    <row r="169" spans="1:7" x14ac:dyDescent="0.3">
      <c r="A169" s="7" t="s">
        <v>69</v>
      </c>
      <c r="B169" s="7">
        <v>1916</v>
      </c>
      <c r="C169" s="7">
        <f t="shared" si="3"/>
        <v>55212.094400000016</v>
      </c>
      <c r="D169" s="7">
        <f t="shared" si="4"/>
        <v>175785.23487999995</v>
      </c>
      <c r="E169" s="7">
        <f t="shared" si="5"/>
        <v>177414.16607999994</v>
      </c>
      <c r="F169" s="7">
        <f t="shared" si="6"/>
        <v>32644.310720000005</v>
      </c>
      <c r="G169" s="7">
        <f t="shared" si="7"/>
        <v>370602.11968000012</v>
      </c>
    </row>
    <row r="170" spans="1:7" x14ac:dyDescent="0.3">
      <c r="A170" s="7" t="s">
        <v>69</v>
      </c>
      <c r="B170" s="7">
        <v>1917</v>
      </c>
      <c r="C170" s="7">
        <f t="shared" si="3"/>
        <v>58662.85030000002</v>
      </c>
      <c r="D170" s="7">
        <f t="shared" si="4"/>
        <v>186771.81205999994</v>
      </c>
      <c r="E170" s="7">
        <f t="shared" si="5"/>
        <v>188502.55145999993</v>
      </c>
      <c r="F170" s="7">
        <f t="shared" si="6"/>
        <v>34684.580140000005</v>
      </c>
      <c r="G170" s="7">
        <f t="shared" si="7"/>
        <v>393764.75216000015</v>
      </c>
    </row>
    <row r="171" spans="1:7" x14ac:dyDescent="0.3">
      <c r="A171" s="7" t="s">
        <v>69</v>
      </c>
      <c r="B171" s="7">
        <v>1918</v>
      </c>
      <c r="C171" s="7">
        <f t="shared" si="3"/>
        <v>62113.606200000024</v>
      </c>
      <c r="D171" s="7">
        <f t="shared" si="4"/>
        <v>197758.38923999993</v>
      </c>
      <c r="E171" s="7">
        <f t="shared" si="5"/>
        <v>199590.93683999992</v>
      </c>
      <c r="F171" s="7">
        <f t="shared" si="6"/>
        <v>36724.849560000002</v>
      </c>
      <c r="G171" s="7">
        <f t="shared" si="7"/>
        <v>416927.38464000018</v>
      </c>
    </row>
    <row r="172" spans="1:7" x14ac:dyDescent="0.3">
      <c r="A172" s="7" t="s">
        <v>69</v>
      </c>
      <c r="B172" s="7">
        <v>1919</v>
      </c>
      <c r="C172" s="7">
        <f t="shared" si="3"/>
        <v>65564.362100000028</v>
      </c>
      <c r="D172" s="7">
        <f t="shared" si="4"/>
        <v>208744.96641999992</v>
      </c>
      <c r="E172" s="7">
        <f t="shared" si="5"/>
        <v>210679.32221999991</v>
      </c>
      <c r="F172" s="7">
        <f t="shared" si="6"/>
        <v>38765.118979999999</v>
      </c>
      <c r="G172" s="7">
        <f t="shared" si="7"/>
        <v>440090.01712000021</v>
      </c>
    </row>
    <row r="173" spans="1:7" x14ac:dyDescent="0.3">
      <c r="A173" s="7" t="s">
        <v>69</v>
      </c>
      <c r="B173" s="7">
        <v>1920</v>
      </c>
      <c r="C173" s="7">
        <f t="shared" si="3"/>
        <v>69015.118000000031</v>
      </c>
      <c r="D173" s="7">
        <f t="shared" si="4"/>
        <v>219731.54359999992</v>
      </c>
      <c r="E173" s="7">
        <f t="shared" si="5"/>
        <v>221767.70759999991</v>
      </c>
      <c r="F173" s="7">
        <f t="shared" si="6"/>
        <v>40805.388399999996</v>
      </c>
      <c r="G173" s="7">
        <f t="shared" si="7"/>
        <v>463252.64960000024</v>
      </c>
    </row>
    <row r="174" spans="1:7" x14ac:dyDescent="0.3">
      <c r="A174" s="7" t="s">
        <v>69</v>
      </c>
      <c r="B174" s="7">
        <v>1921</v>
      </c>
      <c r="C174" s="7">
        <f t="shared" si="3"/>
        <v>72465.873900000035</v>
      </c>
      <c r="D174" s="7">
        <f t="shared" si="4"/>
        <v>230718.12077999991</v>
      </c>
      <c r="E174" s="7">
        <f t="shared" si="5"/>
        <v>232856.0929799999</v>
      </c>
      <c r="F174" s="7">
        <f t="shared" si="6"/>
        <v>42845.657819999993</v>
      </c>
      <c r="G174" s="7">
        <f t="shared" si="7"/>
        <v>486415.28208000027</v>
      </c>
    </row>
    <row r="175" spans="1:7" x14ac:dyDescent="0.3">
      <c r="A175" s="7" t="s">
        <v>69</v>
      </c>
      <c r="B175" s="7">
        <v>1922</v>
      </c>
      <c r="C175" s="7">
        <f t="shared" si="3"/>
        <v>75916.629800000039</v>
      </c>
      <c r="D175" s="7">
        <f t="shared" si="4"/>
        <v>241704.6979599999</v>
      </c>
      <c r="E175" s="7">
        <f t="shared" si="5"/>
        <v>243944.47835999989</v>
      </c>
      <c r="F175" s="7">
        <f t="shared" si="6"/>
        <v>44885.92723999999</v>
      </c>
      <c r="G175" s="7">
        <f t="shared" si="7"/>
        <v>509577.9145600003</v>
      </c>
    </row>
    <row r="176" spans="1:7" x14ac:dyDescent="0.3">
      <c r="A176" s="7" t="s">
        <v>69</v>
      </c>
      <c r="B176" s="7">
        <v>1923</v>
      </c>
      <c r="C176" s="7">
        <f t="shared" si="3"/>
        <v>79367.385700000043</v>
      </c>
      <c r="D176" s="7">
        <f t="shared" si="4"/>
        <v>252691.2751399999</v>
      </c>
      <c r="E176" s="7">
        <f t="shared" si="5"/>
        <v>255032.86373999988</v>
      </c>
      <c r="F176" s="7">
        <f t="shared" si="6"/>
        <v>46926.196659999987</v>
      </c>
      <c r="G176" s="7">
        <f t="shared" si="7"/>
        <v>532740.54704000033</v>
      </c>
    </row>
    <row r="177" spans="1:7" x14ac:dyDescent="0.3">
      <c r="A177" s="7" t="s">
        <v>69</v>
      </c>
      <c r="B177" s="7">
        <v>1924</v>
      </c>
      <c r="C177" s="7">
        <f t="shared" si="3"/>
        <v>82818.141600000046</v>
      </c>
      <c r="D177" s="7">
        <f t="shared" si="4"/>
        <v>263677.85231999989</v>
      </c>
      <c r="E177" s="7">
        <f t="shared" si="5"/>
        <v>266121.24911999988</v>
      </c>
      <c r="F177" s="7">
        <f t="shared" si="6"/>
        <v>48966.466079999984</v>
      </c>
      <c r="G177" s="7">
        <f t="shared" si="7"/>
        <v>555903.17952000035</v>
      </c>
    </row>
    <row r="178" spans="1:7" x14ac:dyDescent="0.3">
      <c r="A178" s="7" t="s">
        <v>69</v>
      </c>
      <c r="B178" s="7">
        <v>1925</v>
      </c>
      <c r="C178" s="7">
        <f t="shared" si="3"/>
        <v>86268.89750000005</v>
      </c>
      <c r="D178" s="7">
        <f t="shared" si="4"/>
        <v>274664.42949999991</v>
      </c>
      <c r="E178" s="7">
        <f t="shared" si="5"/>
        <v>277209.63449999987</v>
      </c>
      <c r="F178" s="7">
        <f t="shared" si="6"/>
        <v>51006.735499999981</v>
      </c>
      <c r="G178" s="7">
        <f t="shared" si="7"/>
        <v>579065.81200000038</v>
      </c>
    </row>
    <row r="179" spans="1:7" x14ac:dyDescent="0.3">
      <c r="A179" s="7" t="s">
        <v>69</v>
      </c>
      <c r="B179" s="7">
        <v>1926</v>
      </c>
      <c r="C179" s="7">
        <f t="shared" si="3"/>
        <v>89719.653400000054</v>
      </c>
      <c r="D179" s="7">
        <f t="shared" si="4"/>
        <v>285651.00667999993</v>
      </c>
      <c r="E179" s="7">
        <f t="shared" si="5"/>
        <v>288298.01987999986</v>
      </c>
      <c r="F179" s="7">
        <f t="shared" si="6"/>
        <v>53047.004919999978</v>
      </c>
      <c r="G179" s="7">
        <f t="shared" si="7"/>
        <v>602228.44448000041</v>
      </c>
    </row>
    <row r="180" spans="1:7" x14ac:dyDescent="0.3">
      <c r="A180" s="7" t="s">
        <v>69</v>
      </c>
      <c r="B180" s="7">
        <v>1927</v>
      </c>
      <c r="C180" s="7">
        <f t="shared" si="3"/>
        <v>93170.409300000058</v>
      </c>
      <c r="D180" s="7">
        <f t="shared" si="4"/>
        <v>296637.58385999996</v>
      </c>
      <c r="E180" s="7">
        <f t="shared" si="5"/>
        <v>299386.40525999985</v>
      </c>
      <c r="F180" s="7">
        <f t="shared" si="6"/>
        <v>55087.274339999974</v>
      </c>
      <c r="G180" s="7">
        <f t="shared" si="7"/>
        <v>625391.07696000044</v>
      </c>
    </row>
    <row r="181" spans="1:7" x14ac:dyDescent="0.3">
      <c r="A181" s="7" t="s">
        <v>69</v>
      </c>
      <c r="B181" s="7">
        <v>1928</v>
      </c>
      <c r="C181" s="7">
        <f t="shared" si="3"/>
        <v>96621.165200000061</v>
      </c>
      <c r="D181" s="7">
        <f t="shared" si="4"/>
        <v>307624.16103999998</v>
      </c>
      <c r="E181" s="7">
        <f t="shared" si="5"/>
        <v>310474.79063999985</v>
      </c>
      <c r="F181" s="7">
        <f t="shared" si="6"/>
        <v>57127.543759999971</v>
      </c>
      <c r="G181" s="7">
        <f t="shared" si="7"/>
        <v>648553.70944000047</v>
      </c>
    </row>
    <row r="182" spans="1:7" x14ac:dyDescent="0.3">
      <c r="A182" s="7" t="s">
        <v>69</v>
      </c>
      <c r="B182" s="7">
        <v>1929</v>
      </c>
      <c r="C182" s="7">
        <f t="shared" si="3"/>
        <v>100071.92110000007</v>
      </c>
      <c r="D182" s="7">
        <f t="shared" si="4"/>
        <v>318610.73822</v>
      </c>
      <c r="E182" s="7">
        <f t="shared" si="5"/>
        <v>321563.17601999984</v>
      </c>
      <c r="F182" s="7">
        <f t="shared" si="6"/>
        <v>59167.813179999968</v>
      </c>
      <c r="G182" s="7">
        <f t="shared" si="7"/>
        <v>671716.3419200005</v>
      </c>
    </row>
    <row r="183" spans="1:7" x14ac:dyDescent="0.3">
      <c r="A183" s="7" t="s">
        <v>69</v>
      </c>
      <c r="B183" s="7">
        <v>1930</v>
      </c>
      <c r="C183" s="7">
        <f t="shared" si="3"/>
        <v>103522.67700000007</v>
      </c>
      <c r="D183" s="7">
        <f t="shared" si="4"/>
        <v>329597.31540000002</v>
      </c>
      <c r="E183" s="7">
        <f t="shared" si="5"/>
        <v>332651.56139999983</v>
      </c>
      <c r="F183" s="7">
        <f t="shared" si="6"/>
        <v>61208.082599999965</v>
      </c>
      <c r="G183" s="7">
        <f t="shared" si="7"/>
        <v>694878.97440000053</v>
      </c>
    </row>
    <row r="184" spans="1:7" x14ac:dyDescent="0.3">
      <c r="A184" s="7" t="s">
        <v>69</v>
      </c>
      <c r="B184" s="7">
        <v>1931</v>
      </c>
      <c r="C184" s="7">
        <f t="shared" si="3"/>
        <v>106973.43290000007</v>
      </c>
      <c r="D184" s="7">
        <f t="shared" si="4"/>
        <v>340583.89258000004</v>
      </c>
      <c r="E184" s="7">
        <f t="shared" si="5"/>
        <v>343739.94677999982</v>
      </c>
      <c r="F184" s="7">
        <f t="shared" si="6"/>
        <v>63248.352019999962</v>
      </c>
      <c r="G184" s="7">
        <f t="shared" si="7"/>
        <v>718041.60688000056</v>
      </c>
    </row>
    <row r="185" spans="1:7" x14ac:dyDescent="0.3">
      <c r="A185" s="7" t="s">
        <v>69</v>
      </c>
      <c r="B185" s="7">
        <v>1932</v>
      </c>
      <c r="C185" s="7">
        <f t="shared" si="3"/>
        <v>110424.18880000008</v>
      </c>
      <c r="D185" s="7">
        <f t="shared" si="4"/>
        <v>351570.46976000007</v>
      </c>
      <c r="E185" s="7">
        <f t="shared" si="5"/>
        <v>354828.33215999982</v>
      </c>
      <c r="F185" s="7">
        <f t="shared" si="6"/>
        <v>65288.621439999959</v>
      </c>
      <c r="G185" s="7">
        <f t="shared" si="7"/>
        <v>741204.23936000059</v>
      </c>
    </row>
    <row r="186" spans="1:7" x14ac:dyDescent="0.3">
      <c r="A186" s="7" t="s">
        <v>69</v>
      </c>
      <c r="B186" s="7">
        <v>1933</v>
      </c>
      <c r="C186" s="7">
        <f t="shared" si="3"/>
        <v>113874.94470000008</v>
      </c>
      <c r="D186" s="7">
        <f t="shared" si="4"/>
        <v>362557.04694000009</v>
      </c>
      <c r="E186" s="7">
        <f t="shared" si="5"/>
        <v>365916.71753999981</v>
      </c>
      <c r="F186" s="7">
        <f t="shared" si="6"/>
        <v>67328.890859999956</v>
      </c>
      <c r="G186" s="7">
        <f t="shared" si="7"/>
        <v>764366.87184000062</v>
      </c>
    </row>
    <row r="187" spans="1:7" x14ac:dyDescent="0.3">
      <c r="A187" s="7" t="s">
        <v>69</v>
      </c>
      <c r="B187" s="7">
        <v>1934</v>
      </c>
      <c r="C187" s="7">
        <f t="shared" si="3"/>
        <v>117325.70060000008</v>
      </c>
      <c r="D187" s="7">
        <f t="shared" si="4"/>
        <v>373543.62412000011</v>
      </c>
      <c r="E187" s="7">
        <f t="shared" si="5"/>
        <v>377005.1029199998</v>
      </c>
      <c r="F187" s="7">
        <f t="shared" si="6"/>
        <v>69369.160279999953</v>
      </c>
      <c r="G187" s="7">
        <f t="shared" si="7"/>
        <v>787529.50432000065</v>
      </c>
    </row>
    <row r="188" spans="1:7" x14ac:dyDescent="0.3">
      <c r="A188" s="7" t="s">
        <v>69</v>
      </c>
      <c r="B188" s="7">
        <v>1935</v>
      </c>
      <c r="C188" s="7">
        <f t="shared" si="3"/>
        <v>120776.45650000009</v>
      </c>
      <c r="D188" s="7">
        <f t="shared" si="4"/>
        <v>384530.20130000013</v>
      </c>
      <c r="E188" s="7">
        <f t="shared" si="5"/>
        <v>388093.48829999979</v>
      </c>
      <c r="F188" s="7">
        <f t="shared" si="6"/>
        <v>71409.42969999995</v>
      </c>
      <c r="G188" s="7">
        <f t="shared" si="7"/>
        <v>810692.13680000068</v>
      </c>
    </row>
    <row r="189" spans="1:7" x14ac:dyDescent="0.3">
      <c r="A189" s="7" t="s">
        <v>69</v>
      </c>
      <c r="B189" s="7">
        <v>1936</v>
      </c>
      <c r="C189" s="7">
        <f t="shared" si="3"/>
        <v>124227.21240000009</v>
      </c>
      <c r="D189" s="7">
        <f t="shared" si="4"/>
        <v>395516.77848000015</v>
      </c>
      <c r="E189" s="7">
        <f t="shared" si="5"/>
        <v>399181.87367999979</v>
      </c>
      <c r="F189" s="7">
        <f t="shared" si="6"/>
        <v>73449.699119999947</v>
      </c>
      <c r="G189" s="7">
        <f t="shared" si="7"/>
        <v>833854.76928000071</v>
      </c>
    </row>
    <row r="190" spans="1:7" x14ac:dyDescent="0.3">
      <c r="A190" s="7" t="s">
        <v>69</v>
      </c>
      <c r="B190" s="7">
        <v>1937</v>
      </c>
      <c r="C190" s="7">
        <f t="shared" si="3"/>
        <v>127677.9683000001</v>
      </c>
      <c r="D190" s="7">
        <f t="shared" si="4"/>
        <v>406503.35566000018</v>
      </c>
      <c r="E190" s="7">
        <f t="shared" si="5"/>
        <v>410270.25905999978</v>
      </c>
      <c r="F190" s="7">
        <f t="shared" si="6"/>
        <v>75489.968539999943</v>
      </c>
      <c r="G190" s="7">
        <f t="shared" si="7"/>
        <v>857017.40176000074</v>
      </c>
    </row>
    <row r="191" spans="1:7" x14ac:dyDescent="0.3">
      <c r="A191" s="7" t="s">
        <v>69</v>
      </c>
      <c r="B191" s="7">
        <v>1938</v>
      </c>
      <c r="C191" s="7">
        <f t="shared" si="3"/>
        <v>131128.72420000008</v>
      </c>
      <c r="D191" s="7">
        <f t="shared" si="4"/>
        <v>417489.9328400002</v>
      </c>
      <c r="E191" s="7">
        <f t="shared" si="5"/>
        <v>421358.64443999977</v>
      </c>
      <c r="F191" s="7">
        <f t="shared" si="6"/>
        <v>77530.23795999994</v>
      </c>
      <c r="G191" s="7">
        <f t="shared" si="7"/>
        <v>880180.03424000076</v>
      </c>
    </row>
    <row r="192" spans="1:7" x14ac:dyDescent="0.3">
      <c r="A192" s="7" t="s">
        <v>69</v>
      </c>
      <c r="B192" s="7">
        <v>1939</v>
      </c>
      <c r="C192" s="7">
        <f t="shared" si="3"/>
        <v>134579.48010000007</v>
      </c>
      <c r="D192" s="7">
        <f t="shared" si="4"/>
        <v>428476.51002000022</v>
      </c>
      <c r="E192" s="7">
        <f t="shared" si="5"/>
        <v>432447.02981999976</v>
      </c>
      <c r="F192" s="7">
        <f t="shared" si="6"/>
        <v>79570.507379999937</v>
      </c>
      <c r="G192" s="7">
        <f t="shared" si="7"/>
        <v>903342.66672000079</v>
      </c>
    </row>
    <row r="193" spans="1:7" x14ac:dyDescent="0.3">
      <c r="A193" s="7" t="s">
        <v>69</v>
      </c>
      <c r="B193" s="7">
        <v>1940</v>
      </c>
      <c r="C193" s="7">
        <f t="shared" si="3"/>
        <v>138030.23600000006</v>
      </c>
      <c r="D193" s="7">
        <f t="shared" si="4"/>
        <v>439463.08720000024</v>
      </c>
      <c r="E193" s="7">
        <f t="shared" si="5"/>
        <v>443535.41519999976</v>
      </c>
      <c r="F193" s="7">
        <f t="shared" si="6"/>
        <v>81610.776799999934</v>
      </c>
      <c r="G193" s="7">
        <f t="shared" si="7"/>
        <v>926505.29920000082</v>
      </c>
    </row>
    <row r="194" spans="1:7" x14ac:dyDescent="0.3">
      <c r="A194" s="7" t="s">
        <v>69</v>
      </c>
      <c r="B194" s="7">
        <v>1941</v>
      </c>
      <c r="C194" s="7">
        <f t="shared" si="3"/>
        <v>141480.99190000005</v>
      </c>
      <c r="D194" s="7">
        <f t="shared" si="4"/>
        <v>450449.66438000026</v>
      </c>
      <c r="E194" s="7">
        <f t="shared" si="5"/>
        <v>454623.80057999975</v>
      </c>
      <c r="F194" s="7">
        <f t="shared" si="6"/>
        <v>83651.046219999931</v>
      </c>
      <c r="G194" s="7">
        <f t="shared" si="7"/>
        <v>949667.93168000085</v>
      </c>
    </row>
    <row r="195" spans="1:7" x14ac:dyDescent="0.3">
      <c r="A195" s="7" t="s">
        <v>69</v>
      </c>
      <c r="B195" s="7">
        <v>1942</v>
      </c>
      <c r="C195" s="7">
        <f t="shared" si="3"/>
        <v>144931.74780000004</v>
      </c>
      <c r="D195" s="7">
        <f t="shared" si="4"/>
        <v>461436.24156000029</v>
      </c>
      <c r="E195" s="7">
        <f t="shared" si="5"/>
        <v>465712.18595999974</v>
      </c>
      <c r="F195" s="7">
        <f t="shared" si="6"/>
        <v>85691.315639999928</v>
      </c>
      <c r="G195" s="7">
        <f t="shared" si="7"/>
        <v>972830.56416000088</v>
      </c>
    </row>
    <row r="196" spans="1:7" x14ac:dyDescent="0.3">
      <c r="A196" s="7" t="s">
        <v>69</v>
      </c>
      <c r="B196" s="7">
        <v>1943</v>
      </c>
      <c r="C196" s="7">
        <f t="shared" si="3"/>
        <v>148382.50370000003</v>
      </c>
      <c r="D196" s="7">
        <f t="shared" si="4"/>
        <v>472422.81874000031</v>
      </c>
      <c r="E196" s="7">
        <f t="shared" si="5"/>
        <v>476800.57133999973</v>
      </c>
      <c r="F196" s="7">
        <f t="shared" si="6"/>
        <v>87731.585059999925</v>
      </c>
      <c r="G196" s="7">
        <f t="shared" si="7"/>
        <v>995993.19664000091</v>
      </c>
    </row>
    <row r="197" spans="1:7" x14ac:dyDescent="0.3">
      <c r="A197" s="7" t="s">
        <v>69</v>
      </c>
      <c r="B197" s="7">
        <v>1944</v>
      </c>
      <c r="C197" s="7">
        <f t="shared" si="3"/>
        <v>151833.25960000002</v>
      </c>
      <c r="D197" s="7">
        <f t="shared" si="4"/>
        <v>483409.39592000033</v>
      </c>
      <c r="E197" s="7">
        <f t="shared" si="5"/>
        <v>487888.95671999973</v>
      </c>
      <c r="F197" s="7">
        <f t="shared" si="6"/>
        <v>89771.854479999922</v>
      </c>
      <c r="G197" s="7">
        <f t="shared" si="7"/>
        <v>1019155.8291200009</v>
      </c>
    </row>
    <row r="198" spans="1:7" x14ac:dyDescent="0.3">
      <c r="A198" s="7" t="s">
        <v>69</v>
      </c>
      <c r="B198" s="7">
        <v>1945</v>
      </c>
      <c r="C198" s="7">
        <f t="shared" si="3"/>
        <v>155284.01550000001</v>
      </c>
      <c r="D198" s="7">
        <f t="shared" si="4"/>
        <v>494395.97310000035</v>
      </c>
      <c r="E198" s="7">
        <f t="shared" si="5"/>
        <v>498977.34209999972</v>
      </c>
      <c r="F198" s="7">
        <f t="shared" si="6"/>
        <v>91812.123899999919</v>
      </c>
      <c r="G198" s="7">
        <f t="shared" si="7"/>
        <v>1042318.461600001</v>
      </c>
    </row>
    <row r="199" spans="1:7" x14ac:dyDescent="0.3">
      <c r="A199" s="7" t="s">
        <v>69</v>
      </c>
      <c r="B199" s="7">
        <v>1946</v>
      </c>
      <c r="C199" s="7">
        <f t="shared" si="3"/>
        <v>158734.7714</v>
      </c>
      <c r="D199" s="7">
        <f t="shared" si="4"/>
        <v>505382.55028000037</v>
      </c>
      <c r="E199" s="7">
        <f t="shared" si="5"/>
        <v>510065.72747999971</v>
      </c>
      <c r="F199" s="7">
        <f t="shared" si="6"/>
        <v>93852.393319999916</v>
      </c>
      <c r="G199" s="7">
        <f t="shared" si="7"/>
        <v>1065481.0940800009</v>
      </c>
    </row>
    <row r="200" spans="1:7" x14ac:dyDescent="0.3">
      <c r="A200" s="7" t="s">
        <v>69</v>
      </c>
      <c r="B200" s="7">
        <v>1947</v>
      </c>
      <c r="C200" s="7">
        <f t="shared" si="3"/>
        <v>162185.52729999999</v>
      </c>
      <c r="D200" s="7">
        <f t="shared" si="4"/>
        <v>516369.1274600004</v>
      </c>
      <c r="E200" s="7">
        <f t="shared" si="5"/>
        <v>521154.1128599997</v>
      </c>
      <c r="F200" s="7">
        <f t="shared" si="6"/>
        <v>95892.662739999912</v>
      </c>
      <c r="G200" s="7">
        <f t="shared" si="7"/>
        <v>1088643.7265600008</v>
      </c>
    </row>
    <row r="201" spans="1:7" x14ac:dyDescent="0.3">
      <c r="A201" s="7" t="s">
        <v>69</v>
      </c>
      <c r="B201" s="7">
        <v>1948</v>
      </c>
      <c r="C201" s="7">
        <f t="shared" si="3"/>
        <v>165636.28319999998</v>
      </c>
      <c r="D201" s="7">
        <f t="shared" si="4"/>
        <v>527355.70464000036</v>
      </c>
      <c r="E201" s="7">
        <f t="shared" si="5"/>
        <v>532242.49823999975</v>
      </c>
      <c r="F201" s="7">
        <f t="shared" si="6"/>
        <v>97932.932159999909</v>
      </c>
      <c r="G201" s="7">
        <f t="shared" si="7"/>
        <v>1111806.3590400007</v>
      </c>
    </row>
    <row r="202" spans="1:7" x14ac:dyDescent="0.3">
      <c r="A202" s="7" t="s">
        <v>69</v>
      </c>
      <c r="B202" s="7">
        <v>1949</v>
      </c>
      <c r="C202" s="7">
        <f t="shared" si="3"/>
        <v>169087.03909999997</v>
      </c>
      <c r="D202" s="7">
        <f t="shared" si="4"/>
        <v>538342.28182000038</v>
      </c>
      <c r="E202" s="7">
        <f t="shared" si="5"/>
        <v>543330.88361999975</v>
      </c>
      <c r="F202" s="7">
        <f t="shared" si="6"/>
        <v>99973.201579999906</v>
      </c>
      <c r="G202" s="7">
        <f t="shared" si="7"/>
        <v>1134968.9915200006</v>
      </c>
    </row>
    <row r="203" spans="1:7" x14ac:dyDescent="0.3">
      <c r="A203" s="7" t="s">
        <v>69</v>
      </c>
      <c r="B203" s="7">
        <v>1950</v>
      </c>
      <c r="C203">
        <f>Data_prep!C2</f>
        <v>172537.79500000001</v>
      </c>
      <c r="D203">
        <f>Data_prep!D2</f>
        <v>549328.85900000005</v>
      </c>
      <c r="E203">
        <f>Data_prep!E2</f>
        <v>554419.26899999997</v>
      </c>
      <c r="F203">
        <f>Data_prep!F2</f>
        <v>102013.47100000001</v>
      </c>
      <c r="G203">
        <f>Data_prep!G2</f>
        <v>1158131.6240000001</v>
      </c>
    </row>
    <row r="204" spans="1:7" x14ac:dyDescent="0.3">
      <c r="A204" s="7" t="s">
        <v>69</v>
      </c>
      <c r="B204" s="7">
        <v>1951</v>
      </c>
      <c r="C204">
        <f>Data_prep!C3</f>
        <v>174950.71299999999</v>
      </c>
      <c r="D204">
        <f>Data_prep!D3</f>
        <v>554324.50600000005</v>
      </c>
      <c r="E204">
        <f>Data_prep!E3</f>
        <v>569909.10800000001</v>
      </c>
      <c r="F204">
        <f>Data_prep!F3</f>
        <v>103768.905</v>
      </c>
      <c r="G204">
        <f>Data_prep!G3</f>
        <v>1181080.9950000001</v>
      </c>
    </row>
    <row r="205" spans="1:7" x14ac:dyDescent="0.3">
      <c r="A205" s="7" t="s">
        <v>69</v>
      </c>
      <c r="B205" s="7">
        <v>1952</v>
      </c>
      <c r="C205">
        <f>Data_prep!C4</f>
        <v>177711.47899999999</v>
      </c>
      <c r="D205">
        <f>Data_prep!D4</f>
        <v>559694.36199999996</v>
      </c>
      <c r="E205">
        <f>Data_prep!E4</f>
        <v>582576.49699999997</v>
      </c>
      <c r="F205">
        <f>Data_prep!F4</f>
        <v>105477.213</v>
      </c>
      <c r="G205">
        <f>Data_prep!G4</f>
        <v>1205402.139</v>
      </c>
    </row>
    <row r="206" spans="1:7" x14ac:dyDescent="0.3">
      <c r="A206" s="7" t="s">
        <v>69</v>
      </c>
      <c r="B206" s="7">
        <v>1953</v>
      </c>
      <c r="C206">
        <f>Data_prep!C5</f>
        <v>180744.90100000001</v>
      </c>
      <c r="D206">
        <f>Data_prep!D5</f>
        <v>565281.96400000004</v>
      </c>
      <c r="E206">
        <f>Data_prep!E5</f>
        <v>593365.88199999998</v>
      </c>
      <c r="F206">
        <f>Data_prep!F5</f>
        <v>107163.179</v>
      </c>
      <c r="G206">
        <f>Data_prep!G5</f>
        <v>1231053.135</v>
      </c>
    </row>
    <row r="207" spans="1:7" x14ac:dyDescent="0.3">
      <c r="A207" s="7" t="s">
        <v>69</v>
      </c>
      <c r="B207" s="7">
        <v>1954</v>
      </c>
      <c r="C207">
        <f>Data_prep!C6</f>
        <v>183981.80600000001</v>
      </c>
      <c r="D207">
        <f>Data_prep!D6</f>
        <v>570969.74</v>
      </c>
      <c r="E207">
        <f>Data_prep!E6</f>
        <v>603052.31599999999</v>
      </c>
      <c r="F207">
        <f>Data_prep!F6</f>
        <v>108844.678</v>
      </c>
      <c r="G207">
        <f>Data_prep!G6</f>
        <v>1257998.2139999999</v>
      </c>
    </row>
    <row r="208" spans="1:7" x14ac:dyDescent="0.3">
      <c r="A208" s="7" t="s">
        <v>69</v>
      </c>
      <c r="B208" s="7">
        <v>1955</v>
      </c>
      <c r="C208">
        <f>Data_prep!C7</f>
        <v>187359.101</v>
      </c>
      <c r="D208">
        <f>Data_prep!D7</f>
        <v>576678.76399999997</v>
      </c>
      <c r="E208">
        <f>Data_prep!E7</f>
        <v>612241.55200000003</v>
      </c>
      <c r="F208">
        <f>Data_prep!F7</f>
        <v>110532.819</v>
      </c>
      <c r="G208">
        <f>Data_prep!G7</f>
        <v>1286207.679</v>
      </c>
    </row>
    <row r="209" spans="1:7" x14ac:dyDescent="0.3">
      <c r="A209" s="7" t="s">
        <v>69</v>
      </c>
      <c r="B209" s="7">
        <v>1956</v>
      </c>
      <c r="C209">
        <f>Data_prep!C8</f>
        <v>190819.74</v>
      </c>
      <c r="D209">
        <f>Data_prep!D8</f>
        <v>582371.31799999997</v>
      </c>
      <c r="E209">
        <f>Data_prep!E8</f>
        <v>621363.23300000001</v>
      </c>
      <c r="F209">
        <f>Data_prep!F8</f>
        <v>112231.519</v>
      </c>
      <c r="G209">
        <f>Data_prep!G8</f>
        <v>1315657.4439999999</v>
      </c>
    </row>
    <row r="210" spans="1:7" x14ac:dyDescent="0.3">
      <c r="A210" s="7" t="s">
        <v>69</v>
      </c>
      <c r="B210" s="7">
        <v>1957</v>
      </c>
      <c r="C210">
        <f>Data_prep!C9</f>
        <v>194312.74</v>
      </c>
      <c r="D210">
        <f>Data_prep!D9</f>
        <v>588048.223</v>
      </c>
      <c r="E210">
        <f>Data_prep!E9</f>
        <v>630677.64800000004</v>
      </c>
      <c r="F210">
        <f>Data_prep!F9</f>
        <v>113937.822</v>
      </c>
      <c r="G210">
        <f>Data_prep!G9</f>
        <v>1346329.625</v>
      </c>
    </row>
    <row r="211" spans="1:7" x14ac:dyDescent="0.3">
      <c r="A211" s="7" t="s">
        <v>69</v>
      </c>
      <c r="B211" s="7">
        <v>1958</v>
      </c>
      <c r="C211">
        <f>Data_prep!C10</f>
        <v>197793.22200000001</v>
      </c>
      <c r="D211">
        <f>Data_prep!D10</f>
        <v>593743.35699999996</v>
      </c>
      <c r="E211">
        <f>Data_prep!E10</f>
        <v>640295.777</v>
      </c>
      <c r="F211">
        <f>Data_prep!F10</f>
        <v>115643.13800000001</v>
      </c>
      <c r="G211">
        <f>Data_prep!G10</f>
        <v>1378211.186</v>
      </c>
    </row>
    <row r="212" spans="1:7" x14ac:dyDescent="0.3">
      <c r="A212" s="7" t="s">
        <v>69</v>
      </c>
      <c r="B212" s="7">
        <v>1959</v>
      </c>
      <c r="C212">
        <f>Data_prep!C11</f>
        <v>201222.45300000001</v>
      </c>
      <c r="D212">
        <f>Data_prep!D11</f>
        <v>599513.22900000005</v>
      </c>
      <c r="E212">
        <f>Data_prep!E11</f>
        <v>650212.73100000003</v>
      </c>
      <c r="F212">
        <f>Data_prep!F11</f>
        <v>117335.088</v>
      </c>
      <c r="G212">
        <f>Data_prep!G11</f>
        <v>1411292.645999999</v>
      </c>
    </row>
    <row r="213" spans="1:7" x14ac:dyDescent="0.3">
      <c r="A213" s="7" t="s">
        <v>69</v>
      </c>
      <c r="B213" s="7">
        <v>1960</v>
      </c>
      <c r="C213">
        <f>Data_prep!C12</f>
        <v>204567.97399999999</v>
      </c>
      <c r="D213">
        <f>Data_prep!D12</f>
        <v>605406.96600000001</v>
      </c>
      <c r="E213">
        <f>Data_prep!E12</f>
        <v>660408.054</v>
      </c>
      <c r="F213">
        <f>Data_prep!F12</f>
        <v>119003.133</v>
      </c>
      <c r="G213">
        <f>Data_prep!G12</f>
        <v>1445563.588</v>
      </c>
    </row>
    <row r="214" spans="1:7" x14ac:dyDescent="0.3">
      <c r="A214" s="7" t="s">
        <v>69</v>
      </c>
      <c r="B214" s="7">
        <v>1961</v>
      </c>
      <c r="C214">
        <f>Data_prep!C13</f>
        <v>207803.815</v>
      </c>
      <c r="D214">
        <f>Data_prep!D13</f>
        <v>611434.03500000003</v>
      </c>
      <c r="E214">
        <f>Data_prep!E13</f>
        <v>670952.701</v>
      </c>
      <c r="F214">
        <f>Data_prep!F13</f>
        <v>120644.739</v>
      </c>
      <c r="G214">
        <f>Data_prep!G13</f>
        <v>1481008.223</v>
      </c>
    </row>
    <row r="215" spans="1:7" x14ac:dyDescent="0.3">
      <c r="A215" s="7" t="s">
        <v>69</v>
      </c>
      <c r="B215" s="7">
        <v>1962</v>
      </c>
      <c r="C215">
        <f>Data_prep!C14</f>
        <v>210910.595</v>
      </c>
      <c r="D215">
        <f>Data_prep!D14</f>
        <v>617536.17000000004</v>
      </c>
      <c r="E215">
        <f>Data_prep!E14</f>
        <v>682102.65399999998</v>
      </c>
      <c r="F215">
        <f>Data_prep!F14</f>
        <v>122270.601</v>
      </c>
      <c r="G215">
        <f>Data_prep!G14</f>
        <v>1517600.7409999999</v>
      </c>
    </row>
    <row r="216" spans="1:7" x14ac:dyDescent="0.3">
      <c r="A216" s="7" t="s">
        <v>69</v>
      </c>
      <c r="B216" s="7">
        <v>1963</v>
      </c>
      <c r="C216">
        <f>Data_prep!C15</f>
        <v>213875.63699999999</v>
      </c>
      <c r="D216">
        <f>Data_prep!D15</f>
        <v>623575.13300000003</v>
      </c>
      <c r="E216">
        <f>Data_prep!E15</f>
        <v>694339.08400000003</v>
      </c>
      <c r="F216">
        <f>Data_prep!F15</f>
        <v>123906.962</v>
      </c>
      <c r="G216">
        <f>Data_prep!G15</f>
        <v>1555304.13</v>
      </c>
    </row>
    <row r="217" spans="1:7" x14ac:dyDescent="0.3">
      <c r="A217" s="7" t="s">
        <v>69</v>
      </c>
      <c r="B217" s="7">
        <v>1964</v>
      </c>
      <c r="C217">
        <f>Data_prep!C16</f>
        <v>216692.72500000001</v>
      </c>
      <c r="D217">
        <f>Data_prep!D16</f>
        <v>629367.16599999997</v>
      </c>
      <c r="E217">
        <f>Data_prep!E16</f>
        <v>708254.60199999996</v>
      </c>
      <c r="F217">
        <f>Data_prep!F16</f>
        <v>125589.139</v>
      </c>
      <c r="G217">
        <f>Data_prep!G16</f>
        <v>1594074.64</v>
      </c>
    </row>
    <row r="218" spans="1:7" x14ac:dyDescent="0.3">
      <c r="A218" s="7" t="s">
        <v>69</v>
      </c>
      <c r="B218" s="7">
        <v>1965</v>
      </c>
      <c r="C218">
        <f>Data_prep!C17</f>
        <v>219361.652</v>
      </c>
      <c r="D218">
        <f>Data_prep!D17</f>
        <v>634783.19099999999</v>
      </c>
      <c r="E218">
        <f>Data_prep!E17</f>
        <v>724218.97</v>
      </c>
      <c r="F218">
        <f>Data_prep!F17</f>
        <v>127342.564</v>
      </c>
      <c r="G218">
        <f>Data_prep!G17</f>
        <v>1633877.1329999999</v>
      </c>
    </row>
    <row r="219" spans="1:7" x14ac:dyDescent="0.3">
      <c r="A219" s="7" t="s">
        <v>69</v>
      </c>
      <c r="B219" s="7">
        <v>1966</v>
      </c>
      <c r="C219">
        <f>Data_prep!C18</f>
        <v>221871.45499999999</v>
      </c>
      <c r="D219">
        <f>Data_prep!D18</f>
        <v>639761.94099999999</v>
      </c>
      <c r="E219">
        <f>Data_prep!E18</f>
        <v>742414.88699999999</v>
      </c>
      <c r="F219">
        <f>Data_prep!F18</f>
        <v>129168.629</v>
      </c>
      <c r="G219">
        <f>Data_prep!G18</f>
        <v>1674705.719</v>
      </c>
    </row>
    <row r="220" spans="1:7" x14ac:dyDescent="0.3">
      <c r="A220" s="7" t="s">
        <v>69</v>
      </c>
      <c r="B220" s="7">
        <v>1967</v>
      </c>
      <c r="C220">
        <f>Data_prep!C19</f>
        <v>224229.867</v>
      </c>
      <c r="D220">
        <f>Data_prep!D19</f>
        <v>644345.49199999997</v>
      </c>
      <c r="E220">
        <f>Data_prep!E19</f>
        <v>762581.17599999998</v>
      </c>
      <c r="F220">
        <f>Data_prep!F19</f>
        <v>131058.974</v>
      </c>
      <c r="G220">
        <f>Data_prep!G19</f>
        <v>1716554.595</v>
      </c>
    </row>
    <row r="221" spans="1:7" x14ac:dyDescent="0.3">
      <c r="A221" s="7" t="s">
        <v>69</v>
      </c>
      <c r="B221" s="7">
        <v>1968</v>
      </c>
      <c r="C221">
        <f>Data_prep!C20</f>
        <v>226480.755</v>
      </c>
      <c r="D221">
        <f>Data_prep!D20</f>
        <v>648636.12100000004</v>
      </c>
      <c r="E221">
        <f>Data_prep!E20</f>
        <v>784074.71499999997</v>
      </c>
      <c r="F221">
        <f>Data_prep!F20</f>
        <v>133015.97</v>
      </c>
      <c r="G221">
        <f>Data_prep!G20</f>
        <v>1759391.875</v>
      </c>
    </row>
    <row r="222" spans="1:7" x14ac:dyDescent="0.3">
      <c r="A222" s="7" t="s">
        <v>69</v>
      </c>
      <c r="B222" s="7">
        <v>1969</v>
      </c>
      <c r="C222">
        <f>Data_prep!C21</f>
        <v>228684.53099999999</v>
      </c>
      <c r="D222">
        <f>Data_prep!D21</f>
        <v>652789.65300000005</v>
      </c>
      <c r="E222">
        <f>Data_prep!E21</f>
        <v>805985.94099999999</v>
      </c>
      <c r="F222">
        <f>Data_prep!F21</f>
        <v>135039.86300000001</v>
      </c>
      <c r="G222">
        <f>Data_prep!G21</f>
        <v>1803180.977</v>
      </c>
    </row>
    <row r="223" spans="1:7" x14ac:dyDescent="0.3">
      <c r="A223" s="7" t="s">
        <v>69</v>
      </c>
      <c r="B223" s="7">
        <v>1970</v>
      </c>
      <c r="C223">
        <f>Data_prep!C22</f>
        <v>230887.666</v>
      </c>
      <c r="D223">
        <f>Data_prep!D22</f>
        <v>656919.37</v>
      </c>
      <c r="E223">
        <f>Data_prep!E22</f>
        <v>827601.38500000001</v>
      </c>
      <c r="F223">
        <f>Data_prep!F22</f>
        <v>137124.93900000001</v>
      </c>
      <c r="G223">
        <f>Data_prep!G22</f>
        <v>1847903.682</v>
      </c>
    </row>
    <row r="224" spans="1:7" x14ac:dyDescent="0.3">
      <c r="A224" s="7" t="s">
        <v>69</v>
      </c>
      <c r="B224" s="7">
        <v>1971</v>
      </c>
      <c r="C224">
        <f>Data_prep!C23</f>
        <v>233107.54399999999</v>
      </c>
      <c r="D224">
        <f>Data_prep!D23</f>
        <v>661056.103</v>
      </c>
      <c r="E224">
        <f>Data_prep!E23</f>
        <v>848759.70900000003</v>
      </c>
      <c r="F224">
        <f>Data_prep!F23</f>
        <v>139277.82699999999</v>
      </c>
      <c r="G224">
        <f>Data_prep!G23</f>
        <v>1893558.8470000001</v>
      </c>
    </row>
    <row r="225" spans="1:7" x14ac:dyDescent="0.3">
      <c r="A225" s="7" t="s">
        <v>69</v>
      </c>
      <c r="B225" s="7">
        <v>1972</v>
      </c>
      <c r="C225">
        <f>Data_prep!C24</f>
        <v>235341.99799999999</v>
      </c>
      <c r="D225">
        <f>Data_prep!D24</f>
        <v>665163.51100000006</v>
      </c>
      <c r="E225">
        <f>Data_prep!E24</f>
        <v>869485.96200000006</v>
      </c>
      <c r="F225">
        <f>Data_prep!F24</f>
        <v>141482.552</v>
      </c>
      <c r="G225">
        <f>Data_prep!G24</f>
        <v>1940176.564999999</v>
      </c>
    </row>
    <row r="226" spans="1:7" x14ac:dyDescent="0.3">
      <c r="A226" s="7" t="s">
        <v>69</v>
      </c>
      <c r="B226" s="7">
        <v>1973</v>
      </c>
      <c r="C226">
        <f>Data_prep!C25</f>
        <v>237594.11</v>
      </c>
      <c r="D226">
        <f>Data_prep!D25</f>
        <v>669207.973</v>
      </c>
      <c r="E226">
        <f>Data_prep!E25</f>
        <v>889485.36800000002</v>
      </c>
      <c r="F226">
        <f>Data_prep!F25</f>
        <v>143682.60500000001</v>
      </c>
      <c r="G226">
        <f>Data_prep!G25</f>
        <v>1987810.463</v>
      </c>
    </row>
    <row r="227" spans="1:7" x14ac:dyDescent="0.3">
      <c r="A227" s="7" t="s">
        <v>69</v>
      </c>
      <c r="B227" s="7">
        <v>1974</v>
      </c>
      <c r="C227">
        <f>Data_prep!C26</f>
        <v>239860.79399999999</v>
      </c>
      <c r="D227">
        <f>Data_prep!D26</f>
        <v>673132.23899999994</v>
      </c>
      <c r="E227">
        <f>Data_prep!E26</f>
        <v>908464.20600000001</v>
      </c>
      <c r="F227">
        <f>Data_prep!F26</f>
        <v>145803.57800000001</v>
      </c>
      <c r="G227">
        <f>Data_prep!G26</f>
        <v>2036533.361</v>
      </c>
    </row>
    <row r="228" spans="1:7" x14ac:dyDescent="0.3">
      <c r="A228" s="7" t="s">
        <v>69</v>
      </c>
      <c r="B228" s="7">
        <v>1975</v>
      </c>
      <c r="C228">
        <f>Data_prep!C27</f>
        <v>242140.516</v>
      </c>
      <c r="D228">
        <f>Data_prep!D27</f>
        <v>676895.45700000005</v>
      </c>
      <c r="E228">
        <f>Data_prep!E27</f>
        <v>926240.88899999997</v>
      </c>
      <c r="F228">
        <f>Data_prep!F27</f>
        <v>147792.019</v>
      </c>
      <c r="G228">
        <f>Data_prep!G27</f>
        <v>2086411.5930000001</v>
      </c>
    </row>
    <row r="229" spans="1:7" x14ac:dyDescent="0.3">
      <c r="A229" s="7" t="s">
        <v>69</v>
      </c>
      <c r="B229" s="7">
        <v>1976</v>
      </c>
      <c r="C229">
        <f>Data_prep!C28</f>
        <v>244441.014</v>
      </c>
      <c r="D229">
        <f>Data_prep!D28</f>
        <v>680497.65700000001</v>
      </c>
      <c r="E229">
        <f>Data_prep!E28</f>
        <v>942685.41200000001</v>
      </c>
      <c r="F229">
        <f>Data_prep!F28</f>
        <v>149621.223</v>
      </c>
      <c r="G229">
        <f>Data_prep!G28</f>
        <v>2137421.5210000002</v>
      </c>
    </row>
    <row r="230" spans="1:7" x14ac:dyDescent="0.3">
      <c r="A230" s="7" t="s">
        <v>69</v>
      </c>
      <c r="B230" s="7">
        <v>1977</v>
      </c>
      <c r="C230">
        <f>Data_prep!C29</f>
        <v>246770.03599999999</v>
      </c>
      <c r="D230">
        <f>Data_prep!D29</f>
        <v>683959.53799999994</v>
      </c>
      <c r="E230">
        <f>Data_prep!E29</f>
        <v>957891.27099999995</v>
      </c>
      <c r="F230">
        <f>Data_prep!F29</f>
        <v>151303.25099999999</v>
      </c>
      <c r="G230">
        <f>Data_prep!G29</f>
        <v>2189581.8229999999</v>
      </c>
    </row>
    <row r="231" spans="1:7" x14ac:dyDescent="0.3">
      <c r="A231" s="7" t="s">
        <v>69</v>
      </c>
      <c r="B231" s="7">
        <v>1978</v>
      </c>
      <c r="C231">
        <f>Data_prep!C30</f>
        <v>249125.02299999999</v>
      </c>
      <c r="D231">
        <f>Data_prep!D30</f>
        <v>687285.86</v>
      </c>
      <c r="E231">
        <f>Data_prep!E30</f>
        <v>972205.44099999999</v>
      </c>
      <c r="F231">
        <f>Data_prep!F30</f>
        <v>152871.41</v>
      </c>
      <c r="G231">
        <f>Data_prep!G30</f>
        <v>2243045.8650000002</v>
      </c>
    </row>
    <row r="232" spans="1:7" x14ac:dyDescent="0.3">
      <c r="A232" s="7" t="s">
        <v>69</v>
      </c>
      <c r="B232" s="7">
        <v>1979</v>
      </c>
      <c r="C232">
        <f>Data_prep!C31</f>
        <v>251500.454</v>
      </c>
      <c r="D232">
        <f>Data_prep!D31</f>
        <v>690485.01699999999</v>
      </c>
      <c r="E232">
        <f>Data_prep!E31</f>
        <v>986132.21400000004</v>
      </c>
      <c r="F232">
        <f>Data_prep!F31</f>
        <v>154378.65900000001</v>
      </c>
      <c r="G232">
        <f>Data_prep!G31</f>
        <v>2298009.841</v>
      </c>
    </row>
    <row r="233" spans="1:7" x14ac:dyDescent="0.3">
      <c r="A233" s="7" t="s">
        <v>69</v>
      </c>
      <c r="B233" s="7">
        <v>1980</v>
      </c>
      <c r="C233">
        <f>Data_prep!C32</f>
        <v>253893.245</v>
      </c>
      <c r="D233">
        <f>Data_prep!D32</f>
        <v>693566.51599999995</v>
      </c>
      <c r="E233">
        <f>Data_prep!E32</f>
        <v>1000089.228</v>
      </c>
      <c r="F233">
        <f>Data_prep!F32</f>
        <v>155862.54699999999</v>
      </c>
      <c r="G233">
        <f>Data_prep!G32</f>
        <v>2354591.9300000002</v>
      </c>
    </row>
    <row r="234" spans="1:7" x14ac:dyDescent="0.3">
      <c r="A234" s="7" t="s">
        <v>69</v>
      </c>
      <c r="B234" s="7">
        <v>1981</v>
      </c>
      <c r="C234">
        <f>Data_prep!C33</f>
        <v>256304.22399999999</v>
      </c>
      <c r="D234">
        <f>Data_prep!D33</f>
        <v>696513.45</v>
      </c>
      <c r="E234">
        <f>Data_prep!E33</f>
        <v>1014022.211</v>
      </c>
      <c r="F234">
        <f>Data_prep!F33</f>
        <v>157335.125</v>
      </c>
      <c r="G234">
        <f>Data_prep!G33</f>
        <v>2412821.6090000002</v>
      </c>
    </row>
    <row r="235" spans="1:7" x14ac:dyDescent="0.3">
      <c r="A235" s="7" t="s">
        <v>69</v>
      </c>
      <c r="B235" s="7">
        <v>1982</v>
      </c>
      <c r="C235">
        <f>Data_prep!C34</f>
        <v>258738.389</v>
      </c>
      <c r="D235">
        <f>Data_prep!D34</f>
        <v>699330.01899999997</v>
      </c>
      <c r="E235">
        <f>Data_prep!E34</f>
        <v>1027948.9889999999</v>
      </c>
      <c r="F235">
        <f>Data_prep!F34</f>
        <v>158780.47500000001</v>
      </c>
      <c r="G235">
        <f>Data_prep!G34</f>
        <v>2472588.6540000001</v>
      </c>
    </row>
    <row r="236" spans="1:7" x14ac:dyDescent="0.3">
      <c r="A236" s="7" t="s">
        <v>69</v>
      </c>
      <c r="B236" s="7">
        <v>1983</v>
      </c>
      <c r="C236">
        <f>Data_prep!C35</f>
        <v>261201.67199999999</v>
      </c>
      <c r="D236">
        <f>Data_prep!D35</f>
        <v>702070.42500000005</v>
      </c>
      <c r="E236">
        <f>Data_prep!E35</f>
        <v>1042431.401</v>
      </c>
      <c r="F236">
        <f>Data_prep!F35</f>
        <v>160175.43700000001</v>
      </c>
      <c r="G236">
        <f>Data_prep!G35</f>
        <v>2533690.2519999989</v>
      </c>
    </row>
    <row r="237" spans="1:7" x14ac:dyDescent="0.3">
      <c r="A237" s="7" t="s">
        <v>69</v>
      </c>
      <c r="B237" s="7">
        <v>1984</v>
      </c>
      <c r="C237">
        <f>Data_prep!C36</f>
        <v>263701.73499999999</v>
      </c>
      <c r="D237">
        <f>Data_prep!D36</f>
        <v>704807.48100000003</v>
      </c>
      <c r="E237">
        <f>Data_prep!E36</f>
        <v>1058171.973</v>
      </c>
      <c r="F237">
        <f>Data_prep!F36</f>
        <v>161485.49900000001</v>
      </c>
      <c r="G237">
        <f>Data_prep!G36</f>
        <v>2595844.828999999</v>
      </c>
    </row>
    <row r="238" spans="1:7" x14ac:dyDescent="0.3">
      <c r="A238" s="7" t="s">
        <v>69</v>
      </c>
      <c r="B238" s="7">
        <v>1985</v>
      </c>
      <c r="C238">
        <f>Data_prep!C37</f>
        <v>266244.62900000002</v>
      </c>
      <c r="D238">
        <f>Data_prep!D37</f>
        <v>707584.18599999999</v>
      </c>
      <c r="E238">
        <f>Data_prep!E37</f>
        <v>1075589.3629999999</v>
      </c>
      <c r="F238">
        <f>Data_prep!F37</f>
        <v>162687.889</v>
      </c>
      <c r="G238">
        <f>Data_prep!G37</f>
        <v>2658815.5989999999</v>
      </c>
    </row>
    <row r="239" spans="1:7" x14ac:dyDescent="0.3">
      <c r="A239" s="7" t="s">
        <v>69</v>
      </c>
      <c r="B239" s="7">
        <v>1986</v>
      </c>
      <c r="C239">
        <f>Data_prep!C38</f>
        <v>268838.641</v>
      </c>
      <c r="D239">
        <f>Data_prep!D38</f>
        <v>710422.12699999998</v>
      </c>
      <c r="E239">
        <f>Data_prep!E38</f>
        <v>1095014.1059999999</v>
      </c>
      <c r="F239">
        <f>Data_prep!F38</f>
        <v>163774.242</v>
      </c>
      <c r="G239">
        <f>Data_prep!G38</f>
        <v>2722518.884000001</v>
      </c>
    </row>
    <row r="240" spans="1:7" x14ac:dyDescent="0.3">
      <c r="A240" s="7" t="s">
        <v>69</v>
      </c>
      <c r="B240" s="7">
        <v>1987</v>
      </c>
      <c r="C240">
        <f>Data_prep!C39</f>
        <v>271485.674</v>
      </c>
      <c r="D240">
        <f>Data_prep!D39</f>
        <v>713279.27800000005</v>
      </c>
      <c r="E240">
        <f>Data_prep!E39</f>
        <v>1116095.4750000001</v>
      </c>
      <c r="F240">
        <f>Data_prep!F39</f>
        <v>164759.28599999999</v>
      </c>
      <c r="G240">
        <f>Data_prep!G39</f>
        <v>2786902.2850000001</v>
      </c>
    </row>
    <row r="241" spans="1:7" x14ac:dyDescent="0.3">
      <c r="A241" s="7" t="s">
        <v>69</v>
      </c>
      <c r="B241" s="7">
        <v>1988</v>
      </c>
      <c r="C241">
        <f>Data_prep!C40</f>
        <v>274178.38299999997</v>
      </c>
      <c r="D241">
        <f>Data_prep!D40</f>
        <v>716056.66200000001</v>
      </c>
      <c r="E241">
        <f>Data_prep!E40</f>
        <v>1137724.2339999999</v>
      </c>
      <c r="F241">
        <f>Data_prep!F40</f>
        <v>165671.19</v>
      </c>
      <c r="G241">
        <f>Data_prep!G40</f>
        <v>2851795.524999999</v>
      </c>
    </row>
    <row r="242" spans="1:7" x14ac:dyDescent="0.3">
      <c r="A242" s="7" t="s">
        <v>69</v>
      </c>
      <c r="B242" s="7">
        <v>1989</v>
      </c>
      <c r="C242">
        <f>Data_prep!C41</f>
        <v>276905.30599999998</v>
      </c>
      <c r="D242">
        <f>Data_prep!D41</f>
        <v>718617.27599999995</v>
      </c>
      <c r="E242">
        <f>Data_prep!E41</f>
        <v>1158357.3929999999</v>
      </c>
      <c r="F242">
        <f>Data_prep!F41</f>
        <v>166549.717</v>
      </c>
      <c r="G242">
        <f>Data_prep!G41</f>
        <v>2917011.7420000001</v>
      </c>
    </row>
    <row r="243" spans="1:7" x14ac:dyDescent="0.3">
      <c r="A243" s="7" t="s">
        <v>69</v>
      </c>
      <c r="B243" s="7">
        <v>1990</v>
      </c>
      <c r="C243">
        <f>Data_prep!C42</f>
        <v>279661.63199999998</v>
      </c>
      <c r="D243">
        <f>Data_prep!D42</f>
        <v>720858.41099999996</v>
      </c>
      <c r="E243">
        <f>Data_prep!E42</f>
        <v>1176883.6810000001</v>
      </c>
      <c r="F243">
        <f>Data_prep!F42</f>
        <v>167423.65900000001</v>
      </c>
      <c r="G243">
        <f>Data_prep!G42</f>
        <v>2982403.6579999998</v>
      </c>
    </row>
    <row r="244" spans="1:7" x14ac:dyDescent="0.3">
      <c r="A244" s="7" t="s">
        <v>69</v>
      </c>
      <c r="B244" s="7">
        <v>1991</v>
      </c>
      <c r="C244">
        <f>Data_prep!C43</f>
        <v>282428.18400000001</v>
      </c>
      <c r="D244">
        <f>Data_prep!D43</f>
        <v>722775.85699999996</v>
      </c>
      <c r="E244">
        <f>Data_prep!E43</f>
        <v>1192897.277</v>
      </c>
      <c r="F244">
        <f>Data_prep!F43</f>
        <v>168302.91200000001</v>
      </c>
      <c r="G244">
        <f>Data_prep!G43</f>
        <v>3047885.1530000009</v>
      </c>
    </row>
    <row r="245" spans="1:7" x14ac:dyDescent="0.3">
      <c r="A245" s="7" t="s">
        <v>69</v>
      </c>
      <c r="B245" s="7">
        <v>1992</v>
      </c>
      <c r="C245">
        <f>Data_prep!C44</f>
        <v>285215.01799999998</v>
      </c>
      <c r="D245">
        <f>Data_prep!D44</f>
        <v>724390.027</v>
      </c>
      <c r="E245">
        <f>Data_prep!E44</f>
        <v>1206711.243</v>
      </c>
      <c r="F245">
        <f>Data_prep!F44</f>
        <v>169179.52299999999</v>
      </c>
      <c r="G245">
        <f>Data_prep!G44</f>
        <v>3113424.0819999999</v>
      </c>
    </row>
    <row r="246" spans="1:7" x14ac:dyDescent="0.3">
      <c r="A246" s="7" t="s">
        <v>69</v>
      </c>
      <c r="B246" s="7">
        <v>1993</v>
      </c>
      <c r="C246">
        <f>Data_prep!C45</f>
        <v>288080.09399999998</v>
      </c>
      <c r="D246">
        <f>Data_prep!D45</f>
        <v>725656.79299999995</v>
      </c>
      <c r="E246">
        <f>Data_prep!E45</f>
        <v>1218817.0589999999</v>
      </c>
      <c r="F246">
        <f>Data_prep!F45</f>
        <v>170042.44399999999</v>
      </c>
      <c r="G246">
        <f>Data_prep!G45</f>
        <v>3179001.208000001</v>
      </c>
    </row>
    <row r="247" spans="1:7" x14ac:dyDescent="0.3">
      <c r="A247" s="7" t="s">
        <v>69</v>
      </c>
      <c r="B247" s="7">
        <v>1994</v>
      </c>
      <c r="C247">
        <f>Data_prep!C46</f>
        <v>291101.93800000002</v>
      </c>
      <c r="D247">
        <f>Data_prep!D46</f>
        <v>726529.35600000003</v>
      </c>
      <c r="E247">
        <f>Data_prep!E46</f>
        <v>1230020.0260000001</v>
      </c>
      <c r="F247">
        <f>Data_prep!F46</f>
        <v>170873.19699999999</v>
      </c>
      <c r="G247">
        <f>Data_prep!G46</f>
        <v>3244625.9109999998</v>
      </c>
    </row>
    <row r="248" spans="1:7" x14ac:dyDescent="0.3">
      <c r="A248" s="7" t="s">
        <v>69</v>
      </c>
      <c r="B248" s="7">
        <v>1995</v>
      </c>
      <c r="C248">
        <f>Data_prep!C47</f>
        <v>294327.89399999997</v>
      </c>
      <c r="D248">
        <f>Data_prep!D47</f>
        <v>726994.43299999996</v>
      </c>
      <c r="E248">
        <f>Data_prep!E47</f>
        <v>1240920.5390000001</v>
      </c>
      <c r="F248">
        <f>Data_prep!F47</f>
        <v>171658.00700000001</v>
      </c>
      <c r="G248">
        <f>Data_prep!G47</f>
        <v>3310312.0569999991</v>
      </c>
    </row>
    <row r="249" spans="1:7" x14ac:dyDescent="0.3">
      <c r="A249" s="7" t="s">
        <v>69</v>
      </c>
      <c r="B249" s="7">
        <v>1996</v>
      </c>
      <c r="C249">
        <f>Data_prep!C48</f>
        <v>297792.82799999998</v>
      </c>
      <c r="D249">
        <f>Data_prep!D48</f>
        <v>727020.28899999999</v>
      </c>
      <c r="E249">
        <f>Data_prep!E48</f>
        <v>1251636.1780000001</v>
      </c>
      <c r="F249">
        <f>Data_prep!F48</f>
        <v>172395.122</v>
      </c>
      <c r="G249">
        <f>Data_prep!G48</f>
        <v>3376047.514</v>
      </c>
    </row>
    <row r="250" spans="1:7" x14ac:dyDescent="0.3">
      <c r="A250" s="7" t="s">
        <v>69</v>
      </c>
      <c r="B250" s="7">
        <v>1997</v>
      </c>
      <c r="C250">
        <f>Data_prep!C49</f>
        <v>301456.01199999999</v>
      </c>
      <c r="D250">
        <f>Data_prep!D49</f>
        <v>726669.424</v>
      </c>
      <c r="E250">
        <f>Data_prep!E49</f>
        <v>1261996.017</v>
      </c>
      <c r="F250">
        <f>Data_prep!F49</f>
        <v>173088.80100000001</v>
      </c>
      <c r="G250">
        <f>Data_prep!G49</f>
        <v>3441835.3930000002</v>
      </c>
    </row>
    <row r="251" spans="1:7" x14ac:dyDescent="0.3">
      <c r="A251" s="7" t="s">
        <v>69</v>
      </c>
      <c r="B251" s="7">
        <v>1998</v>
      </c>
      <c r="C251">
        <f>Data_prep!C50</f>
        <v>305197.38699999999</v>
      </c>
      <c r="D251">
        <f>Data_prep!D50</f>
        <v>726141.84</v>
      </c>
      <c r="E251">
        <f>Data_prep!E50</f>
        <v>1271982.3489999999</v>
      </c>
      <c r="F251">
        <f>Data_prep!F50</f>
        <v>173738.13399999999</v>
      </c>
      <c r="G251">
        <f>Data_prep!G50</f>
        <v>3507734.3650000002</v>
      </c>
    </row>
    <row r="252" spans="1:7" x14ac:dyDescent="0.3">
      <c r="A252" s="7" t="s">
        <v>69</v>
      </c>
      <c r="B252" s="7">
        <v>1999</v>
      </c>
      <c r="C252">
        <f>Data_prep!C51</f>
        <v>308850.65899999999</v>
      </c>
      <c r="D252">
        <f>Data_prep!D51</f>
        <v>725705.44200000004</v>
      </c>
      <c r="E252">
        <f>Data_prep!E51</f>
        <v>1281514.8330000001</v>
      </c>
      <c r="F252">
        <f>Data_prep!F51</f>
        <v>174343.01500000001</v>
      </c>
      <c r="G252">
        <f>Data_prep!G51</f>
        <v>3573825.0840000012</v>
      </c>
    </row>
    <row r="253" spans="1:7" x14ac:dyDescent="0.3">
      <c r="A253" s="7" t="s">
        <v>69</v>
      </c>
      <c r="B253" s="7">
        <v>2000</v>
      </c>
      <c r="C253">
        <f>Data_prep!C52</f>
        <v>312299.29300000001</v>
      </c>
      <c r="D253">
        <f>Data_prep!D52</f>
        <v>725558.02800000005</v>
      </c>
      <c r="E253">
        <f>Data_prep!E52</f>
        <v>1290550.767</v>
      </c>
      <c r="F253">
        <f>Data_prep!F52</f>
        <v>174903.405</v>
      </c>
      <c r="G253">
        <f>Data_prep!G52</f>
        <v>3640182.3130000001</v>
      </c>
    </row>
    <row r="254" spans="1:7" x14ac:dyDescent="0.3">
      <c r="A254" s="7" t="s">
        <v>69</v>
      </c>
      <c r="B254" s="7">
        <v>2001</v>
      </c>
      <c r="C254">
        <f>Data_prep!C53</f>
        <v>315488.06400000001</v>
      </c>
      <c r="D254">
        <f>Data_prep!D53</f>
        <v>725771.93599999999</v>
      </c>
      <c r="E254">
        <f>Data_prep!E53</f>
        <v>1299129.747</v>
      </c>
      <c r="F254">
        <f>Data_prep!F53</f>
        <v>175420.05</v>
      </c>
      <c r="G254">
        <f>Data_prep!G53</f>
        <v>3706816.7340000002</v>
      </c>
    </row>
    <row r="255" spans="1:7" x14ac:dyDescent="0.3">
      <c r="A255" s="7" t="s">
        <v>69</v>
      </c>
      <c r="B255" s="7">
        <v>2002</v>
      </c>
      <c r="C255">
        <f>Data_prep!C54</f>
        <v>318457.57199999999</v>
      </c>
      <c r="D255">
        <f>Data_prep!D54</f>
        <v>726312.06400000001</v>
      </c>
      <c r="E255">
        <f>Data_prep!E54</f>
        <v>1307352.2560000001</v>
      </c>
      <c r="F255">
        <f>Data_prep!F54</f>
        <v>175892.62599999999</v>
      </c>
      <c r="G255">
        <f>Data_prep!G54</f>
        <v>3773758.6540000001</v>
      </c>
    </row>
    <row r="256" spans="1:7" x14ac:dyDescent="0.3">
      <c r="A256" s="7" t="s">
        <v>69</v>
      </c>
      <c r="B256" s="7">
        <v>2003</v>
      </c>
      <c r="C256">
        <f>Data_prep!C55</f>
        <v>321303.61300000001</v>
      </c>
      <c r="D256">
        <f>Data_prep!D55</f>
        <v>727134.24300000002</v>
      </c>
      <c r="E256">
        <f>Data_prep!E55</f>
        <v>1315303.5220000001</v>
      </c>
      <c r="F256">
        <f>Data_prep!F55</f>
        <v>176319.269</v>
      </c>
      <c r="G256">
        <f>Data_prep!G55</f>
        <v>3841124.4939999999</v>
      </c>
    </row>
    <row r="257" spans="1:7" x14ac:dyDescent="0.3">
      <c r="A257" s="7" t="s">
        <v>69</v>
      </c>
      <c r="B257" s="7">
        <v>2004</v>
      </c>
      <c r="C257">
        <f>Data_prep!C56</f>
        <v>324170.15299999999</v>
      </c>
      <c r="D257">
        <f>Data_prep!D56</f>
        <v>728149.83900000004</v>
      </c>
      <c r="E257">
        <f>Data_prep!E56</f>
        <v>1323084.639</v>
      </c>
      <c r="F257">
        <f>Data_prep!F56</f>
        <v>176697.617</v>
      </c>
      <c r="G257">
        <f>Data_prep!G56</f>
        <v>3909057.1430000011</v>
      </c>
    </row>
    <row r="258" spans="1:7" x14ac:dyDescent="0.3">
      <c r="A258" s="7" t="s">
        <v>69</v>
      </c>
      <c r="B258" s="7">
        <v>2005</v>
      </c>
      <c r="C258">
        <f>Data_prep!C57</f>
        <v>327157.82199999999</v>
      </c>
      <c r="D258">
        <f>Data_prep!D57</f>
        <v>729287.88100000005</v>
      </c>
      <c r="E258">
        <f>Data_prep!E57</f>
        <v>1330776.3799999999</v>
      </c>
      <c r="F258">
        <f>Data_prep!F57</f>
        <v>177027.18400000001</v>
      </c>
      <c r="G258">
        <f>Data_prep!G57</f>
        <v>3977657.6889999998</v>
      </c>
    </row>
    <row r="259" spans="1:7" x14ac:dyDescent="0.3">
      <c r="A259" s="7" t="s">
        <v>69</v>
      </c>
      <c r="B259" s="7">
        <v>2006</v>
      </c>
      <c r="C259">
        <f>Data_prep!C58</f>
        <v>330295.97100000002</v>
      </c>
      <c r="D259">
        <f>Data_prep!D58</f>
        <v>730546.853</v>
      </c>
      <c r="E259">
        <f>Data_prep!E58</f>
        <v>1338408.6440000001</v>
      </c>
      <c r="F259">
        <f>Data_prep!F58</f>
        <v>177303.18900000001</v>
      </c>
      <c r="G259">
        <f>Data_prep!G58</f>
        <v>4046963.26</v>
      </c>
    </row>
    <row r="260" spans="1:7" x14ac:dyDescent="0.3">
      <c r="A260" s="7" t="s">
        <v>69</v>
      </c>
      <c r="B260" s="7">
        <v>2007</v>
      </c>
      <c r="C260">
        <f>Data_prep!C59</f>
        <v>333539.21999999997</v>
      </c>
      <c r="D260">
        <f>Data_prep!D59</f>
        <v>731938.55900000001</v>
      </c>
      <c r="E260">
        <f>Data_prep!E59</f>
        <v>1345993.8910000001</v>
      </c>
      <c r="F260">
        <f>Data_prep!F59</f>
        <v>177528.86300000001</v>
      </c>
      <c r="G260">
        <f>Data_prep!G59</f>
        <v>4116946.1100000008</v>
      </c>
    </row>
    <row r="261" spans="1:7" x14ac:dyDescent="0.3">
      <c r="A261" s="7" t="s">
        <v>69</v>
      </c>
      <c r="B261" s="7">
        <v>2008</v>
      </c>
      <c r="C261">
        <f>Data_prep!C60</f>
        <v>336823.66</v>
      </c>
      <c r="D261">
        <f>Data_prep!D60</f>
        <v>733416.48300000001</v>
      </c>
      <c r="E261">
        <f>Data_prep!E60</f>
        <v>1353569.48</v>
      </c>
      <c r="F261">
        <f>Data_prep!F60</f>
        <v>177721.10200000001</v>
      </c>
      <c r="G261">
        <f>Data_prep!G60</f>
        <v>4187557.9470000002</v>
      </c>
    </row>
    <row r="262" spans="1:7" x14ac:dyDescent="0.3">
      <c r="A262" s="7" t="s">
        <v>69</v>
      </c>
      <c r="B262" s="7">
        <v>2009</v>
      </c>
      <c r="C262">
        <f>Data_prep!C61</f>
        <v>340053.658</v>
      </c>
      <c r="D262">
        <f>Data_prep!D61</f>
        <v>734923.39</v>
      </c>
      <c r="E262">
        <f>Data_prep!E61</f>
        <v>1361169.41</v>
      </c>
      <c r="F262">
        <f>Data_prep!F61</f>
        <v>177902.64600000001</v>
      </c>
      <c r="G262">
        <f>Data_prep!G61</f>
        <v>4258717.8840000005</v>
      </c>
    </row>
    <row r="263" spans="1:7" x14ac:dyDescent="0.3">
      <c r="A263" s="7" t="s">
        <v>69</v>
      </c>
      <c r="B263" s="7">
        <v>2010</v>
      </c>
      <c r="C263">
        <f>Data_prep!C62</f>
        <v>343159.03499999997</v>
      </c>
      <c r="D263">
        <f>Data_prep!D62</f>
        <v>736412.99800000002</v>
      </c>
      <c r="E263">
        <f>Data_prep!E62</f>
        <v>1368810.6040000001</v>
      </c>
      <c r="F263">
        <f>Data_prep!F62</f>
        <v>178087.98699999999</v>
      </c>
      <c r="G263">
        <f>Data_prep!G62</f>
        <v>4330352.9640000006</v>
      </c>
    </row>
    <row r="264" spans="1:7" x14ac:dyDescent="0.3">
      <c r="A264" s="7" t="s">
        <v>69</v>
      </c>
      <c r="B264" s="7">
        <v>2011</v>
      </c>
      <c r="C264">
        <f>Data_prep!C63</f>
        <v>346123.20699999999</v>
      </c>
      <c r="D264">
        <f>Data_prep!D63</f>
        <v>737850.64500000002</v>
      </c>
      <c r="E264">
        <f>Data_prep!E63</f>
        <v>1376497.6329999999</v>
      </c>
      <c r="F264">
        <f>Data_prep!F63</f>
        <v>178285.11900000001</v>
      </c>
      <c r="G264">
        <f>Data_prep!G63</f>
        <v>4402437.5639999993</v>
      </c>
    </row>
    <row r="265" spans="1:7" x14ac:dyDescent="0.3">
      <c r="A265" s="7" t="s">
        <v>69</v>
      </c>
      <c r="B265" s="7">
        <v>2012</v>
      </c>
      <c r="C265">
        <f>Data_prep!C64</f>
        <v>348965.91600000003</v>
      </c>
      <c r="D265">
        <f>Data_prep!D64</f>
        <v>739225.16599999997</v>
      </c>
      <c r="E265">
        <f>Data_prep!E64</f>
        <v>1384206.4080000001</v>
      </c>
      <c r="F265">
        <f>Data_prep!F64</f>
        <v>178484.21</v>
      </c>
      <c r="G265">
        <f>Data_prep!G64</f>
        <v>4474946.2570000002</v>
      </c>
    </row>
    <row r="266" spans="1:7" x14ac:dyDescent="0.3">
      <c r="A266" s="7" t="s">
        <v>69</v>
      </c>
      <c r="B266" s="7">
        <v>2013</v>
      </c>
      <c r="C266">
        <f>Data_prep!C65</f>
        <v>351697.07400000002</v>
      </c>
      <c r="D266">
        <f>Data_prep!D65</f>
        <v>740541.875</v>
      </c>
      <c r="E266">
        <f>Data_prep!E65</f>
        <v>1391883.335</v>
      </c>
      <c r="F266">
        <f>Data_prep!F65</f>
        <v>178659.90900000001</v>
      </c>
      <c r="G266">
        <f>Data_prep!G65</f>
        <v>4547799.8480000002</v>
      </c>
    </row>
    <row r="267" spans="1:7" x14ac:dyDescent="0.3">
      <c r="A267" s="7" t="s">
        <v>69</v>
      </c>
      <c r="B267" s="7">
        <v>2014</v>
      </c>
      <c r="C267">
        <f>Data_prep!C66</f>
        <v>354337.76</v>
      </c>
      <c r="D267">
        <f>Data_prep!D66</f>
        <v>741818.28</v>
      </c>
      <c r="E267">
        <f>Data_prep!E66</f>
        <v>1399453.966</v>
      </c>
      <c r="F267">
        <f>Data_prep!F66</f>
        <v>178776.53400000001</v>
      </c>
      <c r="G267">
        <f>Data_prep!G66</f>
        <v>4620904.2189999996</v>
      </c>
    </row>
    <row r="268" spans="1:7" x14ac:dyDescent="0.3">
      <c r="A268" s="7" t="s">
        <v>69</v>
      </c>
      <c r="B268" s="7">
        <v>2015</v>
      </c>
      <c r="C268">
        <f>Data_prep!C67</f>
        <v>356904.98</v>
      </c>
      <c r="D268">
        <f>Data_prep!D67</f>
        <v>743058.978</v>
      </c>
      <c r="E268">
        <f>Data_prep!E67</f>
        <v>1406847.868</v>
      </c>
      <c r="F268">
        <f>Data_prep!F67</f>
        <v>178808.226</v>
      </c>
      <c r="G268">
        <f>Data_prep!G67</f>
        <v>4694176.915</v>
      </c>
    </row>
    <row r="269" spans="1:7" x14ac:dyDescent="0.3">
      <c r="A269" s="7" t="s">
        <v>69</v>
      </c>
      <c r="B269" s="7">
        <v>2016</v>
      </c>
      <c r="C269">
        <f>Data_prep!C68</f>
        <v>359398.93400000001</v>
      </c>
      <c r="D269">
        <f>Data_prep!D68</f>
        <v>744268.79</v>
      </c>
      <c r="E269">
        <f>Data_prep!E68</f>
        <v>1414049.3529999999</v>
      </c>
      <c r="F269">
        <f>Data_prep!F68</f>
        <v>178746.71299999999</v>
      </c>
      <c r="G269">
        <f>Data_prep!G68</f>
        <v>4767558.1439999994</v>
      </c>
    </row>
    <row r="270" spans="1:7" x14ac:dyDescent="0.3">
      <c r="A270" s="7" t="s">
        <v>69</v>
      </c>
      <c r="B270" s="7">
        <v>2017</v>
      </c>
      <c r="C270">
        <f>Data_prep!C69</f>
        <v>361816.84899999999</v>
      </c>
      <c r="D270">
        <f>Data_prep!D69</f>
        <v>745414.75699999998</v>
      </c>
      <c r="E270">
        <f>Data_prep!E69</f>
        <v>1421021.794</v>
      </c>
      <c r="F270">
        <f>Data_prep!F69</f>
        <v>178599.136</v>
      </c>
      <c r="G270">
        <f>Data_prep!G69</f>
        <v>4841006.3640000001</v>
      </c>
    </row>
    <row r="271" spans="1:7" x14ac:dyDescent="0.3">
      <c r="A271" s="7" t="s">
        <v>69</v>
      </c>
      <c r="B271" s="7">
        <v>2018</v>
      </c>
      <c r="C271">
        <f>Data_prep!C70</f>
        <v>364170.821</v>
      </c>
      <c r="D271">
        <f>Data_prep!D70</f>
        <v>746419.43599999999</v>
      </c>
      <c r="E271">
        <f>Data_prep!E70</f>
        <v>1427647.7890000001</v>
      </c>
      <c r="F271">
        <f>Data_prep!F70</f>
        <v>178373.89</v>
      </c>
      <c r="G271">
        <f>Data_prep!G70</f>
        <v>4914479.1770000011</v>
      </c>
    </row>
    <row r="272" spans="1:7" x14ac:dyDescent="0.3">
      <c r="A272" s="7" t="s">
        <v>69</v>
      </c>
      <c r="B272" s="7">
        <v>2019</v>
      </c>
      <c r="C272">
        <f>Data_prep!C71</f>
        <v>366475.95500000002</v>
      </c>
      <c r="D272">
        <f>Data_prep!D71</f>
        <v>747182.81499999994</v>
      </c>
      <c r="E272">
        <f>Data_prep!E71</f>
        <v>1433783.692</v>
      </c>
      <c r="F272">
        <f>Data_prep!F71</f>
        <v>178085.62</v>
      </c>
      <c r="G272">
        <f>Data_prep!G71</f>
        <v>4987940.1229999997</v>
      </c>
    </row>
    <row r="273" spans="1:7" x14ac:dyDescent="0.3">
      <c r="A273" s="7" t="s">
        <v>69</v>
      </c>
      <c r="B273" s="7">
        <v>2020</v>
      </c>
      <c r="C273">
        <f>Data_prep!C72</f>
        <v>368744.804</v>
      </c>
      <c r="D273">
        <f>Data_prep!D72</f>
        <v>747636.04500000004</v>
      </c>
      <c r="E273">
        <f>Data_prep!E72</f>
        <v>1439323.774</v>
      </c>
      <c r="F273">
        <f>Data_prep!F72</f>
        <v>177745.641</v>
      </c>
      <c r="G273">
        <f>Data_prep!G72</f>
        <v>5061348.4649999999</v>
      </c>
    </row>
    <row r="274" spans="1:7" x14ac:dyDescent="0.3">
      <c r="A274" s="7" t="s">
        <v>69</v>
      </c>
      <c r="B274" s="7">
        <v>2021</v>
      </c>
      <c r="C274">
        <f>Data_prep!C73</f>
        <v>370982.98700000002</v>
      </c>
      <c r="D274">
        <f>Data_prep!D73</f>
        <v>747747.39599999995</v>
      </c>
      <c r="E274">
        <f>Data_prep!E73</f>
        <v>1444216.102</v>
      </c>
      <c r="F274">
        <f>Data_prep!F73</f>
        <v>177355.98</v>
      </c>
      <c r="G274">
        <f>Data_prep!G73</f>
        <v>5134663.267</v>
      </c>
    </row>
    <row r="275" spans="1:7" x14ac:dyDescent="0.3">
      <c r="A275" s="7" t="s">
        <v>69</v>
      </c>
      <c r="B275" s="7">
        <v>2022</v>
      </c>
      <c r="C275">
        <f>Data_prep!C74</f>
        <v>373193.68400000001</v>
      </c>
      <c r="D275">
        <f>Data_prep!D74</f>
        <v>747543.82700000005</v>
      </c>
      <c r="E275">
        <f>Data_prep!E74</f>
        <v>1448471.4040000001</v>
      </c>
      <c r="F275">
        <f>Data_prep!F74</f>
        <v>176914.74400000001</v>
      </c>
      <c r="G275">
        <f>Data_prep!G74</f>
        <v>5207828.9179999996</v>
      </c>
    </row>
    <row r="276" spans="1:7" x14ac:dyDescent="0.3">
      <c r="A276" s="7" t="s">
        <v>69</v>
      </c>
      <c r="B276" s="7">
        <v>2023</v>
      </c>
      <c r="C276">
        <f>Data_prep!C75</f>
        <v>375383.71</v>
      </c>
      <c r="D276">
        <f>Data_prep!D75</f>
        <v>747089.79799999995</v>
      </c>
      <c r="E276">
        <f>Data_prep!E75</f>
        <v>1452127.6740000001</v>
      </c>
      <c r="F276">
        <f>Data_prep!F75</f>
        <v>176425.28899999999</v>
      </c>
      <c r="G276">
        <f>Data_prep!G75</f>
        <v>5280773.8670000006</v>
      </c>
    </row>
    <row r="277" spans="1:7" x14ac:dyDescent="0.3">
      <c r="A277" s="7" t="s">
        <v>69</v>
      </c>
      <c r="B277" s="7">
        <v>2024</v>
      </c>
      <c r="C277">
        <f>Data_prep!C76</f>
        <v>377559.65500000003</v>
      </c>
      <c r="D277">
        <f>Data_prep!D76</f>
        <v>746481.34</v>
      </c>
      <c r="E277">
        <f>Data_prep!E76</f>
        <v>1455254.862</v>
      </c>
      <c r="F277">
        <f>Data_prep!F76</f>
        <v>175891.092</v>
      </c>
      <c r="G277">
        <f>Data_prep!G76</f>
        <v>5353418.3059999999</v>
      </c>
    </row>
    <row r="278" spans="1:7" x14ac:dyDescent="0.3">
      <c r="A278" s="7" t="s">
        <v>69</v>
      </c>
      <c r="B278" s="7">
        <v>2025</v>
      </c>
      <c r="C278">
        <f>Data_prep!C77</f>
        <v>379726.56800000003</v>
      </c>
      <c r="D278">
        <f>Data_prep!D77</f>
        <v>745791.28</v>
      </c>
      <c r="E278">
        <f>Data_prep!E77</f>
        <v>1457908.2479999999</v>
      </c>
      <c r="F278">
        <f>Data_prep!F77</f>
        <v>175315.359</v>
      </c>
      <c r="G278">
        <f>Data_prep!G77</f>
        <v>5425695.9979999997</v>
      </c>
    </row>
    <row r="279" spans="1:7" x14ac:dyDescent="0.3">
      <c r="A279" s="7" t="s">
        <v>69</v>
      </c>
      <c r="B279" s="7">
        <v>2026</v>
      </c>
      <c r="C279">
        <f>Data_prep!C78</f>
        <v>381886.31699999998</v>
      </c>
      <c r="D279">
        <f>Data_prep!D78</f>
        <v>745041.19400000002</v>
      </c>
      <c r="E279">
        <f>Data_prep!E78</f>
        <v>1460092.2509999999</v>
      </c>
      <c r="F279">
        <f>Data_prep!F78</f>
        <v>174700.32399999999</v>
      </c>
      <c r="G279">
        <f>Data_prep!G78</f>
        <v>5497556.5649999985</v>
      </c>
    </row>
    <row r="280" spans="1:7" x14ac:dyDescent="0.3">
      <c r="A280" s="7" t="s">
        <v>69</v>
      </c>
      <c r="B280" s="7">
        <v>2027</v>
      </c>
      <c r="C280">
        <f>Data_prep!C79</f>
        <v>384039.73800000001</v>
      </c>
      <c r="D280">
        <f>Data_prep!D79</f>
        <v>744219.24800000002</v>
      </c>
      <c r="E280">
        <f>Data_prep!E79</f>
        <v>1461797.638</v>
      </c>
      <c r="F280">
        <f>Data_prep!F79</f>
        <v>174048.51800000001</v>
      </c>
      <c r="G280">
        <f>Data_prep!G79</f>
        <v>5568973.176</v>
      </c>
    </row>
    <row r="281" spans="1:7" x14ac:dyDescent="0.3">
      <c r="A281" s="7" t="s">
        <v>69</v>
      </c>
      <c r="B281" s="7">
        <v>2028</v>
      </c>
      <c r="C281">
        <f>Data_prep!C80</f>
        <v>386188.65600000002</v>
      </c>
      <c r="D281">
        <f>Data_prep!D80</f>
        <v>743326.68700000003</v>
      </c>
      <c r="E281">
        <f>Data_prep!E80</f>
        <v>1463052.8459999999</v>
      </c>
      <c r="F281">
        <f>Data_prep!F80</f>
        <v>173363.65</v>
      </c>
      <c r="G281">
        <f>Data_prep!G80</f>
        <v>5639931.4620000003</v>
      </c>
    </row>
    <row r="282" spans="1:7" x14ac:dyDescent="0.3">
      <c r="A282" s="7" t="s">
        <v>69</v>
      </c>
      <c r="B282" s="7">
        <v>2029</v>
      </c>
      <c r="C282">
        <f>Data_prep!C81</f>
        <v>388334.22700000001</v>
      </c>
      <c r="D282">
        <f>Data_prep!D81</f>
        <v>742355.81700000004</v>
      </c>
      <c r="E282">
        <f>Data_prep!E81</f>
        <v>1463891.3359999999</v>
      </c>
      <c r="F282">
        <f>Data_prep!F81</f>
        <v>172649.79800000001</v>
      </c>
      <c r="G282">
        <f>Data_prep!G81</f>
        <v>5710429.544999999</v>
      </c>
    </row>
    <row r="283" spans="1:7" x14ac:dyDescent="0.3">
      <c r="A283" s="7" t="s">
        <v>69</v>
      </c>
      <c r="B283" s="7">
        <v>2030</v>
      </c>
      <c r="C283">
        <f>Data_prep!C82</f>
        <v>390475.609</v>
      </c>
      <c r="D283">
        <f>Data_prep!D82</f>
        <v>741302.51899999997</v>
      </c>
      <c r="E283">
        <f>Data_prep!E82</f>
        <v>1464340.15</v>
      </c>
      <c r="F283">
        <f>Data_prep!F82</f>
        <v>171910.106</v>
      </c>
      <c r="G283">
        <f>Data_prep!G82</f>
        <v>5780458.9869999988</v>
      </c>
    </row>
    <row r="284" spans="1:7" x14ac:dyDescent="0.3">
      <c r="A284" s="7" t="s">
        <v>69</v>
      </c>
      <c r="B284" s="7">
        <v>2031</v>
      </c>
      <c r="C284">
        <f>Data_prep!C83</f>
        <v>392614.685</v>
      </c>
      <c r="D284">
        <f>Data_prep!D83</f>
        <v>740174.68799999997</v>
      </c>
      <c r="E284">
        <f>Data_prep!E83</f>
        <v>1464417.5020000001</v>
      </c>
      <c r="F284">
        <f>Data_prep!F83</f>
        <v>171147.429</v>
      </c>
      <c r="G284">
        <f>Data_prep!G83</f>
        <v>5849995.1500000004</v>
      </c>
    </row>
    <row r="285" spans="1:7" x14ac:dyDescent="0.3">
      <c r="A285" s="7" t="s">
        <v>69</v>
      </c>
      <c r="B285" s="7">
        <v>2032</v>
      </c>
      <c r="C285">
        <f>Data_prep!C84</f>
        <v>394746.85200000001</v>
      </c>
      <c r="D285">
        <f>Data_prep!D84</f>
        <v>738985.03599999996</v>
      </c>
      <c r="E285">
        <f>Data_prep!E84</f>
        <v>1464130.422</v>
      </c>
      <c r="F285">
        <f>Data_prep!F84</f>
        <v>170362.489</v>
      </c>
      <c r="G285">
        <f>Data_prep!G84</f>
        <v>5919003.0739999991</v>
      </c>
    </row>
    <row r="286" spans="1:7" x14ac:dyDescent="0.3">
      <c r="A286" s="7" t="s">
        <v>69</v>
      </c>
      <c r="B286" s="7">
        <v>2033</v>
      </c>
      <c r="C286">
        <f>Data_prep!C85</f>
        <v>396856.375</v>
      </c>
      <c r="D286">
        <f>Data_prep!D85</f>
        <v>737739.446</v>
      </c>
      <c r="E286">
        <f>Data_prep!E85</f>
        <v>1463480.8459999999</v>
      </c>
      <c r="F286">
        <f>Data_prep!F85</f>
        <v>169553.429</v>
      </c>
      <c r="G286">
        <f>Data_prep!G85</f>
        <v>5987453.4160000011</v>
      </c>
    </row>
    <row r="287" spans="1:7" x14ac:dyDescent="0.3">
      <c r="A287" s="7" t="s">
        <v>69</v>
      </c>
      <c r="B287" s="7">
        <v>2034</v>
      </c>
      <c r="C287">
        <f>Data_prep!C86</f>
        <v>398922.47499999998</v>
      </c>
      <c r="D287">
        <f>Data_prep!D86</f>
        <v>736443.34600000002</v>
      </c>
      <c r="E287">
        <f>Data_prep!E86</f>
        <v>1462465.1240000001</v>
      </c>
      <c r="F287">
        <f>Data_prep!F86</f>
        <v>168716.97899999999</v>
      </c>
      <c r="G287">
        <f>Data_prep!G86</f>
        <v>6055314.7810000004</v>
      </c>
    </row>
    <row r="288" spans="1:7" x14ac:dyDescent="0.3">
      <c r="A288" s="7" t="s">
        <v>69</v>
      </c>
      <c r="B288" s="7">
        <v>2035</v>
      </c>
      <c r="C288">
        <f>Data_prep!C87</f>
        <v>400929.70500000002</v>
      </c>
      <c r="D288">
        <f>Data_prep!D87</f>
        <v>735101.25699999998</v>
      </c>
      <c r="E288">
        <f>Data_prep!E87</f>
        <v>1461083.03</v>
      </c>
      <c r="F288">
        <f>Data_prep!F87</f>
        <v>167851.14300000001</v>
      </c>
      <c r="G288">
        <f>Data_prep!G87</f>
        <v>6122559.0940000014</v>
      </c>
    </row>
    <row r="289" spans="1:7" x14ac:dyDescent="0.3">
      <c r="A289" s="7" t="s">
        <v>69</v>
      </c>
      <c r="B289" s="7">
        <v>2036</v>
      </c>
      <c r="C289">
        <f>Data_prep!C88</f>
        <v>402872.674</v>
      </c>
      <c r="D289">
        <f>Data_prep!D88</f>
        <v>733717.04399999999</v>
      </c>
      <c r="E289">
        <f>Data_prep!E88</f>
        <v>1459341.172</v>
      </c>
      <c r="F289">
        <f>Data_prep!F88</f>
        <v>166956.23699999999</v>
      </c>
      <c r="G289">
        <f>Data_prep!G88</f>
        <v>6189161.7580000004</v>
      </c>
    </row>
    <row r="290" spans="1:7" x14ac:dyDescent="0.3">
      <c r="A290" s="7" t="s">
        <v>69</v>
      </c>
      <c r="B290" s="7">
        <v>2037</v>
      </c>
      <c r="C290">
        <f>Data_prep!C89</f>
        <v>404753.70299999998</v>
      </c>
      <c r="D290">
        <f>Data_prep!D89</f>
        <v>732293.38</v>
      </c>
      <c r="E290">
        <f>Data_prep!E89</f>
        <v>1457252.173</v>
      </c>
      <c r="F290">
        <f>Data_prep!F89</f>
        <v>166034.70199999999</v>
      </c>
      <c r="G290">
        <f>Data_prep!G89</f>
        <v>6255103.6580000008</v>
      </c>
    </row>
    <row r="291" spans="1:7" x14ac:dyDescent="0.3">
      <c r="A291" s="7" t="s">
        <v>69</v>
      </c>
      <c r="B291" s="7">
        <v>2038</v>
      </c>
      <c r="C291">
        <f>Data_prep!C90</f>
        <v>406574.96899999998</v>
      </c>
      <c r="D291">
        <f>Data_prep!D90</f>
        <v>730833.18299999996</v>
      </c>
      <c r="E291">
        <f>Data_prep!E90</f>
        <v>1454828.4439999999</v>
      </c>
      <c r="F291">
        <f>Data_prep!F90</f>
        <v>165089.228</v>
      </c>
      <c r="G291">
        <f>Data_prep!G90</f>
        <v>6320367.8209999986</v>
      </c>
    </row>
    <row r="292" spans="1:7" x14ac:dyDescent="0.3">
      <c r="A292" s="7" t="s">
        <v>69</v>
      </c>
      <c r="B292" s="7">
        <v>2039</v>
      </c>
      <c r="C292">
        <f>Data_prep!C91</f>
        <v>408341.69799999997</v>
      </c>
      <c r="D292">
        <f>Data_prep!D91</f>
        <v>729338.40500000003</v>
      </c>
      <c r="E292">
        <f>Data_prep!E91</f>
        <v>1452084.2660000001</v>
      </c>
      <c r="F292">
        <f>Data_prep!F91</f>
        <v>164123.40599999999</v>
      </c>
      <c r="G292">
        <f>Data_prep!G91</f>
        <v>6384940.7869999995</v>
      </c>
    </row>
    <row r="293" spans="1:7" x14ac:dyDescent="0.3">
      <c r="A293" s="7" t="s">
        <v>69</v>
      </c>
      <c r="B293" s="7">
        <v>2040</v>
      </c>
      <c r="C293">
        <f>Data_prep!C92</f>
        <v>410058.42300000001</v>
      </c>
      <c r="D293">
        <f>Data_prep!D92</f>
        <v>727810.62899999996</v>
      </c>
      <c r="E293">
        <f>Data_prep!E92</f>
        <v>1449031.42</v>
      </c>
      <c r="F293">
        <f>Data_prep!F92</f>
        <v>163140.22200000001</v>
      </c>
      <c r="G293">
        <f>Data_prep!G92</f>
        <v>6448806.6880000001</v>
      </c>
    </row>
    <row r="294" spans="1:7" x14ac:dyDescent="0.3">
      <c r="A294" s="7" t="s">
        <v>69</v>
      </c>
      <c r="B294" s="7">
        <v>2041</v>
      </c>
      <c r="C294">
        <f>Data_prep!C93</f>
        <v>411725.951</v>
      </c>
      <c r="D294">
        <f>Data_prep!D93</f>
        <v>726251.52300000004</v>
      </c>
      <c r="E294">
        <f>Data_prep!E93</f>
        <v>1445680.2479999999</v>
      </c>
      <c r="F294">
        <f>Data_prep!F93</f>
        <v>162140.77499999999</v>
      </c>
      <c r="G294">
        <f>Data_prep!G93</f>
        <v>6511946.9859999996</v>
      </c>
    </row>
    <row r="295" spans="1:7" x14ac:dyDescent="0.3">
      <c r="A295" s="7" t="s">
        <v>69</v>
      </c>
      <c r="B295" s="7">
        <v>2042</v>
      </c>
      <c r="C295">
        <f>Data_prep!C94</f>
        <v>413344.636</v>
      </c>
      <c r="D295">
        <f>Data_prep!D94</f>
        <v>724661.21499999997</v>
      </c>
      <c r="E295">
        <f>Data_prep!E94</f>
        <v>1442035.132</v>
      </c>
      <c r="F295">
        <f>Data_prep!F94</f>
        <v>161125.81700000001</v>
      </c>
      <c r="G295">
        <f>Data_prep!G94</f>
        <v>6574341.3530000011</v>
      </c>
    </row>
    <row r="296" spans="1:7" x14ac:dyDescent="0.3">
      <c r="A296" s="7" t="s">
        <v>69</v>
      </c>
      <c r="B296" s="7">
        <v>2043</v>
      </c>
      <c r="C296">
        <f>Data_prep!C95</f>
        <v>414918.799</v>
      </c>
      <c r="D296">
        <f>Data_prep!D95</f>
        <v>723036.74899999995</v>
      </c>
      <c r="E296">
        <f>Data_prep!E95</f>
        <v>1438094.7120000001</v>
      </c>
      <c r="F296">
        <f>Data_prep!F95</f>
        <v>160097.46799999999</v>
      </c>
      <c r="G296">
        <f>Data_prep!G95</f>
        <v>6635970.5189999985</v>
      </c>
    </row>
    <row r="297" spans="1:7" x14ac:dyDescent="0.3">
      <c r="A297" s="7" t="s">
        <v>69</v>
      </c>
      <c r="B297" s="7">
        <v>2044</v>
      </c>
      <c r="C297">
        <f>Data_prep!C96</f>
        <v>416453.8</v>
      </c>
      <c r="D297">
        <f>Data_prep!D96</f>
        <v>721373.80700000003</v>
      </c>
      <c r="E297">
        <f>Data_prep!E96</f>
        <v>1433854.12</v>
      </c>
      <c r="F297">
        <f>Data_prep!F96</f>
        <v>159057.97700000001</v>
      </c>
      <c r="G297">
        <f>Data_prep!G96</f>
        <v>6696815.6779999984</v>
      </c>
    </row>
    <row r="298" spans="1:7" x14ac:dyDescent="0.3">
      <c r="A298" s="7" t="s">
        <v>69</v>
      </c>
      <c r="B298" s="7">
        <v>2045</v>
      </c>
      <c r="C298">
        <f>Data_prep!C97</f>
        <v>417954.71899999998</v>
      </c>
      <c r="D298">
        <f>Data_prep!D97</f>
        <v>719668.90500000003</v>
      </c>
      <c r="E298">
        <f>Data_prep!E97</f>
        <v>1429312.2450000001</v>
      </c>
      <c r="F298">
        <f>Data_prep!F97</f>
        <v>158009.07999999999</v>
      </c>
      <c r="G298">
        <f>Data_prep!G97</f>
        <v>6756858.3229999989</v>
      </c>
    </row>
    <row r="299" spans="1:7" x14ac:dyDescent="0.3">
      <c r="A299" s="7" t="s">
        <v>69</v>
      </c>
      <c r="B299" s="7">
        <v>2046</v>
      </c>
      <c r="C299">
        <f>Data_prep!C98</f>
        <v>419424.91200000001</v>
      </c>
      <c r="D299">
        <f>Data_prep!D98</f>
        <v>717921.75399999996</v>
      </c>
      <c r="E299">
        <f>Data_prep!E98</f>
        <v>1424476.5209999999</v>
      </c>
      <c r="F299">
        <f>Data_prep!F98</f>
        <v>156951.88399999999</v>
      </c>
      <c r="G299">
        <f>Data_prep!G98</f>
        <v>6816079.6020000009</v>
      </c>
    </row>
    <row r="300" spans="1:7" x14ac:dyDescent="0.3">
      <c r="A300" s="7" t="s">
        <v>69</v>
      </c>
      <c r="B300" s="7">
        <v>2047</v>
      </c>
      <c r="C300">
        <f>Data_prep!C99</f>
        <v>420867.80500000011</v>
      </c>
      <c r="D300">
        <f>Data_prep!D99</f>
        <v>716132.54299999995</v>
      </c>
      <c r="E300">
        <f>Data_prep!E99</f>
        <v>1419358.625</v>
      </c>
      <c r="F300">
        <f>Data_prep!F99</f>
        <v>155886.598</v>
      </c>
      <c r="G300">
        <f>Data_prep!G99</f>
        <v>6874462.1780000012</v>
      </c>
    </row>
    <row r="301" spans="1:7" x14ac:dyDescent="0.3">
      <c r="A301" s="7" t="s">
        <v>69</v>
      </c>
      <c r="B301" s="7">
        <v>2048</v>
      </c>
      <c r="C301">
        <f>Data_prep!C100</f>
        <v>422288.837</v>
      </c>
      <c r="D301">
        <f>Data_prep!D100</f>
        <v>714298.64199999999</v>
      </c>
      <c r="E301">
        <f>Data_prep!E100</f>
        <v>1413967.2509999999</v>
      </c>
      <c r="F301">
        <f>Data_prep!F100</f>
        <v>154812.58300000001</v>
      </c>
      <c r="G301">
        <f>Data_prep!G100</f>
        <v>6931990.0070000002</v>
      </c>
    </row>
    <row r="302" spans="1:7" x14ac:dyDescent="0.3">
      <c r="A302" s="7" t="s">
        <v>69</v>
      </c>
      <c r="B302" s="7">
        <v>2049</v>
      </c>
      <c r="C302">
        <f>Data_prep!C101</f>
        <v>423693.94400000002</v>
      </c>
      <c r="D302">
        <f>Data_prep!D101</f>
        <v>712417.27099999995</v>
      </c>
      <c r="E302">
        <f>Data_prep!E101</f>
        <v>1408312.31</v>
      </c>
      <c r="F302">
        <f>Data_prep!F101</f>
        <v>153728.68900000001</v>
      </c>
      <c r="G302">
        <f>Data_prep!G101</f>
        <v>6988647.932</v>
      </c>
    </row>
    <row r="303" spans="1:7" x14ac:dyDescent="0.3">
      <c r="A303" s="7" t="s">
        <v>69</v>
      </c>
      <c r="B303" s="7">
        <v>2050</v>
      </c>
      <c r="C303">
        <f>Data_prep!C102</f>
        <v>425088.55</v>
      </c>
      <c r="D303">
        <f>Data_prep!D102</f>
        <v>710486.326</v>
      </c>
      <c r="E303">
        <f>Data_prep!E102</f>
        <v>1402405.1669999999</v>
      </c>
      <c r="F303">
        <f>Data_prep!F102</f>
        <v>152633.94699999999</v>
      </c>
      <c r="G303">
        <f>Data_prep!G102</f>
        <v>7044419.9099999992</v>
      </c>
    </row>
    <row r="304" spans="1:7" x14ac:dyDescent="0.3">
      <c r="A304" s="7" t="s">
        <v>71</v>
      </c>
      <c r="B304">
        <v>1900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3">
      <c r="A305" s="7" t="s">
        <v>71</v>
      </c>
      <c r="B305">
        <v>1901</v>
      </c>
      <c r="C305" s="7">
        <f>C304+(C$354-C$304)/($B$354-$B$304)</f>
        <v>3450.7559000000001</v>
      </c>
      <c r="D305" s="7">
        <f t="shared" ref="D305:G305" si="8">D304+(D$354-D$304)/($B$354-$B$304)</f>
        <v>10986.57718</v>
      </c>
      <c r="E305" s="7">
        <f t="shared" si="8"/>
        <v>11088.38538</v>
      </c>
      <c r="F305" s="7">
        <f t="shared" si="8"/>
        <v>2040.2694200000001</v>
      </c>
      <c r="G305" s="7">
        <f t="shared" si="8"/>
        <v>23162.63248</v>
      </c>
    </row>
    <row r="306" spans="1:7" x14ac:dyDescent="0.3">
      <c r="A306" s="7" t="s">
        <v>71</v>
      </c>
      <c r="B306">
        <v>1902</v>
      </c>
      <c r="C306" s="7">
        <f t="shared" ref="C306:C353" si="9">C305+(C$354-C$304)/($B$354-$B$304)</f>
        <v>6901.5118000000002</v>
      </c>
      <c r="D306" s="7">
        <f t="shared" ref="D306:D353" si="10">D305+(D$354-D$304)/($B$354-$B$304)</f>
        <v>21973.15436</v>
      </c>
      <c r="E306" s="7">
        <f t="shared" ref="E306:E353" si="11">E305+(E$354-E$304)/($B$354-$B$304)</f>
        <v>22176.770759999999</v>
      </c>
      <c r="F306" s="7">
        <f t="shared" ref="F306:F353" si="12">F305+(F$354-F$304)/($B$354-$B$304)</f>
        <v>4080.5388400000002</v>
      </c>
      <c r="G306" s="7">
        <f t="shared" ref="G306:G353" si="13">G305+(G$354-G$304)/($B$354-$B$304)</f>
        <v>46325.26496</v>
      </c>
    </row>
    <row r="307" spans="1:7" x14ac:dyDescent="0.3">
      <c r="A307" s="7" t="s">
        <v>71</v>
      </c>
      <c r="B307">
        <v>1903</v>
      </c>
      <c r="C307" s="7">
        <f t="shared" si="9"/>
        <v>10352.2677</v>
      </c>
      <c r="D307" s="7">
        <f t="shared" si="10"/>
        <v>32959.731540000001</v>
      </c>
      <c r="E307" s="7">
        <f t="shared" si="11"/>
        <v>33265.156139999999</v>
      </c>
      <c r="F307" s="7">
        <f t="shared" si="12"/>
        <v>6120.8082599999998</v>
      </c>
      <c r="G307" s="7">
        <f t="shared" si="13"/>
        <v>69487.897440000001</v>
      </c>
    </row>
    <row r="308" spans="1:7" x14ac:dyDescent="0.3">
      <c r="A308" s="7" t="s">
        <v>71</v>
      </c>
      <c r="B308">
        <v>1904</v>
      </c>
      <c r="C308" s="7">
        <f t="shared" si="9"/>
        <v>13803.0236</v>
      </c>
      <c r="D308" s="7">
        <f t="shared" si="10"/>
        <v>43946.308720000001</v>
      </c>
      <c r="E308" s="7">
        <f t="shared" si="11"/>
        <v>44353.541519999999</v>
      </c>
      <c r="F308" s="7">
        <f t="shared" si="12"/>
        <v>8161.0776800000003</v>
      </c>
      <c r="G308" s="7">
        <f t="shared" si="13"/>
        <v>92650.529920000001</v>
      </c>
    </row>
    <row r="309" spans="1:7" x14ac:dyDescent="0.3">
      <c r="A309" s="7" t="s">
        <v>71</v>
      </c>
      <c r="B309">
        <v>1905</v>
      </c>
      <c r="C309" s="7">
        <f t="shared" si="9"/>
        <v>17253.779500000001</v>
      </c>
      <c r="D309" s="7">
        <f t="shared" si="10"/>
        <v>54932.885900000001</v>
      </c>
      <c r="E309" s="7">
        <f t="shared" si="11"/>
        <v>55441.926899999999</v>
      </c>
      <c r="F309" s="7">
        <f t="shared" si="12"/>
        <v>10201.347100000001</v>
      </c>
      <c r="G309" s="7">
        <f t="shared" si="13"/>
        <v>115813.1624</v>
      </c>
    </row>
    <row r="310" spans="1:7" x14ac:dyDescent="0.3">
      <c r="A310" s="7" t="s">
        <v>71</v>
      </c>
      <c r="B310">
        <v>1906</v>
      </c>
      <c r="C310" s="7">
        <f t="shared" si="9"/>
        <v>20704.535400000001</v>
      </c>
      <c r="D310" s="7">
        <f t="shared" si="10"/>
        <v>65919.463080000001</v>
      </c>
      <c r="E310" s="7">
        <f t="shared" si="11"/>
        <v>66530.312279999998</v>
      </c>
      <c r="F310" s="7">
        <f t="shared" si="12"/>
        <v>12241.616520000001</v>
      </c>
      <c r="G310" s="7">
        <f t="shared" si="13"/>
        <v>138975.79488</v>
      </c>
    </row>
    <row r="311" spans="1:7" x14ac:dyDescent="0.3">
      <c r="A311" s="7" t="s">
        <v>71</v>
      </c>
      <c r="B311">
        <v>1907</v>
      </c>
      <c r="C311" s="7">
        <f t="shared" si="9"/>
        <v>24155.291300000001</v>
      </c>
      <c r="D311" s="7">
        <f t="shared" si="10"/>
        <v>76906.040260000009</v>
      </c>
      <c r="E311" s="7">
        <f t="shared" si="11"/>
        <v>77618.697660000005</v>
      </c>
      <c r="F311" s="7">
        <f t="shared" si="12"/>
        <v>14281.885940000002</v>
      </c>
      <c r="G311" s="7">
        <f t="shared" si="13"/>
        <v>162138.42736</v>
      </c>
    </row>
    <row r="312" spans="1:7" x14ac:dyDescent="0.3">
      <c r="A312" s="7" t="s">
        <v>71</v>
      </c>
      <c r="B312">
        <v>1908</v>
      </c>
      <c r="C312" s="7">
        <f t="shared" si="9"/>
        <v>27606.047200000001</v>
      </c>
      <c r="D312" s="7">
        <f t="shared" si="10"/>
        <v>87892.617440000002</v>
      </c>
      <c r="E312" s="7">
        <f t="shared" si="11"/>
        <v>88707.083039999998</v>
      </c>
      <c r="F312" s="7">
        <f t="shared" si="12"/>
        <v>16322.155360000002</v>
      </c>
      <c r="G312" s="7">
        <f t="shared" si="13"/>
        <v>185301.05984</v>
      </c>
    </row>
    <row r="313" spans="1:7" x14ac:dyDescent="0.3">
      <c r="A313" s="7" t="s">
        <v>71</v>
      </c>
      <c r="B313">
        <v>1909</v>
      </c>
      <c r="C313" s="7">
        <f t="shared" si="9"/>
        <v>31056.803100000001</v>
      </c>
      <c r="D313" s="7">
        <f t="shared" si="10"/>
        <v>98879.194619999995</v>
      </c>
      <c r="E313" s="7">
        <f t="shared" si="11"/>
        <v>99795.46841999999</v>
      </c>
      <c r="F313" s="7">
        <f t="shared" si="12"/>
        <v>18362.424780000001</v>
      </c>
      <c r="G313" s="7">
        <f t="shared" si="13"/>
        <v>208463.69232</v>
      </c>
    </row>
    <row r="314" spans="1:7" x14ac:dyDescent="0.3">
      <c r="A314" s="7" t="s">
        <v>71</v>
      </c>
      <c r="B314">
        <v>1910</v>
      </c>
      <c r="C314" s="7">
        <f t="shared" si="9"/>
        <v>34507.559000000001</v>
      </c>
      <c r="D314" s="7">
        <f t="shared" si="10"/>
        <v>109865.77179999999</v>
      </c>
      <c r="E314" s="7">
        <f t="shared" si="11"/>
        <v>110883.85379999998</v>
      </c>
      <c r="F314" s="7">
        <f t="shared" si="12"/>
        <v>20402.694200000002</v>
      </c>
      <c r="G314" s="7">
        <f t="shared" si="13"/>
        <v>231626.3248</v>
      </c>
    </row>
    <row r="315" spans="1:7" x14ac:dyDescent="0.3">
      <c r="A315" s="7" t="s">
        <v>71</v>
      </c>
      <c r="B315">
        <v>1911</v>
      </c>
      <c r="C315" s="7">
        <f t="shared" si="9"/>
        <v>37958.314899999998</v>
      </c>
      <c r="D315" s="7">
        <f t="shared" si="10"/>
        <v>120852.34897999998</v>
      </c>
      <c r="E315" s="7">
        <f t="shared" si="11"/>
        <v>121972.23917999998</v>
      </c>
      <c r="F315" s="7">
        <f t="shared" si="12"/>
        <v>22442.963620000002</v>
      </c>
      <c r="G315" s="7">
        <f t="shared" si="13"/>
        <v>254788.95728</v>
      </c>
    </row>
    <row r="316" spans="1:7" x14ac:dyDescent="0.3">
      <c r="A316" s="7" t="s">
        <v>71</v>
      </c>
      <c r="B316">
        <v>1912</v>
      </c>
      <c r="C316" s="7">
        <f t="shared" si="9"/>
        <v>41409.070800000001</v>
      </c>
      <c r="D316" s="7">
        <f t="shared" si="10"/>
        <v>131838.92615999997</v>
      </c>
      <c r="E316" s="7">
        <f t="shared" si="11"/>
        <v>133060.62455999997</v>
      </c>
      <c r="F316" s="7">
        <f t="shared" si="12"/>
        <v>24483.233040000003</v>
      </c>
      <c r="G316" s="7">
        <f t="shared" si="13"/>
        <v>277951.58976</v>
      </c>
    </row>
    <row r="317" spans="1:7" x14ac:dyDescent="0.3">
      <c r="A317" s="7" t="s">
        <v>71</v>
      </c>
      <c r="B317">
        <v>1913</v>
      </c>
      <c r="C317" s="7">
        <f t="shared" si="9"/>
        <v>44859.826700000005</v>
      </c>
      <c r="D317" s="7">
        <f t="shared" si="10"/>
        <v>142825.50333999997</v>
      </c>
      <c r="E317" s="7">
        <f t="shared" si="11"/>
        <v>144149.00993999996</v>
      </c>
      <c r="F317" s="7">
        <f t="shared" si="12"/>
        <v>26523.502460000003</v>
      </c>
      <c r="G317" s="7">
        <f t="shared" si="13"/>
        <v>301114.22224000003</v>
      </c>
    </row>
    <row r="318" spans="1:7" x14ac:dyDescent="0.3">
      <c r="A318" s="7" t="s">
        <v>71</v>
      </c>
      <c r="B318">
        <v>1914</v>
      </c>
      <c r="C318" s="7">
        <f t="shared" si="9"/>
        <v>48310.582600000009</v>
      </c>
      <c r="D318" s="7">
        <f t="shared" si="10"/>
        <v>153812.08051999996</v>
      </c>
      <c r="E318" s="7">
        <f t="shared" si="11"/>
        <v>155237.39531999995</v>
      </c>
      <c r="F318" s="7">
        <f t="shared" si="12"/>
        <v>28563.771880000004</v>
      </c>
      <c r="G318" s="7">
        <f t="shared" si="13"/>
        <v>324276.85472000006</v>
      </c>
    </row>
    <row r="319" spans="1:7" x14ac:dyDescent="0.3">
      <c r="A319" s="7" t="s">
        <v>71</v>
      </c>
      <c r="B319">
        <v>1915</v>
      </c>
      <c r="C319" s="7">
        <f t="shared" si="9"/>
        <v>51761.338500000013</v>
      </c>
      <c r="D319" s="7">
        <f t="shared" si="10"/>
        <v>164798.65769999995</v>
      </c>
      <c r="E319" s="7">
        <f t="shared" si="11"/>
        <v>166325.78069999994</v>
      </c>
      <c r="F319" s="7">
        <f t="shared" si="12"/>
        <v>30604.041300000004</v>
      </c>
      <c r="G319" s="7">
        <f t="shared" si="13"/>
        <v>347439.48720000009</v>
      </c>
    </row>
    <row r="320" spans="1:7" x14ac:dyDescent="0.3">
      <c r="A320" s="7" t="s">
        <v>71</v>
      </c>
      <c r="B320">
        <v>1916</v>
      </c>
      <c r="C320" s="7">
        <f t="shared" si="9"/>
        <v>55212.094400000016</v>
      </c>
      <c r="D320" s="7">
        <f t="shared" si="10"/>
        <v>175785.23487999995</v>
      </c>
      <c r="E320" s="7">
        <f t="shared" si="11"/>
        <v>177414.16607999994</v>
      </c>
      <c r="F320" s="7">
        <f t="shared" si="12"/>
        <v>32644.310720000005</v>
      </c>
      <c r="G320" s="7">
        <f t="shared" si="13"/>
        <v>370602.11968000012</v>
      </c>
    </row>
    <row r="321" spans="1:7" x14ac:dyDescent="0.3">
      <c r="A321" s="7" t="s">
        <v>71</v>
      </c>
      <c r="B321">
        <v>1917</v>
      </c>
      <c r="C321" s="7">
        <f t="shared" si="9"/>
        <v>58662.85030000002</v>
      </c>
      <c r="D321" s="7">
        <f t="shared" si="10"/>
        <v>186771.81205999994</v>
      </c>
      <c r="E321" s="7">
        <f t="shared" si="11"/>
        <v>188502.55145999993</v>
      </c>
      <c r="F321" s="7">
        <f t="shared" si="12"/>
        <v>34684.580140000005</v>
      </c>
      <c r="G321" s="7">
        <f t="shared" si="13"/>
        <v>393764.75216000015</v>
      </c>
    </row>
    <row r="322" spans="1:7" x14ac:dyDescent="0.3">
      <c r="A322" s="7" t="s">
        <v>71</v>
      </c>
      <c r="B322">
        <v>1918</v>
      </c>
      <c r="C322" s="7">
        <f t="shared" si="9"/>
        <v>62113.606200000024</v>
      </c>
      <c r="D322" s="7">
        <f t="shared" si="10"/>
        <v>197758.38923999993</v>
      </c>
      <c r="E322" s="7">
        <f t="shared" si="11"/>
        <v>199590.93683999992</v>
      </c>
      <c r="F322" s="7">
        <f t="shared" si="12"/>
        <v>36724.849560000002</v>
      </c>
      <c r="G322" s="7">
        <f t="shared" si="13"/>
        <v>416927.38464000018</v>
      </c>
    </row>
    <row r="323" spans="1:7" x14ac:dyDescent="0.3">
      <c r="A323" s="7" t="s">
        <v>71</v>
      </c>
      <c r="B323">
        <v>1919</v>
      </c>
      <c r="C323" s="7">
        <f t="shared" si="9"/>
        <v>65564.362100000028</v>
      </c>
      <c r="D323" s="7">
        <f t="shared" si="10"/>
        <v>208744.96641999992</v>
      </c>
      <c r="E323" s="7">
        <f t="shared" si="11"/>
        <v>210679.32221999991</v>
      </c>
      <c r="F323" s="7">
        <f t="shared" si="12"/>
        <v>38765.118979999999</v>
      </c>
      <c r="G323" s="7">
        <f t="shared" si="13"/>
        <v>440090.01712000021</v>
      </c>
    </row>
    <row r="324" spans="1:7" x14ac:dyDescent="0.3">
      <c r="A324" s="7" t="s">
        <v>71</v>
      </c>
      <c r="B324">
        <v>1920</v>
      </c>
      <c r="C324" s="7">
        <f t="shared" si="9"/>
        <v>69015.118000000031</v>
      </c>
      <c r="D324" s="7">
        <f t="shared" si="10"/>
        <v>219731.54359999992</v>
      </c>
      <c r="E324" s="7">
        <f t="shared" si="11"/>
        <v>221767.70759999991</v>
      </c>
      <c r="F324" s="7">
        <f t="shared" si="12"/>
        <v>40805.388399999996</v>
      </c>
      <c r="G324" s="7">
        <f t="shared" si="13"/>
        <v>463252.64960000024</v>
      </c>
    </row>
    <row r="325" spans="1:7" x14ac:dyDescent="0.3">
      <c r="A325" s="7" t="s">
        <v>71</v>
      </c>
      <c r="B325">
        <v>1921</v>
      </c>
      <c r="C325" s="7">
        <f t="shared" si="9"/>
        <v>72465.873900000035</v>
      </c>
      <c r="D325" s="7">
        <f t="shared" si="10"/>
        <v>230718.12077999991</v>
      </c>
      <c r="E325" s="7">
        <f t="shared" si="11"/>
        <v>232856.0929799999</v>
      </c>
      <c r="F325" s="7">
        <f t="shared" si="12"/>
        <v>42845.657819999993</v>
      </c>
      <c r="G325" s="7">
        <f t="shared" si="13"/>
        <v>486415.28208000027</v>
      </c>
    </row>
    <row r="326" spans="1:7" x14ac:dyDescent="0.3">
      <c r="A326" s="7" t="s">
        <v>71</v>
      </c>
      <c r="B326">
        <v>1922</v>
      </c>
      <c r="C326" s="7">
        <f t="shared" si="9"/>
        <v>75916.629800000039</v>
      </c>
      <c r="D326" s="7">
        <f t="shared" si="10"/>
        <v>241704.6979599999</v>
      </c>
      <c r="E326" s="7">
        <f t="shared" si="11"/>
        <v>243944.47835999989</v>
      </c>
      <c r="F326" s="7">
        <f t="shared" si="12"/>
        <v>44885.92723999999</v>
      </c>
      <c r="G326" s="7">
        <f t="shared" si="13"/>
        <v>509577.9145600003</v>
      </c>
    </row>
    <row r="327" spans="1:7" x14ac:dyDescent="0.3">
      <c r="A327" s="7" t="s">
        <v>71</v>
      </c>
      <c r="B327">
        <v>1923</v>
      </c>
      <c r="C327" s="7">
        <f t="shared" si="9"/>
        <v>79367.385700000043</v>
      </c>
      <c r="D327" s="7">
        <f t="shared" si="10"/>
        <v>252691.2751399999</v>
      </c>
      <c r="E327" s="7">
        <f t="shared" si="11"/>
        <v>255032.86373999988</v>
      </c>
      <c r="F327" s="7">
        <f t="shared" si="12"/>
        <v>46926.196659999987</v>
      </c>
      <c r="G327" s="7">
        <f t="shared" si="13"/>
        <v>532740.54704000033</v>
      </c>
    </row>
    <row r="328" spans="1:7" x14ac:dyDescent="0.3">
      <c r="A328" s="7" t="s">
        <v>71</v>
      </c>
      <c r="B328">
        <v>1924</v>
      </c>
      <c r="C328" s="7">
        <f t="shared" si="9"/>
        <v>82818.141600000046</v>
      </c>
      <c r="D328" s="7">
        <f t="shared" si="10"/>
        <v>263677.85231999989</v>
      </c>
      <c r="E328" s="7">
        <f t="shared" si="11"/>
        <v>266121.24911999988</v>
      </c>
      <c r="F328" s="7">
        <f t="shared" si="12"/>
        <v>48966.466079999984</v>
      </c>
      <c r="G328" s="7">
        <f t="shared" si="13"/>
        <v>555903.17952000035</v>
      </c>
    </row>
    <row r="329" spans="1:7" x14ac:dyDescent="0.3">
      <c r="A329" s="7" t="s">
        <v>71</v>
      </c>
      <c r="B329">
        <v>1925</v>
      </c>
      <c r="C329" s="7">
        <f t="shared" si="9"/>
        <v>86268.89750000005</v>
      </c>
      <c r="D329" s="7">
        <f t="shared" si="10"/>
        <v>274664.42949999991</v>
      </c>
      <c r="E329" s="7">
        <f t="shared" si="11"/>
        <v>277209.63449999987</v>
      </c>
      <c r="F329" s="7">
        <f t="shared" si="12"/>
        <v>51006.735499999981</v>
      </c>
      <c r="G329" s="7">
        <f t="shared" si="13"/>
        <v>579065.81200000038</v>
      </c>
    </row>
    <row r="330" spans="1:7" x14ac:dyDescent="0.3">
      <c r="A330" s="7" t="s">
        <v>71</v>
      </c>
      <c r="B330">
        <v>1926</v>
      </c>
      <c r="C330" s="7">
        <f t="shared" si="9"/>
        <v>89719.653400000054</v>
      </c>
      <c r="D330" s="7">
        <f t="shared" si="10"/>
        <v>285651.00667999993</v>
      </c>
      <c r="E330" s="7">
        <f t="shared" si="11"/>
        <v>288298.01987999986</v>
      </c>
      <c r="F330" s="7">
        <f t="shared" si="12"/>
        <v>53047.004919999978</v>
      </c>
      <c r="G330" s="7">
        <f t="shared" si="13"/>
        <v>602228.44448000041</v>
      </c>
    </row>
    <row r="331" spans="1:7" x14ac:dyDescent="0.3">
      <c r="A331" s="7" t="s">
        <v>71</v>
      </c>
      <c r="B331">
        <v>1927</v>
      </c>
      <c r="C331" s="7">
        <f t="shared" si="9"/>
        <v>93170.409300000058</v>
      </c>
      <c r="D331" s="7">
        <f t="shared" si="10"/>
        <v>296637.58385999996</v>
      </c>
      <c r="E331" s="7">
        <f t="shared" si="11"/>
        <v>299386.40525999985</v>
      </c>
      <c r="F331" s="7">
        <f t="shared" si="12"/>
        <v>55087.274339999974</v>
      </c>
      <c r="G331" s="7">
        <f t="shared" si="13"/>
        <v>625391.07696000044</v>
      </c>
    </row>
    <row r="332" spans="1:7" x14ac:dyDescent="0.3">
      <c r="A332" s="7" t="s">
        <v>71</v>
      </c>
      <c r="B332">
        <v>1928</v>
      </c>
      <c r="C332" s="7">
        <f t="shared" si="9"/>
        <v>96621.165200000061</v>
      </c>
      <c r="D332" s="7">
        <f t="shared" si="10"/>
        <v>307624.16103999998</v>
      </c>
      <c r="E332" s="7">
        <f t="shared" si="11"/>
        <v>310474.79063999985</v>
      </c>
      <c r="F332" s="7">
        <f t="shared" si="12"/>
        <v>57127.543759999971</v>
      </c>
      <c r="G332" s="7">
        <f t="shared" si="13"/>
        <v>648553.70944000047</v>
      </c>
    </row>
    <row r="333" spans="1:7" x14ac:dyDescent="0.3">
      <c r="A333" s="7" t="s">
        <v>71</v>
      </c>
      <c r="B333">
        <v>1929</v>
      </c>
      <c r="C333" s="7">
        <f t="shared" si="9"/>
        <v>100071.92110000007</v>
      </c>
      <c r="D333" s="7">
        <f t="shared" si="10"/>
        <v>318610.73822</v>
      </c>
      <c r="E333" s="7">
        <f t="shared" si="11"/>
        <v>321563.17601999984</v>
      </c>
      <c r="F333" s="7">
        <f t="shared" si="12"/>
        <v>59167.813179999968</v>
      </c>
      <c r="G333" s="7">
        <f t="shared" si="13"/>
        <v>671716.3419200005</v>
      </c>
    </row>
    <row r="334" spans="1:7" x14ac:dyDescent="0.3">
      <c r="A334" s="7" t="s">
        <v>71</v>
      </c>
      <c r="B334">
        <v>1930</v>
      </c>
      <c r="C334" s="7">
        <f t="shared" si="9"/>
        <v>103522.67700000007</v>
      </c>
      <c r="D334" s="7">
        <f t="shared" si="10"/>
        <v>329597.31540000002</v>
      </c>
      <c r="E334" s="7">
        <f t="shared" si="11"/>
        <v>332651.56139999983</v>
      </c>
      <c r="F334" s="7">
        <f t="shared" si="12"/>
        <v>61208.082599999965</v>
      </c>
      <c r="G334" s="7">
        <f t="shared" si="13"/>
        <v>694878.97440000053</v>
      </c>
    </row>
    <row r="335" spans="1:7" x14ac:dyDescent="0.3">
      <c r="A335" s="7" t="s">
        <v>71</v>
      </c>
      <c r="B335">
        <v>1931</v>
      </c>
      <c r="C335" s="7">
        <f t="shared" si="9"/>
        <v>106973.43290000007</v>
      </c>
      <c r="D335" s="7">
        <f t="shared" si="10"/>
        <v>340583.89258000004</v>
      </c>
      <c r="E335" s="7">
        <f t="shared" si="11"/>
        <v>343739.94677999982</v>
      </c>
      <c r="F335" s="7">
        <f t="shared" si="12"/>
        <v>63248.352019999962</v>
      </c>
      <c r="G335" s="7">
        <f t="shared" si="13"/>
        <v>718041.60688000056</v>
      </c>
    </row>
    <row r="336" spans="1:7" x14ac:dyDescent="0.3">
      <c r="A336" s="7" t="s">
        <v>71</v>
      </c>
      <c r="B336">
        <v>1932</v>
      </c>
      <c r="C336" s="7">
        <f t="shared" si="9"/>
        <v>110424.18880000008</v>
      </c>
      <c r="D336" s="7">
        <f t="shared" si="10"/>
        <v>351570.46976000007</v>
      </c>
      <c r="E336" s="7">
        <f t="shared" si="11"/>
        <v>354828.33215999982</v>
      </c>
      <c r="F336" s="7">
        <f t="shared" si="12"/>
        <v>65288.621439999959</v>
      </c>
      <c r="G336" s="7">
        <f t="shared" si="13"/>
        <v>741204.23936000059</v>
      </c>
    </row>
    <row r="337" spans="1:7" x14ac:dyDescent="0.3">
      <c r="A337" s="7" t="s">
        <v>71</v>
      </c>
      <c r="B337">
        <v>1933</v>
      </c>
      <c r="C337" s="7">
        <f t="shared" si="9"/>
        <v>113874.94470000008</v>
      </c>
      <c r="D337" s="7">
        <f t="shared" si="10"/>
        <v>362557.04694000009</v>
      </c>
      <c r="E337" s="7">
        <f t="shared" si="11"/>
        <v>365916.71753999981</v>
      </c>
      <c r="F337" s="7">
        <f t="shared" si="12"/>
        <v>67328.890859999956</v>
      </c>
      <c r="G337" s="7">
        <f t="shared" si="13"/>
        <v>764366.87184000062</v>
      </c>
    </row>
    <row r="338" spans="1:7" x14ac:dyDescent="0.3">
      <c r="A338" s="7" t="s">
        <v>71</v>
      </c>
      <c r="B338">
        <v>1934</v>
      </c>
      <c r="C338" s="7">
        <f t="shared" si="9"/>
        <v>117325.70060000008</v>
      </c>
      <c r="D338" s="7">
        <f t="shared" si="10"/>
        <v>373543.62412000011</v>
      </c>
      <c r="E338" s="7">
        <f t="shared" si="11"/>
        <v>377005.1029199998</v>
      </c>
      <c r="F338" s="7">
        <f t="shared" si="12"/>
        <v>69369.160279999953</v>
      </c>
      <c r="G338" s="7">
        <f t="shared" si="13"/>
        <v>787529.50432000065</v>
      </c>
    </row>
    <row r="339" spans="1:7" x14ac:dyDescent="0.3">
      <c r="A339" s="7" t="s">
        <v>71</v>
      </c>
      <c r="B339">
        <v>1935</v>
      </c>
      <c r="C339" s="7">
        <f t="shared" si="9"/>
        <v>120776.45650000009</v>
      </c>
      <c r="D339" s="7">
        <f t="shared" si="10"/>
        <v>384530.20130000013</v>
      </c>
      <c r="E339" s="7">
        <f t="shared" si="11"/>
        <v>388093.48829999979</v>
      </c>
      <c r="F339" s="7">
        <f t="shared" si="12"/>
        <v>71409.42969999995</v>
      </c>
      <c r="G339" s="7">
        <f t="shared" si="13"/>
        <v>810692.13680000068</v>
      </c>
    </row>
    <row r="340" spans="1:7" x14ac:dyDescent="0.3">
      <c r="A340" s="7" t="s">
        <v>71</v>
      </c>
      <c r="B340">
        <v>1936</v>
      </c>
      <c r="C340" s="7">
        <f t="shared" si="9"/>
        <v>124227.21240000009</v>
      </c>
      <c r="D340" s="7">
        <f t="shared" si="10"/>
        <v>395516.77848000015</v>
      </c>
      <c r="E340" s="7">
        <f t="shared" si="11"/>
        <v>399181.87367999979</v>
      </c>
      <c r="F340" s="7">
        <f t="shared" si="12"/>
        <v>73449.699119999947</v>
      </c>
      <c r="G340" s="7">
        <f t="shared" si="13"/>
        <v>833854.76928000071</v>
      </c>
    </row>
    <row r="341" spans="1:7" x14ac:dyDescent="0.3">
      <c r="A341" s="7" t="s">
        <v>71</v>
      </c>
      <c r="B341">
        <v>1937</v>
      </c>
      <c r="C341" s="7">
        <f t="shared" si="9"/>
        <v>127677.9683000001</v>
      </c>
      <c r="D341" s="7">
        <f t="shared" si="10"/>
        <v>406503.35566000018</v>
      </c>
      <c r="E341" s="7">
        <f t="shared" si="11"/>
        <v>410270.25905999978</v>
      </c>
      <c r="F341" s="7">
        <f t="shared" si="12"/>
        <v>75489.968539999943</v>
      </c>
      <c r="G341" s="7">
        <f t="shared" si="13"/>
        <v>857017.40176000074</v>
      </c>
    </row>
    <row r="342" spans="1:7" x14ac:dyDescent="0.3">
      <c r="A342" s="7" t="s">
        <v>71</v>
      </c>
      <c r="B342">
        <v>1938</v>
      </c>
      <c r="C342" s="7">
        <f t="shared" si="9"/>
        <v>131128.72420000008</v>
      </c>
      <c r="D342" s="7">
        <f t="shared" si="10"/>
        <v>417489.9328400002</v>
      </c>
      <c r="E342" s="7">
        <f t="shared" si="11"/>
        <v>421358.64443999977</v>
      </c>
      <c r="F342" s="7">
        <f t="shared" si="12"/>
        <v>77530.23795999994</v>
      </c>
      <c r="G342" s="7">
        <f t="shared" si="13"/>
        <v>880180.03424000076</v>
      </c>
    </row>
    <row r="343" spans="1:7" x14ac:dyDescent="0.3">
      <c r="A343" s="7" t="s">
        <v>71</v>
      </c>
      <c r="B343">
        <v>1939</v>
      </c>
      <c r="C343" s="7">
        <f t="shared" si="9"/>
        <v>134579.48010000007</v>
      </c>
      <c r="D343" s="7">
        <f t="shared" si="10"/>
        <v>428476.51002000022</v>
      </c>
      <c r="E343" s="7">
        <f t="shared" si="11"/>
        <v>432447.02981999976</v>
      </c>
      <c r="F343" s="7">
        <f t="shared" si="12"/>
        <v>79570.507379999937</v>
      </c>
      <c r="G343" s="7">
        <f t="shared" si="13"/>
        <v>903342.66672000079</v>
      </c>
    </row>
    <row r="344" spans="1:7" x14ac:dyDescent="0.3">
      <c r="A344" s="7" t="s">
        <v>71</v>
      </c>
      <c r="B344">
        <v>1940</v>
      </c>
      <c r="C344" s="7">
        <f t="shared" si="9"/>
        <v>138030.23600000006</v>
      </c>
      <c r="D344" s="7">
        <f t="shared" si="10"/>
        <v>439463.08720000024</v>
      </c>
      <c r="E344" s="7">
        <f t="shared" si="11"/>
        <v>443535.41519999976</v>
      </c>
      <c r="F344" s="7">
        <f t="shared" si="12"/>
        <v>81610.776799999934</v>
      </c>
      <c r="G344" s="7">
        <f t="shared" si="13"/>
        <v>926505.29920000082</v>
      </c>
    </row>
    <row r="345" spans="1:7" x14ac:dyDescent="0.3">
      <c r="A345" s="7" t="s">
        <v>71</v>
      </c>
      <c r="B345">
        <v>1941</v>
      </c>
      <c r="C345" s="7">
        <f t="shared" si="9"/>
        <v>141480.99190000005</v>
      </c>
      <c r="D345" s="7">
        <f t="shared" si="10"/>
        <v>450449.66438000026</v>
      </c>
      <c r="E345" s="7">
        <f t="shared" si="11"/>
        <v>454623.80057999975</v>
      </c>
      <c r="F345" s="7">
        <f t="shared" si="12"/>
        <v>83651.046219999931</v>
      </c>
      <c r="G345" s="7">
        <f t="shared" si="13"/>
        <v>949667.93168000085</v>
      </c>
    </row>
    <row r="346" spans="1:7" x14ac:dyDescent="0.3">
      <c r="A346" s="7" t="s">
        <v>71</v>
      </c>
      <c r="B346">
        <v>1942</v>
      </c>
      <c r="C346" s="7">
        <f t="shared" si="9"/>
        <v>144931.74780000004</v>
      </c>
      <c r="D346" s="7">
        <f t="shared" si="10"/>
        <v>461436.24156000029</v>
      </c>
      <c r="E346" s="7">
        <f t="shared" si="11"/>
        <v>465712.18595999974</v>
      </c>
      <c r="F346" s="7">
        <f t="shared" si="12"/>
        <v>85691.315639999928</v>
      </c>
      <c r="G346" s="7">
        <f t="shared" si="13"/>
        <v>972830.56416000088</v>
      </c>
    </row>
    <row r="347" spans="1:7" x14ac:dyDescent="0.3">
      <c r="A347" s="7" t="s">
        <v>71</v>
      </c>
      <c r="B347">
        <v>1943</v>
      </c>
      <c r="C347" s="7">
        <f t="shared" si="9"/>
        <v>148382.50370000003</v>
      </c>
      <c r="D347" s="7">
        <f t="shared" si="10"/>
        <v>472422.81874000031</v>
      </c>
      <c r="E347" s="7">
        <f t="shared" si="11"/>
        <v>476800.57133999973</v>
      </c>
      <c r="F347" s="7">
        <f t="shared" si="12"/>
        <v>87731.585059999925</v>
      </c>
      <c r="G347" s="7">
        <f t="shared" si="13"/>
        <v>995993.19664000091</v>
      </c>
    </row>
    <row r="348" spans="1:7" x14ac:dyDescent="0.3">
      <c r="A348" s="7" t="s">
        <v>71</v>
      </c>
      <c r="B348">
        <v>1944</v>
      </c>
      <c r="C348" s="7">
        <f t="shared" si="9"/>
        <v>151833.25960000002</v>
      </c>
      <c r="D348" s="7">
        <f t="shared" si="10"/>
        <v>483409.39592000033</v>
      </c>
      <c r="E348" s="7">
        <f t="shared" si="11"/>
        <v>487888.95671999973</v>
      </c>
      <c r="F348" s="7">
        <f t="shared" si="12"/>
        <v>89771.854479999922</v>
      </c>
      <c r="G348" s="7">
        <f t="shared" si="13"/>
        <v>1019155.8291200009</v>
      </c>
    </row>
    <row r="349" spans="1:7" x14ac:dyDescent="0.3">
      <c r="A349" s="7" t="s">
        <v>71</v>
      </c>
      <c r="B349">
        <v>1945</v>
      </c>
      <c r="C349" s="7">
        <f t="shared" si="9"/>
        <v>155284.01550000001</v>
      </c>
      <c r="D349" s="7">
        <f t="shared" si="10"/>
        <v>494395.97310000035</v>
      </c>
      <c r="E349" s="7">
        <f t="shared" si="11"/>
        <v>498977.34209999972</v>
      </c>
      <c r="F349" s="7">
        <f t="shared" si="12"/>
        <v>91812.123899999919</v>
      </c>
      <c r="G349" s="7">
        <f t="shared" si="13"/>
        <v>1042318.461600001</v>
      </c>
    </row>
    <row r="350" spans="1:7" x14ac:dyDescent="0.3">
      <c r="A350" s="7" t="s">
        <v>71</v>
      </c>
      <c r="B350">
        <v>1946</v>
      </c>
      <c r="C350" s="7">
        <f t="shared" si="9"/>
        <v>158734.7714</v>
      </c>
      <c r="D350" s="7">
        <f t="shared" si="10"/>
        <v>505382.55028000037</v>
      </c>
      <c r="E350" s="7">
        <f t="shared" si="11"/>
        <v>510065.72747999971</v>
      </c>
      <c r="F350" s="7">
        <f t="shared" si="12"/>
        <v>93852.393319999916</v>
      </c>
      <c r="G350" s="7">
        <f t="shared" si="13"/>
        <v>1065481.0940800009</v>
      </c>
    </row>
    <row r="351" spans="1:7" x14ac:dyDescent="0.3">
      <c r="A351" s="7" t="s">
        <v>71</v>
      </c>
      <c r="B351">
        <v>1947</v>
      </c>
      <c r="C351" s="7">
        <f t="shared" si="9"/>
        <v>162185.52729999999</v>
      </c>
      <c r="D351" s="7">
        <f t="shared" si="10"/>
        <v>516369.1274600004</v>
      </c>
      <c r="E351" s="7">
        <f t="shared" si="11"/>
        <v>521154.1128599997</v>
      </c>
      <c r="F351" s="7">
        <f t="shared" si="12"/>
        <v>95892.662739999912</v>
      </c>
      <c r="G351" s="7">
        <f t="shared" si="13"/>
        <v>1088643.7265600008</v>
      </c>
    </row>
    <row r="352" spans="1:7" x14ac:dyDescent="0.3">
      <c r="A352" s="7" t="s">
        <v>71</v>
      </c>
      <c r="B352">
        <v>1948</v>
      </c>
      <c r="C352" s="7">
        <f t="shared" si="9"/>
        <v>165636.28319999998</v>
      </c>
      <c r="D352" s="7">
        <f t="shared" si="10"/>
        <v>527355.70464000036</v>
      </c>
      <c r="E352" s="7">
        <f t="shared" si="11"/>
        <v>532242.49823999975</v>
      </c>
      <c r="F352" s="7">
        <f t="shared" si="12"/>
        <v>97932.932159999909</v>
      </c>
      <c r="G352" s="7">
        <f t="shared" si="13"/>
        <v>1111806.3590400007</v>
      </c>
    </row>
    <row r="353" spans="1:7" x14ac:dyDescent="0.3">
      <c r="A353" s="7" t="s">
        <v>71</v>
      </c>
      <c r="B353">
        <v>1949</v>
      </c>
      <c r="C353" s="7">
        <f t="shared" si="9"/>
        <v>169087.03909999997</v>
      </c>
      <c r="D353" s="7">
        <f t="shared" si="10"/>
        <v>538342.28182000038</v>
      </c>
      <c r="E353" s="7">
        <f t="shared" si="11"/>
        <v>543330.88361999975</v>
      </c>
      <c r="F353" s="7">
        <f t="shared" si="12"/>
        <v>99973.201579999906</v>
      </c>
      <c r="G353" s="7">
        <f t="shared" si="13"/>
        <v>1134968.9915200006</v>
      </c>
    </row>
    <row r="354" spans="1:7" x14ac:dyDescent="0.3">
      <c r="A354" s="7" t="s">
        <v>71</v>
      </c>
      <c r="B354">
        <v>1950</v>
      </c>
      <c r="C354">
        <f>Data_prep!C204</f>
        <v>172537.79500000001</v>
      </c>
      <c r="D354">
        <f>Data_prep!D204</f>
        <v>549328.85900000005</v>
      </c>
      <c r="E354">
        <f>Data_prep!E204</f>
        <v>554419.26899999997</v>
      </c>
      <c r="F354">
        <f>Data_prep!F204</f>
        <v>102013.47100000001</v>
      </c>
      <c r="G354">
        <f>Data_prep!G204</f>
        <v>1158131.6240000001</v>
      </c>
    </row>
    <row r="355" spans="1:7" x14ac:dyDescent="0.3">
      <c r="A355" s="7" t="s">
        <v>71</v>
      </c>
      <c r="B355">
        <v>1951</v>
      </c>
      <c r="C355">
        <f>Data_prep!C205</f>
        <v>174950.71299999999</v>
      </c>
      <c r="D355">
        <f>Data_prep!D205</f>
        <v>554324.50600000005</v>
      </c>
      <c r="E355">
        <f>Data_prep!E205</f>
        <v>569909.10800000001</v>
      </c>
      <c r="F355">
        <f>Data_prep!F205</f>
        <v>103768.905</v>
      </c>
      <c r="G355">
        <f>Data_prep!G205</f>
        <v>1181080.9950000001</v>
      </c>
    </row>
    <row r="356" spans="1:7" x14ac:dyDescent="0.3">
      <c r="A356" s="7" t="s">
        <v>71</v>
      </c>
      <c r="B356">
        <v>1952</v>
      </c>
      <c r="C356">
        <f>Data_prep!C206</f>
        <v>177711.47899999999</v>
      </c>
      <c r="D356">
        <f>Data_prep!D206</f>
        <v>559694.36199999996</v>
      </c>
      <c r="E356">
        <f>Data_prep!E206</f>
        <v>582576.49699999997</v>
      </c>
      <c r="F356">
        <f>Data_prep!F206</f>
        <v>105477.213</v>
      </c>
      <c r="G356">
        <f>Data_prep!G206</f>
        <v>1205402.139</v>
      </c>
    </row>
    <row r="357" spans="1:7" x14ac:dyDescent="0.3">
      <c r="A357" s="7" t="s">
        <v>71</v>
      </c>
      <c r="B357">
        <v>1953</v>
      </c>
      <c r="C357">
        <f>Data_prep!C207</f>
        <v>180744.90100000001</v>
      </c>
      <c r="D357">
        <f>Data_prep!D207</f>
        <v>565281.96400000004</v>
      </c>
      <c r="E357">
        <f>Data_prep!E207</f>
        <v>593365.88199999998</v>
      </c>
      <c r="F357">
        <f>Data_prep!F207</f>
        <v>107163.179</v>
      </c>
      <c r="G357">
        <f>Data_prep!G207</f>
        <v>1231053.135</v>
      </c>
    </row>
    <row r="358" spans="1:7" x14ac:dyDescent="0.3">
      <c r="A358" s="7" t="s">
        <v>71</v>
      </c>
      <c r="B358">
        <v>1954</v>
      </c>
      <c r="C358">
        <f>Data_prep!C208</f>
        <v>183981.80600000001</v>
      </c>
      <c r="D358">
        <f>Data_prep!D208</f>
        <v>570969.74</v>
      </c>
      <c r="E358">
        <f>Data_prep!E208</f>
        <v>603052.31599999999</v>
      </c>
      <c r="F358">
        <f>Data_prep!F208</f>
        <v>108844.678</v>
      </c>
      <c r="G358">
        <f>Data_prep!G208</f>
        <v>1257998.2139999999</v>
      </c>
    </row>
    <row r="359" spans="1:7" x14ac:dyDescent="0.3">
      <c r="A359" s="7" t="s">
        <v>71</v>
      </c>
      <c r="B359">
        <v>1955</v>
      </c>
      <c r="C359">
        <f>Data_prep!C209</f>
        <v>187359.101</v>
      </c>
      <c r="D359">
        <f>Data_prep!D209</f>
        <v>576678.76399999997</v>
      </c>
      <c r="E359">
        <f>Data_prep!E209</f>
        <v>612241.55200000003</v>
      </c>
      <c r="F359">
        <f>Data_prep!F209</f>
        <v>110532.819</v>
      </c>
      <c r="G359">
        <f>Data_prep!G209</f>
        <v>1286207.679</v>
      </c>
    </row>
    <row r="360" spans="1:7" x14ac:dyDescent="0.3">
      <c r="A360" s="7" t="s">
        <v>71</v>
      </c>
      <c r="B360">
        <v>1956</v>
      </c>
      <c r="C360">
        <f>Data_prep!C210</f>
        <v>190819.74</v>
      </c>
      <c r="D360">
        <f>Data_prep!D210</f>
        <v>582371.31799999997</v>
      </c>
      <c r="E360">
        <f>Data_prep!E210</f>
        <v>621363.23300000001</v>
      </c>
      <c r="F360">
        <f>Data_prep!F210</f>
        <v>112231.519</v>
      </c>
      <c r="G360">
        <f>Data_prep!G210</f>
        <v>1315657.4439999999</v>
      </c>
    </row>
    <row r="361" spans="1:7" x14ac:dyDescent="0.3">
      <c r="A361" s="7" t="s">
        <v>71</v>
      </c>
      <c r="B361">
        <v>1957</v>
      </c>
      <c r="C361">
        <f>Data_prep!C211</f>
        <v>194312.74</v>
      </c>
      <c r="D361">
        <f>Data_prep!D211</f>
        <v>588048.223</v>
      </c>
      <c r="E361">
        <f>Data_prep!E211</f>
        <v>630677.64800000004</v>
      </c>
      <c r="F361">
        <f>Data_prep!F211</f>
        <v>113937.822</v>
      </c>
      <c r="G361">
        <f>Data_prep!G211</f>
        <v>1346329.625</v>
      </c>
    </row>
    <row r="362" spans="1:7" x14ac:dyDescent="0.3">
      <c r="A362" s="7" t="s">
        <v>71</v>
      </c>
      <c r="B362">
        <v>1958</v>
      </c>
      <c r="C362">
        <f>Data_prep!C212</f>
        <v>197793.22200000001</v>
      </c>
      <c r="D362">
        <f>Data_prep!D212</f>
        <v>593743.35699999996</v>
      </c>
      <c r="E362">
        <f>Data_prep!E212</f>
        <v>640295.777</v>
      </c>
      <c r="F362">
        <f>Data_prep!F212</f>
        <v>115643.13800000001</v>
      </c>
      <c r="G362">
        <f>Data_prep!G212</f>
        <v>1378211.186</v>
      </c>
    </row>
    <row r="363" spans="1:7" x14ac:dyDescent="0.3">
      <c r="A363" s="7" t="s">
        <v>71</v>
      </c>
      <c r="B363">
        <v>1959</v>
      </c>
      <c r="C363">
        <f>Data_prep!C213</f>
        <v>201222.45300000001</v>
      </c>
      <c r="D363">
        <f>Data_prep!D213</f>
        <v>599513.22900000005</v>
      </c>
      <c r="E363">
        <f>Data_prep!E213</f>
        <v>650212.73100000003</v>
      </c>
      <c r="F363">
        <f>Data_prep!F213</f>
        <v>117335.088</v>
      </c>
      <c r="G363">
        <f>Data_prep!G213</f>
        <v>1411292.645999999</v>
      </c>
    </row>
    <row r="364" spans="1:7" x14ac:dyDescent="0.3">
      <c r="A364" s="7" t="s">
        <v>71</v>
      </c>
      <c r="B364">
        <v>1960</v>
      </c>
      <c r="C364">
        <f>Data_prep!C214</f>
        <v>204567.97399999999</v>
      </c>
      <c r="D364">
        <f>Data_prep!D214</f>
        <v>605406.96600000001</v>
      </c>
      <c r="E364">
        <f>Data_prep!E214</f>
        <v>660408.054</v>
      </c>
      <c r="F364">
        <f>Data_prep!F214</f>
        <v>119003.133</v>
      </c>
      <c r="G364">
        <f>Data_prep!G214</f>
        <v>1445563.588</v>
      </c>
    </row>
    <row r="365" spans="1:7" x14ac:dyDescent="0.3">
      <c r="A365" s="7" t="s">
        <v>71</v>
      </c>
      <c r="B365">
        <v>1961</v>
      </c>
      <c r="C365">
        <f>Data_prep!C215</f>
        <v>207803.815</v>
      </c>
      <c r="D365">
        <f>Data_prep!D215</f>
        <v>611434.03500000003</v>
      </c>
      <c r="E365">
        <f>Data_prep!E215</f>
        <v>670952.701</v>
      </c>
      <c r="F365">
        <f>Data_prep!F215</f>
        <v>120644.739</v>
      </c>
      <c r="G365">
        <f>Data_prep!G215</f>
        <v>1481008.223</v>
      </c>
    </row>
    <row r="366" spans="1:7" x14ac:dyDescent="0.3">
      <c r="A366" s="7" t="s">
        <v>71</v>
      </c>
      <c r="B366">
        <v>1962</v>
      </c>
      <c r="C366">
        <f>Data_prep!C216</f>
        <v>210910.595</v>
      </c>
      <c r="D366">
        <f>Data_prep!D216</f>
        <v>617536.17000000004</v>
      </c>
      <c r="E366">
        <f>Data_prep!E216</f>
        <v>682102.65399999998</v>
      </c>
      <c r="F366">
        <f>Data_prep!F216</f>
        <v>122270.601</v>
      </c>
      <c r="G366">
        <f>Data_prep!G216</f>
        <v>1517600.7409999999</v>
      </c>
    </row>
    <row r="367" spans="1:7" x14ac:dyDescent="0.3">
      <c r="A367" s="7" t="s">
        <v>71</v>
      </c>
      <c r="B367">
        <v>1963</v>
      </c>
      <c r="C367">
        <f>Data_prep!C217</f>
        <v>213875.63699999999</v>
      </c>
      <c r="D367">
        <f>Data_prep!D217</f>
        <v>623575.13300000003</v>
      </c>
      <c r="E367">
        <f>Data_prep!E217</f>
        <v>694339.08400000003</v>
      </c>
      <c r="F367">
        <f>Data_prep!F217</f>
        <v>123906.962</v>
      </c>
      <c r="G367">
        <f>Data_prep!G217</f>
        <v>1555304.13</v>
      </c>
    </row>
    <row r="368" spans="1:7" x14ac:dyDescent="0.3">
      <c r="A368" s="7" t="s">
        <v>71</v>
      </c>
      <c r="B368">
        <v>1964</v>
      </c>
      <c r="C368">
        <f>Data_prep!C218</f>
        <v>216692.72500000001</v>
      </c>
      <c r="D368">
        <f>Data_prep!D218</f>
        <v>629367.16599999997</v>
      </c>
      <c r="E368">
        <f>Data_prep!E218</f>
        <v>708254.60199999996</v>
      </c>
      <c r="F368">
        <f>Data_prep!F218</f>
        <v>125589.139</v>
      </c>
      <c r="G368">
        <f>Data_prep!G218</f>
        <v>1594074.64</v>
      </c>
    </row>
    <row r="369" spans="1:7" x14ac:dyDescent="0.3">
      <c r="A369" s="7" t="s">
        <v>71</v>
      </c>
      <c r="B369">
        <v>1965</v>
      </c>
      <c r="C369">
        <f>Data_prep!C219</f>
        <v>219361.652</v>
      </c>
      <c r="D369">
        <f>Data_prep!D219</f>
        <v>634783.19099999999</v>
      </c>
      <c r="E369">
        <f>Data_prep!E219</f>
        <v>724218.97</v>
      </c>
      <c r="F369">
        <f>Data_prep!F219</f>
        <v>127342.564</v>
      </c>
      <c r="G369">
        <f>Data_prep!G219</f>
        <v>1633877.1329999999</v>
      </c>
    </row>
    <row r="370" spans="1:7" x14ac:dyDescent="0.3">
      <c r="A370" s="7" t="s">
        <v>71</v>
      </c>
      <c r="B370">
        <v>1966</v>
      </c>
      <c r="C370">
        <f>Data_prep!C220</f>
        <v>221871.45499999999</v>
      </c>
      <c r="D370">
        <f>Data_prep!D220</f>
        <v>639761.94099999999</v>
      </c>
      <c r="E370">
        <f>Data_prep!E220</f>
        <v>742414.88699999999</v>
      </c>
      <c r="F370">
        <f>Data_prep!F220</f>
        <v>129168.629</v>
      </c>
      <c r="G370">
        <f>Data_prep!G220</f>
        <v>1674705.719</v>
      </c>
    </row>
    <row r="371" spans="1:7" x14ac:dyDescent="0.3">
      <c r="A371" s="7" t="s">
        <v>71</v>
      </c>
      <c r="B371">
        <v>1967</v>
      </c>
      <c r="C371">
        <f>Data_prep!C221</f>
        <v>224229.867</v>
      </c>
      <c r="D371">
        <f>Data_prep!D221</f>
        <v>644345.49199999997</v>
      </c>
      <c r="E371">
        <f>Data_prep!E221</f>
        <v>762581.17599999998</v>
      </c>
      <c r="F371">
        <f>Data_prep!F221</f>
        <v>131058.974</v>
      </c>
      <c r="G371">
        <f>Data_prep!G221</f>
        <v>1716554.595</v>
      </c>
    </row>
    <row r="372" spans="1:7" x14ac:dyDescent="0.3">
      <c r="A372" s="7" t="s">
        <v>71</v>
      </c>
      <c r="B372">
        <v>1968</v>
      </c>
      <c r="C372">
        <f>Data_prep!C222</f>
        <v>226480.755</v>
      </c>
      <c r="D372">
        <f>Data_prep!D222</f>
        <v>648636.12100000004</v>
      </c>
      <c r="E372">
        <f>Data_prep!E222</f>
        <v>784074.71499999997</v>
      </c>
      <c r="F372">
        <f>Data_prep!F222</f>
        <v>133015.97</v>
      </c>
      <c r="G372">
        <f>Data_prep!G222</f>
        <v>1759391.875</v>
      </c>
    </row>
    <row r="373" spans="1:7" x14ac:dyDescent="0.3">
      <c r="A373" s="7" t="s">
        <v>71</v>
      </c>
      <c r="B373">
        <v>1969</v>
      </c>
      <c r="C373">
        <f>Data_prep!C223</f>
        <v>228684.53099999999</v>
      </c>
      <c r="D373">
        <f>Data_prep!D223</f>
        <v>652789.65300000005</v>
      </c>
      <c r="E373">
        <f>Data_prep!E223</f>
        <v>805985.94099999999</v>
      </c>
      <c r="F373">
        <f>Data_prep!F223</f>
        <v>135039.86300000001</v>
      </c>
      <c r="G373">
        <f>Data_prep!G223</f>
        <v>1803180.977</v>
      </c>
    </row>
    <row r="374" spans="1:7" x14ac:dyDescent="0.3">
      <c r="A374" s="7" t="s">
        <v>71</v>
      </c>
      <c r="B374">
        <v>1970</v>
      </c>
      <c r="C374">
        <f>Data_prep!C224</f>
        <v>230887.666</v>
      </c>
      <c r="D374">
        <f>Data_prep!D224</f>
        <v>656919.37</v>
      </c>
      <c r="E374">
        <f>Data_prep!E224</f>
        <v>827601.38500000001</v>
      </c>
      <c r="F374">
        <f>Data_prep!F224</f>
        <v>137124.93900000001</v>
      </c>
      <c r="G374">
        <f>Data_prep!G224</f>
        <v>1847903.682</v>
      </c>
    </row>
    <row r="375" spans="1:7" x14ac:dyDescent="0.3">
      <c r="A375" s="7" t="s">
        <v>71</v>
      </c>
      <c r="B375">
        <v>1971</v>
      </c>
      <c r="C375">
        <f>Data_prep!C225</f>
        <v>233107.54399999999</v>
      </c>
      <c r="D375">
        <f>Data_prep!D225</f>
        <v>661056.103</v>
      </c>
      <c r="E375">
        <f>Data_prep!E225</f>
        <v>848759.70900000003</v>
      </c>
      <c r="F375">
        <f>Data_prep!F225</f>
        <v>139277.82699999999</v>
      </c>
      <c r="G375">
        <f>Data_prep!G225</f>
        <v>1893558.8470000001</v>
      </c>
    </row>
    <row r="376" spans="1:7" x14ac:dyDescent="0.3">
      <c r="A376" s="7" t="s">
        <v>71</v>
      </c>
      <c r="B376">
        <v>1972</v>
      </c>
      <c r="C376">
        <f>Data_prep!C226</f>
        <v>235341.99799999999</v>
      </c>
      <c r="D376">
        <f>Data_prep!D226</f>
        <v>665163.51100000006</v>
      </c>
      <c r="E376">
        <f>Data_prep!E226</f>
        <v>869485.96200000006</v>
      </c>
      <c r="F376">
        <f>Data_prep!F226</f>
        <v>141482.552</v>
      </c>
      <c r="G376">
        <f>Data_prep!G226</f>
        <v>1940176.564999999</v>
      </c>
    </row>
    <row r="377" spans="1:7" x14ac:dyDescent="0.3">
      <c r="A377" s="7" t="s">
        <v>71</v>
      </c>
      <c r="B377">
        <v>1973</v>
      </c>
      <c r="C377">
        <f>Data_prep!C227</f>
        <v>237594.11</v>
      </c>
      <c r="D377">
        <f>Data_prep!D227</f>
        <v>669207.973</v>
      </c>
      <c r="E377">
        <f>Data_prep!E227</f>
        <v>889485.36800000002</v>
      </c>
      <c r="F377">
        <f>Data_prep!F227</f>
        <v>143682.60500000001</v>
      </c>
      <c r="G377">
        <f>Data_prep!G227</f>
        <v>1987810.463</v>
      </c>
    </row>
    <row r="378" spans="1:7" x14ac:dyDescent="0.3">
      <c r="A378" s="7" t="s">
        <v>71</v>
      </c>
      <c r="B378">
        <v>1974</v>
      </c>
      <c r="C378">
        <f>Data_prep!C228</f>
        <v>239860.79399999999</v>
      </c>
      <c r="D378">
        <f>Data_prep!D228</f>
        <v>673132.23899999994</v>
      </c>
      <c r="E378">
        <f>Data_prep!E228</f>
        <v>908464.20600000001</v>
      </c>
      <c r="F378">
        <f>Data_prep!F228</f>
        <v>145803.57800000001</v>
      </c>
      <c r="G378">
        <f>Data_prep!G228</f>
        <v>2036533.361</v>
      </c>
    </row>
    <row r="379" spans="1:7" x14ac:dyDescent="0.3">
      <c r="A379" s="7" t="s">
        <v>71</v>
      </c>
      <c r="B379">
        <v>1975</v>
      </c>
      <c r="C379">
        <f>Data_prep!C229</f>
        <v>242140.516</v>
      </c>
      <c r="D379">
        <f>Data_prep!D229</f>
        <v>676895.45700000005</v>
      </c>
      <c r="E379">
        <f>Data_prep!E229</f>
        <v>926240.88899999997</v>
      </c>
      <c r="F379">
        <f>Data_prep!F229</f>
        <v>147792.019</v>
      </c>
      <c r="G379">
        <f>Data_prep!G229</f>
        <v>2086411.5930000001</v>
      </c>
    </row>
    <row r="380" spans="1:7" x14ac:dyDescent="0.3">
      <c r="A380" s="7" t="s">
        <v>71</v>
      </c>
      <c r="B380">
        <v>1976</v>
      </c>
      <c r="C380">
        <f>Data_prep!C230</f>
        <v>244441.014</v>
      </c>
      <c r="D380">
        <f>Data_prep!D230</f>
        <v>680497.65700000001</v>
      </c>
      <c r="E380">
        <f>Data_prep!E230</f>
        <v>942685.41200000001</v>
      </c>
      <c r="F380">
        <f>Data_prep!F230</f>
        <v>149621.223</v>
      </c>
      <c r="G380">
        <f>Data_prep!G230</f>
        <v>2137421.5210000002</v>
      </c>
    </row>
    <row r="381" spans="1:7" x14ac:dyDescent="0.3">
      <c r="A381" s="7" t="s">
        <v>71</v>
      </c>
      <c r="B381">
        <v>1977</v>
      </c>
      <c r="C381">
        <f>Data_prep!C231</f>
        <v>246770.03599999999</v>
      </c>
      <c r="D381">
        <f>Data_prep!D231</f>
        <v>683959.53799999994</v>
      </c>
      <c r="E381">
        <f>Data_prep!E231</f>
        <v>957891.27099999995</v>
      </c>
      <c r="F381">
        <f>Data_prep!F231</f>
        <v>151303.25099999999</v>
      </c>
      <c r="G381">
        <f>Data_prep!G231</f>
        <v>2189581.8229999999</v>
      </c>
    </row>
    <row r="382" spans="1:7" x14ac:dyDescent="0.3">
      <c r="A382" s="7" t="s">
        <v>71</v>
      </c>
      <c r="B382">
        <v>1978</v>
      </c>
      <c r="C382">
        <f>Data_prep!C232</f>
        <v>249125.02299999999</v>
      </c>
      <c r="D382">
        <f>Data_prep!D232</f>
        <v>687285.86</v>
      </c>
      <c r="E382">
        <f>Data_prep!E232</f>
        <v>972205.44099999999</v>
      </c>
      <c r="F382">
        <f>Data_prep!F232</f>
        <v>152871.41</v>
      </c>
      <c r="G382">
        <f>Data_prep!G232</f>
        <v>2243045.8650000002</v>
      </c>
    </row>
    <row r="383" spans="1:7" x14ac:dyDescent="0.3">
      <c r="A383" s="7" t="s">
        <v>71</v>
      </c>
      <c r="B383">
        <v>1979</v>
      </c>
      <c r="C383">
        <f>Data_prep!C233</f>
        <v>251500.454</v>
      </c>
      <c r="D383">
        <f>Data_prep!D233</f>
        <v>690485.01699999999</v>
      </c>
      <c r="E383">
        <f>Data_prep!E233</f>
        <v>986132.21400000004</v>
      </c>
      <c r="F383">
        <f>Data_prep!F233</f>
        <v>154378.65900000001</v>
      </c>
      <c r="G383">
        <f>Data_prep!G233</f>
        <v>2298009.841</v>
      </c>
    </row>
    <row r="384" spans="1:7" x14ac:dyDescent="0.3">
      <c r="A384" s="7" t="s">
        <v>71</v>
      </c>
      <c r="B384">
        <v>1980</v>
      </c>
      <c r="C384">
        <f>Data_prep!C234</f>
        <v>253893.245</v>
      </c>
      <c r="D384">
        <f>Data_prep!D234</f>
        <v>693566.51599999995</v>
      </c>
      <c r="E384">
        <f>Data_prep!E234</f>
        <v>1000089.228</v>
      </c>
      <c r="F384">
        <f>Data_prep!F234</f>
        <v>155862.54699999999</v>
      </c>
      <c r="G384">
        <f>Data_prep!G234</f>
        <v>2354591.9300000002</v>
      </c>
    </row>
    <row r="385" spans="1:7" x14ac:dyDescent="0.3">
      <c r="A385" s="7" t="s">
        <v>71</v>
      </c>
      <c r="B385">
        <v>1981</v>
      </c>
      <c r="C385">
        <f>Data_prep!C235</f>
        <v>256304.22399999999</v>
      </c>
      <c r="D385">
        <f>Data_prep!D235</f>
        <v>696513.45</v>
      </c>
      <c r="E385">
        <f>Data_prep!E235</f>
        <v>1014022.211</v>
      </c>
      <c r="F385">
        <f>Data_prep!F235</f>
        <v>157335.125</v>
      </c>
      <c r="G385">
        <f>Data_prep!G235</f>
        <v>2412821.6090000002</v>
      </c>
    </row>
    <row r="386" spans="1:7" x14ac:dyDescent="0.3">
      <c r="A386" s="7" t="s">
        <v>71</v>
      </c>
      <c r="B386">
        <v>1982</v>
      </c>
      <c r="C386">
        <f>Data_prep!C236</f>
        <v>258738.389</v>
      </c>
      <c r="D386">
        <f>Data_prep!D236</f>
        <v>699330.01899999997</v>
      </c>
      <c r="E386">
        <f>Data_prep!E236</f>
        <v>1027948.9889999999</v>
      </c>
      <c r="F386">
        <f>Data_prep!F236</f>
        <v>158780.47500000001</v>
      </c>
      <c r="G386">
        <f>Data_prep!G236</f>
        <v>2472588.6540000001</v>
      </c>
    </row>
    <row r="387" spans="1:7" x14ac:dyDescent="0.3">
      <c r="A387" s="7" t="s">
        <v>71</v>
      </c>
      <c r="B387">
        <v>1983</v>
      </c>
      <c r="C387">
        <f>Data_prep!C237</f>
        <v>261201.67199999999</v>
      </c>
      <c r="D387">
        <f>Data_prep!D237</f>
        <v>702070.42500000005</v>
      </c>
      <c r="E387">
        <f>Data_prep!E237</f>
        <v>1042431.401</v>
      </c>
      <c r="F387">
        <f>Data_prep!F237</f>
        <v>160175.43700000001</v>
      </c>
      <c r="G387">
        <f>Data_prep!G237</f>
        <v>2533690.2519999989</v>
      </c>
    </row>
    <row r="388" spans="1:7" x14ac:dyDescent="0.3">
      <c r="A388" s="7" t="s">
        <v>71</v>
      </c>
      <c r="B388">
        <v>1984</v>
      </c>
      <c r="C388">
        <f>Data_prep!C238</f>
        <v>263701.73499999999</v>
      </c>
      <c r="D388">
        <f>Data_prep!D238</f>
        <v>704807.48100000003</v>
      </c>
      <c r="E388">
        <f>Data_prep!E238</f>
        <v>1058171.973</v>
      </c>
      <c r="F388">
        <f>Data_prep!F238</f>
        <v>161485.49900000001</v>
      </c>
      <c r="G388">
        <f>Data_prep!G238</f>
        <v>2595844.828999999</v>
      </c>
    </row>
    <row r="389" spans="1:7" x14ac:dyDescent="0.3">
      <c r="A389" s="7" t="s">
        <v>71</v>
      </c>
      <c r="B389">
        <v>1985</v>
      </c>
      <c r="C389">
        <f>Data_prep!C239</f>
        <v>266244.62900000002</v>
      </c>
      <c r="D389">
        <f>Data_prep!D239</f>
        <v>707584.18599999999</v>
      </c>
      <c r="E389">
        <f>Data_prep!E239</f>
        <v>1075589.3629999999</v>
      </c>
      <c r="F389">
        <f>Data_prep!F239</f>
        <v>162687.889</v>
      </c>
      <c r="G389">
        <f>Data_prep!G239</f>
        <v>2658815.5989999999</v>
      </c>
    </row>
    <row r="390" spans="1:7" x14ac:dyDescent="0.3">
      <c r="A390" s="7" t="s">
        <v>71</v>
      </c>
      <c r="B390">
        <v>1986</v>
      </c>
      <c r="C390">
        <f>Data_prep!C240</f>
        <v>268838.641</v>
      </c>
      <c r="D390">
        <f>Data_prep!D240</f>
        <v>710422.12699999998</v>
      </c>
      <c r="E390">
        <f>Data_prep!E240</f>
        <v>1095014.1059999999</v>
      </c>
      <c r="F390">
        <f>Data_prep!F240</f>
        <v>163774.242</v>
      </c>
      <c r="G390">
        <f>Data_prep!G240</f>
        <v>2722518.884000001</v>
      </c>
    </row>
    <row r="391" spans="1:7" x14ac:dyDescent="0.3">
      <c r="A391" s="7" t="s">
        <v>71</v>
      </c>
      <c r="B391">
        <v>1987</v>
      </c>
      <c r="C391">
        <f>Data_prep!C241</f>
        <v>271485.674</v>
      </c>
      <c r="D391">
        <f>Data_prep!D241</f>
        <v>713279.27800000005</v>
      </c>
      <c r="E391">
        <f>Data_prep!E241</f>
        <v>1116095.4750000001</v>
      </c>
      <c r="F391">
        <f>Data_prep!F241</f>
        <v>164759.28599999999</v>
      </c>
      <c r="G391">
        <f>Data_prep!G241</f>
        <v>2786902.2850000001</v>
      </c>
    </row>
    <row r="392" spans="1:7" x14ac:dyDescent="0.3">
      <c r="A392" s="7" t="s">
        <v>71</v>
      </c>
      <c r="B392">
        <v>1988</v>
      </c>
      <c r="C392">
        <f>Data_prep!C242</f>
        <v>274178.38299999997</v>
      </c>
      <c r="D392">
        <f>Data_prep!D242</f>
        <v>716056.66200000001</v>
      </c>
      <c r="E392">
        <f>Data_prep!E242</f>
        <v>1137724.2339999999</v>
      </c>
      <c r="F392">
        <f>Data_prep!F242</f>
        <v>165671.19</v>
      </c>
      <c r="G392">
        <f>Data_prep!G242</f>
        <v>2851795.524999999</v>
      </c>
    </row>
    <row r="393" spans="1:7" x14ac:dyDescent="0.3">
      <c r="A393" s="7" t="s">
        <v>71</v>
      </c>
      <c r="B393">
        <v>1989</v>
      </c>
      <c r="C393">
        <f>Data_prep!C243</f>
        <v>276905.30599999998</v>
      </c>
      <c r="D393">
        <f>Data_prep!D243</f>
        <v>718617.27599999995</v>
      </c>
      <c r="E393">
        <f>Data_prep!E243</f>
        <v>1158357.3929999999</v>
      </c>
      <c r="F393">
        <f>Data_prep!F243</f>
        <v>166549.717</v>
      </c>
      <c r="G393">
        <f>Data_prep!G243</f>
        <v>2917011.7420000001</v>
      </c>
    </row>
    <row r="394" spans="1:7" x14ac:dyDescent="0.3">
      <c r="A394" s="7" t="s">
        <v>71</v>
      </c>
      <c r="B394">
        <v>1990</v>
      </c>
      <c r="C394">
        <f>Data_prep!C244</f>
        <v>279661.63199999998</v>
      </c>
      <c r="D394">
        <f>Data_prep!D244</f>
        <v>720858.41099999996</v>
      </c>
      <c r="E394">
        <f>Data_prep!E244</f>
        <v>1176883.6810000001</v>
      </c>
      <c r="F394">
        <f>Data_prep!F244</f>
        <v>167423.65900000001</v>
      </c>
      <c r="G394">
        <f>Data_prep!G244</f>
        <v>2982403.6579999998</v>
      </c>
    </row>
    <row r="395" spans="1:7" x14ac:dyDescent="0.3">
      <c r="A395" s="7" t="s">
        <v>71</v>
      </c>
      <c r="B395">
        <v>1991</v>
      </c>
      <c r="C395">
        <f>Data_prep!C245</f>
        <v>282428.18400000001</v>
      </c>
      <c r="D395">
        <f>Data_prep!D245</f>
        <v>722775.85699999996</v>
      </c>
      <c r="E395">
        <f>Data_prep!E245</f>
        <v>1192897.277</v>
      </c>
      <c r="F395">
        <f>Data_prep!F245</f>
        <v>168302.91200000001</v>
      </c>
      <c r="G395">
        <f>Data_prep!G245</f>
        <v>3047885.1530000009</v>
      </c>
    </row>
    <row r="396" spans="1:7" x14ac:dyDescent="0.3">
      <c r="A396" s="7" t="s">
        <v>71</v>
      </c>
      <c r="B396">
        <v>1992</v>
      </c>
      <c r="C396">
        <f>Data_prep!C246</f>
        <v>285215.01799999998</v>
      </c>
      <c r="D396">
        <f>Data_prep!D246</f>
        <v>724390.027</v>
      </c>
      <c r="E396">
        <f>Data_prep!E246</f>
        <v>1206711.243</v>
      </c>
      <c r="F396">
        <f>Data_prep!F246</f>
        <v>169179.52299999999</v>
      </c>
      <c r="G396">
        <f>Data_prep!G246</f>
        <v>3113424.0819999999</v>
      </c>
    </row>
    <row r="397" spans="1:7" x14ac:dyDescent="0.3">
      <c r="A397" s="7" t="s">
        <v>71</v>
      </c>
      <c r="B397">
        <v>1993</v>
      </c>
      <c r="C397">
        <f>Data_prep!C247</f>
        <v>288080.09399999998</v>
      </c>
      <c r="D397">
        <f>Data_prep!D247</f>
        <v>725656.79299999995</v>
      </c>
      <c r="E397">
        <f>Data_prep!E247</f>
        <v>1218817.0589999999</v>
      </c>
      <c r="F397">
        <f>Data_prep!F247</f>
        <v>170042.44399999999</v>
      </c>
      <c r="G397">
        <f>Data_prep!G247</f>
        <v>3179001.208000001</v>
      </c>
    </row>
    <row r="398" spans="1:7" x14ac:dyDescent="0.3">
      <c r="A398" s="7" t="s">
        <v>71</v>
      </c>
      <c r="B398">
        <v>1994</v>
      </c>
      <c r="C398">
        <f>Data_prep!C248</f>
        <v>291101.93800000002</v>
      </c>
      <c r="D398">
        <f>Data_prep!D248</f>
        <v>726529.35600000003</v>
      </c>
      <c r="E398">
        <f>Data_prep!E248</f>
        <v>1230020.0260000001</v>
      </c>
      <c r="F398">
        <f>Data_prep!F248</f>
        <v>170873.19699999999</v>
      </c>
      <c r="G398">
        <f>Data_prep!G248</f>
        <v>3244625.9109999998</v>
      </c>
    </row>
    <row r="399" spans="1:7" x14ac:dyDescent="0.3">
      <c r="A399" s="7" t="s">
        <v>71</v>
      </c>
      <c r="B399">
        <v>1995</v>
      </c>
      <c r="C399">
        <f>Data_prep!C249</f>
        <v>294327.89399999997</v>
      </c>
      <c r="D399">
        <f>Data_prep!D249</f>
        <v>726994.43299999996</v>
      </c>
      <c r="E399">
        <f>Data_prep!E249</f>
        <v>1240920.5390000001</v>
      </c>
      <c r="F399">
        <f>Data_prep!F249</f>
        <v>171658.00700000001</v>
      </c>
      <c r="G399">
        <f>Data_prep!G249</f>
        <v>3310312.0569999991</v>
      </c>
    </row>
    <row r="400" spans="1:7" x14ac:dyDescent="0.3">
      <c r="A400" s="7" t="s">
        <v>71</v>
      </c>
      <c r="B400">
        <v>1996</v>
      </c>
      <c r="C400">
        <f>Data_prep!C250</f>
        <v>297792.82799999998</v>
      </c>
      <c r="D400">
        <f>Data_prep!D250</f>
        <v>727020.28899999999</v>
      </c>
      <c r="E400">
        <f>Data_prep!E250</f>
        <v>1251636.1780000001</v>
      </c>
      <c r="F400">
        <f>Data_prep!F250</f>
        <v>172395.122</v>
      </c>
      <c r="G400">
        <f>Data_prep!G250</f>
        <v>3376047.514</v>
      </c>
    </row>
    <row r="401" spans="1:7" x14ac:dyDescent="0.3">
      <c r="A401" s="7" t="s">
        <v>71</v>
      </c>
      <c r="B401">
        <v>1997</v>
      </c>
      <c r="C401">
        <f>Data_prep!C251</f>
        <v>301456.01199999999</v>
      </c>
      <c r="D401">
        <f>Data_prep!D251</f>
        <v>726669.424</v>
      </c>
      <c r="E401">
        <f>Data_prep!E251</f>
        <v>1261996.017</v>
      </c>
      <c r="F401">
        <f>Data_prep!F251</f>
        <v>173088.80100000001</v>
      </c>
      <c r="G401">
        <f>Data_prep!G251</f>
        <v>3441835.3930000002</v>
      </c>
    </row>
    <row r="402" spans="1:7" x14ac:dyDescent="0.3">
      <c r="A402" s="7" t="s">
        <v>71</v>
      </c>
      <c r="B402">
        <v>1998</v>
      </c>
      <c r="C402">
        <f>Data_prep!C252</f>
        <v>305197.38699999999</v>
      </c>
      <c r="D402">
        <f>Data_prep!D252</f>
        <v>726141.84</v>
      </c>
      <c r="E402">
        <f>Data_prep!E252</f>
        <v>1271982.3489999999</v>
      </c>
      <c r="F402">
        <f>Data_prep!F252</f>
        <v>173738.13399999999</v>
      </c>
      <c r="G402">
        <f>Data_prep!G252</f>
        <v>3507734.3650000002</v>
      </c>
    </row>
    <row r="403" spans="1:7" x14ac:dyDescent="0.3">
      <c r="A403" s="7" t="s">
        <v>71</v>
      </c>
      <c r="B403">
        <v>1999</v>
      </c>
      <c r="C403">
        <f>Data_prep!C253</f>
        <v>308850.65899999999</v>
      </c>
      <c r="D403">
        <f>Data_prep!D253</f>
        <v>725705.44200000004</v>
      </c>
      <c r="E403">
        <f>Data_prep!E253</f>
        <v>1281514.8330000001</v>
      </c>
      <c r="F403">
        <f>Data_prep!F253</f>
        <v>174343.01500000001</v>
      </c>
      <c r="G403">
        <f>Data_prep!G253</f>
        <v>3573825.0840000012</v>
      </c>
    </row>
    <row r="404" spans="1:7" x14ac:dyDescent="0.3">
      <c r="A404" s="7" t="s">
        <v>71</v>
      </c>
      <c r="B404">
        <v>2000</v>
      </c>
      <c r="C404">
        <f>Data_prep!C254</f>
        <v>312299.29300000001</v>
      </c>
      <c r="D404">
        <f>Data_prep!D254</f>
        <v>725558.02800000005</v>
      </c>
      <c r="E404">
        <f>Data_prep!E254</f>
        <v>1290550.767</v>
      </c>
      <c r="F404">
        <f>Data_prep!F254</f>
        <v>174903.405</v>
      </c>
      <c r="G404">
        <f>Data_prep!G254</f>
        <v>3640182.3130000001</v>
      </c>
    </row>
    <row r="405" spans="1:7" x14ac:dyDescent="0.3">
      <c r="A405" s="7" t="s">
        <v>71</v>
      </c>
      <c r="B405">
        <v>2001</v>
      </c>
      <c r="C405">
        <f>Data_prep!C255</f>
        <v>315488.06400000001</v>
      </c>
      <c r="D405">
        <f>Data_prep!D255</f>
        <v>725771.93599999999</v>
      </c>
      <c r="E405">
        <f>Data_prep!E255</f>
        <v>1299129.747</v>
      </c>
      <c r="F405">
        <f>Data_prep!F255</f>
        <v>175420.05</v>
      </c>
      <c r="G405">
        <f>Data_prep!G255</f>
        <v>3706816.7340000002</v>
      </c>
    </row>
    <row r="406" spans="1:7" x14ac:dyDescent="0.3">
      <c r="A406" s="7" t="s">
        <v>71</v>
      </c>
      <c r="B406">
        <v>2002</v>
      </c>
      <c r="C406">
        <f>Data_prep!C256</f>
        <v>318457.57199999999</v>
      </c>
      <c r="D406">
        <f>Data_prep!D256</f>
        <v>726312.06400000001</v>
      </c>
      <c r="E406">
        <f>Data_prep!E256</f>
        <v>1307352.2560000001</v>
      </c>
      <c r="F406">
        <f>Data_prep!F256</f>
        <v>175892.62599999999</v>
      </c>
      <c r="G406">
        <f>Data_prep!G256</f>
        <v>3773758.6540000001</v>
      </c>
    </row>
    <row r="407" spans="1:7" x14ac:dyDescent="0.3">
      <c r="A407" s="7" t="s">
        <v>71</v>
      </c>
      <c r="B407">
        <v>2003</v>
      </c>
      <c r="C407">
        <f>Data_prep!C257</f>
        <v>321303.61300000001</v>
      </c>
      <c r="D407">
        <f>Data_prep!D257</f>
        <v>727134.24300000002</v>
      </c>
      <c r="E407">
        <f>Data_prep!E257</f>
        <v>1315303.5220000001</v>
      </c>
      <c r="F407">
        <f>Data_prep!F257</f>
        <v>176319.269</v>
      </c>
      <c r="G407">
        <f>Data_prep!G257</f>
        <v>3841124.4939999999</v>
      </c>
    </row>
    <row r="408" spans="1:7" x14ac:dyDescent="0.3">
      <c r="A408" s="7" t="s">
        <v>71</v>
      </c>
      <c r="B408">
        <v>2004</v>
      </c>
      <c r="C408">
        <f>Data_prep!C258</f>
        <v>324170.15299999999</v>
      </c>
      <c r="D408">
        <f>Data_prep!D258</f>
        <v>728149.83900000004</v>
      </c>
      <c r="E408">
        <f>Data_prep!E258</f>
        <v>1323084.639</v>
      </c>
      <c r="F408">
        <f>Data_prep!F258</f>
        <v>176697.617</v>
      </c>
      <c r="G408">
        <f>Data_prep!G258</f>
        <v>3909057.1430000011</v>
      </c>
    </row>
    <row r="409" spans="1:7" x14ac:dyDescent="0.3">
      <c r="A409" s="7" t="s">
        <v>71</v>
      </c>
      <c r="B409">
        <v>2005</v>
      </c>
      <c r="C409">
        <f>Data_prep!C259</f>
        <v>327157.82199999999</v>
      </c>
      <c r="D409">
        <f>Data_prep!D259</f>
        <v>729287.88100000005</v>
      </c>
      <c r="E409">
        <f>Data_prep!E259</f>
        <v>1330776.3799999999</v>
      </c>
      <c r="F409">
        <f>Data_prep!F259</f>
        <v>177027.18400000001</v>
      </c>
      <c r="G409">
        <f>Data_prep!G259</f>
        <v>3977657.6889999998</v>
      </c>
    </row>
    <row r="410" spans="1:7" x14ac:dyDescent="0.3">
      <c r="A410" s="7" t="s">
        <v>71</v>
      </c>
      <c r="B410">
        <v>2006</v>
      </c>
      <c r="C410">
        <f>Data_prep!C260</f>
        <v>330295.97100000002</v>
      </c>
      <c r="D410">
        <f>Data_prep!D260</f>
        <v>730546.853</v>
      </c>
      <c r="E410">
        <f>Data_prep!E260</f>
        <v>1338408.6440000001</v>
      </c>
      <c r="F410">
        <f>Data_prep!F260</f>
        <v>177303.18900000001</v>
      </c>
      <c r="G410">
        <f>Data_prep!G260</f>
        <v>4046963.26</v>
      </c>
    </row>
    <row r="411" spans="1:7" x14ac:dyDescent="0.3">
      <c r="A411" s="7" t="s">
        <v>71</v>
      </c>
      <c r="B411">
        <v>2007</v>
      </c>
      <c r="C411">
        <f>Data_prep!C261</f>
        <v>333539.21999999997</v>
      </c>
      <c r="D411">
        <f>Data_prep!D261</f>
        <v>731938.55900000001</v>
      </c>
      <c r="E411">
        <f>Data_prep!E261</f>
        <v>1345993.8910000001</v>
      </c>
      <c r="F411">
        <f>Data_prep!F261</f>
        <v>177528.86300000001</v>
      </c>
      <c r="G411">
        <f>Data_prep!G261</f>
        <v>4116946.1100000008</v>
      </c>
    </row>
    <row r="412" spans="1:7" x14ac:dyDescent="0.3">
      <c r="A412" s="7" t="s">
        <v>71</v>
      </c>
      <c r="B412">
        <v>2008</v>
      </c>
      <c r="C412">
        <f>Data_prep!C262</f>
        <v>336823.66</v>
      </c>
      <c r="D412">
        <f>Data_prep!D262</f>
        <v>733416.48300000001</v>
      </c>
      <c r="E412">
        <f>Data_prep!E262</f>
        <v>1353569.48</v>
      </c>
      <c r="F412">
        <f>Data_prep!F262</f>
        <v>177721.10200000001</v>
      </c>
      <c r="G412">
        <f>Data_prep!G262</f>
        <v>4187557.9470000002</v>
      </c>
    </row>
    <row r="413" spans="1:7" x14ac:dyDescent="0.3">
      <c r="A413" s="7" t="s">
        <v>71</v>
      </c>
      <c r="B413">
        <v>2009</v>
      </c>
      <c r="C413">
        <f>Data_prep!C263</f>
        <v>340053.658</v>
      </c>
      <c r="D413">
        <f>Data_prep!D263</f>
        <v>734923.39</v>
      </c>
      <c r="E413">
        <f>Data_prep!E263</f>
        <v>1361169.41</v>
      </c>
      <c r="F413">
        <f>Data_prep!F263</f>
        <v>177902.64600000001</v>
      </c>
      <c r="G413">
        <f>Data_prep!G263</f>
        <v>4258717.8840000005</v>
      </c>
    </row>
    <row r="414" spans="1:7" x14ac:dyDescent="0.3">
      <c r="A414" s="7" t="s">
        <v>71</v>
      </c>
      <c r="B414">
        <v>2010</v>
      </c>
      <c r="C414">
        <f>Data_prep!C264</f>
        <v>343159.03499999997</v>
      </c>
      <c r="D414">
        <f>Data_prep!D264</f>
        <v>736412.99800000002</v>
      </c>
      <c r="E414">
        <f>Data_prep!E264</f>
        <v>1368810.6040000001</v>
      </c>
      <c r="F414">
        <f>Data_prep!F264</f>
        <v>178087.98699999999</v>
      </c>
      <c r="G414">
        <f>Data_prep!G264</f>
        <v>4330352.9640000006</v>
      </c>
    </row>
    <row r="415" spans="1:7" x14ac:dyDescent="0.3">
      <c r="A415" s="7" t="s">
        <v>71</v>
      </c>
      <c r="B415">
        <v>2011</v>
      </c>
      <c r="C415">
        <f>Data_prep!C265</f>
        <v>346123.20699999999</v>
      </c>
      <c r="D415">
        <f>Data_prep!D265</f>
        <v>737850.64500000002</v>
      </c>
      <c r="E415">
        <f>Data_prep!E265</f>
        <v>1376497.6329999999</v>
      </c>
      <c r="F415">
        <f>Data_prep!F265</f>
        <v>178285.11900000001</v>
      </c>
      <c r="G415">
        <f>Data_prep!G265</f>
        <v>4402437.5639999993</v>
      </c>
    </row>
    <row r="416" spans="1:7" x14ac:dyDescent="0.3">
      <c r="A416" s="7" t="s">
        <v>71</v>
      </c>
      <c r="B416">
        <v>2012</v>
      </c>
      <c r="C416">
        <f>Data_prep!C266</f>
        <v>348965.91600000003</v>
      </c>
      <c r="D416">
        <f>Data_prep!D266</f>
        <v>739225.16599999997</v>
      </c>
      <c r="E416">
        <f>Data_prep!E266</f>
        <v>1384206.4080000001</v>
      </c>
      <c r="F416">
        <f>Data_prep!F266</f>
        <v>178484.21</v>
      </c>
      <c r="G416">
        <f>Data_prep!G266</f>
        <v>4474946.2570000002</v>
      </c>
    </row>
    <row r="417" spans="1:7" x14ac:dyDescent="0.3">
      <c r="A417" s="7" t="s">
        <v>71</v>
      </c>
      <c r="B417">
        <v>2013</v>
      </c>
      <c r="C417">
        <f>Data_prep!C267</f>
        <v>351697.07400000002</v>
      </c>
      <c r="D417">
        <f>Data_prep!D267</f>
        <v>740541.875</v>
      </c>
      <c r="E417">
        <f>Data_prep!E267</f>
        <v>1391883.335</v>
      </c>
      <c r="F417">
        <f>Data_prep!F267</f>
        <v>178659.90900000001</v>
      </c>
      <c r="G417">
        <f>Data_prep!G267</f>
        <v>4547799.8480000002</v>
      </c>
    </row>
    <row r="418" spans="1:7" x14ac:dyDescent="0.3">
      <c r="A418" s="7" t="s">
        <v>71</v>
      </c>
      <c r="B418">
        <v>2014</v>
      </c>
      <c r="C418">
        <f>Data_prep!C268</f>
        <v>354337.76</v>
      </c>
      <c r="D418">
        <f>Data_prep!D268</f>
        <v>741818.28</v>
      </c>
      <c r="E418">
        <f>Data_prep!E268</f>
        <v>1399453.966</v>
      </c>
      <c r="F418">
        <f>Data_prep!F268</f>
        <v>178776.53400000001</v>
      </c>
      <c r="G418">
        <f>Data_prep!G268</f>
        <v>4620904.2189999996</v>
      </c>
    </row>
    <row r="419" spans="1:7" x14ac:dyDescent="0.3">
      <c r="A419" s="7" t="s">
        <v>71</v>
      </c>
      <c r="B419">
        <v>2015</v>
      </c>
      <c r="C419">
        <f>Data_prep!C269</f>
        <v>356904.98</v>
      </c>
      <c r="D419">
        <f>Data_prep!D269</f>
        <v>743058.978</v>
      </c>
      <c r="E419">
        <f>Data_prep!E269</f>
        <v>1406847.868</v>
      </c>
      <c r="F419">
        <f>Data_prep!F269</f>
        <v>178808.226</v>
      </c>
      <c r="G419">
        <f>Data_prep!G269</f>
        <v>4694176.915</v>
      </c>
    </row>
    <row r="420" spans="1:7" x14ac:dyDescent="0.3">
      <c r="A420" s="7" t="s">
        <v>71</v>
      </c>
      <c r="B420">
        <v>2016</v>
      </c>
      <c r="C420">
        <f>Data_prep!C270</f>
        <v>359398.93400000001</v>
      </c>
      <c r="D420">
        <f>Data_prep!D270</f>
        <v>744268.79</v>
      </c>
      <c r="E420">
        <f>Data_prep!E270</f>
        <v>1414049.3529999999</v>
      </c>
      <c r="F420">
        <f>Data_prep!F270</f>
        <v>178746.71299999999</v>
      </c>
      <c r="G420">
        <f>Data_prep!G270</f>
        <v>4767558.1439999994</v>
      </c>
    </row>
    <row r="421" spans="1:7" x14ac:dyDescent="0.3">
      <c r="A421" s="7" t="s">
        <v>71</v>
      </c>
      <c r="B421">
        <v>2017</v>
      </c>
      <c r="C421">
        <f>Data_prep!C271</f>
        <v>361816.84899999999</v>
      </c>
      <c r="D421">
        <f>Data_prep!D271</f>
        <v>745414.75699999998</v>
      </c>
      <c r="E421">
        <f>Data_prep!E271</f>
        <v>1421021.794</v>
      </c>
      <c r="F421">
        <f>Data_prep!F271</f>
        <v>178599.136</v>
      </c>
      <c r="G421">
        <f>Data_prep!G271</f>
        <v>4841006.3640000001</v>
      </c>
    </row>
    <row r="422" spans="1:7" x14ac:dyDescent="0.3">
      <c r="A422" s="7" t="s">
        <v>71</v>
      </c>
      <c r="B422">
        <v>2018</v>
      </c>
      <c r="C422">
        <f>Data_prep!C272</f>
        <v>364170.821</v>
      </c>
      <c r="D422">
        <f>Data_prep!D272</f>
        <v>746419.43599999999</v>
      </c>
      <c r="E422">
        <f>Data_prep!E272</f>
        <v>1427647.7890000001</v>
      </c>
      <c r="F422">
        <f>Data_prep!F272</f>
        <v>178373.89</v>
      </c>
      <c r="G422">
        <f>Data_prep!G272</f>
        <v>4914479.1770000011</v>
      </c>
    </row>
    <row r="423" spans="1:7" x14ac:dyDescent="0.3">
      <c r="A423" s="7" t="s">
        <v>71</v>
      </c>
      <c r="B423">
        <v>2019</v>
      </c>
      <c r="C423">
        <f>Data_prep!C273</f>
        <v>366475.95500000002</v>
      </c>
      <c r="D423">
        <f>Data_prep!D273</f>
        <v>747182.81499999994</v>
      </c>
      <c r="E423">
        <f>Data_prep!E273</f>
        <v>1433783.692</v>
      </c>
      <c r="F423">
        <f>Data_prep!F273</f>
        <v>178085.62</v>
      </c>
      <c r="G423">
        <f>Data_prep!G273</f>
        <v>4987940.1229999997</v>
      </c>
    </row>
    <row r="424" spans="1:7" x14ac:dyDescent="0.3">
      <c r="A424" s="7" t="s">
        <v>71</v>
      </c>
      <c r="B424">
        <v>2020</v>
      </c>
      <c r="C424">
        <f>Data_prep!C274</f>
        <v>368744.804</v>
      </c>
      <c r="D424">
        <f>Data_prep!D274</f>
        <v>747636.04500000004</v>
      </c>
      <c r="E424">
        <f>Data_prep!E274</f>
        <v>1439323.774</v>
      </c>
      <c r="F424">
        <f>Data_prep!F274</f>
        <v>177745.641</v>
      </c>
      <c r="G424">
        <f>Data_prep!G274</f>
        <v>5061348.4649999999</v>
      </c>
    </row>
    <row r="425" spans="1:7" x14ac:dyDescent="0.3">
      <c r="A425" s="7" t="s">
        <v>71</v>
      </c>
      <c r="B425">
        <v>2021</v>
      </c>
      <c r="C425">
        <f>Data_prep!C275</f>
        <v>371328.75400000002</v>
      </c>
      <c r="D425">
        <f>Data_prep!D275</f>
        <v>748324.7</v>
      </c>
      <c r="E425">
        <f>Data_prep!E275</f>
        <v>1445710.415</v>
      </c>
      <c r="F425">
        <f>Data_prep!F275</f>
        <v>177511.83100000001</v>
      </c>
      <c r="G425">
        <f>Data_prep!G275</f>
        <v>5140926.0920000002</v>
      </c>
    </row>
    <row r="426" spans="1:7" x14ac:dyDescent="0.3">
      <c r="A426" s="7" t="s">
        <v>71</v>
      </c>
      <c r="B426">
        <v>2022</v>
      </c>
      <c r="C426">
        <f>Data_prep!C276</f>
        <v>374064.79100000003</v>
      </c>
      <c r="D426">
        <f>Data_prep!D276</f>
        <v>749062.33900000004</v>
      </c>
      <c r="E426">
        <f>Data_prep!E276</f>
        <v>1451934.1229999999</v>
      </c>
      <c r="F426">
        <f>Data_prep!F276</f>
        <v>177279.742</v>
      </c>
      <c r="G426">
        <f>Data_prep!G276</f>
        <v>5222456.2230000012</v>
      </c>
    </row>
    <row r="427" spans="1:7" x14ac:dyDescent="0.3">
      <c r="A427" s="7" t="s">
        <v>71</v>
      </c>
      <c r="B427">
        <v>2023</v>
      </c>
      <c r="C427">
        <f>Data_prep!C277</f>
        <v>376916.70500000002</v>
      </c>
      <c r="D427">
        <f>Data_prep!D277</f>
        <v>749828.07400000002</v>
      </c>
      <c r="E427">
        <f>Data_prep!E277</f>
        <v>1457935.298</v>
      </c>
      <c r="F427">
        <f>Data_prep!F277</f>
        <v>177040.772</v>
      </c>
      <c r="G427">
        <f>Data_prep!G277</f>
        <v>5305531.3569999998</v>
      </c>
    </row>
    <row r="428" spans="1:7" x14ac:dyDescent="0.3">
      <c r="A428" s="7" t="s">
        <v>71</v>
      </c>
      <c r="B428">
        <v>2024</v>
      </c>
      <c r="C428">
        <f>Data_prep!C278</f>
        <v>379856.14199999999</v>
      </c>
      <c r="D428">
        <f>Data_prep!D278</f>
        <v>750606.17099999997</v>
      </c>
      <c r="E428">
        <f>Data_prep!E278</f>
        <v>1463670.6869999999</v>
      </c>
      <c r="F428">
        <f>Data_prep!F278</f>
        <v>176788.72</v>
      </c>
      <c r="G428">
        <f>Data_prep!G278</f>
        <v>5389822.8629999999</v>
      </c>
    </row>
    <row r="429" spans="1:7" x14ac:dyDescent="0.3">
      <c r="A429" s="7" t="s">
        <v>71</v>
      </c>
      <c r="B429">
        <v>2025</v>
      </c>
      <c r="C429">
        <f>Data_prep!C279</f>
        <v>382862.59600000002</v>
      </c>
      <c r="D429">
        <f>Data_prep!D279</f>
        <v>751385.84600000002</v>
      </c>
      <c r="E429">
        <f>Data_prep!E279</f>
        <v>1469113.3470000001</v>
      </c>
      <c r="F429">
        <f>Data_prep!F279</f>
        <v>176519.69699999999</v>
      </c>
      <c r="G429">
        <f>Data_prep!G279</f>
        <v>5475081.1279999996</v>
      </c>
    </row>
    <row r="430" spans="1:7" x14ac:dyDescent="0.3">
      <c r="A430" s="7" t="s">
        <v>71</v>
      </c>
      <c r="B430">
        <v>2026</v>
      </c>
      <c r="C430">
        <f>Data_prep!C280</f>
        <v>385923.83500000002</v>
      </c>
      <c r="D430">
        <f>Data_prep!D280</f>
        <v>752162.08799999999</v>
      </c>
      <c r="E430">
        <f>Data_prep!E280</f>
        <v>1474253.5589999999</v>
      </c>
      <c r="F430">
        <f>Data_prep!F280</f>
        <v>176232.266</v>
      </c>
      <c r="G430">
        <f>Data_prep!G280</f>
        <v>5561139.9980000015</v>
      </c>
    </row>
    <row r="431" spans="1:7" x14ac:dyDescent="0.3">
      <c r="A431" s="7" t="s">
        <v>71</v>
      </c>
      <c r="B431">
        <v>2027</v>
      </c>
      <c r="C431">
        <f>Data_prep!C281</f>
        <v>389035.45699999999</v>
      </c>
      <c r="D431">
        <f>Data_prep!D281</f>
        <v>752934.48400000005</v>
      </c>
      <c r="E431">
        <f>Data_prep!E281</f>
        <v>1479097.9140000001</v>
      </c>
      <c r="F431">
        <f>Data_prep!F281</f>
        <v>175927.353</v>
      </c>
      <c r="G431">
        <f>Data_prep!G281</f>
        <v>5647911.7189999986</v>
      </c>
    </row>
    <row r="432" spans="1:7" x14ac:dyDescent="0.3">
      <c r="A432" s="7" t="s">
        <v>71</v>
      </c>
      <c r="B432">
        <v>2028</v>
      </c>
      <c r="C432">
        <f>Data_prep!C282</f>
        <v>392199.73499999999</v>
      </c>
      <c r="D432">
        <f>Data_prep!D282</f>
        <v>753707.31900000002</v>
      </c>
      <c r="E432">
        <f>Data_prep!E282</f>
        <v>1483666.8049999999</v>
      </c>
      <c r="F432">
        <f>Data_prep!F282</f>
        <v>175607.85399999999</v>
      </c>
      <c r="G432">
        <f>Data_prep!G282</f>
        <v>5735376.9659999991</v>
      </c>
    </row>
    <row r="433" spans="1:7" x14ac:dyDescent="0.3">
      <c r="A433" s="7" t="s">
        <v>71</v>
      </c>
      <c r="B433">
        <v>2029</v>
      </c>
      <c r="C433">
        <f>Data_prep!C283</f>
        <v>395423.47100000002</v>
      </c>
      <c r="D433">
        <f>Data_prep!D283</f>
        <v>754487.696</v>
      </c>
      <c r="E433">
        <f>Data_prep!E283</f>
        <v>1487990.115</v>
      </c>
      <c r="F433">
        <f>Data_prep!F283</f>
        <v>175278.00599999999</v>
      </c>
      <c r="G433">
        <f>Data_prep!G283</f>
        <v>5823564.2400000021</v>
      </c>
    </row>
    <row r="434" spans="1:7" x14ac:dyDescent="0.3">
      <c r="A434" s="7" t="s">
        <v>71</v>
      </c>
      <c r="B434">
        <v>2030</v>
      </c>
      <c r="C434">
        <f>Data_prep!C284</f>
        <v>398711.80099999998</v>
      </c>
      <c r="D434">
        <f>Data_prep!D284</f>
        <v>755281.60600000003</v>
      </c>
      <c r="E434">
        <f>Data_prep!E284</f>
        <v>1492094.4069999999</v>
      </c>
      <c r="F434">
        <f>Data_prep!F284</f>
        <v>174941.44699999999</v>
      </c>
      <c r="G434">
        <f>Data_prep!G284</f>
        <v>5912493.0079999994</v>
      </c>
    </row>
    <row r="435" spans="1:7" x14ac:dyDescent="0.3">
      <c r="A435" s="7" t="s">
        <v>71</v>
      </c>
      <c r="B435">
        <v>2031</v>
      </c>
      <c r="C435">
        <f>Data_prep!C285</f>
        <v>402061.62900000002</v>
      </c>
      <c r="D435">
        <f>Data_prep!D285</f>
        <v>756090.13399999996</v>
      </c>
      <c r="E435">
        <f>Data_prep!E285</f>
        <v>1495989.317</v>
      </c>
      <c r="F435">
        <f>Data_prep!F285</f>
        <v>174599.272</v>
      </c>
      <c r="G435">
        <f>Data_prep!G285</f>
        <v>6002112.2810000004</v>
      </c>
    </row>
    <row r="436" spans="1:7" x14ac:dyDescent="0.3">
      <c r="A436" s="7" t="s">
        <v>71</v>
      </c>
      <c r="B436">
        <v>2032</v>
      </c>
      <c r="C436">
        <f>Data_prep!C286</f>
        <v>405455.82199999999</v>
      </c>
      <c r="D436">
        <f>Data_prep!D286</f>
        <v>756905.39099999995</v>
      </c>
      <c r="E436">
        <f>Data_prep!E286</f>
        <v>1499655.5490000001</v>
      </c>
      <c r="F436">
        <f>Data_prep!F286</f>
        <v>174248.236</v>
      </c>
      <c r="G436">
        <f>Data_prep!G286</f>
        <v>6092246.5280000018</v>
      </c>
    </row>
    <row r="437" spans="1:7" x14ac:dyDescent="0.3">
      <c r="A437" s="7" t="s">
        <v>71</v>
      </c>
      <c r="B437">
        <v>2033</v>
      </c>
      <c r="C437">
        <f>Data_prep!C287</f>
        <v>408860.79</v>
      </c>
      <c r="D437">
        <f>Data_prep!D287</f>
        <v>757708.75199999998</v>
      </c>
      <c r="E437">
        <f>Data_prep!E287</f>
        <v>1503039.719</v>
      </c>
      <c r="F437">
        <f>Data_prep!F287</f>
        <v>173879.88099999999</v>
      </c>
      <c r="G437">
        <f>Data_prep!G287</f>
        <v>6182573.199000001</v>
      </c>
    </row>
    <row r="438" spans="1:7" x14ac:dyDescent="0.3">
      <c r="A438" s="7" t="s">
        <v>71</v>
      </c>
      <c r="B438">
        <v>2034</v>
      </c>
      <c r="C438">
        <f>Data_prep!C288</f>
        <v>412233.39599999989</v>
      </c>
      <c r="D438">
        <f>Data_prep!D288</f>
        <v>758475.75899999996</v>
      </c>
      <c r="E438">
        <f>Data_prep!E288</f>
        <v>1506068.9539999999</v>
      </c>
      <c r="F438">
        <f>Data_prep!F288</f>
        <v>173482.92800000001</v>
      </c>
      <c r="G438">
        <f>Data_prep!G288</f>
        <v>6272687.0200000014</v>
      </c>
    </row>
    <row r="439" spans="1:7" x14ac:dyDescent="0.3">
      <c r="A439" s="7" t="s">
        <v>71</v>
      </c>
      <c r="B439">
        <v>2035</v>
      </c>
      <c r="C439">
        <f>Data_prep!C289</f>
        <v>415541.65700000001</v>
      </c>
      <c r="D439">
        <f>Data_prep!D289</f>
        <v>759189.32200000004</v>
      </c>
      <c r="E439">
        <f>Data_prep!E289</f>
        <v>1508693.554</v>
      </c>
      <c r="F439">
        <f>Data_prep!F289</f>
        <v>173049.30499999999</v>
      </c>
      <c r="G439">
        <f>Data_prep!G289</f>
        <v>6362293.2250000006</v>
      </c>
    </row>
    <row r="440" spans="1:7" x14ac:dyDescent="0.3">
      <c r="A440" s="7" t="s">
        <v>71</v>
      </c>
      <c r="B440">
        <v>2036</v>
      </c>
      <c r="C440">
        <f>Data_prep!C290</f>
        <v>418773.11700000003</v>
      </c>
      <c r="D440">
        <f>Data_prep!D290</f>
        <v>759842.74</v>
      </c>
      <c r="E440">
        <f>Data_prep!E290</f>
        <v>1510899.2490000001</v>
      </c>
      <c r="F440">
        <f>Data_prep!F290</f>
        <v>172576.39199999999</v>
      </c>
      <c r="G440">
        <f>Data_prep!G290</f>
        <v>6451262.4979999978</v>
      </c>
    </row>
    <row r="441" spans="1:7" x14ac:dyDescent="0.3">
      <c r="A441" s="7" t="s">
        <v>71</v>
      </c>
      <c r="B441">
        <v>2037</v>
      </c>
      <c r="C441">
        <f>Data_prep!C291</f>
        <v>421931.91600000003</v>
      </c>
      <c r="D441">
        <f>Data_prep!D291</f>
        <v>760441.6</v>
      </c>
      <c r="E441">
        <f>Data_prep!E291</f>
        <v>1512710.0530000001</v>
      </c>
      <c r="F441">
        <f>Data_prep!F291</f>
        <v>172066.97200000001</v>
      </c>
      <c r="G441">
        <f>Data_prep!G291</f>
        <v>6539642.7610000009</v>
      </c>
    </row>
    <row r="442" spans="1:7" x14ac:dyDescent="0.3">
      <c r="A442" s="7" t="s">
        <v>71</v>
      </c>
      <c r="B442">
        <v>2038</v>
      </c>
      <c r="C442">
        <f>Data_prep!C292</f>
        <v>425024.05</v>
      </c>
      <c r="D442">
        <f>Data_prep!D292</f>
        <v>760996.18299999996</v>
      </c>
      <c r="E442">
        <f>Data_prep!E292</f>
        <v>1514162.9210000001</v>
      </c>
      <c r="F442">
        <f>Data_prep!F292</f>
        <v>171525.41099999999</v>
      </c>
      <c r="G442">
        <f>Data_prep!G292</f>
        <v>6627544.3909999989</v>
      </c>
    </row>
    <row r="443" spans="1:7" x14ac:dyDescent="0.3">
      <c r="A443" s="7" t="s">
        <v>71</v>
      </c>
      <c r="B443">
        <v>2039</v>
      </c>
      <c r="C443">
        <f>Data_prep!C293</f>
        <v>428062.82900000003</v>
      </c>
      <c r="D443">
        <f>Data_prep!D293</f>
        <v>761522.74699999997</v>
      </c>
      <c r="E443">
        <f>Data_prep!E293</f>
        <v>1515312.9040000001</v>
      </c>
      <c r="F443">
        <f>Data_prep!F293</f>
        <v>170958.617</v>
      </c>
      <c r="G443">
        <f>Data_prep!G293</f>
        <v>6715163.8029999994</v>
      </c>
    </row>
    <row r="444" spans="1:7" x14ac:dyDescent="0.3">
      <c r="A444" s="7" t="s">
        <v>71</v>
      </c>
      <c r="B444">
        <v>2040</v>
      </c>
      <c r="C444">
        <f>Data_prep!C294</f>
        <v>431059.60600000003</v>
      </c>
      <c r="D444">
        <f>Data_prep!D294</f>
        <v>762033.978</v>
      </c>
      <c r="E444">
        <f>Data_prep!E294</f>
        <v>1516205.3319999999</v>
      </c>
      <c r="F444">
        <f>Data_prep!F294</f>
        <v>170372.109</v>
      </c>
      <c r="G444">
        <f>Data_prep!G294</f>
        <v>6802660.7669999991</v>
      </c>
    </row>
    <row r="445" spans="1:7" x14ac:dyDescent="0.3">
      <c r="A445" s="7" t="s">
        <v>71</v>
      </c>
      <c r="B445">
        <v>2041</v>
      </c>
      <c r="C445">
        <f>Data_prep!C295</f>
        <v>434017.00099999999</v>
      </c>
      <c r="D445">
        <f>Data_prep!D295</f>
        <v>762534.62699999998</v>
      </c>
      <c r="E445">
        <f>Data_prep!E295</f>
        <v>1516857.4979999999</v>
      </c>
      <c r="F445">
        <f>Data_prep!F295</f>
        <v>169767.541</v>
      </c>
      <c r="G445">
        <f>Data_prep!G295</f>
        <v>6890058.9890000001</v>
      </c>
    </row>
    <row r="446" spans="1:7" x14ac:dyDescent="0.3">
      <c r="A446" s="7" t="s">
        <v>71</v>
      </c>
      <c r="B446">
        <v>2042</v>
      </c>
      <c r="C446">
        <f>Data_prep!C296</f>
        <v>436935.92099999997</v>
      </c>
      <c r="D446">
        <f>Data_prep!D296</f>
        <v>763024.25100000005</v>
      </c>
      <c r="E446">
        <f>Data_prep!E296</f>
        <v>1517275.004</v>
      </c>
      <c r="F446">
        <f>Data_prep!F296</f>
        <v>169144.98</v>
      </c>
      <c r="G446">
        <f>Data_prep!G296</f>
        <v>6977350.8020000001</v>
      </c>
    </row>
    <row r="447" spans="1:7" x14ac:dyDescent="0.3">
      <c r="A447" s="7" t="s">
        <v>71</v>
      </c>
      <c r="B447">
        <v>2043</v>
      </c>
      <c r="C447">
        <f>Data_prep!C297</f>
        <v>439825.49300000002</v>
      </c>
      <c r="D447">
        <f>Data_prep!D297</f>
        <v>763504.64300000004</v>
      </c>
      <c r="E447">
        <f>Data_prep!E297</f>
        <v>1517479.166</v>
      </c>
      <c r="F447">
        <f>Data_prep!F297</f>
        <v>168506.81200000001</v>
      </c>
      <c r="G447">
        <f>Data_prep!G297</f>
        <v>7064636.095999999</v>
      </c>
    </row>
    <row r="448" spans="1:7" x14ac:dyDescent="0.3">
      <c r="A448" s="7" t="s">
        <v>71</v>
      </c>
      <c r="B448">
        <v>2044</v>
      </c>
      <c r="C448">
        <f>Data_prep!C298</f>
        <v>442696.79800000001</v>
      </c>
      <c r="D448">
        <f>Data_prep!D298</f>
        <v>763976.51199999999</v>
      </c>
      <c r="E448">
        <f>Data_prep!E298</f>
        <v>1517491.236</v>
      </c>
      <c r="F448">
        <f>Data_prep!F298</f>
        <v>167855.48800000001</v>
      </c>
      <c r="G448">
        <f>Data_prep!G298</f>
        <v>7152032.0769999996</v>
      </c>
    </row>
    <row r="449" spans="1:7" x14ac:dyDescent="0.3">
      <c r="A449" s="7" t="s">
        <v>71</v>
      </c>
      <c r="B449">
        <v>2045</v>
      </c>
      <c r="C449">
        <f>Data_prep!C299</f>
        <v>445560.75799999997</v>
      </c>
      <c r="D449">
        <f>Data_prep!D299</f>
        <v>764442.06200000003</v>
      </c>
      <c r="E449">
        <f>Data_prep!E299</f>
        <v>1517331.68</v>
      </c>
      <c r="F449">
        <f>Data_prep!F299</f>
        <v>167193.20499999999</v>
      </c>
      <c r="G449">
        <f>Data_prep!G299</f>
        <v>7239636.7130000005</v>
      </c>
    </row>
    <row r="450" spans="1:7" x14ac:dyDescent="0.3">
      <c r="A450" s="7" t="s">
        <v>71</v>
      </c>
      <c r="B450">
        <v>2046</v>
      </c>
      <c r="C450">
        <f>Data_prep!C300</f>
        <v>448424.19199999998</v>
      </c>
      <c r="D450">
        <f>Data_prep!D300</f>
        <v>764905.12300000002</v>
      </c>
      <c r="E450">
        <f>Data_prep!E300</f>
        <v>1517018.9680000001</v>
      </c>
      <c r="F450">
        <f>Data_prep!F300</f>
        <v>166522.15</v>
      </c>
      <c r="G450">
        <f>Data_prep!G300</f>
        <v>7327494.6400000006</v>
      </c>
    </row>
    <row r="451" spans="1:7" x14ac:dyDescent="0.3">
      <c r="A451" s="7" t="s">
        <v>71</v>
      </c>
      <c r="B451">
        <v>2047</v>
      </c>
      <c r="C451">
        <f>Data_prep!C301</f>
        <v>451295.565</v>
      </c>
      <c r="D451">
        <f>Data_prep!D301</f>
        <v>765372.25899999996</v>
      </c>
      <c r="E451">
        <f>Data_prep!E301</f>
        <v>1516571.145</v>
      </c>
      <c r="F451">
        <f>Data_prep!F301</f>
        <v>165844.068</v>
      </c>
      <c r="G451">
        <f>Data_prep!G301</f>
        <v>7415637.0080000013</v>
      </c>
    </row>
    <row r="452" spans="1:7" x14ac:dyDescent="0.3">
      <c r="A452" s="7" t="s">
        <v>71</v>
      </c>
      <c r="B452">
        <v>2048</v>
      </c>
      <c r="C452">
        <f>Data_prep!C302</f>
        <v>454189.74099999998</v>
      </c>
      <c r="D452">
        <f>Data_prep!D302</f>
        <v>765850.95200000005</v>
      </c>
      <c r="E452">
        <f>Data_prep!E302</f>
        <v>1516007.3130000001</v>
      </c>
      <c r="F452">
        <f>Data_prep!F302</f>
        <v>165160.39600000001</v>
      </c>
      <c r="G452">
        <f>Data_prep!G302</f>
        <v>7504128.3479999993</v>
      </c>
    </row>
    <row r="453" spans="1:7" x14ac:dyDescent="0.3">
      <c r="A453" s="7" t="s">
        <v>71</v>
      </c>
      <c r="B453">
        <v>2049</v>
      </c>
      <c r="C453">
        <f>Data_prep!C303</f>
        <v>457123.71799999999</v>
      </c>
      <c r="D453">
        <f>Data_prep!D303</f>
        <v>766350.30799999996</v>
      </c>
      <c r="E453">
        <f>Data_prep!E303</f>
        <v>1515346.371</v>
      </c>
      <c r="F453">
        <f>Data_prep!F303</f>
        <v>164472.24</v>
      </c>
      <c r="G453">
        <f>Data_prep!G303</f>
        <v>7593033.4419999989</v>
      </c>
    </row>
    <row r="454" spans="1:7" x14ac:dyDescent="0.3">
      <c r="A454" s="7" t="s">
        <v>71</v>
      </c>
      <c r="B454">
        <v>2050</v>
      </c>
      <c r="C454">
        <f>Data_prep!C304</f>
        <v>460111.96399999998</v>
      </c>
      <c r="D454">
        <f>Data_prep!D304</f>
        <v>766878.299</v>
      </c>
      <c r="E454">
        <f>Data_prep!E304</f>
        <v>1514605.952</v>
      </c>
      <c r="F454">
        <f>Data_prep!F304</f>
        <v>163780.976</v>
      </c>
      <c r="G454">
        <f>Data_prep!G304</f>
        <v>7682396.7230000021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E839-A36F-40D7-ADB8-39DD3AE48FEF}">
  <dimension ref="A1:Z152"/>
  <sheetViews>
    <sheetView tabSelected="1" topLeftCell="G7" workbookViewId="0">
      <selection activeCell="N49" sqref="N49"/>
    </sheetView>
  </sheetViews>
  <sheetFormatPr defaultRowHeight="14.4" x14ac:dyDescent="0.3"/>
  <sheetData>
    <row r="1" spans="1:26" x14ac:dyDescent="0.3">
      <c r="C1" s="7" t="s">
        <v>64</v>
      </c>
      <c r="D1" s="7" t="s">
        <v>65</v>
      </c>
      <c r="E1" s="7" t="s">
        <v>66</v>
      </c>
      <c r="F1" s="7" t="s">
        <v>67</v>
      </c>
      <c r="G1" s="7" t="s">
        <v>68</v>
      </c>
      <c r="K1" s="7" t="s">
        <v>64</v>
      </c>
      <c r="L1" s="7" t="s">
        <v>65</v>
      </c>
      <c r="M1" s="7" t="s">
        <v>66</v>
      </c>
      <c r="N1" s="7" t="s">
        <v>67</v>
      </c>
      <c r="O1" s="7" t="s">
        <v>68</v>
      </c>
      <c r="P1" s="7"/>
      <c r="Q1" s="7" t="s">
        <v>74</v>
      </c>
      <c r="R1" s="7" t="s">
        <v>64</v>
      </c>
      <c r="S1" s="7" t="s">
        <v>65</v>
      </c>
      <c r="T1" s="7" t="s">
        <v>66</v>
      </c>
      <c r="U1" s="7" t="s">
        <v>67</v>
      </c>
      <c r="V1" s="7" t="s">
        <v>68</v>
      </c>
      <c r="Y1" t="s">
        <v>72</v>
      </c>
      <c r="Z1" t="s">
        <v>73</v>
      </c>
    </row>
    <row r="2" spans="1:26" x14ac:dyDescent="0.3">
      <c r="A2" s="7" t="s">
        <v>72</v>
      </c>
      <c r="B2" s="7">
        <v>1900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I2" s="7" t="s">
        <v>69</v>
      </c>
      <c r="J2" s="7">
        <v>1900</v>
      </c>
      <c r="K2" s="7">
        <f>Data!C153</f>
        <v>0</v>
      </c>
      <c r="L2" s="7">
        <f>Data!D153</f>
        <v>0</v>
      </c>
      <c r="M2" s="7">
        <f>Data!E153</f>
        <v>0</v>
      </c>
      <c r="N2" s="7">
        <f>Data!F153</f>
        <v>0</v>
      </c>
      <c r="O2" s="7">
        <f>Data!G153</f>
        <v>0</v>
      </c>
      <c r="P2" s="7"/>
      <c r="Q2" s="7">
        <v>1900</v>
      </c>
      <c r="R2" s="7">
        <f>K2-C2</f>
        <v>0</v>
      </c>
      <c r="S2" s="7">
        <f t="shared" ref="S2:V2" si="0">L2-D2</f>
        <v>0</v>
      </c>
      <c r="T2" s="7">
        <f t="shared" si="0"/>
        <v>0</v>
      </c>
      <c r="U2" s="7">
        <f t="shared" si="0"/>
        <v>0</v>
      </c>
      <c r="V2" s="7">
        <f t="shared" si="0"/>
        <v>0</v>
      </c>
      <c r="X2" s="7">
        <v>1900</v>
      </c>
      <c r="Y2">
        <f>SUM(C2:G2)</f>
        <v>0</v>
      </c>
      <c r="Z2">
        <f>SUM(K2:O2)</f>
        <v>0</v>
      </c>
    </row>
    <row r="3" spans="1:26" x14ac:dyDescent="0.3">
      <c r="A3" s="7" t="s">
        <v>72</v>
      </c>
      <c r="B3" s="7">
        <v>1901</v>
      </c>
      <c r="C3" s="7">
        <v>3450.74</v>
      </c>
      <c r="D3" s="7">
        <v>10987.5</v>
      </c>
      <c r="E3" s="7">
        <v>11088.38</v>
      </c>
      <c r="F3" s="7">
        <v>2040.26</v>
      </c>
      <c r="G3" s="7">
        <v>23158.62</v>
      </c>
      <c r="I3" s="7" t="s">
        <v>69</v>
      </c>
      <c r="J3" s="7">
        <v>1901</v>
      </c>
      <c r="K3" s="7">
        <f>Data!C154</f>
        <v>3450.7559000000001</v>
      </c>
      <c r="L3" s="7">
        <f>Data!D154</f>
        <v>10986.57718</v>
      </c>
      <c r="M3" s="7">
        <f>Data!E154</f>
        <v>11088.38538</v>
      </c>
      <c r="N3" s="7">
        <f>Data!F154</f>
        <v>2040.2694200000001</v>
      </c>
      <c r="O3" s="7">
        <f>Data!G154</f>
        <v>23162.63248</v>
      </c>
      <c r="P3" s="7"/>
      <c r="Q3" s="7">
        <v>1901</v>
      </c>
      <c r="R3" s="7">
        <f t="shared" ref="R3:R66" si="1">K3-C3</f>
        <v>1.5900000000328873E-2</v>
      </c>
      <c r="S3" s="7">
        <f t="shared" ref="S3:S66" si="2">L3-D3</f>
        <v>-0.92281999999977415</v>
      </c>
      <c r="T3" s="7">
        <f t="shared" ref="T3:T66" si="3">M3-E3</f>
        <v>5.3800000005139736E-3</v>
      </c>
      <c r="U3" s="7">
        <f t="shared" ref="U3:U66" si="4">N3-F3</f>
        <v>9.4200000000910222E-3</v>
      </c>
      <c r="V3" s="7">
        <f t="shared" ref="V3:V66" si="5">O3-G3</f>
        <v>4.0124800000012328</v>
      </c>
      <c r="X3" s="7">
        <v>1901</v>
      </c>
      <c r="Y3">
        <f>SUM(C3:G3)</f>
        <v>50725.5</v>
      </c>
      <c r="Z3">
        <f t="shared" ref="Z3:Z66" si="6">SUM(K3:O3)</f>
        <v>50728.620360000001</v>
      </c>
    </row>
    <row r="4" spans="1:26" x14ac:dyDescent="0.3">
      <c r="A4" s="7" t="s">
        <v>72</v>
      </c>
      <c r="B4" s="7">
        <v>1902</v>
      </c>
      <c r="C4" s="7">
        <v>6901.48</v>
      </c>
      <c r="D4" s="7">
        <v>21975</v>
      </c>
      <c r="E4" s="7">
        <v>22176.76</v>
      </c>
      <c r="F4" s="7">
        <v>4080.52</v>
      </c>
      <c r="G4" s="7">
        <v>46317.24</v>
      </c>
      <c r="I4" s="7" t="s">
        <v>69</v>
      </c>
      <c r="J4" s="7">
        <v>1902</v>
      </c>
      <c r="K4" s="7">
        <f>Data!C155</f>
        <v>6901.5118000000002</v>
      </c>
      <c r="L4" s="7">
        <f>Data!D155</f>
        <v>21973.15436</v>
      </c>
      <c r="M4" s="7">
        <f>Data!E155</f>
        <v>22176.770759999999</v>
      </c>
      <c r="N4" s="7">
        <f>Data!F155</f>
        <v>4080.5388400000002</v>
      </c>
      <c r="O4" s="7">
        <f>Data!G155</f>
        <v>46325.26496</v>
      </c>
      <c r="P4" s="7"/>
      <c r="Q4" s="7">
        <v>1902</v>
      </c>
      <c r="R4" s="7">
        <f t="shared" si="1"/>
        <v>3.1800000000657747E-2</v>
      </c>
      <c r="S4" s="7">
        <f t="shared" si="2"/>
        <v>-1.8456399999995483</v>
      </c>
      <c r="T4" s="7">
        <f t="shared" si="3"/>
        <v>1.0760000001027947E-2</v>
      </c>
      <c r="U4" s="7">
        <f t="shared" si="4"/>
        <v>1.8840000000182044E-2</v>
      </c>
      <c r="V4" s="7">
        <f t="shared" si="5"/>
        <v>8.0249600000024657</v>
      </c>
      <c r="X4" s="7">
        <v>1902</v>
      </c>
      <c r="Y4">
        <f>SUM(C4:G4)</f>
        <v>101451</v>
      </c>
      <c r="Z4">
        <f t="shared" si="6"/>
        <v>101457.24072</v>
      </c>
    </row>
    <row r="5" spans="1:26" x14ac:dyDescent="0.3">
      <c r="A5" s="7" t="s">
        <v>72</v>
      </c>
      <c r="B5" s="7">
        <v>1903</v>
      </c>
      <c r="C5" s="7">
        <v>10352.219999999999</v>
      </c>
      <c r="D5" s="7">
        <v>32962.5</v>
      </c>
      <c r="E5" s="7">
        <v>33265.14</v>
      </c>
      <c r="F5" s="7">
        <v>6120.78</v>
      </c>
      <c r="G5" s="7">
        <v>69475.86</v>
      </c>
      <c r="I5" s="7" t="s">
        <v>69</v>
      </c>
      <c r="J5" s="7">
        <v>1903</v>
      </c>
      <c r="K5" s="7">
        <f>Data!C156</f>
        <v>10352.2677</v>
      </c>
      <c r="L5" s="7">
        <f>Data!D156</f>
        <v>32959.731540000001</v>
      </c>
      <c r="M5" s="7">
        <f>Data!E156</f>
        <v>33265.156139999999</v>
      </c>
      <c r="N5" s="7">
        <f>Data!F156</f>
        <v>6120.8082599999998</v>
      </c>
      <c r="O5" s="7">
        <f>Data!G156</f>
        <v>69487.897440000001</v>
      </c>
      <c r="P5" s="7"/>
      <c r="Q5" s="7">
        <v>1903</v>
      </c>
      <c r="R5" s="7">
        <f t="shared" si="1"/>
        <v>4.770000000098662E-2</v>
      </c>
      <c r="S5" s="7">
        <f t="shared" si="2"/>
        <v>-2.7684599999993225</v>
      </c>
      <c r="T5" s="7">
        <f t="shared" si="3"/>
        <v>1.6139999999722932E-2</v>
      </c>
      <c r="U5" s="7">
        <f t="shared" si="4"/>
        <v>2.8260000000045693E-2</v>
      </c>
      <c r="V5" s="7">
        <f t="shared" si="5"/>
        <v>12.037440000000061</v>
      </c>
      <c r="X5" s="7">
        <v>1903</v>
      </c>
      <c r="Y5">
        <f>SUM(C5:G5)</f>
        <v>152176.5</v>
      </c>
      <c r="Z5">
        <f t="shared" si="6"/>
        <v>152185.86108</v>
      </c>
    </row>
    <row r="6" spans="1:26" x14ac:dyDescent="0.3">
      <c r="A6" s="7" t="s">
        <v>72</v>
      </c>
      <c r="B6" s="7">
        <v>1904</v>
      </c>
      <c r="C6" s="7">
        <v>13802.96</v>
      </c>
      <c r="D6" s="7">
        <v>43950</v>
      </c>
      <c r="E6" s="7">
        <v>44353.52</v>
      </c>
      <c r="F6" s="7">
        <v>8161.04</v>
      </c>
      <c r="G6" s="7">
        <v>92634.48</v>
      </c>
      <c r="I6" s="7" t="s">
        <v>69</v>
      </c>
      <c r="J6" s="7">
        <v>1904</v>
      </c>
      <c r="K6" s="7">
        <f>Data!C157</f>
        <v>13803.0236</v>
      </c>
      <c r="L6" s="7">
        <f>Data!D157</f>
        <v>43946.308720000001</v>
      </c>
      <c r="M6" s="7">
        <f>Data!E157</f>
        <v>44353.541519999999</v>
      </c>
      <c r="N6" s="7">
        <f>Data!F157</f>
        <v>8161.0776800000003</v>
      </c>
      <c r="O6" s="7">
        <f>Data!G157</f>
        <v>92650.529920000001</v>
      </c>
      <c r="P6" s="7"/>
      <c r="Q6" s="7">
        <v>1904</v>
      </c>
      <c r="R6" s="7">
        <f t="shared" si="1"/>
        <v>6.3600000001315493E-2</v>
      </c>
      <c r="S6" s="7">
        <f t="shared" si="2"/>
        <v>-3.6912799999990966</v>
      </c>
      <c r="T6" s="7">
        <f t="shared" si="3"/>
        <v>2.1520000002055895E-2</v>
      </c>
      <c r="U6" s="7">
        <f t="shared" si="4"/>
        <v>3.7680000000364089E-2</v>
      </c>
      <c r="V6" s="7">
        <f t="shared" si="5"/>
        <v>16.049920000004931</v>
      </c>
      <c r="X6" s="7">
        <v>1904</v>
      </c>
      <c r="Y6">
        <f>SUM(C6:G6)</f>
        <v>202902</v>
      </c>
      <c r="Z6">
        <f t="shared" si="6"/>
        <v>202914.48144</v>
      </c>
    </row>
    <row r="7" spans="1:26" x14ac:dyDescent="0.3">
      <c r="A7" s="7" t="s">
        <v>72</v>
      </c>
      <c r="B7" s="7">
        <v>1905</v>
      </c>
      <c r="C7" s="7">
        <v>17253.699999999997</v>
      </c>
      <c r="D7" s="7">
        <v>54937.5</v>
      </c>
      <c r="E7" s="7">
        <v>55441.899999999994</v>
      </c>
      <c r="F7" s="7">
        <v>10201.299999999999</v>
      </c>
      <c r="G7" s="7">
        <v>115793.09999999999</v>
      </c>
      <c r="I7" s="7" t="s">
        <v>69</v>
      </c>
      <c r="J7" s="7">
        <v>1905</v>
      </c>
      <c r="K7" s="7">
        <f>Data!C158</f>
        <v>17253.779500000001</v>
      </c>
      <c r="L7" s="7">
        <f>Data!D158</f>
        <v>54932.885900000001</v>
      </c>
      <c r="M7" s="7">
        <f>Data!E158</f>
        <v>55441.926899999999</v>
      </c>
      <c r="N7" s="7">
        <f>Data!F158</f>
        <v>10201.347100000001</v>
      </c>
      <c r="O7" s="7">
        <f>Data!G158</f>
        <v>115813.1624</v>
      </c>
      <c r="P7" s="7"/>
      <c r="Q7" s="7">
        <v>1905</v>
      </c>
      <c r="R7" s="7">
        <f t="shared" si="1"/>
        <v>7.9500000003463356E-2</v>
      </c>
      <c r="S7" s="7">
        <f t="shared" si="2"/>
        <v>-4.6140999999988708</v>
      </c>
      <c r="T7" s="7">
        <f t="shared" si="3"/>
        <v>2.6900000004388858E-2</v>
      </c>
      <c r="U7" s="7">
        <f t="shared" si="4"/>
        <v>4.710000000159198E-2</v>
      </c>
      <c r="V7" s="7">
        <f t="shared" si="5"/>
        <v>20.062400000009802</v>
      </c>
      <c r="X7" s="7">
        <v>1905</v>
      </c>
      <c r="Y7">
        <f>SUM(C7:G7)</f>
        <v>253627.5</v>
      </c>
      <c r="Z7">
        <f t="shared" si="6"/>
        <v>253643.1018</v>
      </c>
    </row>
    <row r="8" spans="1:26" x14ac:dyDescent="0.3">
      <c r="A8" s="7" t="s">
        <v>72</v>
      </c>
      <c r="B8" s="7">
        <v>1906</v>
      </c>
      <c r="C8" s="7">
        <v>20704.439999999995</v>
      </c>
      <c r="D8" s="7">
        <v>65925</v>
      </c>
      <c r="E8" s="7">
        <v>66530.28</v>
      </c>
      <c r="F8" s="7">
        <v>12241.56</v>
      </c>
      <c r="G8" s="7">
        <v>138951.72</v>
      </c>
      <c r="I8" s="7" t="s">
        <v>69</v>
      </c>
      <c r="J8" s="7">
        <v>1906</v>
      </c>
      <c r="K8" s="7">
        <f>Data!C159</f>
        <v>20704.535400000001</v>
      </c>
      <c r="L8" s="7">
        <f>Data!D159</f>
        <v>65919.463080000001</v>
      </c>
      <c r="M8" s="7">
        <f>Data!E159</f>
        <v>66530.312279999998</v>
      </c>
      <c r="N8" s="7">
        <f>Data!F159</f>
        <v>12241.616520000001</v>
      </c>
      <c r="O8" s="7">
        <f>Data!G159</f>
        <v>138975.79488</v>
      </c>
      <c r="P8" s="7"/>
      <c r="Q8" s="7">
        <v>1906</v>
      </c>
      <c r="R8" s="7">
        <f t="shared" si="1"/>
        <v>9.5400000005611219E-2</v>
      </c>
      <c r="S8" s="7">
        <f t="shared" si="2"/>
        <v>-5.5369199999986449</v>
      </c>
      <c r="T8" s="7">
        <f t="shared" si="3"/>
        <v>3.2279999999445863E-2</v>
      </c>
      <c r="U8" s="7">
        <f t="shared" si="4"/>
        <v>5.6520000001910375E-2</v>
      </c>
      <c r="V8" s="7">
        <f t="shared" si="5"/>
        <v>24.074880000000121</v>
      </c>
      <c r="X8" s="7">
        <v>1906</v>
      </c>
      <c r="Y8">
        <f>SUM(C8:G8)</f>
        <v>304353</v>
      </c>
      <c r="Z8">
        <f t="shared" si="6"/>
        <v>304371.72216</v>
      </c>
    </row>
    <row r="9" spans="1:26" x14ac:dyDescent="0.3">
      <c r="A9" s="7" t="s">
        <v>72</v>
      </c>
      <c r="B9" s="7">
        <v>1907</v>
      </c>
      <c r="C9" s="7">
        <v>24155.179999999993</v>
      </c>
      <c r="D9" s="7">
        <v>76912.5</v>
      </c>
      <c r="E9" s="7">
        <v>77618.66</v>
      </c>
      <c r="F9" s="7">
        <v>14281.82</v>
      </c>
      <c r="G9" s="7">
        <v>162110.34</v>
      </c>
      <c r="I9" s="7" t="s">
        <v>69</v>
      </c>
      <c r="J9" s="7">
        <v>1907</v>
      </c>
      <c r="K9" s="7">
        <f>Data!C160</f>
        <v>24155.291300000001</v>
      </c>
      <c r="L9" s="7">
        <f>Data!D160</f>
        <v>76906.040260000009</v>
      </c>
      <c r="M9" s="7">
        <f>Data!E160</f>
        <v>77618.697660000005</v>
      </c>
      <c r="N9" s="7">
        <f>Data!F160</f>
        <v>14281.885940000002</v>
      </c>
      <c r="O9" s="7">
        <f>Data!G160</f>
        <v>162138.42736</v>
      </c>
      <c r="P9" s="7"/>
      <c r="Q9" s="7">
        <v>1907</v>
      </c>
      <c r="R9" s="7">
        <f t="shared" si="1"/>
        <v>0.11130000000775908</v>
      </c>
      <c r="S9" s="7">
        <f t="shared" si="2"/>
        <v>-6.4597399999911431</v>
      </c>
      <c r="T9" s="7">
        <f t="shared" si="3"/>
        <v>3.7660000001778826E-2</v>
      </c>
      <c r="U9" s="7">
        <f t="shared" si="4"/>
        <v>6.5940000002228771E-2</v>
      </c>
      <c r="V9" s="7">
        <f t="shared" si="5"/>
        <v>28.087360000004992</v>
      </c>
      <c r="X9" s="7">
        <v>1907</v>
      </c>
      <c r="Y9">
        <f>SUM(C9:G9)</f>
        <v>355078.5</v>
      </c>
      <c r="Z9">
        <f t="shared" si="6"/>
        <v>355100.34252000006</v>
      </c>
    </row>
    <row r="10" spans="1:26" x14ac:dyDescent="0.3">
      <c r="A10" s="7" t="s">
        <v>72</v>
      </c>
      <c r="B10" s="7">
        <v>1908</v>
      </c>
      <c r="C10" s="7">
        <v>27605.919999999991</v>
      </c>
      <c r="D10" s="7">
        <v>87900</v>
      </c>
      <c r="E10" s="7">
        <v>88707.040000000008</v>
      </c>
      <c r="F10" s="7">
        <v>16322.08</v>
      </c>
      <c r="G10" s="7">
        <v>185268.96</v>
      </c>
      <c r="I10" s="7" t="s">
        <v>69</v>
      </c>
      <c r="J10" s="7">
        <v>1908</v>
      </c>
      <c r="K10" s="7">
        <f>Data!C161</f>
        <v>27606.047200000001</v>
      </c>
      <c r="L10" s="7">
        <f>Data!D161</f>
        <v>87892.617440000002</v>
      </c>
      <c r="M10" s="7">
        <f>Data!E161</f>
        <v>88707.083039999998</v>
      </c>
      <c r="N10" s="7">
        <f>Data!F161</f>
        <v>16322.155360000002</v>
      </c>
      <c r="O10" s="7">
        <f>Data!G161</f>
        <v>185301.05984</v>
      </c>
      <c r="P10" s="7"/>
      <c r="Q10" s="7">
        <v>1908</v>
      </c>
      <c r="R10" s="7">
        <f t="shared" si="1"/>
        <v>0.12720000000990694</v>
      </c>
      <c r="S10" s="7">
        <f t="shared" si="2"/>
        <v>-7.3825599999981932</v>
      </c>
      <c r="T10" s="7">
        <f t="shared" si="3"/>
        <v>4.3039999989559874E-2</v>
      </c>
      <c r="U10" s="7">
        <f t="shared" si="4"/>
        <v>7.5360000002547167E-2</v>
      </c>
      <c r="V10" s="7">
        <f t="shared" si="5"/>
        <v>32.099840000009863</v>
      </c>
      <c r="X10" s="7">
        <v>1908</v>
      </c>
      <c r="Y10">
        <f>SUM(C10:G10)</f>
        <v>405804</v>
      </c>
      <c r="Z10">
        <f t="shared" si="6"/>
        <v>405828.96288000001</v>
      </c>
    </row>
    <row r="11" spans="1:26" x14ac:dyDescent="0.3">
      <c r="A11" s="7" t="s">
        <v>72</v>
      </c>
      <c r="B11" s="7">
        <v>1909</v>
      </c>
      <c r="C11" s="7">
        <v>31056.659999999989</v>
      </c>
      <c r="D11" s="7">
        <v>98887.5</v>
      </c>
      <c r="E11" s="7">
        <v>99795.420000000013</v>
      </c>
      <c r="F11" s="7">
        <v>18362.34</v>
      </c>
      <c r="G11" s="7">
        <v>208427.58</v>
      </c>
      <c r="I11" s="7" t="s">
        <v>69</v>
      </c>
      <c r="J11" s="7">
        <v>1909</v>
      </c>
      <c r="K11" s="7">
        <f>Data!C162</f>
        <v>31056.803100000001</v>
      </c>
      <c r="L11" s="7">
        <f>Data!D162</f>
        <v>98879.194619999995</v>
      </c>
      <c r="M11" s="7">
        <f>Data!E162</f>
        <v>99795.46841999999</v>
      </c>
      <c r="N11" s="7">
        <f>Data!F162</f>
        <v>18362.424780000001</v>
      </c>
      <c r="O11" s="7">
        <f>Data!G162</f>
        <v>208463.69232</v>
      </c>
      <c r="P11" s="7"/>
      <c r="Q11" s="7">
        <v>1909</v>
      </c>
      <c r="R11" s="7">
        <f t="shared" si="1"/>
        <v>0.14310000001205481</v>
      </c>
      <c r="S11" s="7">
        <f t="shared" si="2"/>
        <v>-8.3053800000052433</v>
      </c>
      <c r="T11" s="7">
        <f t="shared" si="3"/>
        <v>4.8419999977340922E-2</v>
      </c>
      <c r="U11" s="7">
        <f t="shared" si="4"/>
        <v>8.4780000001046574E-2</v>
      </c>
      <c r="V11" s="7">
        <f t="shared" si="5"/>
        <v>36.112320000014734</v>
      </c>
      <c r="X11" s="7">
        <v>1909</v>
      </c>
      <c r="Y11">
        <f>SUM(C11:G11)</f>
        <v>456529.5</v>
      </c>
      <c r="Z11">
        <f t="shared" si="6"/>
        <v>456557.58323999995</v>
      </c>
    </row>
    <row r="12" spans="1:26" x14ac:dyDescent="0.3">
      <c r="A12" s="7" t="s">
        <v>72</v>
      </c>
      <c r="B12" s="7">
        <v>1910</v>
      </c>
      <c r="C12" s="7">
        <v>34507.399999999987</v>
      </c>
      <c r="D12" s="7">
        <v>109875</v>
      </c>
      <c r="E12" s="7">
        <v>110883.80000000002</v>
      </c>
      <c r="F12" s="7">
        <v>20402.599999999999</v>
      </c>
      <c r="G12" s="7">
        <v>231586.19999999998</v>
      </c>
      <c r="I12" s="7" t="s">
        <v>69</v>
      </c>
      <c r="J12" s="7">
        <v>1910</v>
      </c>
      <c r="K12" s="7">
        <f>Data!C163</f>
        <v>34507.559000000001</v>
      </c>
      <c r="L12" s="7">
        <f>Data!D163</f>
        <v>109865.77179999999</v>
      </c>
      <c r="M12" s="7">
        <f>Data!E163</f>
        <v>110883.85379999998</v>
      </c>
      <c r="N12" s="7">
        <f>Data!F163</f>
        <v>20402.694200000002</v>
      </c>
      <c r="O12" s="7">
        <f>Data!G163</f>
        <v>231626.3248</v>
      </c>
      <c r="P12" s="7"/>
      <c r="Q12" s="7">
        <v>1910</v>
      </c>
      <c r="R12" s="7">
        <f t="shared" si="1"/>
        <v>0.15900000001420267</v>
      </c>
      <c r="S12" s="7">
        <f t="shared" si="2"/>
        <v>-9.2282000000122935</v>
      </c>
      <c r="T12" s="7">
        <f t="shared" si="3"/>
        <v>5.379999996512197E-2</v>
      </c>
      <c r="U12" s="7">
        <f t="shared" si="4"/>
        <v>9.4200000003183959E-2</v>
      </c>
      <c r="V12" s="7">
        <f t="shared" si="5"/>
        <v>40.124800000019604</v>
      </c>
      <c r="X12" s="7">
        <v>1910</v>
      </c>
      <c r="Y12">
        <f>SUM(C12:G12)</f>
        <v>507255</v>
      </c>
      <c r="Z12">
        <f t="shared" si="6"/>
        <v>507286.20360000001</v>
      </c>
    </row>
    <row r="13" spans="1:26" x14ac:dyDescent="0.3">
      <c r="A13" s="7" t="s">
        <v>72</v>
      </c>
      <c r="B13" s="7">
        <v>1911</v>
      </c>
      <c r="C13" s="7">
        <v>37958.139999999985</v>
      </c>
      <c r="D13" s="7">
        <v>120862.5</v>
      </c>
      <c r="E13" s="7">
        <v>121972.18000000002</v>
      </c>
      <c r="F13" s="7">
        <v>22442.859999999997</v>
      </c>
      <c r="G13" s="7">
        <v>254744.81999999998</v>
      </c>
      <c r="I13" s="7" t="s">
        <v>69</v>
      </c>
      <c r="J13" s="7">
        <v>1911</v>
      </c>
      <c r="K13" s="7">
        <f>Data!C164</f>
        <v>37958.314899999998</v>
      </c>
      <c r="L13" s="7">
        <f>Data!D164</f>
        <v>120852.34897999998</v>
      </c>
      <c r="M13" s="7">
        <f>Data!E164</f>
        <v>121972.23917999998</v>
      </c>
      <c r="N13" s="7">
        <f>Data!F164</f>
        <v>22442.963620000002</v>
      </c>
      <c r="O13" s="7">
        <f>Data!G164</f>
        <v>254788.95728</v>
      </c>
      <c r="P13" s="7"/>
      <c r="Q13" s="7">
        <v>1911</v>
      </c>
      <c r="R13" s="7">
        <f t="shared" si="1"/>
        <v>0.17490000001271255</v>
      </c>
      <c r="S13" s="7">
        <f t="shared" si="2"/>
        <v>-10.151020000019344</v>
      </c>
      <c r="T13" s="7">
        <f t="shared" si="3"/>
        <v>5.9179999952903017E-2</v>
      </c>
      <c r="U13" s="7">
        <f t="shared" si="4"/>
        <v>0.10362000000532134</v>
      </c>
      <c r="V13" s="7">
        <f t="shared" si="5"/>
        <v>44.137280000024475</v>
      </c>
      <c r="X13" s="7">
        <v>1911</v>
      </c>
      <c r="Y13">
        <f>SUM(C13:G13)</f>
        <v>557980.5</v>
      </c>
      <c r="Z13">
        <f t="shared" si="6"/>
        <v>558014.82395999995</v>
      </c>
    </row>
    <row r="14" spans="1:26" x14ac:dyDescent="0.3">
      <c r="A14" s="7" t="s">
        <v>72</v>
      </c>
      <c r="B14" s="7">
        <v>1912</v>
      </c>
      <c r="C14" s="7">
        <v>41408.879999999983</v>
      </c>
      <c r="D14" s="7">
        <v>131850</v>
      </c>
      <c r="E14" s="7">
        <v>133060.56000000003</v>
      </c>
      <c r="F14" s="7">
        <v>24483.119999999995</v>
      </c>
      <c r="G14" s="7">
        <v>277903.44</v>
      </c>
      <c r="I14" s="7" t="s">
        <v>69</v>
      </c>
      <c r="J14" s="7">
        <v>1912</v>
      </c>
      <c r="K14" s="7">
        <f>Data!C165</f>
        <v>41409.070800000001</v>
      </c>
      <c r="L14" s="7">
        <f>Data!D165</f>
        <v>131838.92615999997</v>
      </c>
      <c r="M14" s="7">
        <f>Data!E165</f>
        <v>133060.62455999997</v>
      </c>
      <c r="N14" s="7">
        <f>Data!F165</f>
        <v>24483.233040000003</v>
      </c>
      <c r="O14" s="7">
        <f>Data!G165</f>
        <v>277951.58976</v>
      </c>
      <c r="P14" s="7"/>
      <c r="Q14" s="7">
        <v>1912</v>
      </c>
      <c r="R14" s="7">
        <f t="shared" si="1"/>
        <v>0.19080000001849839</v>
      </c>
      <c r="S14" s="7">
        <f t="shared" si="2"/>
        <v>-11.073840000026394</v>
      </c>
      <c r="T14" s="7">
        <f t="shared" si="3"/>
        <v>6.4559999940684065E-2</v>
      </c>
      <c r="U14" s="7">
        <f t="shared" si="4"/>
        <v>0.11304000000745873</v>
      </c>
      <c r="V14" s="7">
        <f t="shared" si="5"/>
        <v>48.149760000000242</v>
      </c>
      <c r="X14" s="7">
        <v>1912</v>
      </c>
      <c r="Y14">
        <f>SUM(C14:G14)</f>
        <v>608706</v>
      </c>
      <c r="Z14">
        <f t="shared" si="6"/>
        <v>608743.44432000001</v>
      </c>
    </row>
    <row r="15" spans="1:26" x14ac:dyDescent="0.3">
      <c r="A15" s="7" t="s">
        <v>72</v>
      </c>
      <c r="B15" s="7">
        <v>1913</v>
      </c>
      <c r="C15" s="7">
        <v>44859.619999999981</v>
      </c>
      <c r="D15" s="7">
        <v>142837.5</v>
      </c>
      <c r="E15" s="7">
        <v>144148.94000000003</v>
      </c>
      <c r="F15" s="7">
        <v>26523.379999999994</v>
      </c>
      <c r="G15" s="7">
        <v>301062.06</v>
      </c>
      <c r="I15" s="7" t="s">
        <v>69</v>
      </c>
      <c r="J15" s="7">
        <v>1913</v>
      </c>
      <c r="K15" s="7">
        <f>Data!C166</f>
        <v>44859.826700000005</v>
      </c>
      <c r="L15" s="7">
        <f>Data!D166</f>
        <v>142825.50333999997</v>
      </c>
      <c r="M15" s="7">
        <f>Data!E166</f>
        <v>144149.00993999996</v>
      </c>
      <c r="N15" s="7">
        <f>Data!F166</f>
        <v>26523.502460000003</v>
      </c>
      <c r="O15" s="7">
        <f>Data!G166</f>
        <v>301114.22224000003</v>
      </c>
      <c r="P15" s="7"/>
      <c r="Q15" s="7">
        <v>1913</v>
      </c>
      <c r="R15" s="7">
        <f t="shared" si="1"/>
        <v>0.20670000002428424</v>
      </c>
      <c r="S15" s="7">
        <f t="shared" si="2"/>
        <v>-11.996660000033444</v>
      </c>
      <c r="T15" s="7">
        <f t="shared" si="3"/>
        <v>6.9939999928465113E-2</v>
      </c>
      <c r="U15" s="7">
        <f t="shared" si="4"/>
        <v>0.12246000000959611</v>
      </c>
      <c r="V15" s="7">
        <f t="shared" si="5"/>
        <v>52.162240000034217</v>
      </c>
      <c r="X15" s="7">
        <v>1913</v>
      </c>
      <c r="Y15">
        <f>SUM(C15:G15)</f>
        <v>659431.5</v>
      </c>
      <c r="Z15">
        <f t="shared" si="6"/>
        <v>659472.06467999995</v>
      </c>
    </row>
    <row r="16" spans="1:26" x14ac:dyDescent="0.3">
      <c r="A16" s="7" t="s">
        <v>72</v>
      </c>
      <c r="B16" s="7">
        <v>1914</v>
      </c>
      <c r="C16" s="7">
        <v>48310.359999999979</v>
      </c>
      <c r="D16" s="7">
        <v>153825</v>
      </c>
      <c r="E16" s="7">
        <v>155237.32000000004</v>
      </c>
      <c r="F16" s="7">
        <v>28563.639999999992</v>
      </c>
      <c r="G16" s="7">
        <v>324220.68</v>
      </c>
      <c r="I16" s="7" t="s">
        <v>69</v>
      </c>
      <c r="J16" s="7">
        <v>1914</v>
      </c>
      <c r="K16" s="7">
        <f>Data!C167</f>
        <v>48310.582600000009</v>
      </c>
      <c r="L16" s="7">
        <f>Data!D167</f>
        <v>153812.08051999996</v>
      </c>
      <c r="M16" s="7">
        <f>Data!E167</f>
        <v>155237.39531999995</v>
      </c>
      <c r="N16" s="7">
        <f>Data!F167</f>
        <v>28563.771880000004</v>
      </c>
      <c r="O16" s="7">
        <f>Data!G167</f>
        <v>324276.85472000006</v>
      </c>
      <c r="P16" s="7"/>
      <c r="Q16" s="7">
        <v>1914</v>
      </c>
      <c r="R16" s="7">
        <f t="shared" si="1"/>
        <v>0.22260000003007008</v>
      </c>
      <c r="S16" s="7">
        <f t="shared" si="2"/>
        <v>-12.919480000040494</v>
      </c>
      <c r="T16" s="7">
        <f t="shared" si="3"/>
        <v>7.5319999916246161E-2</v>
      </c>
      <c r="U16" s="7">
        <f t="shared" si="4"/>
        <v>0.1318800000117335</v>
      </c>
      <c r="V16" s="7">
        <f t="shared" si="5"/>
        <v>56.174720000068191</v>
      </c>
      <c r="X16" s="7">
        <v>1914</v>
      </c>
      <c r="Y16">
        <f>SUM(C16:G16)</f>
        <v>710157</v>
      </c>
      <c r="Z16">
        <f t="shared" si="6"/>
        <v>710200.68504000001</v>
      </c>
    </row>
    <row r="17" spans="1:26" x14ac:dyDescent="0.3">
      <c r="A17" s="7" t="s">
        <v>72</v>
      </c>
      <c r="B17" s="7">
        <v>1915</v>
      </c>
      <c r="C17" s="7">
        <v>51761.099999999977</v>
      </c>
      <c r="D17" s="7">
        <v>164812.5</v>
      </c>
      <c r="E17" s="7">
        <v>166325.70000000004</v>
      </c>
      <c r="F17" s="7">
        <v>30603.899999999991</v>
      </c>
      <c r="G17" s="7">
        <v>347379.3</v>
      </c>
      <c r="I17" s="7" t="s">
        <v>69</v>
      </c>
      <c r="J17" s="7">
        <v>1915</v>
      </c>
      <c r="K17" s="7">
        <f>Data!C168</f>
        <v>51761.338500000013</v>
      </c>
      <c r="L17" s="7">
        <f>Data!D168</f>
        <v>164798.65769999995</v>
      </c>
      <c r="M17" s="7">
        <f>Data!E168</f>
        <v>166325.78069999994</v>
      </c>
      <c r="N17" s="7">
        <f>Data!F168</f>
        <v>30604.041300000004</v>
      </c>
      <c r="O17" s="7">
        <f>Data!G168</f>
        <v>347439.48720000009</v>
      </c>
      <c r="P17" s="7"/>
      <c r="Q17" s="7">
        <v>1915</v>
      </c>
      <c r="R17" s="7">
        <f t="shared" si="1"/>
        <v>0.23850000003585592</v>
      </c>
      <c r="S17" s="7">
        <f t="shared" si="2"/>
        <v>-13.842300000047544</v>
      </c>
      <c r="T17" s="7">
        <f t="shared" si="3"/>
        <v>8.0699999904027209E-2</v>
      </c>
      <c r="U17" s="7">
        <f t="shared" si="4"/>
        <v>0.14130000001387089</v>
      </c>
      <c r="V17" s="7">
        <f t="shared" si="5"/>
        <v>60.187200000102166</v>
      </c>
      <c r="X17" s="7">
        <v>1915</v>
      </c>
      <c r="Y17">
        <f>SUM(C17:G17)</f>
        <v>760882.5</v>
      </c>
      <c r="Z17">
        <f t="shared" si="6"/>
        <v>760929.30539999995</v>
      </c>
    </row>
    <row r="18" spans="1:26" x14ac:dyDescent="0.3">
      <c r="A18" s="7" t="s">
        <v>72</v>
      </c>
      <c r="B18" s="7">
        <v>1916</v>
      </c>
      <c r="C18" s="7">
        <v>55211.839999999975</v>
      </c>
      <c r="D18" s="7">
        <v>175800</v>
      </c>
      <c r="E18" s="7">
        <v>177414.08000000005</v>
      </c>
      <c r="F18" s="7">
        <v>32644.159999999989</v>
      </c>
      <c r="G18" s="7">
        <v>370537.92</v>
      </c>
      <c r="I18" s="7" t="s">
        <v>69</v>
      </c>
      <c r="J18" s="7">
        <v>1916</v>
      </c>
      <c r="K18" s="7">
        <f>Data!C169</f>
        <v>55212.094400000016</v>
      </c>
      <c r="L18" s="7">
        <f>Data!D169</f>
        <v>175785.23487999995</v>
      </c>
      <c r="M18" s="7">
        <f>Data!E169</f>
        <v>177414.16607999994</v>
      </c>
      <c r="N18" s="7">
        <f>Data!F169</f>
        <v>32644.310720000005</v>
      </c>
      <c r="O18" s="7">
        <f>Data!G169</f>
        <v>370602.11968000012</v>
      </c>
      <c r="P18" s="7"/>
      <c r="Q18" s="7">
        <v>1916</v>
      </c>
      <c r="R18" s="7">
        <f t="shared" si="1"/>
        <v>0.25440000004164176</v>
      </c>
      <c r="S18" s="7">
        <f t="shared" si="2"/>
        <v>-14.765120000054594</v>
      </c>
      <c r="T18" s="7">
        <f t="shared" si="3"/>
        <v>8.6079999891808257E-2</v>
      </c>
      <c r="U18" s="7">
        <f t="shared" si="4"/>
        <v>0.15072000001600827</v>
      </c>
      <c r="V18" s="7">
        <f t="shared" si="5"/>
        <v>64.199680000136141</v>
      </c>
      <c r="X18" s="7">
        <v>1916</v>
      </c>
      <c r="Y18">
        <f>SUM(C18:G18)</f>
        <v>811608</v>
      </c>
      <c r="Z18">
        <f t="shared" si="6"/>
        <v>811657.92576000001</v>
      </c>
    </row>
    <row r="19" spans="1:26" x14ac:dyDescent="0.3">
      <c r="A19" s="7" t="s">
        <v>72</v>
      </c>
      <c r="B19" s="7">
        <v>1917</v>
      </c>
      <c r="C19" s="7">
        <v>58662.579999999973</v>
      </c>
      <c r="D19" s="7">
        <v>186787.5</v>
      </c>
      <c r="E19" s="7">
        <v>188502.46000000005</v>
      </c>
      <c r="F19" s="7">
        <v>34684.419999999991</v>
      </c>
      <c r="G19" s="7">
        <v>393696.54</v>
      </c>
      <c r="I19" s="7" t="s">
        <v>69</v>
      </c>
      <c r="J19" s="7">
        <v>1917</v>
      </c>
      <c r="K19" s="7">
        <f>Data!C170</f>
        <v>58662.85030000002</v>
      </c>
      <c r="L19" s="7">
        <f>Data!D170</f>
        <v>186771.81205999994</v>
      </c>
      <c r="M19" s="7">
        <f>Data!E170</f>
        <v>188502.55145999993</v>
      </c>
      <c r="N19" s="7">
        <f>Data!F170</f>
        <v>34684.580140000005</v>
      </c>
      <c r="O19" s="7">
        <f>Data!G170</f>
        <v>393764.75216000015</v>
      </c>
      <c r="P19" s="7"/>
      <c r="Q19" s="7">
        <v>1917</v>
      </c>
      <c r="R19" s="7">
        <f t="shared" si="1"/>
        <v>0.2703000000474276</v>
      </c>
      <c r="S19" s="7">
        <f t="shared" si="2"/>
        <v>-15.687940000061644</v>
      </c>
      <c r="T19" s="7">
        <f t="shared" si="3"/>
        <v>9.1459999879589304E-2</v>
      </c>
      <c r="U19" s="7">
        <f t="shared" si="4"/>
        <v>0.16014000001450768</v>
      </c>
      <c r="V19" s="7">
        <f t="shared" si="5"/>
        <v>68.212160000170115</v>
      </c>
      <c r="X19" s="7">
        <v>1917</v>
      </c>
      <c r="Y19">
        <f>SUM(C19:G19)</f>
        <v>862333.5</v>
      </c>
      <c r="Z19">
        <f t="shared" si="6"/>
        <v>862386.54612000007</v>
      </c>
    </row>
    <row r="20" spans="1:26" x14ac:dyDescent="0.3">
      <c r="A20" s="7" t="s">
        <v>72</v>
      </c>
      <c r="B20" s="7">
        <v>1918</v>
      </c>
      <c r="C20" s="7">
        <v>62113.319999999971</v>
      </c>
      <c r="D20" s="7">
        <v>197775</v>
      </c>
      <c r="E20" s="7">
        <v>199590.84000000005</v>
      </c>
      <c r="F20" s="7">
        <v>36724.679999999993</v>
      </c>
      <c r="G20" s="7">
        <v>416855.16</v>
      </c>
      <c r="I20" s="7" t="s">
        <v>69</v>
      </c>
      <c r="J20" s="7">
        <v>1918</v>
      </c>
      <c r="K20" s="7">
        <f>Data!C171</f>
        <v>62113.606200000024</v>
      </c>
      <c r="L20" s="7">
        <f>Data!D171</f>
        <v>197758.38923999993</v>
      </c>
      <c r="M20" s="7">
        <f>Data!E171</f>
        <v>199590.93683999992</v>
      </c>
      <c r="N20" s="7">
        <f>Data!F171</f>
        <v>36724.849560000002</v>
      </c>
      <c r="O20" s="7">
        <f>Data!G171</f>
        <v>416927.38464000018</v>
      </c>
      <c r="P20" s="7"/>
      <c r="Q20" s="7">
        <v>1918</v>
      </c>
      <c r="R20" s="7">
        <f t="shared" si="1"/>
        <v>0.28620000005321344</v>
      </c>
      <c r="S20" s="7">
        <f t="shared" si="2"/>
        <v>-16.610760000068694</v>
      </c>
      <c r="T20" s="7">
        <f t="shared" si="3"/>
        <v>9.6839999867370352E-2</v>
      </c>
      <c r="U20" s="7">
        <f t="shared" si="4"/>
        <v>0.16956000000936911</v>
      </c>
      <c r="V20" s="7">
        <f t="shared" si="5"/>
        <v>72.22464000020409</v>
      </c>
      <c r="X20" s="7">
        <v>1918</v>
      </c>
      <c r="Y20">
        <f>SUM(C20:G20)</f>
        <v>913059</v>
      </c>
      <c r="Z20">
        <f t="shared" si="6"/>
        <v>913115.16648000013</v>
      </c>
    </row>
    <row r="21" spans="1:26" x14ac:dyDescent="0.3">
      <c r="A21" s="7" t="s">
        <v>72</v>
      </c>
      <c r="B21" s="7">
        <v>1919</v>
      </c>
      <c r="C21" s="7">
        <v>65564.059999999969</v>
      </c>
      <c r="D21" s="7">
        <v>208762.5</v>
      </c>
      <c r="E21" s="7">
        <v>210679.22000000006</v>
      </c>
      <c r="F21" s="7">
        <v>38764.939999999995</v>
      </c>
      <c r="G21" s="7">
        <v>440013.77999999997</v>
      </c>
      <c r="I21" s="7" t="s">
        <v>69</v>
      </c>
      <c r="J21" s="7">
        <v>1919</v>
      </c>
      <c r="K21" s="7">
        <f>Data!C172</f>
        <v>65564.362100000028</v>
      </c>
      <c r="L21" s="7">
        <f>Data!D172</f>
        <v>208744.96641999992</v>
      </c>
      <c r="M21" s="7">
        <f>Data!E172</f>
        <v>210679.32221999991</v>
      </c>
      <c r="N21" s="7">
        <f>Data!F172</f>
        <v>38765.118979999999</v>
      </c>
      <c r="O21" s="7">
        <f>Data!G172</f>
        <v>440090.01712000021</v>
      </c>
      <c r="P21" s="7"/>
      <c r="Q21" s="7">
        <v>1919</v>
      </c>
      <c r="R21" s="7">
        <f t="shared" si="1"/>
        <v>0.30210000005899929</v>
      </c>
      <c r="S21" s="7">
        <f t="shared" si="2"/>
        <v>-17.533580000075744</v>
      </c>
      <c r="T21" s="7">
        <f t="shared" si="3"/>
        <v>0.1022199998551514</v>
      </c>
      <c r="U21" s="7">
        <f t="shared" si="4"/>
        <v>0.17898000000423053</v>
      </c>
      <c r="V21" s="7">
        <f t="shared" si="5"/>
        <v>76.237120000238065</v>
      </c>
      <c r="X21" s="7">
        <v>1919</v>
      </c>
      <c r="Y21">
        <f>SUM(C21:G21)</f>
        <v>963784.5</v>
      </c>
      <c r="Z21">
        <f t="shared" si="6"/>
        <v>963843.78684000007</v>
      </c>
    </row>
    <row r="22" spans="1:26" x14ac:dyDescent="0.3">
      <c r="A22" s="7" t="s">
        <v>72</v>
      </c>
      <c r="B22" s="7">
        <v>1920</v>
      </c>
      <c r="C22" s="7">
        <v>69014.799999999974</v>
      </c>
      <c r="D22" s="7">
        <v>219750</v>
      </c>
      <c r="E22" s="7">
        <v>221767.60000000006</v>
      </c>
      <c r="F22" s="7">
        <v>40805.199999999997</v>
      </c>
      <c r="G22" s="7">
        <v>463172.39999999997</v>
      </c>
      <c r="I22" s="7" t="s">
        <v>69</v>
      </c>
      <c r="J22" s="7">
        <v>1920</v>
      </c>
      <c r="K22" s="7">
        <f>Data!C173</f>
        <v>69015.118000000031</v>
      </c>
      <c r="L22" s="7">
        <f>Data!D173</f>
        <v>219731.54359999992</v>
      </c>
      <c r="M22" s="7">
        <f>Data!E173</f>
        <v>221767.70759999991</v>
      </c>
      <c r="N22" s="7">
        <f>Data!F173</f>
        <v>40805.388399999996</v>
      </c>
      <c r="O22" s="7">
        <f>Data!G173</f>
        <v>463252.64960000024</v>
      </c>
      <c r="P22" s="7"/>
      <c r="Q22" s="7">
        <v>1920</v>
      </c>
      <c r="R22" s="7">
        <f t="shared" si="1"/>
        <v>0.31800000005750917</v>
      </c>
      <c r="S22" s="7">
        <f t="shared" si="2"/>
        <v>-18.456400000082795</v>
      </c>
      <c r="T22" s="7">
        <f t="shared" si="3"/>
        <v>0.10759999984293245</v>
      </c>
      <c r="U22" s="7">
        <f t="shared" si="4"/>
        <v>0.18839999999909196</v>
      </c>
      <c r="V22" s="7">
        <f t="shared" si="5"/>
        <v>80.249600000272039</v>
      </c>
      <c r="X22" s="7">
        <v>1920</v>
      </c>
      <c r="Y22">
        <f>SUM(C22:G22)</f>
        <v>1014510</v>
      </c>
      <c r="Z22">
        <f t="shared" si="6"/>
        <v>1014572.4072000001</v>
      </c>
    </row>
    <row r="23" spans="1:26" x14ac:dyDescent="0.3">
      <c r="A23" s="7" t="s">
        <v>72</v>
      </c>
      <c r="B23" s="7">
        <v>1921</v>
      </c>
      <c r="C23" s="7">
        <v>72465.539999999979</v>
      </c>
      <c r="D23" s="7">
        <v>230737.5</v>
      </c>
      <c r="E23" s="7">
        <v>232855.98000000007</v>
      </c>
      <c r="F23" s="7">
        <v>42845.46</v>
      </c>
      <c r="G23" s="7">
        <v>486331.01999999996</v>
      </c>
      <c r="I23" s="7" t="s">
        <v>69</v>
      </c>
      <c r="J23" s="7">
        <v>1921</v>
      </c>
      <c r="K23" s="7">
        <f>Data!C174</f>
        <v>72465.873900000035</v>
      </c>
      <c r="L23" s="7">
        <f>Data!D174</f>
        <v>230718.12077999991</v>
      </c>
      <c r="M23" s="7">
        <f>Data!E174</f>
        <v>232856.0929799999</v>
      </c>
      <c r="N23" s="7">
        <f>Data!F174</f>
        <v>42845.657819999993</v>
      </c>
      <c r="O23" s="7">
        <f>Data!G174</f>
        <v>486415.28208000027</v>
      </c>
      <c r="P23" s="7"/>
      <c r="Q23" s="7">
        <v>1921</v>
      </c>
      <c r="R23" s="7">
        <f t="shared" si="1"/>
        <v>0.33390000005601905</v>
      </c>
      <c r="S23" s="7">
        <f t="shared" si="2"/>
        <v>-19.379220000089845</v>
      </c>
      <c r="T23" s="7">
        <f t="shared" si="3"/>
        <v>0.1129799998307135</v>
      </c>
      <c r="U23" s="7">
        <f t="shared" si="4"/>
        <v>0.19781999999395339</v>
      </c>
      <c r="V23" s="7">
        <f t="shared" si="5"/>
        <v>84.262080000306014</v>
      </c>
      <c r="X23" s="7">
        <v>1921</v>
      </c>
      <c r="Y23">
        <f>SUM(C23:G23)</f>
        <v>1065235.5</v>
      </c>
      <c r="Z23">
        <f t="shared" si="6"/>
        <v>1065301.0275600001</v>
      </c>
    </row>
    <row r="24" spans="1:26" x14ac:dyDescent="0.3">
      <c r="A24" s="7" t="s">
        <v>72</v>
      </c>
      <c r="B24" s="7">
        <v>1922</v>
      </c>
      <c r="C24" s="7">
        <v>75916.279999999984</v>
      </c>
      <c r="D24" s="7">
        <v>241725</v>
      </c>
      <c r="E24" s="7">
        <v>243944.36000000007</v>
      </c>
      <c r="F24" s="7">
        <v>44885.72</v>
      </c>
      <c r="G24" s="7">
        <v>509489.63999999996</v>
      </c>
      <c r="I24" s="7" t="s">
        <v>69</v>
      </c>
      <c r="J24" s="7">
        <v>1922</v>
      </c>
      <c r="K24" s="7">
        <f>Data!C175</f>
        <v>75916.629800000039</v>
      </c>
      <c r="L24" s="7">
        <f>Data!D175</f>
        <v>241704.6979599999</v>
      </c>
      <c r="M24" s="7">
        <f>Data!E175</f>
        <v>243944.47835999989</v>
      </c>
      <c r="N24" s="7">
        <f>Data!F175</f>
        <v>44885.92723999999</v>
      </c>
      <c r="O24" s="7">
        <f>Data!G175</f>
        <v>509577.9145600003</v>
      </c>
      <c r="P24" s="7"/>
      <c r="Q24" s="7">
        <v>1922</v>
      </c>
      <c r="R24" s="7">
        <f t="shared" si="1"/>
        <v>0.34980000005452894</v>
      </c>
      <c r="S24" s="7">
        <f t="shared" si="2"/>
        <v>-20.302040000096895</v>
      </c>
      <c r="T24" s="7">
        <f t="shared" si="3"/>
        <v>0.11835999981849454</v>
      </c>
      <c r="U24" s="7">
        <f t="shared" si="4"/>
        <v>0.20723999998881482</v>
      </c>
      <c r="V24" s="7">
        <f t="shared" si="5"/>
        <v>88.274560000339989</v>
      </c>
      <c r="X24" s="7">
        <v>1922</v>
      </c>
      <c r="Y24">
        <f>SUM(C24:G24)</f>
        <v>1115961</v>
      </c>
      <c r="Z24">
        <f t="shared" si="6"/>
        <v>1116029.6479200001</v>
      </c>
    </row>
    <row r="25" spans="1:26" x14ac:dyDescent="0.3">
      <c r="A25" s="7" t="s">
        <v>72</v>
      </c>
      <c r="B25" s="7">
        <v>1923</v>
      </c>
      <c r="C25" s="7">
        <v>79367.01999999999</v>
      </c>
      <c r="D25" s="7">
        <v>252712.5</v>
      </c>
      <c r="E25" s="7">
        <v>255032.74000000008</v>
      </c>
      <c r="F25" s="7">
        <v>46925.98</v>
      </c>
      <c r="G25" s="7">
        <v>532648.26</v>
      </c>
      <c r="I25" s="7" t="s">
        <v>69</v>
      </c>
      <c r="J25" s="7">
        <v>1923</v>
      </c>
      <c r="K25" s="7">
        <f>Data!C176</f>
        <v>79367.385700000043</v>
      </c>
      <c r="L25" s="7">
        <f>Data!D176</f>
        <v>252691.2751399999</v>
      </c>
      <c r="M25" s="7">
        <f>Data!E176</f>
        <v>255032.86373999988</v>
      </c>
      <c r="N25" s="7">
        <f>Data!F176</f>
        <v>46926.196659999987</v>
      </c>
      <c r="O25" s="7">
        <f>Data!G176</f>
        <v>532740.54704000033</v>
      </c>
      <c r="P25" s="7"/>
      <c r="Q25" s="7">
        <v>1923</v>
      </c>
      <c r="R25" s="7">
        <f t="shared" si="1"/>
        <v>0.36570000005303882</v>
      </c>
      <c r="S25" s="7">
        <f t="shared" si="2"/>
        <v>-21.224860000103945</v>
      </c>
      <c r="T25" s="7">
        <f t="shared" si="3"/>
        <v>0.12373999980627559</v>
      </c>
      <c r="U25" s="7">
        <f t="shared" si="4"/>
        <v>0.21665999998367624</v>
      </c>
      <c r="V25" s="7">
        <f t="shared" si="5"/>
        <v>92.287040000315756</v>
      </c>
      <c r="X25" s="7">
        <v>1923</v>
      </c>
      <c r="Y25">
        <f>SUM(C25:G25)</f>
        <v>1166686.5</v>
      </c>
      <c r="Z25">
        <f t="shared" si="6"/>
        <v>1166758.26828</v>
      </c>
    </row>
    <row r="26" spans="1:26" x14ac:dyDescent="0.3">
      <c r="A26" s="7" t="s">
        <v>72</v>
      </c>
      <c r="B26" s="7">
        <v>1924</v>
      </c>
      <c r="C26" s="7">
        <v>82817.759999999995</v>
      </c>
      <c r="D26" s="7">
        <v>263700</v>
      </c>
      <c r="E26" s="7">
        <v>266121.12000000005</v>
      </c>
      <c r="F26" s="7">
        <v>48966.240000000005</v>
      </c>
      <c r="G26" s="7">
        <v>555806.88</v>
      </c>
      <c r="I26" s="7" t="s">
        <v>69</v>
      </c>
      <c r="J26" s="7">
        <v>1924</v>
      </c>
      <c r="K26" s="7">
        <f>Data!C177</f>
        <v>82818.141600000046</v>
      </c>
      <c r="L26" s="7">
        <f>Data!D177</f>
        <v>263677.85231999989</v>
      </c>
      <c r="M26" s="7">
        <f>Data!E177</f>
        <v>266121.24911999988</v>
      </c>
      <c r="N26" s="7">
        <f>Data!F177</f>
        <v>48966.466079999984</v>
      </c>
      <c r="O26" s="7">
        <f>Data!G177</f>
        <v>555903.17952000035</v>
      </c>
      <c r="P26" s="7"/>
      <c r="Q26" s="7">
        <v>1924</v>
      </c>
      <c r="R26" s="7">
        <f t="shared" si="1"/>
        <v>0.3816000000515487</v>
      </c>
      <c r="S26" s="7">
        <f t="shared" si="2"/>
        <v>-22.147680000110995</v>
      </c>
      <c r="T26" s="7">
        <f t="shared" si="3"/>
        <v>0.12911999982316047</v>
      </c>
      <c r="U26" s="7">
        <f t="shared" si="4"/>
        <v>0.22607999997853767</v>
      </c>
      <c r="V26" s="7">
        <f t="shared" si="5"/>
        <v>96.29952000034973</v>
      </c>
      <c r="X26" s="7">
        <v>1924</v>
      </c>
      <c r="Y26">
        <f>SUM(C26:G26)</f>
        <v>1217412</v>
      </c>
      <c r="Z26">
        <f t="shared" si="6"/>
        <v>1217486.88864</v>
      </c>
    </row>
    <row r="27" spans="1:26" x14ac:dyDescent="0.3">
      <c r="A27" s="7" t="s">
        <v>72</v>
      </c>
      <c r="B27" s="7">
        <v>1925</v>
      </c>
      <c r="C27" s="7">
        <v>86268.5</v>
      </c>
      <c r="D27" s="7">
        <v>274687.5</v>
      </c>
      <c r="E27" s="7">
        <v>277209.50000000006</v>
      </c>
      <c r="F27" s="7">
        <v>51006.500000000007</v>
      </c>
      <c r="G27" s="7">
        <v>578965.5</v>
      </c>
      <c r="I27" s="7" t="s">
        <v>69</v>
      </c>
      <c r="J27" s="7">
        <v>1925</v>
      </c>
      <c r="K27" s="7">
        <f>Data!C178</f>
        <v>86268.89750000005</v>
      </c>
      <c r="L27" s="7">
        <f>Data!D178</f>
        <v>274664.42949999991</v>
      </c>
      <c r="M27" s="7">
        <f>Data!E178</f>
        <v>277209.63449999987</v>
      </c>
      <c r="N27" s="7">
        <f>Data!F178</f>
        <v>51006.735499999981</v>
      </c>
      <c r="O27" s="7">
        <f>Data!G178</f>
        <v>579065.81200000038</v>
      </c>
      <c r="P27" s="7"/>
      <c r="Q27" s="7">
        <v>1925</v>
      </c>
      <c r="R27" s="7">
        <f t="shared" si="1"/>
        <v>0.39750000005005859</v>
      </c>
      <c r="S27" s="7">
        <f t="shared" si="2"/>
        <v>-23.070500000088941</v>
      </c>
      <c r="T27" s="7">
        <f t="shared" si="3"/>
        <v>0.13449999981094152</v>
      </c>
      <c r="U27" s="7">
        <f t="shared" si="4"/>
        <v>0.2354999999733991</v>
      </c>
      <c r="V27" s="7">
        <f t="shared" si="5"/>
        <v>100.3120000003837</v>
      </c>
      <c r="X27" s="7">
        <v>1925</v>
      </c>
      <c r="Y27">
        <f>SUM(C27:G27)</f>
        <v>1268137.5</v>
      </c>
      <c r="Z27">
        <f t="shared" si="6"/>
        <v>1268215.5090000001</v>
      </c>
    </row>
    <row r="28" spans="1:26" x14ac:dyDescent="0.3">
      <c r="A28" s="7" t="s">
        <v>72</v>
      </c>
      <c r="B28" s="7">
        <v>1926</v>
      </c>
      <c r="C28" s="7">
        <v>89719.24</v>
      </c>
      <c r="D28" s="7">
        <v>285675</v>
      </c>
      <c r="E28" s="7">
        <v>288297.88000000006</v>
      </c>
      <c r="F28" s="7">
        <v>53046.760000000009</v>
      </c>
      <c r="G28" s="7">
        <v>602124.12</v>
      </c>
      <c r="I28" s="7" t="s">
        <v>69</v>
      </c>
      <c r="J28" s="7">
        <v>1926</v>
      </c>
      <c r="K28" s="7">
        <f>Data!C179</f>
        <v>89719.653400000054</v>
      </c>
      <c r="L28" s="7">
        <f>Data!D179</f>
        <v>285651.00667999993</v>
      </c>
      <c r="M28" s="7">
        <f>Data!E179</f>
        <v>288298.01987999986</v>
      </c>
      <c r="N28" s="7">
        <f>Data!F179</f>
        <v>53047.004919999978</v>
      </c>
      <c r="O28" s="7">
        <f>Data!G179</f>
        <v>602228.44448000041</v>
      </c>
      <c r="P28" s="7"/>
      <c r="Q28" s="7">
        <v>1926</v>
      </c>
      <c r="R28" s="7">
        <f t="shared" si="1"/>
        <v>0.41340000004856847</v>
      </c>
      <c r="S28" s="7">
        <f t="shared" si="2"/>
        <v>-23.993320000066888</v>
      </c>
      <c r="T28" s="7">
        <f t="shared" si="3"/>
        <v>0.13987999979872257</v>
      </c>
      <c r="U28" s="7">
        <f t="shared" si="4"/>
        <v>0.24491999996826053</v>
      </c>
      <c r="V28" s="7">
        <f t="shared" si="5"/>
        <v>104.32448000041768</v>
      </c>
      <c r="X28" s="7">
        <v>1926</v>
      </c>
      <c r="Y28">
        <f>SUM(C28:G28)</f>
        <v>1318863</v>
      </c>
      <c r="Z28">
        <f t="shared" si="6"/>
        <v>1318944.1293600001</v>
      </c>
    </row>
    <row r="29" spans="1:26" x14ac:dyDescent="0.3">
      <c r="A29" s="7" t="s">
        <v>72</v>
      </c>
      <c r="B29" s="7">
        <v>1927</v>
      </c>
      <c r="C29" s="7">
        <v>93169.98000000001</v>
      </c>
      <c r="D29" s="7">
        <v>296662.5</v>
      </c>
      <c r="E29" s="7">
        <v>299386.26000000007</v>
      </c>
      <c r="F29" s="7">
        <v>55087.020000000011</v>
      </c>
      <c r="G29" s="7">
        <v>625282.74</v>
      </c>
      <c r="I29" s="7" t="s">
        <v>69</v>
      </c>
      <c r="J29" s="7">
        <v>1927</v>
      </c>
      <c r="K29" s="7">
        <f>Data!C180</f>
        <v>93170.409300000058</v>
      </c>
      <c r="L29" s="7">
        <f>Data!D180</f>
        <v>296637.58385999996</v>
      </c>
      <c r="M29" s="7">
        <f>Data!E180</f>
        <v>299386.40525999985</v>
      </c>
      <c r="N29" s="7">
        <f>Data!F180</f>
        <v>55087.274339999974</v>
      </c>
      <c r="O29" s="7">
        <f>Data!G180</f>
        <v>625391.07696000044</v>
      </c>
      <c r="P29" s="7"/>
      <c r="Q29" s="7">
        <v>1927</v>
      </c>
      <c r="R29" s="7">
        <f t="shared" si="1"/>
        <v>0.42930000004707836</v>
      </c>
      <c r="S29" s="7">
        <f t="shared" si="2"/>
        <v>-24.916140000044834</v>
      </c>
      <c r="T29" s="7">
        <f t="shared" si="3"/>
        <v>0.14525999978650361</v>
      </c>
      <c r="U29" s="7">
        <f t="shared" si="4"/>
        <v>0.25433999996312195</v>
      </c>
      <c r="V29" s="7">
        <f t="shared" si="5"/>
        <v>108.33696000045165</v>
      </c>
      <c r="X29" s="7">
        <v>1927</v>
      </c>
      <c r="Y29">
        <f>SUM(C29:G29)</f>
        <v>1369588.5</v>
      </c>
      <c r="Z29">
        <f t="shared" si="6"/>
        <v>1369672.7497200002</v>
      </c>
    </row>
    <row r="30" spans="1:26" x14ac:dyDescent="0.3">
      <c r="A30" s="7" t="s">
        <v>72</v>
      </c>
      <c r="B30" s="7">
        <v>1928</v>
      </c>
      <c r="C30" s="7">
        <v>96620.720000000016</v>
      </c>
      <c r="D30" s="7">
        <v>307650</v>
      </c>
      <c r="E30" s="7">
        <v>310474.64000000007</v>
      </c>
      <c r="F30" s="7">
        <v>57127.280000000013</v>
      </c>
      <c r="G30" s="7">
        <v>648441.36</v>
      </c>
      <c r="I30" s="7" t="s">
        <v>69</v>
      </c>
      <c r="J30" s="7">
        <v>1928</v>
      </c>
      <c r="K30" s="7">
        <f>Data!C181</f>
        <v>96621.165200000061</v>
      </c>
      <c r="L30" s="7">
        <f>Data!D181</f>
        <v>307624.16103999998</v>
      </c>
      <c r="M30" s="7">
        <f>Data!E181</f>
        <v>310474.79063999985</v>
      </c>
      <c r="N30" s="7">
        <f>Data!F181</f>
        <v>57127.543759999971</v>
      </c>
      <c r="O30" s="7">
        <f>Data!G181</f>
        <v>648553.70944000047</v>
      </c>
      <c r="P30" s="7"/>
      <c r="Q30" s="7">
        <v>1928</v>
      </c>
      <c r="R30" s="7">
        <f t="shared" si="1"/>
        <v>0.44520000004558824</v>
      </c>
      <c r="S30" s="7">
        <f t="shared" si="2"/>
        <v>-25.83896000002278</v>
      </c>
      <c r="T30" s="7">
        <f t="shared" si="3"/>
        <v>0.15063999977428466</v>
      </c>
      <c r="U30" s="7">
        <f t="shared" si="4"/>
        <v>0.26375999995798338</v>
      </c>
      <c r="V30" s="7">
        <f t="shared" si="5"/>
        <v>112.34944000048563</v>
      </c>
      <c r="X30" s="7">
        <v>1928</v>
      </c>
      <c r="Y30">
        <f>SUM(C30:G30)</f>
        <v>1420314</v>
      </c>
      <c r="Z30">
        <f t="shared" si="6"/>
        <v>1420401.3700800003</v>
      </c>
    </row>
    <row r="31" spans="1:26" x14ac:dyDescent="0.3">
      <c r="A31" s="7" t="s">
        <v>72</v>
      </c>
      <c r="B31" s="7">
        <v>1929</v>
      </c>
      <c r="C31" s="7">
        <v>100071.46000000002</v>
      </c>
      <c r="D31" s="7">
        <v>318637.5</v>
      </c>
      <c r="E31" s="7">
        <v>321563.02000000008</v>
      </c>
      <c r="F31" s="7">
        <v>59167.540000000015</v>
      </c>
      <c r="G31" s="7">
        <v>671599.98</v>
      </c>
      <c r="I31" s="7" t="s">
        <v>69</v>
      </c>
      <c r="J31" s="7">
        <v>1929</v>
      </c>
      <c r="K31" s="7">
        <f>Data!C182</f>
        <v>100071.92110000007</v>
      </c>
      <c r="L31" s="7">
        <f>Data!D182</f>
        <v>318610.73822</v>
      </c>
      <c r="M31" s="7">
        <f>Data!E182</f>
        <v>321563.17601999984</v>
      </c>
      <c r="N31" s="7">
        <f>Data!F182</f>
        <v>59167.813179999968</v>
      </c>
      <c r="O31" s="7">
        <f>Data!G182</f>
        <v>671716.3419200005</v>
      </c>
      <c r="P31" s="7"/>
      <c r="Q31" s="7">
        <v>1929</v>
      </c>
      <c r="R31" s="7">
        <f t="shared" si="1"/>
        <v>0.46110000004409812</v>
      </c>
      <c r="S31" s="7">
        <f t="shared" si="2"/>
        <v>-26.761780000000726</v>
      </c>
      <c r="T31" s="7">
        <f t="shared" si="3"/>
        <v>0.15601999976206571</v>
      </c>
      <c r="U31" s="7">
        <f t="shared" si="4"/>
        <v>0.27317999995284481</v>
      </c>
      <c r="V31" s="7">
        <f t="shared" si="5"/>
        <v>116.3619200005196</v>
      </c>
      <c r="X31" s="7">
        <v>1929</v>
      </c>
      <c r="Y31">
        <f>SUM(C31:G31)</f>
        <v>1471039.5</v>
      </c>
      <c r="Z31">
        <f t="shared" si="6"/>
        <v>1471129.9904400003</v>
      </c>
    </row>
    <row r="32" spans="1:26" x14ac:dyDescent="0.3">
      <c r="A32" s="7" t="s">
        <v>72</v>
      </c>
      <c r="B32" s="7">
        <v>1930</v>
      </c>
      <c r="C32" s="7">
        <v>103522.20000000003</v>
      </c>
      <c r="D32" s="7">
        <v>329625</v>
      </c>
      <c r="E32" s="7">
        <v>332651.40000000008</v>
      </c>
      <c r="F32" s="7">
        <v>61207.800000000017</v>
      </c>
      <c r="G32" s="7">
        <v>694758.6</v>
      </c>
      <c r="I32" s="7" t="s">
        <v>69</v>
      </c>
      <c r="J32" s="7">
        <v>1930</v>
      </c>
      <c r="K32" s="7">
        <f>Data!C183</f>
        <v>103522.67700000007</v>
      </c>
      <c r="L32" s="7">
        <f>Data!D183</f>
        <v>329597.31540000002</v>
      </c>
      <c r="M32" s="7">
        <f>Data!E183</f>
        <v>332651.56139999983</v>
      </c>
      <c r="N32" s="7">
        <f>Data!F183</f>
        <v>61208.082599999965</v>
      </c>
      <c r="O32" s="7">
        <f>Data!G183</f>
        <v>694878.97440000053</v>
      </c>
      <c r="P32" s="7"/>
      <c r="Q32" s="7">
        <v>1930</v>
      </c>
      <c r="R32" s="7">
        <f t="shared" si="1"/>
        <v>0.47700000004260801</v>
      </c>
      <c r="S32" s="7">
        <f t="shared" si="2"/>
        <v>-27.684599999978673</v>
      </c>
      <c r="T32" s="7">
        <f t="shared" si="3"/>
        <v>0.16139999974984676</v>
      </c>
      <c r="U32" s="7">
        <f t="shared" si="4"/>
        <v>0.28259999994770624</v>
      </c>
      <c r="V32" s="7">
        <f t="shared" si="5"/>
        <v>120.37440000055358</v>
      </c>
      <c r="X32" s="7">
        <v>1930</v>
      </c>
      <c r="Y32">
        <f>SUM(C32:G32)</f>
        <v>1521765</v>
      </c>
      <c r="Z32">
        <f t="shared" si="6"/>
        <v>1521858.6108000004</v>
      </c>
    </row>
    <row r="33" spans="1:26" x14ac:dyDescent="0.3">
      <c r="A33" s="7" t="s">
        <v>72</v>
      </c>
      <c r="B33" s="7">
        <v>1931</v>
      </c>
      <c r="C33" s="7">
        <v>106972.94000000003</v>
      </c>
      <c r="D33" s="7">
        <v>340612.5</v>
      </c>
      <c r="E33" s="7">
        <v>343739.78000000009</v>
      </c>
      <c r="F33" s="7">
        <v>63248.060000000019</v>
      </c>
      <c r="G33" s="7">
        <v>717917.22</v>
      </c>
      <c r="I33" s="7" t="s">
        <v>69</v>
      </c>
      <c r="J33" s="7">
        <v>1931</v>
      </c>
      <c r="K33" s="7">
        <f>Data!C184</f>
        <v>106973.43290000007</v>
      </c>
      <c r="L33" s="7">
        <f>Data!D184</f>
        <v>340583.89258000004</v>
      </c>
      <c r="M33" s="7">
        <f>Data!E184</f>
        <v>343739.94677999982</v>
      </c>
      <c r="N33" s="7">
        <f>Data!F184</f>
        <v>63248.352019999962</v>
      </c>
      <c r="O33" s="7">
        <f>Data!G184</f>
        <v>718041.60688000056</v>
      </c>
      <c r="P33" s="7"/>
      <c r="Q33" s="7">
        <v>1931</v>
      </c>
      <c r="R33" s="7">
        <f t="shared" si="1"/>
        <v>0.49290000004111789</v>
      </c>
      <c r="S33" s="7">
        <f t="shared" si="2"/>
        <v>-28.607419999956619</v>
      </c>
      <c r="T33" s="7">
        <f t="shared" si="3"/>
        <v>0.1667799997376278</v>
      </c>
      <c r="U33" s="7">
        <f t="shared" si="4"/>
        <v>0.29201999994256767</v>
      </c>
      <c r="V33" s="7">
        <f t="shared" si="5"/>
        <v>124.38688000058755</v>
      </c>
      <c r="X33" s="7">
        <v>1931</v>
      </c>
      <c r="Y33">
        <f>SUM(C33:G33)</f>
        <v>1572490.5000000002</v>
      </c>
      <c r="Z33">
        <f t="shared" si="6"/>
        <v>1572587.2311600004</v>
      </c>
    </row>
    <row r="34" spans="1:26" x14ac:dyDescent="0.3">
      <c r="A34" s="7" t="s">
        <v>72</v>
      </c>
      <c r="B34" s="7">
        <v>1932</v>
      </c>
      <c r="C34" s="7">
        <v>110423.68000000004</v>
      </c>
      <c r="D34" s="7">
        <v>351600</v>
      </c>
      <c r="E34" s="7">
        <v>354828.16000000009</v>
      </c>
      <c r="F34" s="7">
        <v>65288.320000000022</v>
      </c>
      <c r="G34" s="7">
        <v>741075.84</v>
      </c>
      <c r="I34" s="7" t="s">
        <v>69</v>
      </c>
      <c r="J34" s="7">
        <v>1932</v>
      </c>
      <c r="K34" s="7">
        <f>Data!C185</f>
        <v>110424.18880000008</v>
      </c>
      <c r="L34" s="7">
        <f>Data!D185</f>
        <v>351570.46976000007</v>
      </c>
      <c r="M34" s="7">
        <f>Data!E185</f>
        <v>354828.33215999982</v>
      </c>
      <c r="N34" s="7">
        <f>Data!F185</f>
        <v>65288.621439999959</v>
      </c>
      <c r="O34" s="7">
        <f>Data!G185</f>
        <v>741204.23936000059</v>
      </c>
      <c r="P34" s="7"/>
      <c r="Q34" s="7">
        <v>1932</v>
      </c>
      <c r="R34" s="7">
        <f t="shared" si="1"/>
        <v>0.50880000003962778</v>
      </c>
      <c r="S34" s="7">
        <f t="shared" si="2"/>
        <v>-29.530239999934565</v>
      </c>
      <c r="T34" s="7">
        <f t="shared" si="3"/>
        <v>0.17215999972540885</v>
      </c>
      <c r="U34" s="7">
        <f t="shared" si="4"/>
        <v>0.30143999993742909</v>
      </c>
      <c r="V34" s="7">
        <f t="shared" si="5"/>
        <v>128.39936000062153</v>
      </c>
      <c r="X34" s="7">
        <v>1932</v>
      </c>
      <c r="Y34">
        <f>SUM(C34:G34)</f>
        <v>1623216</v>
      </c>
      <c r="Z34">
        <f t="shared" si="6"/>
        <v>1623315.8515200005</v>
      </c>
    </row>
    <row r="35" spans="1:26" x14ac:dyDescent="0.3">
      <c r="A35" s="7" t="s">
        <v>72</v>
      </c>
      <c r="B35" s="7">
        <v>1933</v>
      </c>
      <c r="C35" s="7">
        <v>113874.42000000004</v>
      </c>
      <c r="D35" s="7">
        <v>362587.5</v>
      </c>
      <c r="E35" s="7">
        <v>365916.5400000001</v>
      </c>
      <c r="F35" s="7">
        <v>67328.580000000016</v>
      </c>
      <c r="G35" s="7">
        <v>764234.46</v>
      </c>
      <c r="I35" s="7" t="s">
        <v>69</v>
      </c>
      <c r="J35" s="7">
        <v>1933</v>
      </c>
      <c r="K35" s="7">
        <f>Data!C186</f>
        <v>113874.94470000008</v>
      </c>
      <c r="L35" s="7">
        <f>Data!D186</f>
        <v>362557.04694000009</v>
      </c>
      <c r="M35" s="7">
        <f>Data!E186</f>
        <v>365916.71753999981</v>
      </c>
      <c r="N35" s="7">
        <f>Data!F186</f>
        <v>67328.890859999956</v>
      </c>
      <c r="O35" s="7">
        <f>Data!G186</f>
        <v>764366.87184000062</v>
      </c>
      <c r="P35" s="7"/>
      <c r="Q35" s="7">
        <v>1933</v>
      </c>
      <c r="R35" s="7">
        <f t="shared" si="1"/>
        <v>0.52470000003813766</v>
      </c>
      <c r="S35" s="7">
        <f t="shared" si="2"/>
        <v>-30.453059999912512</v>
      </c>
      <c r="T35" s="7">
        <f t="shared" si="3"/>
        <v>0.1775399997131899</v>
      </c>
      <c r="U35" s="7">
        <f t="shared" si="4"/>
        <v>0.31085999993956648</v>
      </c>
      <c r="V35" s="7">
        <f t="shared" si="5"/>
        <v>132.4118400006555</v>
      </c>
      <c r="X35" s="7">
        <v>1933</v>
      </c>
      <c r="Y35">
        <f>SUM(C35:G35)</f>
        <v>1673941.5000000002</v>
      </c>
      <c r="Z35">
        <f t="shared" si="6"/>
        <v>1674044.4718800006</v>
      </c>
    </row>
    <row r="36" spans="1:26" x14ac:dyDescent="0.3">
      <c r="A36" s="7" t="s">
        <v>72</v>
      </c>
      <c r="B36" s="7">
        <v>1934</v>
      </c>
      <c r="C36" s="7">
        <v>117325.16000000005</v>
      </c>
      <c r="D36" s="7">
        <v>373575</v>
      </c>
      <c r="E36" s="7">
        <v>377004.9200000001</v>
      </c>
      <c r="F36" s="7">
        <v>69368.840000000011</v>
      </c>
      <c r="G36" s="7">
        <v>787393.08</v>
      </c>
      <c r="I36" s="7" t="s">
        <v>69</v>
      </c>
      <c r="J36" s="7">
        <v>1934</v>
      </c>
      <c r="K36" s="7">
        <f>Data!C187</f>
        <v>117325.70060000008</v>
      </c>
      <c r="L36" s="7">
        <f>Data!D187</f>
        <v>373543.62412000011</v>
      </c>
      <c r="M36" s="7">
        <f>Data!E187</f>
        <v>377005.1029199998</v>
      </c>
      <c r="N36" s="7">
        <f>Data!F187</f>
        <v>69369.160279999953</v>
      </c>
      <c r="O36" s="7">
        <f>Data!G187</f>
        <v>787529.50432000065</v>
      </c>
      <c r="P36" s="7"/>
      <c r="Q36" s="7">
        <v>1934</v>
      </c>
      <c r="R36" s="7">
        <f t="shared" si="1"/>
        <v>0.54060000003664754</v>
      </c>
      <c r="S36" s="7">
        <f t="shared" si="2"/>
        <v>-31.375879999890458</v>
      </c>
      <c r="T36" s="7">
        <f t="shared" si="3"/>
        <v>0.18291999970097095</v>
      </c>
      <c r="U36" s="7">
        <f t="shared" si="4"/>
        <v>0.32027999994170386</v>
      </c>
      <c r="V36" s="7">
        <f t="shared" si="5"/>
        <v>136.42432000068948</v>
      </c>
      <c r="X36" s="7">
        <v>1934</v>
      </c>
      <c r="Y36">
        <f>SUM(C36:G36)</f>
        <v>1724667</v>
      </c>
      <c r="Z36">
        <f t="shared" si="6"/>
        <v>1724773.0922400006</v>
      </c>
    </row>
    <row r="37" spans="1:26" x14ac:dyDescent="0.3">
      <c r="A37" s="7" t="s">
        <v>72</v>
      </c>
      <c r="B37" s="7">
        <v>1935</v>
      </c>
      <c r="C37" s="7">
        <v>120775.90000000005</v>
      </c>
      <c r="D37" s="7">
        <v>384562.5</v>
      </c>
      <c r="E37" s="7">
        <v>388093.3000000001</v>
      </c>
      <c r="F37" s="7">
        <v>71409.100000000006</v>
      </c>
      <c r="G37" s="7">
        <v>810551.7</v>
      </c>
      <c r="I37" s="7" t="s">
        <v>69</v>
      </c>
      <c r="J37" s="7">
        <v>1935</v>
      </c>
      <c r="K37" s="7">
        <f>Data!C188</f>
        <v>120776.45650000009</v>
      </c>
      <c r="L37" s="7">
        <f>Data!D188</f>
        <v>384530.20130000013</v>
      </c>
      <c r="M37" s="7">
        <f>Data!E188</f>
        <v>388093.48829999979</v>
      </c>
      <c r="N37" s="7">
        <f>Data!F188</f>
        <v>71409.42969999995</v>
      </c>
      <c r="O37" s="7">
        <f>Data!G188</f>
        <v>810692.13680000068</v>
      </c>
      <c r="P37" s="7"/>
      <c r="Q37" s="7">
        <v>1935</v>
      </c>
      <c r="R37" s="7">
        <f t="shared" si="1"/>
        <v>0.55650000003515743</v>
      </c>
      <c r="S37" s="7">
        <f t="shared" si="2"/>
        <v>-32.298699999868404</v>
      </c>
      <c r="T37" s="7">
        <f t="shared" si="3"/>
        <v>0.188299999688752</v>
      </c>
      <c r="U37" s="7">
        <f t="shared" si="4"/>
        <v>0.32969999994384125</v>
      </c>
      <c r="V37" s="7">
        <f t="shared" si="5"/>
        <v>140.43680000072345</v>
      </c>
      <c r="X37" s="7">
        <v>1935</v>
      </c>
      <c r="Y37">
        <f>SUM(C37:G37)</f>
        <v>1775392.5</v>
      </c>
      <c r="Z37">
        <f t="shared" si="6"/>
        <v>1775501.7126000007</v>
      </c>
    </row>
    <row r="38" spans="1:26" x14ac:dyDescent="0.3">
      <c r="A38" s="7" t="s">
        <v>72</v>
      </c>
      <c r="B38" s="7">
        <v>1936</v>
      </c>
      <c r="C38" s="7">
        <v>124226.64000000006</v>
      </c>
      <c r="D38" s="7">
        <v>395550</v>
      </c>
      <c r="E38" s="7">
        <v>399181.68000000011</v>
      </c>
      <c r="F38" s="7">
        <v>73449.36</v>
      </c>
      <c r="G38" s="7">
        <v>833710.32</v>
      </c>
      <c r="I38" s="7" t="s">
        <v>69</v>
      </c>
      <c r="J38" s="7">
        <v>1936</v>
      </c>
      <c r="K38" s="7">
        <f>Data!C189</f>
        <v>124227.21240000009</v>
      </c>
      <c r="L38" s="7">
        <f>Data!D189</f>
        <v>395516.77848000015</v>
      </c>
      <c r="M38" s="7">
        <f>Data!E189</f>
        <v>399181.87367999979</v>
      </c>
      <c r="N38" s="7">
        <f>Data!F189</f>
        <v>73449.699119999947</v>
      </c>
      <c r="O38" s="7">
        <f>Data!G189</f>
        <v>833854.76928000071</v>
      </c>
      <c r="P38" s="7"/>
      <c r="Q38" s="7">
        <v>1936</v>
      </c>
      <c r="R38" s="7">
        <f t="shared" si="1"/>
        <v>0.57240000003366731</v>
      </c>
      <c r="S38" s="7">
        <f t="shared" si="2"/>
        <v>-33.22151999984635</v>
      </c>
      <c r="T38" s="7">
        <f t="shared" si="3"/>
        <v>0.19367999967653304</v>
      </c>
      <c r="U38" s="7">
        <f t="shared" si="4"/>
        <v>0.33911999994597863</v>
      </c>
      <c r="V38" s="7">
        <f t="shared" si="5"/>
        <v>144.44928000075743</v>
      </c>
      <c r="X38" s="7">
        <v>1936</v>
      </c>
      <c r="Y38">
        <f>SUM(C38:G38)</f>
        <v>1826118</v>
      </c>
      <c r="Z38">
        <f t="shared" si="6"/>
        <v>1826230.3329600007</v>
      </c>
    </row>
    <row r="39" spans="1:26" x14ac:dyDescent="0.3">
      <c r="A39" s="7" t="s">
        <v>72</v>
      </c>
      <c r="B39" s="7">
        <v>1937</v>
      </c>
      <c r="C39" s="7">
        <v>127677.38000000006</v>
      </c>
      <c r="D39" s="7">
        <v>406537.5</v>
      </c>
      <c r="E39" s="7">
        <v>410270.06000000011</v>
      </c>
      <c r="F39" s="7">
        <v>75489.62</v>
      </c>
      <c r="G39" s="7">
        <v>856868.94</v>
      </c>
      <c r="I39" s="7" t="s">
        <v>69</v>
      </c>
      <c r="J39" s="7">
        <v>1937</v>
      </c>
      <c r="K39" s="7">
        <f>Data!C190</f>
        <v>127677.9683000001</v>
      </c>
      <c r="L39" s="7">
        <f>Data!D190</f>
        <v>406503.35566000018</v>
      </c>
      <c r="M39" s="7">
        <f>Data!E190</f>
        <v>410270.25905999978</v>
      </c>
      <c r="N39" s="7">
        <f>Data!F190</f>
        <v>75489.968539999943</v>
      </c>
      <c r="O39" s="7">
        <f>Data!G190</f>
        <v>857017.40176000074</v>
      </c>
      <c r="P39" s="7"/>
      <c r="Q39" s="7">
        <v>1937</v>
      </c>
      <c r="R39" s="7">
        <f t="shared" si="1"/>
        <v>0.58830000003217719</v>
      </c>
      <c r="S39" s="7">
        <f t="shared" si="2"/>
        <v>-34.144339999824297</v>
      </c>
      <c r="T39" s="7">
        <f t="shared" si="3"/>
        <v>0.19905999966431409</v>
      </c>
      <c r="U39" s="7">
        <f t="shared" si="4"/>
        <v>0.34853999994811602</v>
      </c>
      <c r="V39" s="7">
        <f t="shared" si="5"/>
        <v>148.4617600007914</v>
      </c>
      <c r="X39" s="7">
        <v>1937</v>
      </c>
      <c r="Y39">
        <f>SUM(C39:G39)</f>
        <v>1876843.5</v>
      </c>
      <c r="Z39">
        <f t="shared" si="6"/>
        <v>1876958.9533200008</v>
      </c>
    </row>
    <row r="40" spans="1:26" x14ac:dyDescent="0.3">
      <c r="A40" s="7" t="s">
        <v>72</v>
      </c>
      <c r="B40" s="7">
        <v>1938</v>
      </c>
      <c r="C40" s="7">
        <v>131128.12000000005</v>
      </c>
      <c r="D40" s="7">
        <v>417525</v>
      </c>
      <c r="E40" s="7">
        <v>421358.44000000012</v>
      </c>
      <c r="F40" s="7">
        <v>77529.87999999999</v>
      </c>
      <c r="G40" s="7">
        <v>880027.55999999994</v>
      </c>
      <c r="I40" s="7" t="s">
        <v>69</v>
      </c>
      <c r="J40" s="7">
        <v>1938</v>
      </c>
      <c r="K40" s="7">
        <f>Data!C191</f>
        <v>131128.72420000008</v>
      </c>
      <c r="L40" s="7">
        <f>Data!D191</f>
        <v>417489.9328400002</v>
      </c>
      <c r="M40" s="7">
        <f>Data!E191</f>
        <v>421358.64443999977</v>
      </c>
      <c r="N40" s="7">
        <f>Data!F191</f>
        <v>77530.23795999994</v>
      </c>
      <c r="O40" s="7">
        <f>Data!G191</f>
        <v>880180.03424000076</v>
      </c>
      <c r="P40" s="7"/>
      <c r="Q40" s="7">
        <v>1938</v>
      </c>
      <c r="R40" s="7">
        <f t="shared" si="1"/>
        <v>0.60420000003068708</v>
      </c>
      <c r="S40" s="7">
        <f t="shared" si="2"/>
        <v>-35.067159999802243</v>
      </c>
      <c r="T40" s="7">
        <f t="shared" si="3"/>
        <v>0.20443999965209514</v>
      </c>
      <c r="U40" s="7">
        <f t="shared" si="4"/>
        <v>0.3579599999502534</v>
      </c>
      <c r="V40" s="7">
        <f t="shared" si="5"/>
        <v>152.47424000082538</v>
      </c>
      <c r="X40" s="7">
        <v>1938</v>
      </c>
      <c r="Y40">
        <f>SUM(C40:G40)</f>
        <v>1927569.0000000002</v>
      </c>
      <c r="Z40">
        <f t="shared" si="6"/>
        <v>1927687.5736800008</v>
      </c>
    </row>
    <row r="41" spans="1:26" x14ac:dyDescent="0.3">
      <c r="A41" s="7" t="s">
        <v>72</v>
      </c>
      <c r="B41" s="7">
        <v>1939</v>
      </c>
      <c r="C41" s="7">
        <v>134578.86000000004</v>
      </c>
      <c r="D41" s="7">
        <v>428512.5</v>
      </c>
      <c r="E41" s="7">
        <v>432446.82000000012</v>
      </c>
      <c r="F41" s="7">
        <v>79570.139999999985</v>
      </c>
      <c r="G41" s="7">
        <v>903186.17999999993</v>
      </c>
      <c r="I41" s="7" t="s">
        <v>69</v>
      </c>
      <c r="J41" s="7">
        <v>1939</v>
      </c>
      <c r="K41" s="7">
        <f>Data!C192</f>
        <v>134579.48010000007</v>
      </c>
      <c r="L41" s="7">
        <f>Data!D192</f>
        <v>428476.51002000022</v>
      </c>
      <c r="M41" s="7">
        <f>Data!E192</f>
        <v>432447.02981999976</v>
      </c>
      <c r="N41" s="7">
        <f>Data!F192</f>
        <v>79570.507379999937</v>
      </c>
      <c r="O41" s="7">
        <f>Data!G192</f>
        <v>903342.66672000079</v>
      </c>
      <c r="P41" s="7"/>
      <c r="Q41" s="7">
        <v>1939</v>
      </c>
      <c r="R41" s="7">
        <f t="shared" si="1"/>
        <v>0.62010000002919696</v>
      </c>
      <c r="S41" s="7">
        <f t="shared" si="2"/>
        <v>-35.989979999780189</v>
      </c>
      <c r="T41" s="7">
        <f t="shared" si="3"/>
        <v>0.20981999963987619</v>
      </c>
      <c r="U41" s="7">
        <f t="shared" si="4"/>
        <v>0.36737999995239079</v>
      </c>
      <c r="V41" s="7">
        <f t="shared" si="5"/>
        <v>156.48672000085935</v>
      </c>
      <c r="X41" s="7">
        <v>1939</v>
      </c>
      <c r="Y41">
        <f>SUM(C41:G41)</f>
        <v>1978294.5</v>
      </c>
      <c r="Z41">
        <f t="shared" si="6"/>
        <v>1978416.1940400007</v>
      </c>
    </row>
    <row r="42" spans="1:26" x14ac:dyDescent="0.3">
      <c r="A42" s="7" t="s">
        <v>72</v>
      </c>
      <c r="B42" s="7">
        <v>1940</v>
      </c>
      <c r="C42" s="7">
        <v>138029.60000000003</v>
      </c>
      <c r="D42" s="7">
        <v>439500</v>
      </c>
      <c r="E42" s="7">
        <v>443535.20000000013</v>
      </c>
      <c r="F42" s="7">
        <v>81610.39999999998</v>
      </c>
      <c r="G42" s="7">
        <v>926344.79999999993</v>
      </c>
      <c r="I42" s="7" t="s">
        <v>69</v>
      </c>
      <c r="J42" s="7">
        <v>1940</v>
      </c>
      <c r="K42" s="7">
        <f>Data!C193</f>
        <v>138030.23600000006</v>
      </c>
      <c r="L42" s="7">
        <f>Data!D193</f>
        <v>439463.08720000024</v>
      </c>
      <c r="M42" s="7">
        <f>Data!E193</f>
        <v>443535.41519999976</v>
      </c>
      <c r="N42" s="7">
        <f>Data!F193</f>
        <v>81610.776799999934</v>
      </c>
      <c r="O42" s="7">
        <f>Data!G193</f>
        <v>926505.29920000082</v>
      </c>
      <c r="P42" s="7"/>
      <c r="Q42" s="7">
        <v>1940</v>
      </c>
      <c r="R42" s="7">
        <f t="shared" si="1"/>
        <v>0.63600000002770685</v>
      </c>
      <c r="S42" s="7">
        <f t="shared" si="2"/>
        <v>-36.912799999758136</v>
      </c>
      <c r="T42" s="7">
        <f t="shared" si="3"/>
        <v>0.21519999962765723</v>
      </c>
      <c r="U42" s="7">
        <f t="shared" si="4"/>
        <v>0.37679999995452818</v>
      </c>
      <c r="V42" s="7">
        <f t="shared" si="5"/>
        <v>160.49920000089332</v>
      </c>
      <c r="X42" s="7">
        <v>1940</v>
      </c>
      <c r="Y42">
        <f>SUM(C42:G42)</f>
        <v>2029020</v>
      </c>
      <c r="Z42">
        <f t="shared" si="6"/>
        <v>2029144.814400001</v>
      </c>
    </row>
    <row r="43" spans="1:26" x14ac:dyDescent="0.3">
      <c r="A43" s="7" t="s">
        <v>72</v>
      </c>
      <c r="B43" s="7">
        <v>1941</v>
      </c>
      <c r="C43" s="7">
        <v>141480.34000000003</v>
      </c>
      <c r="D43" s="7">
        <v>450487.5</v>
      </c>
      <c r="E43" s="7">
        <v>454623.58000000013</v>
      </c>
      <c r="F43" s="7">
        <v>83650.659999999974</v>
      </c>
      <c r="G43" s="7">
        <v>949503.41999999993</v>
      </c>
      <c r="I43" s="7" t="s">
        <v>69</v>
      </c>
      <c r="J43" s="7">
        <v>1941</v>
      </c>
      <c r="K43" s="7">
        <f>Data!C194</f>
        <v>141480.99190000005</v>
      </c>
      <c r="L43" s="7">
        <f>Data!D194</f>
        <v>450449.66438000026</v>
      </c>
      <c r="M43" s="7">
        <f>Data!E194</f>
        <v>454623.80057999975</v>
      </c>
      <c r="N43" s="7">
        <f>Data!F194</f>
        <v>83651.046219999931</v>
      </c>
      <c r="O43" s="7">
        <f>Data!G194</f>
        <v>949667.93168000085</v>
      </c>
      <c r="P43" s="7"/>
      <c r="Q43" s="7">
        <v>1941</v>
      </c>
      <c r="R43" s="7">
        <f t="shared" si="1"/>
        <v>0.65190000002621673</v>
      </c>
      <c r="S43" s="7">
        <f t="shared" si="2"/>
        <v>-37.835619999736082</v>
      </c>
      <c r="T43" s="7">
        <f t="shared" si="3"/>
        <v>0.22057999961543828</v>
      </c>
      <c r="U43" s="7">
        <f t="shared" si="4"/>
        <v>0.38621999995666556</v>
      </c>
      <c r="V43" s="7">
        <f t="shared" si="5"/>
        <v>164.5116800009273</v>
      </c>
      <c r="X43" s="7">
        <v>1941</v>
      </c>
      <c r="Y43">
        <f>SUM(C43:G43)</f>
        <v>2079745.5</v>
      </c>
      <c r="Z43">
        <f t="shared" si="6"/>
        <v>2079873.4347600008</v>
      </c>
    </row>
    <row r="44" spans="1:26" x14ac:dyDescent="0.3">
      <c r="A44" s="7" t="s">
        <v>72</v>
      </c>
      <c r="B44" s="7">
        <v>1942</v>
      </c>
      <c r="C44" s="7">
        <v>144931.08000000002</v>
      </c>
      <c r="D44" s="7">
        <v>461475</v>
      </c>
      <c r="E44" s="7">
        <v>465711.96000000014</v>
      </c>
      <c r="F44" s="7">
        <v>85690.919999999969</v>
      </c>
      <c r="G44" s="7">
        <v>972662.03999999992</v>
      </c>
      <c r="I44" s="7" t="s">
        <v>69</v>
      </c>
      <c r="J44" s="7">
        <v>1942</v>
      </c>
      <c r="K44" s="7">
        <f>Data!C195</f>
        <v>144931.74780000004</v>
      </c>
      <c r="L44" s="7">
        <f>Data!D195</f>
        <v>461436.24156000029</v>
      </c>
      <c r="M44" s="7">
        <f>Data!E195</f>
        <v>465712.18595999974</v>
      </c>
      <c r="N44" s="7">
        <f>Data!F195</f>
        <v>85691.315639999928</v>
      </c>
      <c r="O44" s="7">
        <f>Data!G195</f>
        <v>972830.56416000088</v>
      </c>
      <c r="P44" s="7"/>
      <c r="Q44" s="7">
        <v>1942</v>
      </c>
      <c r="R44" s="7">
        <f t="shared" si="1"/>
        <v>0.66780000002472661</v>
      </c>
      <c r="S44" s="7">
        <f t="shared" si="2"/>
        <v>-38.758439999714028</v>
      </c>
      <c r="T44" s="7">
        <f t="shared" si="3"/>
        <v>0.22595999960321933</v>
      </c>
      <c r="U44" s="7">
        <f t="shared" si="4"/>
        <v>0.39563999995880295</v>
      </c>
      <c r="V44" s="7">
        <f t="shared" si="5"/>
        <v>168.52416000096127</v>
      </c>
      <c r="X44" s="7">
        <v>1942</v>
      </c>
      <c r="Y44">
        <f>SUM(C44:G44)</f>
        <v>2130471</v>
      </c>
      <c r="Z44">
        <f t="shared" si="6"/>
        <v>2130602.0551200011</v>
      </c>
    </row>
    <row r="45" spans="1:26" x14ac:dyDescent="0.3">
      <c r="A45" s="7" t="s">
        <v>72</v>
      </c>
      <c r="B45" s="7">
        <v>1943</v>
      </c>
      <c r="C45" s="7">
        <v>148381.82</v>
      </c>
      <c r="D45" s="7">
        <v>472462.5</v>
      </c>
      <c r="E45" s="7">
        <v>476800.34000000014</v>
      </c>
      <c r="F45" s="7">
        <v>87731.179999999964</v>
      </c>
      <c r="G45" s="7">
        <v>995820.65999999992</v>
      </c>
      <c r="I45" s="7" t="s">
        <v>69</v>
      </c>
      <c r="J45" s="7">
        <v>1943</v>
      </c>
      <c r="K45" s="7">
        <f>Data!C196</f>
        <v>148382.50370000003</v>
      </c>
      <c r="L45" s="7">
        <f>Data!D196</f>
        <v>472422.81874000031</v>
      </c>
      <c r="M45" s="7">
        <f>Data!E196</f>
        <v>476800.57133999973</v>
      </c>
      <c r="N45" s="7">
        <f>Data!F196</f>
        <v>87731.585059999925</v>
      </c>
      <c r="O45" s="7">
        <f>Data!G196</f>
        <v>995993.19664000091</v>
      </c>
      <c r="P45" s="7"/>
      <c r="Q45" s="7">
        <v>1943</v>
      </c>
      <c r="R45" s="7">
        <f t="shared" si="1"/>
        <v>0.6837000000232365</v>
      </c>
      <c r="S45" s="7">
        <f t="shared" si="2"/>
        <v>-39.681259999691974</v>
      </c>
      <c r="T45" s="7">
        <f t="shared" si="3"/>
        <v>0.23133999959100038</v>
      </c>
      <c r="U45" s="7">
        <f t="shared" si="4"/>
        <v>0.40505999996094033</v>
      </c>
      <c r="V45" s="7">
        <f t="shared" si="5"/>
        <v>172.53664000099525</v>
      </c>
      <c r="X45" s="7">
        <v>1943</v>
      </c>
      <c r="Y45">
        <f>SUM(C45:G45)</f>
        <v>2181196.5</v>
      </c>
      <c r="Z45">
        <f t="shared" si="6"/>
        <v>2181330.6754800007</v>
      </c>
    </row>
    <row r="46" spans="1:26" x14ac:dyDescent="0.3">
      <c r="A46" s="7" t="s">
        <v>72</v>
      </c>
      <c r="B46" s="7">
        <v>1944</v>
      </c>
      <c r="C46" s="7">
        <v>151832.56</v>
      </c>
      <c r="D46" s="7">
        <v>483450</v>
      </c>
      <c r="E46" s="7">
        <v>487888.72000000015</v>
      </c>
      <c r="F46" s="7">
        <v>89771.439999999959</v>
      </c>
      <c r="G46" s="7">
        <v>1018979.2799999999</v>
      </c>
      <c r="I46" s="7" t="s">
        <v>69</v>
      </c>
      <c r="J46" s="7">
        <v>1944</v>
      </c>
      <c r="K46" s="7">
        <f>Data!C197</f>
        <v>151833.25960000002</v>
      </c>
      <c r="L46" s="7">
        <f>Data!D197</f>
        <v>483409.39592000033</v>
      </c>
      <c r="M46" s="7">
        <f>Data!E197</f>
        <v>487888.95671999973</v>
      </c>
      <c r="N46" s="7">
        <f>Data!F197</f>
        <v>89771.854479999922</v>
      </c>
      <c r="O46" s="7">
        <f>Data!G197</f>
        <v>1019155.8291200009</v>
      </c>
      <c r="P46" s="7"/>
      <c r="Q46" s="7">
        <v>1944</v>
      </c>
      <c r="R46" s="7">
        <f t="shared" si="1"/>
        <v>0.69960000002174638</v>
      </c>
      <c r="S46" s="7">
        <f t="shared" si="2"/>
        <v>-40.604079999669921</v>
      </c>
      <c r="T46" s="7">
        <f t="shared" si="3"/>
        <v>0.23671999957878143</v>
      </c>
      <c r="U46" s="7">
        <f t="shared" si="4"/>
        <v>0.41447999996307772</v>
      </c>
      <c r="V46" s="7">
        <f t="shared" si="5"/>
        <v>176.54912000102922</v>
      </c>
      <c r="X46" s="7">
        <v>1944</v>
      </c>
      <c r="Y46">
        <f>SUM(C46:G46)</f>
        <v>2231922</v>
      </c>
      <c r="Z46">
        <f t="shared" si="6"/>
        <v>2232059.2958400012</v>
      </c>
    </row>
    <row r="47" spans="1:26" x14ac:dyDescent="0.3">
      <c r="A47" s="7" t="s">
        <v>72</v>
      </c>
      <c r="B47" s="7">
        <v>1945</v>
      </c>
      <c r="C47" s="7">
        <v>155283.29999999999</v>
      </c>
      <c r="D47" s="7">
        <v>494437.5</v>
      </c>
      <c r="E47" s="7">
        <v>498977.10000000015</v>
      </c>
      <c r="F47" s="7">
        <v>91811.699999999953</v>
      </c>
      <c r="G47" s="7">
        <v>1042137.8999999999</v>
      </c>
      <c r="I47" s="7" t="s">
        <v>69</v>
      </c>
      <c r="J47" s="7">
        <v>1945</v>
      </c>
      <c r="K47" s="7">
        <f>Data!C198</f>
        <v>155284.01550000001</v>
      </c>
      <c r="L47" s="7">
        <f>Data!D198</f>
        <v>494395.97310000035</v>
      </c>
      <c r="M47" s="7">
        <f>Data!E198</f>
        <v>498977.34209999972</v>
      </c>
      <c r="N47" s="7">
        <f>Data!F198</f>
        <v>91812.123899999919</v>
      </c>
      <c r="O47" s="7">
        <f>Data!G198</f>
        <v>1042318.461600001</v>
      </c>
      <c r="P47" s="7"/>
      <c r="Q47" s="7">
        <v>1945</v>
      </c>
      <c r="R47" s="7">
        <f t="shared" si="1"/>
        <v>0.71550000002025627</v>
      </c>
      <c r="S47" s="7">
        <f t="shared" si="2"/>
        <v>-41.526899999647867</v>
      </c>
      <c r="T47" s="7">
        <f t="shared" si="3"/>
        <v>0.24209999956656247</v>
      </c>
      <c r="U47" s="7">
        <f t="shared" si="4"/>
        <v>0.4238999999652151</v>
      </c>
      <c r="V47" s="7">
        <f t="shared" si="5"/>
        <v>180.5616000010632</v>
      </c>
      <c r="X47" s="7">
        <v>1945</v>
      </c>
      <c r="Y47">
        <f>SUM(C47:G47)</f>
        <v>2282647.5</v>
      </c>
      <c r="Z47">
        <f t="shared" si="6"/>
        <v>2282787.9162000008</v>
      </c>
    </row>
    <row r="48" spans="1:26" x14ac:dyDescent="0.3">
      <c r="A48" s="7" t="s">
        <v>72</v>
      </c>
      <c r="B48" s="7">
        <v>1946</v>
      </c>
      <c r="C48" s="7">
        <v>158734.03999999998</v>
      </c>
      <c r="D48" s="7">
        <v>505425</v>
      </c>
      <c r="E48" s="7">
        <v>510065.48000000016</v>
      </c>
      <c r="F48" s="7">
        <v>93851.959999999948</v>
      </c>
      <c r="G48" s="7">
        <v>1065296.52</v>
      </c>
      <c r="I48" s="7" t="s">
        <v>69</v>
      </c>
      <c r="J48" s="7">
        <v>1946</v>
      </c>
      <c r="K48" s="7">
        <f>Data!C199</f>
        <v>158734.7714</v>
      </c>
      <c r="L48" s="7">
        <f>Data!D199</f>
        <v>505382.55028000037</v>
      </c>
      <c r="M48" s="7">
        <f>Data!E199</f>
        <v>510065.72747999971</v>
      </c>
      <c r="N48" s="7">
        <f>Data!F199</f>
        <v>93852.393319999916</v>
      </c>
      <c r="O48" s="7">
        <f>Data!G199</f>
        <v>1065481.0940800009</v>
      </c>
      <c r="P48" s="7"/>
      <c r="Q48" s="7">
        <v>1946</v>
      </c>
      <c r="R48" s="7">
        <f t="shared" si="1"/>
        <v>0.73140000001876615</v>
      </c>
      <c r="S48" s="7">
        <f t="shared" si="2"/>
        <v>-42.449719999625813</v>
      </c>
      <c r="T48" s="7">
        <f t="shared" si="3"/>
        <v>0.24747999955434352</v>
      </c>
      <c r="U48" s="7">
        <f t="shared" si="4"/>
        <v>0.43331999996735249</v>
      </c>
      <c r="V48" s="7">
        <f t="shared" si="5"/>
        <v>184.57408000086434</v>
      </c>
      <c r="X48" s="7">
        <v>1946</v>
      </c>
      <c r="Y48">
        <f>SUM(C48:G48)</f>
        <v>2333373</v>
      </c>
      <c r="Z48">
        <f t="shared" si="6"/>
        <v>2333516.5365600009</v>
      </c>
    </row>
    <row r="49" spans="1:26" x14ac:dyDescent="0.3">
      <c r="A49" s="7" t="s">
        <v>72</v>
      </c>
      <c r="B49" s="7">
        <v>1947</v>
      </c>
      <c r="C49" s="7">
        <v>162184.77999999997</v>
      </c>
      <c r="D49" s="7">
        <v>516412.5</v>
      </c>
      <c r="E49" s="7">
        <v>521153.86000000016</v>
      </c>
      <c r="F49" s="7">
        <v>95892.219999999943</v>
      </c>
      <c r="G49" s="7">
        <v>1088455.1400000001</v>
      </c>
      <c r="I49" s="7" t="s">
        <v>69</v>
      </c>
      <c r="J49" s="7">
        <v>1947</v>
      </c>
      <c r="K49" s="7">
        <f>Data!C200</f>
        <v>162185.52729999999</v>
      </c>
      <c r="L49" s="7">
        <f>Data!D200</f>
        <v>516369.1274600004</v>
      </c>
      <c r="M49" s="7">
        <f>Data!E200</f>
        <v>521154.1128599997</v>
      </c>
      <c r="N49" s="7">
        <f>Data!F200</f>
        <v>95892.662739999912</v>
      </c>
      <c r="O49" s="7">
        <f>Data!G200</f>
        <v>1088643.7265600008</v>
      </c>
      <c r="P49" s="7"/>
      <c r="Q49" s="7">
        <v>1947</v>
      </c>
      <c r="R49" s="7">
        <f t="shared" si="1"/>
        <v>0.74730000001727603</v>
      </c>
      <c r="S49" s="7">
        <f t="shared" si="2"/>
        <v>-43.372539999603759</v>
      </c>
      <c r="T49" s="7">
        <f t="shared" si="3"/>
        <v>0.25285999954212457</v>
      </c>
      <c r="U49" s="7">
        <f t="shared" si="4"/>
        <v>0.44273999996948987</v>
      </c>
      <c r="V49" s="7">
        <f t="shared" si="5"/>
        <v>188.58656000066549</v>
      </c>
      <c r="X49" s="7">
        <v>1947</v>
      </c>
      <c r="Y49">
        <f>SUM(C49:G49)</f>
        <v>2384098.5</v>
      </c>
      <c r="Z49">
        <f t="shared" si="6"/>
        <v>2384245.1569200009</v>
      </c>
    </row>
    <row r="50" spans="1:26" x14ac:dyDescent="0.3">
      <c r="A50" s="7" t="s">
        <v>72</v>
      </c>
      <c r="B50" s="7">
        <v>1948</v>
      </c>
      <c r="C50" s="7">
        <v>165635.51999999996</v>
      </c>
      <c r="D50" s="7">
        <v>527400</v>
      </c>
      <c r="E50" s="7">
        <v>532242.24000000011</v>
      </c>
      <c r="F50" s="7">
        <v>97932.479999999938</v>
      </c>
      <c r="G50" s="7">
        <v>1111613.7600000002</v>
      </c>
      <c r="I50" s="7" t="s">
        <v>69</v>
      </c>
      <c r="J50" s="7">
        <v>1948</v>
      </c>
      <c r="K50" s="7">
        <f>Data!C201</f>
        <v>165636.28319999998</v>
      </c>
      <c r="L50" s="7">
        <f>Data!D201</f>
        <v>527355.70464000036</v>
      </c>
      <c r="M50" s="7">
        <f>Data!E201</f>
        <v>532242.49823999975</v>
      </c>
      <c r="N50" s="7">
        <f>Data!F201</f>
        <v>97932.932159999909</v>
      </c>
      <c r="O50" s="7">
        <f>Data!G201</f>
        <v>1111806.3590400007</v>
      </c>
      <c r="P50" s="7"/>
      <c r="Q50" s="7">
        <v>1948</v>
      </c>
      <c r="R50" s="7">
        <f t="shared" si="1"/>
        <v>0.76320000001578592</v>
      </c>
      <c r="S50" s="7">
        <f t="shared" si="2"/>
        <v>-44.295359999639913</v>
      </c>
      <c r="T50" s="7">
        <f t="shared" si="3"/>
        <v>0.25823999964632094</v>
      </c>
      <c r="U50" s="7">
        <f t="shared" si="4"/>
        <v>0.45215999997162726</v>
      </c>
      <c r="V50" s="7">
        <f t="shared" si="5"/>
        <v>192.59904000046663</v>
      </c>
      <c r="X50" s="7">
        <v>1948</v>
      </c>
      <c r="Y50">
        <f>SUM(C50:G50)</f>
        <v>2434824.0000000005</v>
      </c>
      <c r="Z50">
        <f t="shared" si="6"/>
        <v>2434973.777280001</v>
      </c>
    </row>
    <row r="51" spans="1:26" x14ac:dyDescent="0.3">
      <c r="A51" s="7" t="s">
        <v>72</v>
      </c>
      <c r="B51" s="7">
        <v>1949</v>
      </c>
      <c r="C51" s="7">
        <v>169086.25999999995</v>
      </c>
      <c r="D51" s="7">
        <v>538387.5</v>
      </c>
      <c r="E51" s="7">
        <v>543330.62000000011</v>
      </c>
      <c r="F51" s="7">
        <v>99972.739999999932</v>
      </c>
      <c r="G51" s="7">
        <v>1134772.3800000004</v>
      </c>
      <c r="I51" s="7" t="s">
        <v>69</v>
      </c>
      <c r="J51" s="7">
        <v>1949</v>
      </c>
      <c r="K51" s="7">
        <f>Data!C202</f>
        <v>169087.03909999997</v>
      </c>
      <c r="L51" s="7">
        <f>Data!D202</f>
        <v>538342.28182000038</v>
      </c>
      <c r="M51" s="7">
        <f>Data!E202</f>
        <v>543330.88361999975</v>
      </c>
      <c r="N51" s="7">
        <f>Data!F202</f>
        <v>99973.201579999906</v>
      </c>
      <c r="O51" s="7">
        <f>Data!G202</f>
        <v>1134968.9915200006</v>
      </c>
      <c r="P51" s="7"/>
      <c r="Q51" s="7">
        <v>1949</v>
      </c>
      <c r="R51" s="7">
        <f t="shared" si="1"/>
        <v>0.7791000000142958</v>
      </c>
      <c r="S51" s="7">
        <f t="shared" si="2"/>
        <v>-45.21817999961786</v>
      </c>
      <c r="T51" s="7">
        <f t="shared" si="3"/>
        <v>0.26361999963410199</v>
      </c>
      <c r="U51" s="7">
        <f t="shared" si="4"/>
        <v>0.46157999997376464</v>
      </c>
      <c r="V51" s="7">
        <f t="shared" si="5"/>
        <v>196.61152000026777</v>
      </c>
      <c r="X51" s="7">
        <v>1949</v>
      </c>
      <c r="Y51">
        <f>SUM(C51:G51)</f>
        <v>2485549.5000000005</v>
      </c>
      <c r="Z51">
        <f t="shared" si="6"/>
        <v>2485702.3976400006</v>
      </c>
    </row>
    <row r="52" spans="1:26" x14ac:dyDescent="0.3">
      <c r="A52" s="7" t="s">
        <v>72</v>
      </c>
      <c r="B52" s="7">
        <v>1950</v>
      </c>
      <c r="C52">
        <v>172537</v>
      </c>
      <c r="D52">
        <v>549375</v>
      </c>
      <c r="E52">
        <v>554419</v>
      </c>
      <c r="F52">
        <v>102013</v>
      </c>
      <c r="G52">
        <v>1157931</v>
      </c>
      <c r="I52" s="7" t="s">
        <v>69</v>
      </c>
      <c r="J52" s="7">
        <v>1950</v>
      </c>
      <c r="K52" s="7">
        <f>Data!C203</f>
        <v>172537.79500000001</v>
      </c>
      <c r="L52" s="7">
        <f>Data!D203</f>
        <v>549328.85900000005</v>
      </c>
      <c r="M52" s="7">
        <f>Data!E203</f>
        <v>554419.26899999997</v>
      </c>
      <c r="N52" s="7">
        <f>Data!F203</f>
        <v>102013.47100000001</v>
      </c>
      <c r="O52" s="7">
        <f>Data!G203</f>
        <v>1158131.6240000001</v>
      </c>
      <c r="Q52" s="7">
        <v>1950</v>
      </c>
      <c r="R52" s="7">
        <f t="shared" si="1"/>
        <v>0.79500000001280569</v>
      </c>
      <c r="S52" s="7">
        <f t="shared" si="2"/>
        <v>-46.140999999945052</v>
      </c>
      <c r="T52" s="7">
        <f t="shared" si="3"/>
        <v>0.268999999971129</v>
      </c>
      <c r="U52" s="7">
        <f t="shared" si="4"/>
        <v>0.47100000000500586</v>
      </c>
      <c r="V52" s="7">
        <f t="shared" si="5"/>
        <v>200.62400000006892</v>
      </c>
      <c r="X52" s="7">
        <v>1950</v>
      </c>
      <c r="Y52">
        <f>SUM(C52:G52)</f>
        <v>2536275</v>
      </c>
      <c r="Z52">
        <f t="shared" si="6"/>
        <v>2536431.0180000002</v>
      </c>
    </row>
    <row r="53" spans="1:26" x14ac:dyDescent="0.3">
      <c r="A53" s="7" t="s">
        <v>72</v>
      </c>
      <c r="B53" s="7">
        <v>1951</v>
      </c>
      <c r="C53">
        <v>175004</v>
      </c>
      <c r="D53">
        <v>554467</v>
      </c>
      <c r="E53">
        <v>569611</v>
      </c>
      <c r="F53">
        <v>103775</v>
      </c>
      <c r="G53">
        <v>1180960</v>
      </c>
      <c r="I53" s="7" t="s">
        <v>69</v>
      </c>
      <c r="J53" s="7">
        <v>1951</v>
      </c>
      <c r="K53" s="7">
        <f>Data!C204</f>
        <v>174950.71299999999</v>
      </c>
      <c r="L53" s="7">
        <f>Data!D204</f>
        <v>554324.50600000005</v>
      </c>
      <c r="M53" s="7">
        <f>Data!E204</f>
        <v>569909.10800000001</v>
      </c>
      <c r="N53" s="7">
        <f>Data!F204</f>
        <v>103768.905</v>
      </c>
      <c r="O53" s="7">
        <f>Data!G204</f>
        <v>1181080.9950000001</v>
      </c>
      <c r="Q53" s="7">
        <v>1951</v>
      </c>
      <c r="R53" s="7">
        <f t="shared" si="1"/>
        <v>-53.287000000011176</v>
      </c>
      <c r="S53" s="7">
        <f t="shared" si="2"/>
        <v>-142.49399999994785</v>
      </c>
      <c r="T53" s="7">
        <f t="shared" si="3"/>
        <v>298.10800000000745</v>
      </c>
      <c r="U53" s="7">
        <f t="shared" si="4"/>
        <v>-6.0950000000011642</v>
      </c>
      <c r="V53" s="7">
        <f t="shared" si="5"/>
        <v>120.99500000011176</v>
      </c>
      <c r="X53" s="7">
        <v>1951</v>
      </c>
      <c r="Y53">
        <f>SUM(C53:G53)</f>
        <v>2583817</v>
      </c>
      <c r="Z53">
        <f t="shared" si="6"/>
        <v>2584034.227</v>
      </c>
    </row>
    <row r="54" spans="1:26" x14ac:dyDescent="0.3">
      <c r="A54" s="7" t="s">
        <v>72</v>
      </c>
      <c r="B54" s="7">
        <v>1952</v>
      </c>
      <c r="C54">
        <v>177807</v>
      </c>
      <c r="D54">
        <v>559928</v>
      </c>
      <c r="E54">
        <v>582029</v>
      </c>
      <c r="F54">
        <v>105488</v>
      </c>
      <c r="G54">
        <v>1205332</v>
      </c>
      <c r="I54" s="7" t="s">
        <v>69</v>
      </c>
      <c r="J54" s="7">
        <v>1952</v>
      </c>
      <c r="K54" s="7">
        <f>Data!C205</f>
        <v>177711.47899999999</v>
      </c>
      <c r="L54" s="7">
        <f>Data!D205</f>
        <v>559694.36199999996</v>
      </c>
      <c r="M54" s="7">
        <f>Data!E205</f>
        <v>582576.49699999997</v>
      </c>
      <c r="N54" s="7">
        <f>Data!F205</f>
        <v>105477.213</v>
      </c>
      <c r="O54" s="7">
        <f>Data!G205</f>
        <v>1205402.139</v>
      </c>
      <c r="Q54" s="7">
        <v>1952</v>
      </c>
      <c r="R54" s="7">
        <f t="shared" si="1"/>
        <v>-95.521000000007916</v>
      </c>
      <c r="S54" s="7">
        <f t="shared" si="2"/>
        <v>-233.63800000003539</v>
      </c>
      <c r="T54" s="7">
        <f t="shared" si="3"/>
        <v>547.49699999997392</v>
      </c>
      <c r="U54" s="7">
        <f t="shared" si="4"/>
        <v>-10.786999999996624</v>
      </c>
      <c r="V54" s="7">
        <f t="shared" si="5"/>
        <v>70.138999999966472</v>
      </c>
      <c r="X54" s="7">
        <v>1952</v>
      </c>
      <c r="Y54">
        <f>SUM(C54:G54)</f>
        <v>2630584</v>
      </c>
      <c r="Z54">
        <f t="shared" si="6"/>
        <v>2630861.69</v>
      </c>
    </row>
    <row r="55" spans="1:26" x14ac:dyDescent="0.3">
      <c r="A55" s="7" t="s">
        <v>72</v>
      </c>
      <c r="B55" s="7">
        <v>1953</v>
      </c>
      <c r="C55">
        <v>180872</v>
      </c>
      <c r="D55">
        <v>565596</v>
      </c>
      <c r="E55">
        <v>592568</v>
      </c>
      <c r="F55">
        <v>107177</v>
      </c>
      <c r="G55">
        <v>1231017</v>
      </c>
      <c r="I55" s="7" t="s">
        <v>69</v>
      </c>
      <c r="J55" s="7">
        <v>1953</v>
      </c>
      <c r="K55" s="7">
        <f>Data!C206</f>
        <v>180744.90100000001</v>
      </c>
      <c r="L55" s="7">
        <f>Data!D206</f>
        <v>565281.96400000004</v>
      </c>
      <c r="M55" s="7">
        <f>Data!E206</f>
        <v>593365.88199999998</v>
      </c>
      <c r="N55" s="7">
        <f>Data!F206</f>
        <v>107163.179</v>
      </c>
      <c r="O55" s="7">
        <f>Data!G206</f>
        <v>1231053.135</v>
      </c>
      <c r="Q55" s="7">
        <v>1953</v>
      </c>
      <c r="R55" s="7">
        <f t="shared" si="1"/>
        <v>-127.09899999998743</v>
      </c>
      <c r="S55" s="7">
        <f t="shared" si="2"/>
        <v>-314.03599999996368</v>
      </c>
      <c r="T55" s="7">
        <f t="shared" si="3"/>
        <v>797.88199999998324</v>
      </c>
      <c r="U55" s="7">
        <f t="shared" si="4"/>
        <v>-13.820999999996275</v>
      </c>
      <c r="V55" s="7">
        <f t="shared" si="5"/>
        <v>36.135000000009313</v>
      </c>
      <c r="X55" s="7">
        <v>1953</v>
      </c>
      <c r="Y55">
        <f>SUM(C55:G55)</f>
        <v>2677230</v>
      </c>
      <c r="Z55">
        <f t="shared" si="6"/>
        <v>2677609.0609999998</v>
      </c>
    </row>
    <row r="56" spans="1:26" x14ac:dyDescent="0.3">
      <c r="A56" s="7" t="s">
        <v>72</v>
      </c>
      <c r="B56" s="7">
        <v>1954</v>
      </c>
      <c r="C56">
        <v>184132</v>
      </c>
      <c r="D56">
        <v>571351</v>
      </c>
      <c r="E56">
        <v>601971</v>
      </c>
      <c r="F56">
        <v>108860</v>
      </c>
      <c r="G56">
        <v>1257988</v>
      </c>
      <c r="I56" s="7" t="s">
        <v>69</v>
      </c>
      <c r="J56" s="7">
        <v>1954</v>
      </c>
      <c r="K56" s="7">
        <f>Data!C207</f>
        <v>183981.80600000001</v>
      </c>
      <c r="L56" s="7">
        <f>Data!D207</f>
        <v>570969.74</v>
      </c>
      <c r="M56" s="7">
        <f>Data!E207</f>
        <v>603052.31599999999</v>
      </c>
      <c r="N56" s="7">
        <f>Data!F207</f>
        <v>108844.678</v>
      </c>
      <c r="O56" s="7">
        <f>Data!G207</f>
        <v>1257998.2139999999</v>
      </c>
      <c r="Q56" s="7">
        <v>1954</v>
      </c>
      <c r="R56" s="7">
        <f t="shared" si="1"/>
        <v>-150.19399999998859</v>
      </c>
      <c r="S56" s="7">
        <f t="shared" si="2"/>
        <v>-381.26000000000931</v>
      </c>
      <c r="T56" s="7">
        <f t="shared" si="3"/>
        <v>1081.3159999999916</v>
      </c>
      <c r="U56" s="7">
        <f t="shared" si="4"/>
        <v>-15.322000000000116</v>
      </c>
      <c r="V56" s="7">
        <f t="shared" si="5"/>
        <v>10.213999999919906</v>
      </c>
      <c r="X56" s="7">
        <v>1954</v>
      </c>
      <c r="Y56">
        <f>SUM(C56:G56)</f>
        <v>2724302</v>
      </c>
      <c r="Z56">
        <f t="shared" si="6"/>
        <v>2724846.7539999997</v>
      </c>
    </row>
    <row r="57" spans="1:26" x14ac:dyDescent="0.3">
      <c r="A57" s="7" t="s">
        <v>72</v>
      </c>
      <c r="B57" s="7">
        <v>1955</v>
      </c>
      <c r="C57">
        <v>187522</v>
      </c>
      <c r="D57">
        <v>577110</v>
      </c>
      <c r="E57">
        <v>610834</v>
      </c>
      <c r="F57">
        <v>110549</v>
      </c>
      <c r="G57">
        <v>1286228</v>
      </c>
      <c r="I57" s="7" t="s">
        <v>69</v>
      </c>
      <c r="J57" s="7">
        <v>1955</v>
      </c>
      <c r="K57" s="7">
        <f>Data!C208</f>
        <v>187359.101</v>
      </c>
      <c r="L57" s="7">
        <f>Data!D208</f>
        <v>576678.76399999997</v>
      </c>
      <c r="M57" s="7">
        <f>Data!E208</f>
        <v>612241.55200000003</v>
      </c>
      <c r="N57" s="7">
        <f>Data!F208</f>
        <v>110532.819</v>
      </c>
      <c r="O57" s="7">
        <f>Data!G208</f>
        <v>1286207.679</v>
      </c>
      <c r="Q57" s="7">
        <v>1955</v>
      </c>
      <c r="R57" s="7">
        <f t="shared" si="1"/>
        <v>-162.89900000000489</v>
      </c>
      <c r="S57" s="7">
        <f t="shared" si="2"/>
        <v>-431.23600000003353</v>
      </c>
      <c r="T57" s="7">
        <f t="shared" si="3"/>
        <v>1407.5520000000251</v>
      </c>
      <c r="U57" s="7">
        <f t="shared" si="4"/>
        <v>-16.180999999996857</v>
      </c>
      <c r="V57" s="7">
        <f t="shared" si="5"/>
        <v>-20.320999999996275</v>
      </c>
      <c r="X57" s="7">
        <v>1955</v>
      </c>
      <c r="Y57">
        <f>SUM(C57:G57)</f>
        <v>2772243</v>
      </c>
      <c r="Z57">
        <f t="shared" si="6"/>
        <v>2773019.915</v>
      </c>
    </row>
    <row r="58" spans="1:26" x14ac:dyDescent="0.3">
      <c r="A58" s="7" t="s">
        <v>72</v>
      </c>
      <c r="B58" s="7">
        <v>1956</v>
      </c>
      <c r="C58">
        <v>190989</v>
      </c>
      <c r="D58">
        <v>582838</v>
      </c>
      <c r="E58">
        <v>619598</v>
      </c>
      <c r="F58">
        <v>112248</v>
      </c>
      <c r="G58">
        <v>1315710</v>
      </c>
      <c r="I58" s="7" t="s">
        <v>69</v>
      </c>
      <c r="J58" s="7">
        <v>1956</v>
      </c>
      <c r="K58" s="7">
        <f>Data!C209</f>
        <v>190819.74</v>
      </c>
      <c r="L58" s="7">
        <f>Data!D209</f>
        <v>582371.31799999997</v>
      </c>
      <c r="M58" s="7">
        <f>Data!E209</f>
        <v>621363.23300000001</v>
      </c>
      <c r="N58" s="7">
        <f>Data!F209</f>
        <v>112231.519</v>
      </c>
      <c r="O58" s="7">
        <f>Data!G209</f>
        <v>1315657.4439999999</v>
      </c>
      <c r="Q58" s="7">
        <v>1956</v>
      </c>
      <c r="R58" s="7">
        <f t="shared" si="1"/>
        <v>-169.26000000000931</v>
      </c>
      <c r="S58" s="7">
        <f t="shared" si="2"/>
        <v>-466.6820000000298</v>
      </c>
      <c r="T58" s="7">
        <f t="shared" si="3"/>
        <v>1765.2330000000075</v>
      </c>
      <c r="U58" s="7">
        <f t="shared" si="4"/>
        <v>-16.480999999999767</v>
      </c>
      <c r="V58" s="7">
        <f t="shared" si="5"/>
        <v>-52.55600000009872</v>
      </c>
      <c r="X58" s="7">
        <v>1956</v>
      </c>
      <c r="Y58">
        <f>SUM(C58:G58)</f>
        <v>2821383</v>
      </c>
      <c r="Z58">
        <f t="shared" si="6"/>
        <v>2822443.2539999997</v>
      </c>
    </row>
    <row r="59" spans="1:26" x14ac:dyDescent="0.3">
      <c r="A59" s="7" t="s">
        <v>72</v>
      </c>
      <c r="B59" s="7">
        <v>1957</v>
      </c>
      <c r="C59">
        <v>194482</v>
      </c>
      <c r="D59">
        <v>588537</v>
      </c>
      <c r="E59">
        <v>628551</v>
      </c>
      <c r="F59">
        <v>113953</v>
      </c>
      <c r="G59">
        <v>1346429</v>
      </c>
      <c r="I59" s="7" t="s">
        <v>69</v>
      </c>
      <c r="J59" s="7">
        <v>1957</v>
      </c>
      <c r="K59" s="7">
        <f>Data!C210</f>
        <v>194312.74</v>
      </c>
      <c r="L59" s="7">
        <f>Data!D210</f>
        <v>588048.223</v>
      </c>
      <c r="M59" s="7">
        <f>Data!E210</f>
        <v>630677.64800000004</v>
      </c>
      <c r="N59" s="7">
        <f>Data!F210</f>
        <v>113937.822</v>
      </c>
      <c r="O59" s="7">
        <f>Data!G210</f>
        <v>1346329.625</v>
      </c>
      <c r="Q59" s="7">
        <v>1957</v>
      </c>
      <c r="R59" s="7">
        <f t="shared" si="1"/>
        <v>-169.26000000000931</v>
      </c>
      <c r="S59" s="7">
        <f t="shared" si="2"/>
        <v>-488.77700000000186</v>
      </c>
      <c r="T59" s="7">
        <f t="shared" si="3"/>
        <v>2126.6480000000447</v>
      </c>
      <c r="U59" s="7">
        <f t="shared" si="4"/>
        <v>-15.177999999999884</v>
      </c>
      <c r="V59" s="7">
        <f t="shared" si="5"/>
        <v>-99.375</v>
      </c>
      <c r="X59" s="7">
        <v>1957</v>
      </c>
      <c r="Y59">
        <f>SUM(C59:G59)</f>
        <v>2871952</v>
      </c>
      <c r="Z59">
        <f t="shared" si="6"/>
        <v>2873306.0580000002</v>
      </c>
    </row>
    <row r="60" spans="1:26" x14ac:dyDescent="0.3">
      <c r="A60" s="7" t="s">
        <v>72</v>
      </c>
      <c r="B60" s="7">
        <v>1958</v>
      </c>
      <c r="C60">
        <v>197959</v>
      </c>
      <c r="D60">
        <v>594245</v>
      </c>
      <c r="E60">
        <v>637854</v>
      </c>
      <c r="F60">
        <v>115657</v>
      </c>
      <c r="G60">
        <v>1378366</v>
      </c>
      <c r="I60" s="7" t="s">
        <v>69</v>
      </c>
      <c r="J60" s="7">
        <v>1958</v>
      </c>
      <c r="K60" s="7">
        <f>Data!C211</f>
        <v>197793.22200000001</v>
      </c>
      <c r="L60" s="7">
        <f>Data!D211</f>
        <v>593743.35699999996</v>
      </c>
      <c r="M60" s="7">
        <f>Data!E211</f>
        <v>640295.777</v>
      </c>
      <c r="N60" s="7">
        <f>Data!F211</f>
        <v>115643.13800000001</v>
      </c>
      <c r="O60" s="7">
        <f>Data!G211</f>
        <v>1378211.186</v>
      </c>
      <c r="Q60" s="7">
        <v>1958</v>
      </c>
      <c r="R60" s="7">
        <f t="shared" si="1"/>
        <v>-165.77799999999115</v>
      </c>
      <c r="S60" s="7">
        <f t="shared" si="2"/>
        <v>-501.64300000004005</v>
      </c>
      <c r="T60" s="7">
        <f t="shared" si="3"/>
        <v>2441.7770000000019</v>
      </c>
      <c r="U60" s="7">
        <f t="shared" si="4"/>
        <v>-13.861999999993714</v>
      </c>
      <c r="V60" s="7">
        <f t="shared" si="5"/>
        <v>-154.81400000001304</v>
      </c>
      <c r="X60" s="7">
        <v>1958</v>
      </c>
      <c r="Y60">
        <f>SUM(C60:G60)</f>
        <v>2924081</v>
      </c>
      <c r="Z60">
        <f t="shared" si="6"/>
        <v>2925686.6799999997</v>
      </c>
    </row>
    <row r="61" spans="1:26" x14ac:dyDescent="0.3">
      <c r="A61" s="7" t="s">
        <v>72</v>
      </c>
      <c r="B61" s="7">
        <v>1959</v>
      </c>
      <c r="C61">
        <v>201384</v>
      </c>
      <c r="D61">
        <v>600023</v>
      </c>
      <c r="E61">
        <v>647556</v>
      </c>
      <c r="F61">
        <v>117347</v>
      </c>
      <c r="G61">
        <v>1411515</v>
      </c>
      <c r="I61" s="7" t="s">
        <v>69</v>
      </c>
      <c r="J61" s="7">
        <v>1959</v>
      </c>
      <c r="K61" s="7">
        <f>Data!C212</f>
        <v>201222.45300000001</v>
      </c>
      <c r="L61" s="7">
        <f>Data!D212</f>
        <v>599513.22900000005</v>
      </c>
      <c r="M61" s="7">
        <f>Data!E212</f>
        <v>650212.73100000003</v>
      </c>
      <c r="N61" s="7">
        <f>Data!F212</f>
        <v>117335.088</v>
      </c>
      <c r="O61" s="7">
        <f>Data!G212</f>
        <v>1411292.645999999</v>
      </c>
      <c r="Q61" s="7">
        <v>1959</v>
      </c>
      <c r="R61" s="7">
        <f t="shared" si="1"/>
        <v>-161.54699999999139</v>
      </c>
      <c r="S61" s="7">
        <f t="shared" si="2"/>
        <v>-509.77099999994971</v>
      </c>
      <c r="T61" s="7">
        <f t="shared" si="3"/>
        <v>2656.7310000000289</v>
      </c>
      <c r="U61" s="7">
        <f t="shared" si="4"/>
        <v>-11.911999999996624</v>
      </c>
      <c r="V61" s="7">
        <f t="shared" si="5"/>
        <v>-222.35400000098161</v>
      </c>
      <c r="X61" s="7">
        <v>1959</v>
      </c>
      <c r="Y61">
        <f>SUM(C61:G61)</f>
        <v>2977825</v>
      </c>
      <c r="Z61">
        <f t="shared" si="6"/>
        <v>2979576.1469999989</v>
      </c>
    </row>
    <row r="62" spans="1:26" x14ac:dyDescent="0.3">
      <c r="A62" s="7" t="s">
        <v>72</v>
      </c>
      <c r="B62" s="7">
        <v>1960</v>
      </c>
      <c r="C62">
        <v>204725</v>
      </c>
      <c r="D62">
        <v>605925</v>
      </c>
      <c r="E62">
        <v>657686</v>
      </c>
      <c r="F62">
        <v>119015</v>
      </c>
      <c r="G62">
        <v>1445862</v>
      </c>
      <c r="I62" s="7" t="s">
        <v>69</v>
      </c>
      <c r="J62" s="7">
        <v>1960</v>
      </c>
      <c r="K62" s="7">
        <f>Data!C213</f>
        <v>204567.97399999999</v>
      </c>
      <c r="L62" s="7">
        <f>Data!D213</f>
        <v>605406.96600000001</v>
      </c>
      <c r="M62" s="7">
        <f>Data!E213</f>
        <v>660408.054</v>
      </c>
      <c r="N62" s="7">
        <f>Data!F213</f>
        <v>119003.133</v>
      </c>
      <c r="O62" s="7">
        <f>Data!G213</f>
        <v>1445563.588</v>
      </c>
      <c r="Q62" s="7">
        <v>1960</v>
      </c>
      <c r="R62" s="7">
        <f t="shared" si="1"/>
        <v>-157.02600000001257</v>
      </c>
      <c r="S62" s="7">
        <f t="shared" si="2"/>
        <v>-518.0339999999851</v>
      </c>
      <c r="T62" s="7">
        <f t="shared" si="3"/>
        <v>2722.0540000000037</v>
      </c>
      <c r="U62" s="7">
        <f t="shared" si="4"/>
        <v>-11.86699999999837</v>
      </c>
      <c r="V62" s="7">
        <f t="shared" si="5"/>
        <v>-298.41200000001118</v>
      </c>
      <c r="X62" s="7">
        <v>1960</v>
      </c>
      <c r="Y62">
        <f>SUM(C62:G62)</f>
        <v>3033213</v>
      </c>
      <c r="Z62">
        <f t="shared" si="6"/>
        <v>3034949.7149999999</v>
      </c>
    </row>
    <row r="63" spans="1:26" x14ac:dyDescent="0.3">
      <c r="A63" s="7" t="s">
        <v>72</v>
      </c>
      <c r="B63" s="7">
        <v>1961</v>
      </c>
      <c r="C63">
        <v>207959</v>
      </c>
      <c r="D63">
        <v>611964</v>
      </c>
      <c r="E63">
        <v>668335</v>
      </c>
      <c r="F63">
        <v>120656</v>
      </c>
      <c r="G63">
        <v>1481391</v>
      </c>
      <c r="I63" s="7" t="s">
        <v>69</v>
      </c>
      <c r="J63" s="7">
        <v>1961</v>
      </c>
      <c r="K63" s="7">
        <f>Data!C214</f>
        <v>207803.815</v>
      </c>
      <c r="L63" s="7">
        <f>Data!D214</f>
        <v>611434.03500000003</v>
      </c>
      <c r="M63" s="7">
        <f>Data!E214</f>
        <v>670952.701</v>
      </c>
      <c r="N63" s="7">
        <f>Data!F214</f>
        <v>120644.739</v>
      </c>
      <c r="O63" s="7">
        <f>Data!G214</f>
        <v>1481008.223</v>
      </c>
      <c r="Q63" s="7">
        <v>1961</v>
      </c>
      <c r="R63" s="7">
        <f t="shared" si="1"/>
        <v>-155.18499999999767</v>
      </c>
      <c r="S63" s="7">
        <f t="shared" si="2"/>
        <v>-529.9649999999674</v>
      </c>
      <c r="T63" s="7">
        <f t="shared" si="3"/>
        <v>2617.7010000000009</v>
      </c>
      <c r="U63" s="7">
        <f t="shared" si="4"/>
        <v>-11.260999999998603</v>
      </c>
      <c r="V63" s="7">
        <f t="shared" si="5"/>
        <v>-382.77700000000186</v>
      </c>
      <c r="X63" s="7">
        <v>1961</v>
      </c>
      <c r="Y63">
        <f>SUM(C63:G63)</f>
        <v>3090305</v>
      </c>
      <c r="Z63">
        <f t="shared" si="6"/>
        <v>3091843.5130000003</v>
      </c>
    </row>
    <row r="64" spans="1:26" x14ac:dyDescent="0.3">
      <c r="A64" s="7" t="s">
        <v>72</v>
      </c>
      <c r="B64" s="7">
        <v>1962</v>
      </c>
      <c r="C64">
        <v>211067</v>
      </c>
      <c r="D64">
        <v>618080</v>
      </c>
      <c r="E64">
        <v>679732</v>
      </c>
      <c r="F64">
        <v>122282</v>
      </c>
      <c r="G64">
        <v>1518083</v>
      </c>
      <c r="I64" s="7" t="s">
        <v>69</v>
      </c>
      <c r="J64" s="7">
        <v>1962</v>
      </c>
      <c r="K64" s="7">
        <f>Data!C215</f>
        <v>210910.595</v>
      </c>
      <c r="L64" s="7">
        <f>Data!D215</f>
        <v>617536.17000000004</v>
      </c>
      <c r="M64" s="7">
        <f>Data!E215</f>
        <v>682102.65399999998</v>
      </c>
      <c r="N64" s="7">
        <f>Data!F215</f>
        <v>122270.601</v>
      </c>
      <c r="O64" s="7">
        <f>Data!G215</f>
        <v>1517600.7409999999</v>
      </c>
      <c r="Q64" s="7">
        <v>1962</v>
      </c>
      <c r="R64" s="7">
        <f t="shared" si="1"/>
        <v>-156.40499999999884</v>
      </c>
      <c r="S64" s="7">
        <f t="shared" si="2"/>
        <v>-543.82999999995809</v>
      </c>
      <c r="T64" s="7">
        <f t="shared" si="3"/>
        <v>2370.6539999999804</v>
      </c>
      <c r="U64" s="7">
        <f t="shared" si="4"/>
        <v>-11.399000000004889</v>
      </c>
      <c r="V64" s="7">
        <f t="shared" si="5"/>
        <v>-482.25900000007823</v>
      </c>
      <c r="X64" s="7">
        <v>1962</v>
      </c>
      <c r="Y64">
        <f>SUM(C64:G64)</f>
        <v>3149244</v>
      </c>
      <c r="Z64">
        <f t="shared" si="6"/>
        <v>3150420.7609999999</v>
      </c>
    </row>
    <row r="65" spans="1:26" x14ac:dyDescent="0.3">
      <c r="A65" s="7" t="s">
        <v>72</v>
      </c>
      <c r="B65" s="7">
        <v>1963</v>
      </c>
      <c r="C65">
        <v>214033</v>
      </c>
      <c r="D65">
        <v>624130</v>
      </c>
      <c r="E65">
        <v>692280</v>
      </c>
      <c r="F65">
        <v>123918</v>
      </c>
      <c r="G65">
        <v>1555910</v>
      </c>
      <c r="I65" s="7" t="s">
        <v>69</v>
      </c>
      <c r="J65" s="7">
        <v>1963</v>
      </c>
      <c r="K65" s="7">
        <f>Data!C216</f>
        <v>213875.63699999999</v>
      </c>
      <c r="L65" s="7">
        <f>Data!D216</f>
        <v>623575.13300000003</v>
      </c>
      <c r="M65" s="7">
        <f>Data!E216</f>
        <v>694339.08400000003</v>
      </c>
      <c r="N65" s="7">
        <f>Data!F216</f>
        <v>123906.962</v>
      </c>
      <c r="O65" s="7">
        <f>Data!G216</f>
        <v>1555304.13</v>
      </c>
      <c r="Q65" s="7">
        <v>1963</v>
      </c>
      <c r="R65" s="7">
        <f t="shared" si="1"/>
        <v>-157.36300000001211</v>
      </c>
      <c r="S65" s="7">
        <f t="shared" si="2"/>
        <v>-554.86699999996927</v>
      </c>
      <c r="T65" s="7">
        <f t="shared" si="3"/>
        <v>2059.0840000000317</v>
      </c>
      <c r="U65" s="7">
        <f t="shared" si="4"/>
        <v>-11.038000000000466</v>
      </c>
      <c r="V65" s="7">
        <f t="shared" si="5"/>
        <v>-605.87000000011176</v>
      </c>
      <c r="X65" s="7">
        <v>1963</v>
      </c>
      <c r="Y65">
        <f>SUM(C65:G65)</f>
        <v>3210271</v>
      </c>
      <c r="Z65">
        <f t="shared" si="6"/>
        <v>3211000.946</v>
      </c>
    </row>
    <row r="66" spans="1:26" x14ac:dyDescent="0.3">
      <c r="A66" s="7" t="s">
        <v>72</v>
      </c>
      <c r="B66" s="7">
        <v>1964</v>
      </c>
      <c r="C66">
        <v>216851</v>
      </c>
      <c r="D66">
        <v>629926</v>
      </c>
      <c r="E66">
        <v>706461</v>
      </c>
      <c r="F66">
        <v>125601</v>
      </c>
      <c r="G66">
        <v>1594832</v>
      </c>
      <c r="I66" s="7" t="s">
        <v>69</v>
      </c>
      <c r="J66" s="7">
        <v>1964</v>
      </c>
      <c r="K66" s="7">
        <f>Data!C217</f>
        <v>216692.72500000001</v>
      </c>
      <c r="L66" s="7">
        <f>Data!D217</f>
        <v>629367.16599999997</v>
      </c>
      <c r="M66" s="7">
        <f>Data!E217</f>
        <v>708254.60199999996</v>
      </c>
      <c r="N66" s="7">
        <f>Data!F217</f>
        <v>125589.139</v>
      </c>
      <c r="O66" s="7">
        <f>Data!G217</f>
        <v>1594074.64</v>
      </c>
      <c r="Q66" s="7">
        <v>1964</v>
      </c>
      <c r="R66" s="7">
        <f t="shared" si="1"/>
        <v>-158.27499999999418</v>
      </c>
      <c r="S66" s="7">
        <f t="shared" si="2"/>
        <v>-558.83400000003166</v>
      </c>
      <c r="T66" s="7">
        <f t="shared" si="3"/>
        <v>1793.6019999999553</v>
      </c>
      <c r="U66" s="7">
        <f t="shared" si="4"/>
        <v>-11.861000000004424</v>
      </c>
      <c r="V66" s="7">
        <f t="shared" si="5"/>
        <v>-757.36000000010245</v>
      </c>
      <c r="X66" s="7">
        <v>1964</v>
      </c>
      <c r="Y66">
        <f>SUM(C66:G66)</f>
        <v>3273671</v>
      </c>
      <c r="Z66">
        <f t="shared" si="6"/>
        <v>3273978.2719999999</v>
      </c>
    </row>
    <row r="67" spans="1:26" x14ac:dyDescent="0.3">
      <c r="A67" s="7" t="s">
        <v>72</v>
      </c>
      <c r="B67" s="7">
        <v>1965</v>
      </c>
      <c r="C67">
        <v>219520</v>
      </c>
      <c r="D67">
        <v>635332</v>
      </c>
      <c r="E67">
        <v>722562</v>
      </c>
      <c r="F67">
        <v>127354</v>
      </c>
      <c r="G67">
        <v>1634825</v>
      </c>
      <c r="I67" s="7" t="s">
        <v>69</v>
      </c>
      <c r="J67" s="7">
        <v>1965</v>
      </c>
      <c r="K67" s="7">
        <f>Data!C218</f>
        <v>219361.652</v>
      </c>
      <c r="L67" s="7">
        <f>Data!D218</f>
        <v>634783.19099999999</v>
      </c>
      <c r="M67" s="7">
        <f>Data!E218</f>
        <v>724218.97</v>
      </c>
      <c r="N67" s="7">
        <f>Data!F218</f>
        <v>127342.564</v>
      </c>
      <c r="O67" s="7">
        <f>Data!G218</f>
        <v>1633877.1329999999</v>
      </c>
      <c r="Q67" s="7">
        <v>1965</v>
      </c>
      <c r="R67" s="7">
        <f t="shared" ref="R67:R130" si="7">K67-C67</f>
        <v>-158.34799999999814</v>
      </c>
      <c r="S67" s="7">
        <f t="shared" ref="S67:S130" si="8">L67-D67</f>
        <v>-548.80900000000838</v>
      </c>
      <c r="T67" s="7">
        <f t="shared" ref="T67:T130" si="9">M67-E67</f>
        <v>1656.9699999999721</v>
      </c>
      <c r="U67" s="7">
        <f t="shared" ref="U67:U130" si="10">N67-F67</f>
        <v>-11.436000000001513</v>
      </c>
      <c r="V67" s="7">
        <f t="shared" ref="V67:V130" si="11">O67-G67</f>
        <v>-947.86700000008568</v>
      </c>
      <c r="X67" s="7">
        <v>1965</v>
      </c>
      <c r="Y67">
        <f>SUM(C67:G67)</f>
        <v>3339593</v>
      </c>
      <c r="Z67">
        <f t="shared" ref="Z67:Z130" si="12">SUM(K67:O67)</f>
        <v>3339583.51</v>
      </c>
    </row>
    <row r="68" spans="1:26" x14ac:dyDescent="0.3">
      <c r="A68" s="7" t="s">
        <v>72</v>
      </c>
      <c r="B68" s="7">
        <v>1966</v>
      </c>
      <c r="C68">
        <v>222027</v>
      </c>
      <c r="D68">
        <v>640286</v>
      </c>
      <c r="E68">
        <v>740746</v>
      </c>
      <c r="F68">
        <v>129180</v>
      </c>
      <c r="G68">
        <v>1675882</v>
      </c>
      <c r="I68" s="7" t="s">
        <v>69</v>
      </c>
      <c r="J68" s="7">
        <v>1966</v>
      </c>
      <c r="K68" s="7">
        <f>Data!C219</f>
        <v>221871.45499999999</v>
      </c>
      <c r="L68" s="7">
        <f>Data!D219</f>
        <v>639761.94099999999</v>
      </c>
      <c r="M68" s="7">
        <f>Data!E219</f>
        <v>742414.88699999999</v>
      </c>
      <c r="N68" s="7">
        <f>Data!F219</f>
        <v>129168.629</v>
      </c>
      <c r="O68" s="7">
        <f>Data!G219</f>
        <v>1674705.719</v>
      </c>
      <c r="Q68" s="7">
        <v>1966</v>
      </c>
      <c r="R68" s="7">
        <f t="shared" si="7"/>
        <v>-155.54500000001281</v>
      </c>
      <c r="S68" s="7">
        <f t="shared" si="8"/>
        <v>-524.05900000000838</v>
      </c>
      <c r="T68" s="7">
        <f t="shared" si="9"/>
        <v>1668.8869999999879</v>
      </c>
      <c r="U68" s="7">
        <f t="shared" si="10"/>
        <v>-11.370999999999185</v>
      </c>
      <c r="V68" s="7">
        <f t="shared" si="11"/>
        <v>-1176.280999999959</v>
      </c>
      <c r="X68" s="7">
        <v>1966</v>
      </c>
      <c r="Y68">
        <f>SUM(C68:G68)</f>
        <v>3408121</v>
      </c>
      <c r="Z68">
        <f t="shared" si="12"/>
        <v>3407922.6310000001</v>
      </c>
    </row>
    <row r="69" spans="1:26" x14ac:dyDescent="0.3">
      <c r="A69" s="7" t="s">
        <v>72</v>
      </c>
      <c r="B69" s="7">
        <v>1967</v>
      </c>
      <c r="C69">
        <v>224383</v>
      </c>
      <c r="D69">
        <v>644832</v>
      </c>
      <c r="E69">
        <v>760771</v>
      </c>
      <c r="F69">
        <v>131069</v>
      </c>
      <c r="G69">
        <v>1717999</v>
      </c>
      <c r="I69" s="7" t="s">
        <v>69</v>
      </c>
      <c r="J69" s="7">
        <v>1967</v>
      </c>
      <c r="K69" s="7">
        <f>Data!C220</f>
        <v>224229.867</v>
      </c>
      <c r="L69" s="7">
        <f>Data!D220</f>
        <v>644345.49199999997</v>
      </c>
      <c r="M69" s="7">
        <f>Data!E220</f>
        <v>762581.17599999998</v>
      </c>
      <c r="N69" s="7">
        <f>Data!F220</f>
        <v>131058.974</v>
      </c>
      <c r="O69" s="7">
        <f>Data!G220</f>
        <v>1716554.595</v>
      </c>
      <c r="Q69" s="7">
        <v>1967</v>
      </c>
      <c r="R69" s="7">
        <f t="shared" si="7"/>
        <v>-153.13300000000163</v>
      </c>
      <c r="S69" s="7">
        <f t="shared" si="8"/>
        <v>-486.50800000003073</v>
      </c>
      <c r="T69" s="7">
        <f t="shared" si="9"/>
        <v>1810.1759999999776</v>
      </c>
      <c r="U69" s="7">
        <f t="shared" si="10"/>
        <v>-10.025999999998021</v>
      </c>
      <c r="V69" s="7">
        <f t="shared" si="11"/>
        <v>-1444.4050000000279</v>
      </c>
      <c r="X69" s="7">
        <v>1967</v>
      </c>
      <c r="Y69">
        <f>SUM(C69:G69)</f>
        <v>3479054</v>
      </c>
      <c r="Z69">
        <f t="shared" si="12"/>
        <v>3478770.1039999998</v>
      </c>
    </row>
    <row r="70" spans="1:26" x14ac:dyDescent="0.3">
      <c r="A70" s="7" t="s">
        <v>72</v>
      </c>
      <c r="B70" s="7">
        <v>1968</v>
      </c>
      <c r="C70">
        <v>226631</v>
      </c>
      <c r="D70">
        <v>649085</v>
      </c>
      <c r="E70">
        <v>782009</v>
      </c>
      <c r="F70">
        <v>133025</v>
      </c>
      <c r="G70">
        <v>1761131</v>
      </c>
      <c r="I70" s="7" t="s">
        <v>69</v>
      </c>
      <c r="J70" s="7">
        <v>1968</v>
      </c>
      <c r="K70" s="7">
        <f>Data!C221</f>
        <v>226480.755</v>
      </c>
      <c r="L70" s="7">
        <f>Data!D221</f>
        <v>648636.12100000004</v>
      </c>
      <c r="M70" s="7">
        <f>Data!E221</f>
        <v>784074.71499999997</v>
      </c>
      <c r="N70" s="7">
        <f>Data!F221</f>
        <v>133015.97</v>
      </c>
      <c r="O70" s="7">
        <f>Data!G221</f>
        <v>1759391.875</v>
      </c>
      <c r="Q70" s="7">
        <v>1968</v>
      </c>
      <c r="R70" s="7">
        <f t="shared" si="7"/>
        <v>-150.24499999999534</v>
      </c>
      <c r="S70" s="7">
        <f t="shared" si="8"/>
        <v>-448.87899999995716</v>
      </c>
      <c r="T70" s="7">
        <f t="shared" si="9"/>
        <v>2065.7149999999674</v>
      </c>
      <c r="U70" s="7">
        <f t="shared" si="10"/>
        <v>-9.0299999999988358</v>
      </c>
      <c r="V70" s="7">
        <f t="shared" si="11"/>
        <v>-1739.125</v>
      </c>
      <c r="X70" s="7">
        <v>1968</v>
      </c>
      <c r="Y70">
        <f>SUM(C70:G70)</f>
        <v>3551881</v>
      </c>
      <c r="Z70">
        <f t="shared" si="12"/>
        <v>3551599.4359999998</v>
      </c>
    </row>
    <row r="71" spans="1:26" x14ac:dyDescent="0.3">
      <c r="A71" s="7" t="s">
        <v>72</v>
      </c>
      <c r="B71" s="7">
        <v>1969</v>
      </c>
      <c r="C71">
        <v>228835</v>
      </c>
      <c r="D71">
        <v>653217</v>
      </c>
      <c r="E71">
        <v>803577</v>
      </c>
      <c r="F71">
        <v>135050</v>
      </c>
      <c r="G71">
        <v>1805227</v>
      </c>
      <c r="I71" s="7" t="s">
        <v>69</v>
      </c>
      <c r="J71" s="7">
        <v>1969</v>
      </c>
      <c r="K71" s="7">
        <f>Data!C222</f>
        <v>228684.53099999999</v>
      </c>
      <c r="L71" s="7">
        <f>Data!D222</f>
        <v>652789.65300000005</v>
      </c>
      <c r="M71" s="7">
        <f>Data!E222</f>
        <v>805985.94099999999</v>
      </c>
      <c r="N71" s="7">
        <f>Data!F222</f>
        <v>135039.86300000001</v>
      </c>
      <c r="O71" s="7">
        <f>Data!G222</f>
        <v>1803180.977</v>
      </c>
      <c r="Q71" s="7">
        <v>1969</v>
      </c>
      <c r="R71" s="7">
        <f t="shared" si="7"/>
        <v>-150.46900000001187</v>
      </c>
      <c r="S71" s="7">
        <f t="shared" si="8"/>
        <v>-427.34699999995064</v>
      </c>
      <c r="T71" s="7">
        <f t="shared" si="9"/>
        <v>2408.9409999999916</v>
      </c>
      <c r="U71" s="7">
        <f t="shared" si="10"/>
        <v>-10.136999999987893</v>
      </c>
      <c r="V71" s="7">
        <f t="shared" si="11"/>
        <v>-2046.0230000000447</v>
      </c>
      <c r="X71" s="7">
        <v>1969</v>
      </c>
      <c r="Y71">
        <f>SUM(C71:G71)</f>
        <v>3625906</v>
      </c>
      <c r="Z71">
        <f t="shared" si="12"/>
        <v>3625680.9649999999</v>
      </c>
    </row>
    <row r="72" spans="1:26" x14ac:dyDescent="0.3">
      <c r="A72" s="7" t="s">
        <v>72</v>
      </c>
      <c r="B72" s="7">
        <v>1970</v>
      </c>
      <c r="C72">
        <v>231041</v>
      </c>
      <c r="D72">
        <v>657350</v>
      </c>
      <c r="E72">
        <v>824788</v>
      </c>
      <c r="F72">
        <v>137135</v>
      </c>
      <c r="G72">
        <v>1850264</v>
      </c>
      <c r="I72" s="7" t="s">
        <v>69</v>
      </c>
      <c r="J72" s="7">
        <v>1970</v>
      </c>
      <c r="K72" s="7">
        <f>Data!C223</f>
        <v>230887.666</v>
      </c>
      <c r="L72" s="7">
        <f>Data!D223</f>
        <v>656919.37</v>
      </c>
      <c r="M72" s="7">
        <f>Data!E223</f>
        <v>827601.38500000001</v>
      </c>
      <c r="N72" s="7">
        <f>Data!F223</f>
        <v>137124.93900000001</v>
      </c>
      <c r="O72" s="7">
        <f>Data!G223</f>
        <v>1847903.682</v>
      </c>
      <c r="Q72" s="7">
        <v>1970</v>
      </c>
      <c r="R72" s="7">
        <f t="shared" si="7"/>
        <v>-153.33400000000256</v>
      </c>
      <c r="S72" s="7">
        <f t="shared" si="8"/>
        <v>-430.63000000000466</v>
      </c>
      <c r="T72" s="7">
        <f t="shared" si="9"/>
        <v>2813.3850000000093</v>
      </c>
      <c r="U72" s="7">
        <f t="shared" si="10"/>
        <v>-10.060999999986961</v>
      </c>
      <c r="V72" s="7">
        <f t="shared" si="11"/>
        <v>-2360.3179999999702</v>
      </c>
      <c r="X72" s="7">
        <v>1970</v>
      </c>
      <c r="Y72">
        <f>SUM(C72:G72)</f>
        <v>3700578</v>
      </c>
      <c r="Z72">
        <f t="shared" si="12"/>
        <v>3700437.0420000004</v>
      </c>
    </row>
    <row r="73" spans="1:26" x14ac:dyDescent="0.3">
      <c r="A73" s="7" t="s">
        <v>72</v>
      </c>
      <c r="B73" s="7">
        <v>1971</v>
      </c>
      <c r="C73">
        <v>233266</v>
      </c>
      <c r="D73">
        <v>661523</v>
      </c>
      <c r="E73">
        <v>845482</v>
      </c>
      <c r="F73">
        <v>139289</v>
      </c>
      <c r="G73">
        <v>1896231</v>
      </c>
      <c r="I73" s="7" t="s">
        <v>69</v>
      </c>
      <c r="J73" s="7">
        <v>1971</v>
      </c>
      <c r="K73" s="7">
        <f>Data!C224</f>
        <v>233107.54399999999</v>
      </c>
      <c r="L73" s="7">
        <f>Data!D224</f>
        <v>661056.103</v>
      </c>
      <c r="M73" s="7">
        <f>Data!E224</f>
        <v>848759.70900000003</v>
      </c>
      <c r="N73" s="7">
        <f>Data!F224</f>
        <v>139277.82699999999</v>
      </c>
      <c r="O73" s="7">
        <f>Data!G224</f>
        <v>1893558.8470000001</v>
      </c>
      <c r="Q73" s="7">
        <v>1971</v>
      </c>
      <c r="R73" s="7">
        <f t="shared" si="7"/>
        <v>-158.45600000000559</v>
      </c>
      <c r="S73" s="7">
        <f t="shared" si="8"/>
        <v>-466.89699999999721</v>
      </c>
      <c r="T73" s="7">
        <f t="shared" si="9"/>
        <v>3277.7090000000317</v>
      </c>
      <c r="U73" s="7">
        <f t="shared" si="10"/>
        <v>-11.173000000009779</v>
      </c>
      <c r="V73" s="7">
        <f t="shared" si="11"/>
        <v>-2672.1529999999329</v>
      </c>
      <c r="X73" s="7">
        <v>1971</v>
      </c>
      <c r="Y73">
        <f>SUM(C73:G73)</f>
        <v>3775791</v>
      </c>
      <c r="Z73">
        <f t="shared" si="12"/>
        <v>3775760.0300000003</v>
      </c>
    </row>
    <row r="74" spans="1:26" x14ac:dyDescent="0.3">
      <c r="A74" s="7" t="s">
        <v>72</v>
      </c>
      <c r="B74" s="7">
        <v>1972</v>
      </c>
      <c r="C74">
        <v>235508</v>
      </c>
      <c r="D74">
        <v>665692</v>
      </c>
      <c r="E74">
        <v>865687</v>
      </c>
      <c r="F74">
        <v>141495</v>
      </c>
      <c r="G74">
        <v>1943163</v>
      </c>
      <c r="I74" s="7" t="s">
        <v>69</v>
      </c>
      <c r="J74" s="7">
        <v>1972</v>
      </c>
      <c r="K74" s="7">
        <f>Data!C225</f>
        <v>235341.99799999999</v>
      </c>
      <c r="L74" s="7">
        <f>Data!D225</f>
        <v>665163.51100000006</v>
      </c>
      <c r="M74" s="7">
        <f>Data!E225</f>
        <v>869485.96200000006</v>
      </c>
      <c r="N74" s="7">
        <f>Data!F225</f>
        <v>141482.552</v>
      </c>
      <c r="O74" s="7">
        <f>Data!G225</f>
        <v>1940176.564999999</v>
      </c>
      <c r="Q74" s="7">
        <v>1972</v>
      </c>
      <c r="R74" s="7">
        <f t="shared" si="7"/>
        <v>-166.00200000000768</v>
      </c>
      <c r="S74" s="7">
        <f t="shared" si="8"/>
        <v>-528.48899999994319</v>
      </c>
      <c r="T74" s="7">
        <f t="shared" si="9"/>
        <v>3798.9620000000577</v>
      </c>
      <c r="U74" s="7">
        <f t="shared" si="10"/>
        <v>-12.448000000003958</v>
      </c>
      <c r="V74" s="7">
        <f t="shared" si="11"/>
        <v>-2986.4350000009872</v>
      </c>
      <c r="X74" s="7">
        <v>1972</v>
      </c>
      <c r="Y74">
        <f>SUM(C74:G74)</f>
        <v>3851545</v>
      </c>
      <c r="Z74">
        <f t="shared" si="12"/>
        <v>3851650.5879999991</v>
      </c>
    </row>
    <row r="75" spans="1:26" x14ac:dyDescent="0.3">
      <c r="A75" s="7" t="s">
        <v>72</v>
      </c>
      <c r="B75" s="7">
        <v>1973</v>
      </c>
      <c r="C75">
        <v>237772</v>
      </c>
      <c r="D75">
        <v>669811</v>
      </c>
      <c r="E75">
        <v>885146</v>
      </c>
      <c r="F75">
        <v>143698</v>
      </c>
      <c r="G75">
        <v>1991112</v>
      </c>
      <c r="I75" s="7" t="s">
        <v>69</v>
      </c>
      <c r="J75" s="7">
        <v>1973</v>
      </c>
      <c r="K75" s="7">
        <f>Data!C226</f>
        <v>237594.11</v>
      </c>
      <c r="L75" s="7">
        <f>Data!D226</f>
        <v>669207.973</v>
      </c>
      <c r="M75" s="7">
        <f>Data!E226</f>
        <v>889485.36800000002</v>
      </c>
      <c r="N75" s="7">
        <f>Data!F226</f>
        <v>143682.60500000001</v>
      </c>
      <c r="O75" s="7">
        <f>Data!G226</f>
        <v>1987810.463</v>
      </c>
      <c r="Q75" s="7">
        <v>1973</v>
      </c>
      <c r="R75" s="7">
        <f t="shared" si="7"/>
        <v>-177.89000000001397</v>
      </c>
      <c r="S75" s="7">
        <f t="shared" si="8"/>
        <v>-603.02700000000186</v>
      </c>
      <c r="T75" s="7">
        <f t="shared" si="9"/>
        <v>4339.3680000000168</v>
      </c>
      <c r="U75" s="7">
        <f t="shared" si="10"/>
        <v>-15.394999999989523</v>
      </c>
      <c r="V75" s="7">
        <f t="shared" si="11"/>
        <v>-3301.5370000000112</v>
      </c>
      <c r="X75" s="7">
        <v>1973</v>
      </c>
      <c r="Y75">
        <f>SUM(C75:G75)</f>
        <v>3927539</v>
      </c>
      <c r="Z75">
        <f t="shared" si="12"/>
        <v>3927780.5189999999</v>
      </c>
    </row>
    <row r="76" spans="1:26" x14ac:dyDescent="0.3">
      <c r="A76" s="7" t="s">
        <v>72</v>
      </c>
      <c r="B76" s="7">
        <v>1974</v>
      </c>
      <c r="C76">
        <v>240056</v>
      </c>
      <c r="D76">
        <v>673800</v>
      </c>
      <c r="E76">
        <v>903614</v>
      </c>
      <c r="F76">
        <v>145820</v>
      </c>
      <c r="G76">
        <v>2040158</v>
      </c>
      <c r="I76" s="7" t="s">
        <v>69</v>
      </c>
      <c r="J76" s="7">
        <v>1974</v>
      </c>
      <c r="K76" s="7">
        <f>Data!C227</f>
        <v>239860.79399999999</v>
      </c>
      <c r="L76" s="7">
        <f>Data!D227</f>
        <v>673132.23899999994</v>
      </c>
      <c r="M76" s="7">
        <f>Data!E227</f>
        <v>908464.20600000001</v>
      </c>
      <c r="N76" s="7">
        <f>Data!F227</f>
        <v>145803.57800000001</v>
      </c>
      <c r="O76" s="7">
        <f>Data!G227</f>
        <v>2036533.361</v>
      </c>
      <c r="Q76" s="7">
        <v>1974</v>
      </c>
      <c r="R76" s="7">
        <f t="shared" si="7"/>
        <v>-195.20600000000559</v>
      </c>
      <c r="S76" s="7">
        <f t="shared" si="8"/>
        <v>-667.76100000005681</v>
      </c>
      <c r="T76" s="7">
        <f t="shared" si="9"/>
        <v>4850.2060000000056</v>
      </c>
      <c r="U76" s="7">
        <f t="shared" si="10"/>
        <v>-16.421999999991385</v>
      </c>
      <c r="V76" s="7">
        <f t="shared" si="11"/>
        <v>-3624.6389999999665</v>
      </c>
      <c r="X76" s="7">
        <v>1974</v>
      </c>
      <c r="Y76">
        <f>SUM(C76:G76)</f>
        <v>4003448</v>
      </c>
      <c r="Z76">
        <f t="shared" si="12"/>
        <v>4003794.1780000003</v>
      </c>
    </row>
    <row r="77" spans="1:26" x14ac:dyDescent="0.3">
      <c r="A77" s="7" t="s">
        <v>72</v>
      </c>
      <c r="B77" s="7">
        <v>1975</v>
      </c>
      <c r="C77">
        <v>242361</v>
      </c>
      <c r="D77">
        <v>677605</v>
      </c>
      <c r="E77">
        <v>920945</v>
      </c>
      <c r="F77">
        <v>147810</v>
      </c>
      <c r="G77">
        <v>2090366</v>
      </c>
      <c r="I77" s="7" t="s">
        <v>69</v>
      </c>
      <c r="J77" s="7">
        <v>1975</v>
      </c>
      <c r="K77" s="7">
        <f>Data!C228</f>
        <v>242140.516</v>
      </c>
      <c r="L77" s="7">
        <f>Data!D228</f>
        <v>676895.45700000005</v>
      </c>
      <c r="M77" s="7">
        <f>Data!E228</f>
        <v>926240.88899999997</v>
      </c>
      <c r="N77" s="7">
        <f>Data!F228</f>
        <v>147792.019</v>
      </c>
      <c r="O77" s="7">
        <f>Data!G228</f>
        <v>2086411.5930000001</v>
      </c>
      <c r="Q77" s="7">
        <v>1975</v>
      </c>
      <c r="R77" s="7">
        <f t="shared" si="7"/>
        <v>-220.48399999999674</v>
      </c>
      <c r="S77" s="7">
        <f t="shared" si="8"/>
        <v>-709.54299999994691</v>
      </c>
      <c r="T77" s="7">
        <f t="shared" si="9"/>
        <v>5295.8889999999665</v>
      </c>
      <c r="U77" s="7">
        <f t="shared" si="10"/>
        <v>-17.980999999999767</v>
      </c>
      <c r="V77" s="7">
        <f t="shared" si="11"/>
        <v>-3954.4069999998901</v>
      </c>
      <c r="X77" s="7">
        <v>1975</v>
      </c>
      <c r="Y77">
        <f>SUM(C77:G77)</f>
        <v>4079087</v>
      </c>
      <c r="Z77">
        <f t="shared" si="12"/>
        <v>4079480.4740000004</v>
      </c>
    </row>
    <row r="78" spans="1:26" x14ac:dyDescent="0.3">
      <c r="A78" s="7" t="s">
        <v>72</v>
      </c>
      <c r="B78" s="7">
        <v>1976</v>
      </c>
      <c r="C78">
        <v>244696</v>
      </c>
      <c r="D78">
        <v>681221</v>
      </c>
      <c r="E78">
        <v>937018</v>
      </c>
      <c r="F78">
        <v>149639</v>
      </c>
      <c r="G78">
        <v>2141714</v>
      </c>
      <c r="I78" s="7" t="s">
        <v>69</v>
      </c>
      <c r="J78" s="7">
        <v>1976</v>
      </c>
      <c r="K78" s="7">
        <f>Data!C229</f>
        <v>244441.014</v>
      </c>
      <c r="L78" s="7">
        <f>Data!D229</f>
        <v>680497.65700000001</v>
      </c>
      <c r="M78" s="7">
        <f>Data!E229</f>
        <v>942685.41200000001</v>
      </c>
      <c r="N78" s="7">
        <f>Data!F229</f>
        <v>149621.223</v>
      </c>
      <c r="O78" s="7">
        <f>Data!G229</f>
        <v>2137421.5210000002</v>
      </c>
      <c r="Q78" s="7">
        <v>1976</v>
      </c>
      <c r="R78" s="7">
        <f t="shared" si="7"/>
        <v>-254.98600000000442</v>
      </c>
      <c r="S78" s="7">
        <f t="shared" si="8"/>
        <v>-723.34299999999348</v>
      </c>
      <c r="T78" s="7">
        <f t="shared" si="9"/>
        <v>5667.4120000000112</v>
      </c>
      <c r="U78" s="7">
        <f t="shared" si="10"/>
        <v>-17.777000000001863</v>
      </c>
      <c r="V78" s="7">
        <f t="shared" si="11"/>
        <v>-4292.4789999998175</v>
      </c>
      <c r="X78" s="7">
        <v>1976</v>
      </c>
      <c r="Y78">
        <f>SUM(C78:G78)</f>
        <v>4154288</v>
      </c>
      <c r="Z78">
        <f t="shared" si="12"/>
        <v>4154666.8270000005</v>
      </c>
    </row>
    <row r="79" spans="1:26" x14ac:dyDescent="0.3">
      <c r="A79" s="7" t="s">
        <v>72</v>
      </c>
      <c r="B79" s="7">
        <v>1977</v>
      </c>
      <c r="C79">
        <v>247066</v>
      </c>
      <c r="D79">
        <v>684673</v>
      </c>
      <c r="E79">
        <v>951927</v>
      </c>
      <c r="F79">
        <v>151321</v>
      </c>
      <c r="G79">
        <v>2194214</v>
      </c>
      <c r="I79" s="7" t="s">
        <v>69</v>
      </c>
      <c r="J79" s="7">
        <v>1977</v>
      </c>
      <c r="K79" s="7">
        <f>Data!C230</f>
        <v>246770.03599999999</v>
      </c>
      <c r="L79" s="7">
        <f>Data!D230</f>
        <v>683959.53799999994</v>
      </c>
      <c r="M79" s="7">
        <f>Data!E230</f>
        <v>957891.27099999995</v>
      </c>
      <c r="N79" s="7">
        <f>Data!F230</f>
        <v>151303.25099999999</v>
      </c>
      <c r="O79" s="7">
        <f>Data!G230</f>
        <v>2189581.8229999999</v>
      </c>
      <c r="Q79" s="7">
        <v>1977</v>
      </c>
      <c r="R79" s="7">
        <f t="shared" si="7"/>
        <v>-295.96400000000722</v>
      </c>
      <c r="S79" s="7">
        <f t="shared" si="8"/>
        <v>-713.46200000005774</v>
      </c>
      <c r="T79" s="7">
        <f t="shared" si="9"/>
        <v>5964.2709999999497</v>
      </c>
      <c r="U79" s="7">
        <f t="shared" si="10"/>
        <v>-17.74900000001071</v>
      </c>
      <c r="V79" s="7">
        <f t="shared" si="11"/>
        <v>-4632.1770000001416</v>
      </c>
      <c r="X79" s="7">
        <v>1977</v>
      </c>
      <c r="Y79">
        <f>SUM(C79:G79)</f>
        <v>4229201</v>
      </c>
      <c r="Z79">
        <f t="shared" si="12"/>
        <v>4229505.9189999998</v>
      </c>
    </row>
    <row r="80" spans="1:26" x14ac:dyDescent="0.3">
      <c r="A80" s="7" t="s">
        <v>72</v>
      </c>
      <c r="B80" s="7">
        <v>1978</v>
      </c>
      <c r="C80">
        <v>249464</v>
      </c>
      <c r="D80">
        <v>687975</v>
      </c>
      <c r="E80">
        <v>966040</v>
      </c>
      <c r="F80">
        <v>152888</v>
      </c>
      <c r="G80">
        <v>2248010</v>
      </c>
      <c r="I80" s="7" t="s">
        <v>69</v>
      </c>
      <c r="J80" s="7">
        <v>1978</v>
      </c>
      <c r="K80" s="7">
        <f>Data!C231</f>
        <v>249125.02299999999</v>
      </c>
      <c r="L80" s="7">
        <f>Data!D231</f>
        <v>687285.86</v>
      </c>
      <c r="M80" s="7">
        <f>Data!E231</f>
        <v>972205.44099999999</v>
      </c>
      <c r="N80" s="7">
        <f>Data!F231</f>
        <v>152871.41</v>
      </c>
      <c r="O80" s="7">
        <f>Data!G231</f>
        <v>2243045.8650000002</v>
      </c>
      <c r="Q80" s="7">
        <v>1978</v>
      </c>
      <c r="R80" s="7">
        <f t="shared" si="7"/>
        <v>-338.9770000000135</v>
      </c>
      <c r="S80" s="7">
        <f t="shared" si="8"/>
        <v>-689.14000000001397</v>
      </c>
      <c r="T80" s="7">
        <f t="shared" si="9"/>
        <v>6165.4409999999916</v>
      </c>
      <c r="U80" s="7">
        <f t="shared" si="10"/>
        <v>-16.589999999996508</v>
      </c>
      <c r="V80" s="7">
        <f t="shared" si="11"/>
        <v>-4964.1349999997765</v>
      </c>
      <c r="X80" s="7">
        <v>1978</v>
      </c>
      <c r="Y80">
        <f>SUM(C80:G80)</f>
        <v>4304377</v>
      </c>
      <c r="Z80">
        <f t="shared" si="12"/>
        <v>4304533.5990000004</v>
      </c>
    </row>
    <row r="81" spans="1:26" x14ac:dyDescent="0.3">
      <c r="A81" s="7" t="s">
        <v>72</v>
      </c>
      <c r="B81" s="7">
        <v>1979</v>
      </c>
      <c r="C81">
        <v>251878</v>
      </c>
      <c r="D81">
        <v>691147</v>
      </c>
      <c r="E81">
        <v>979881</v>
      </c>
      <c r="F81">
        <v>154394</v>
      </c>
      <c r="G81">
        <v>2303286</v>
      </c>
      <c r="I81" s="7" t="s">
        <v>69</v>
      </c>
      <c r="J81" s="7">
        <v>1979</v>
      </c>
      <c r="K81" s="7">
        <f>Data!C232</f>
        <v>251500.454</v>
      </c>
      <c r="L81" s="7">
        <f>Data!D232</f>
        <v>690485.01699999999</v>
      </c>
      <c r="M81" s="7">
        <f>Data!E232</f>
        <v>986132.21400000004</v>
      </c>
      <c r="N81" s="7">
        <f>Data!F232</f>
        <v>154378.65900000001</v>
      </c>
      <c r="O81" s="7">
        <f>Data!G232</f>
        <v>2298009.841</v>
      </c>
      <c r="Q81" s="7">
        <v>1979</v>
      </c>
      <c r="R81" s="7">
        <f t="shared" si="7"/>
        <v>-377.5460000000021</v>
      </c>
      <c r="S81" s="7">
        <f t="shared" si="8"/>
        <v>-661.98300000000745</v>
      </c>
      <c r="T81" s="7">
        <f t="shared" si="9"/>
        <v>6251.2140000000363</v>
      </c>
      <c r="U81" s="7">
        <f t="shared" si="10"/>
        <v>-15.340999999985797</v>
      </c>
      <c r="V81" s="7">
        <f t="shared" si="11"/>
        <v>-5276.1589999999851</v>
      </c>
      <c r="X81" s="7">
        <v>1979</v>
      </c>
      <c r="Y81">
        <f>SUM(C81:G81)</f>
        <v>4380586</v>
      </c>
      <c r="Z81">
        <f t="shared" si="12"/>
        <v>4380506.1850000005</v>
      </c>
    </row>
    <row r="82" spans="1:26" x14ac:dyDescent="0.3">
      <c r="A82" s="7" t="s">
        <v>72</v>
      </c>
      <c r="B82" s="7">
        <v>1980</v>
      </c>
      <c r="C82">
        <v>254300</v>
      </c>
      <c r="D82">
        <v>694207</v>
      </c>
      <c r="E82">
        <v>993877</v>
      </c>
      <c r="F82">
        <v>155877</v>
      </c>
      <c r="G82">
        <v>2360151</v>
      </c>
      <c r="I82" s="7" t="s">
        <v>69</v>
      </c>
      <c r="J82" s="7">
        <v>1980</v>
      </c>
      <c r="K82" s="7">
        <f>Data!C233</f>
        <v>253893.245</v>
      </c>
      <c r="L82" s="7">
        <f>Data!D233</f>
        <v>693566.51599999995</v>
      </c>
      <c r="M82" s="7">
        <f>Data!E233</f>
        <v>1000089.228</v>
      </c>
      <c r="N82" s="7">
        <f>Data!F233</f>
        <v>155862.54699999999</v>
      </c>
      <c r="O82" s="7">
        <f>Data!G233</f>
        <v>2354591.9300000002</v>
      </c>
      <c r="Q82" s="7">
        <v>1980</v>
      </c>
      <c r="R82" s="7">
        <f t="shared" si="7"/>
        <v>-406.75500000000466</v>
      </c>
      <c r="S82" s="7">
        <f t="shared" si="8"/>
        <v>-640.48400000005495</v>
      </c>
      <c r="T82" s="7">
        <f t="shared" si="9"/>
        <v>6212.2280000000028</v>
      </c>
      <c r="U82" s="7">
        <f t="shared" si="10"/>
        <v>-14.453000000008615</v>
      </c>
      <c r="V82" s="7">
        <f t="shared" si="11"/>
        <v>-5559.0699999998324</v>
      </c>
      <c r="X82" s="7">
        <v>1980</v>
      </c>
      <c r="Y82">
        <f>SUM(C82:G82)</f>
        <v>4458412</v>
      </c>
      <c r="Z82">
        <f t="shared" si="12"/>
        <v>4458003.466</v>
      </c>
    </row>
    <row r="83" spans="1:26" x14ac:dyDescent="0.3">
      <c r="A83" s="7" t="s">
        <v>72</v>
      </c>
      <c r="B83" s="7">
        <v>1981</v>
      </c>
      <c r="C83">
        <v>256730</v>
      </c>
      <c r="D83">
        <v>697141</v>
      </c>
      <c r="E83">
        <v>1008000</v>
      </c>
      <c r="F83">
        <v>157350</v>
      </c>
      <c r="G83">
        <v>2418625</v>
      </c>
      <c r="I83" s="7" t="s">
        <v>69</v>
      </c>
      <c r="J83" s="7">
        <v>1981</v>
      </c>
      <c r="K83" s="7">
        <f>Data!C234</f>
        <v>256304.22399999999</v>
      </c>
      <c r="L83" s="7">
        <f>Data!D234</f>
        <v>696513.45</v>
      </c>
      <c r="M83" s="7">
        <f>Data!E234</f>
        <v>1014022.211</v>
      </c>
      <c r="N83" s="7">
        <f>Data!F234</f>
        <v>157335.125</v>
      </c>
      <c r="O83" s="7">
        <f>Data!G234</f>
        <v>2412821.6090000002</v>
      </c>
      <c r="Q83" s="7">
        <v>1981</v>
      </c>
      <c r="R83" s="7">
        <f t="shared" si="7"/>
        <v>-425.77600000001257</v>
      </c>
      <c r="S83" s="7">
        <f t="shared" si="8"/>
        <v>-627.55000000004657</v>
      </c>
      <c r="T83" s="7">
        <f t="shared" si="9"/>
        <v>6022.2110000000102</v>
      </c>
      <c r="U83" s="7">
        <f t="shared" si="10"/>
        <v>-14.875</v>
      </c>
      <c r="V83" s="7">
        <f t="shared" si="11"/>
        <v>-5803.3909999998286</v>
      </c>
      <c r="X83" s="7">
        <v>1981</v>
      </c>
      <c r="Y83">
        <f>SUM(C83:G83)</f>
        <v>4537846</v>
      </c>
      <c r="Z83">
        <f t="shared" si="12"/>
        <v>4536996.6189999999</v>
      </c>
    </row>
    <row r="84" spans="1:26" x14ac:dyDescent="0.3">
      <c r="A84" s="7" t="s">
        <v>72</v>
      </c>
      <c r="B84" s="7">
        <v>1982</v>
      </c>
      <c r="C84">
        <v>259174</v>
      </c>
      <c r="D84">
        <v>699950</v>
      </c>
      <c r="E84">
        <v>1022253</v>
      </c>
      <c r="F84">
        <v>158796</v>
      </c>
      <c r="G84">
        <v>2478603</v>
      </c>
      <c r="I84" s="7" t="s">
        <v>69</v>
      </c>
      <c r="J84" s="7">
        <v>1982</v>
      </c>
      <c r="K84" s="7">
        <f>Data!C235</f>
        <v>258738.389</v>
      </c>
      <c r="L84" s="7">
        <f>Data!D235</f>
        <v>699330.01899999997</v>
      </c>
      <c r="M84" s="7">
        <f>Data!E235</f>
        <v>1027948.9889999999</v>
      </c>
      <c r="N84" s="7">
        <f>Data!F235</f>
        <v>158780.47500000001</v>
      </c>
      <c r="O84" s="7">
        <f>Data!G235</f>
        <v>2472588.6540000001</v>
      </c>
      <c r="Q84" s="7">
        <v>1982</v>
      </c>
      <c r="R84" s="7">
        <f t="shared" si="7"/>
        <v>-435.61100000000442</v>
      </c>
      <c r="S84" s="7">
        <f t="shared" si="8"/>
        <v>-619.98100000002887</v>
      </c>
      <c r="T84" s="7">
        <f t="shared" si="9"/>
        <v>5695.9889999999432</v>
      </c>
      <c r="U84" s="7">
        <f t="shared" si="10"/>
        <v>-15.524999999994179</v>
      </c>
      <c r="V84" s="7">
        <f t="shared" si="11"/>
        <v>-6014.3459999999031</v>
      </c>
      <c r="X84" s="7">
        <v>1982</v>
      </c>
      <c r="Y84">
        <f>SUM(C84:G84)</f>
        <v>4618776</v>
      </c>
      <c r="Z84">
        <f t="shared" si="12"/>
        <v>4617386.5260000005</v>
      </c>
    </row>
    <row r="85" spans="1:26" x14ac:dyDescent="0.3">
      <c r="A85" s="7" t="s">
        <v>72</v>
      </c>
      <c r="B85" s="7">
        <v>1983</v>
      </c>
      <c r="C85">
        <v>261641</v>
      </c>
      <c r="D85">
        <v>702690</v>
      </c>
      <c r="E85">
        <v>1037124</v>
      </c>
      <c r="F85">
        <v>160190</v>
      </c>
      <c r="G85">
        <v>2539886</v>
      </c>
      <c r="I85" s="7" t="s">
        <v>69</v>
      </c>
      <c r="J85" s="7">
        <v>1983</v>
      </c>
      <c r="K85" s="7">
        <f>Data!C236</f>
        <v>261201.67199999999</v>
      </c>
      <c r="L85" s="7">
        <f>Data!D236</f>
        <v>702070.42500000005</v>
      </c>
      <c r="M85" s="7">
        <f>Data!E236</f>
        <v>1042431.401</v>
      </c>
      <c r="N85" s="7">
        <f>Data!F236</f>
        <v>160175.43700000001</v>
      </c>
      <c r="O85" s="7">
        <f>Data!G236</f>
        <v>2533690.2519999989</v>
      </c>
      <c r="Q85" s="7">
        <v>1983</v>
      </c>
      <c r="R85" s="7">
        <f t="shared" si="7"/>
        <v>-439.32800000000861</v>
      </c>
      <c r="S85" s="7">
        <f t="shared" si="8"/>
        <v>-619.57499999995343</v>
      </c>
      <c r="T85" s="7">
        <f t="shared" si="9"/>
        <v>5307.4009999999544</v>
      </c>
      <c r="U85" s="7">
        <f t="shared" si="10"/>
        <v>-14.562999999994645</v>
      </c>
      <c r="V85" s="7">
        <f t="shared" si="11"/>
        <v>-6195.7480000010692</v>
      </c>
      <c r="X85" s="7">
        <v>1983</v>
      </c>
      <c r="Y85">
        <f>SUM(C85:G85)</f>
        <v>4701531</v>
      </c>
      <c r="Z85">
        <f t="shared" si="12"/>
        <v>4699569.186999999</v>
      </c>
    </row>
    <row r="86" spans="1:26" x14ac:dyDescent="0.3">
      <c r="A86" s="7" t="s">
        <v>72</v>
      </c>
      <c r="B86" s="7">
        <v>1984</v>
      </c>
      <c r="C86">
        <v>264146</v>
      </c>
      <c r="D86">
        <v>705434</v>
      </c>
      <c r="E86">
        <v>1053211</v>
      </c>
      <c r="F86">
        <v>161500</v>
      </c>
      <c r="G86">
        <v>2602193</v>
      </c>
      <c r="I86" s="7" t="s">
        <v>69</v>
      </c>
      <c r="J86" s="7">
        <v>1984</v>
      </c>
      <c r="K86" s="7">
        <f>Data!C237</f>
        <v>263701.73499999999</v>
      </c>
      <c r="L86" s="7">
        <f>Data!D237</f>
        <v>704807.48100000003</v>
      </c>
      <c r="M86" s="7">
        <f>Data!E237</f>
        <v>1058171.973</v>
      </c>
      <c r="N86" s="7">
        <f>Data!F237</f>
        <v>161485.49900000001</v>
      </c>
      <c r="O86" s="7">
        <f>Data!G237</f>
        <v>2595844.828999999</v>
      </c>
      <c r="Q86" s="7">
        <v>1984</v>
      </c>
      <c r="R86" s="7">
        <f t="shared" si="7"/>
        <v>-444.26500000001397</v>
      </c>
      <c r="S86" s="7">
        <f t="shared" si="8"/>
        <v>-626.51899999997113</v>
      </c>
      <c r="T86" s="7">
        <f t="shared" si="9"/>
        <v>4960.9729999999981</v>
      </c>
      <c r="U86" s="7">
        <f t="shared" si="10"/>
        <v>-14.50099999998929</v>
      </c>
      <c r="V86" s="7">
        <f t="shared" si="11"/>
        <v>-6348.1710000010207</v>
      </c>
      <c r="X86" s="7">
        <v>1984</v>
      </c>
      <c r="Y86">
        <f>SUM(C86:G86)</f>
        <v>4786484</v>
      </c>
      <c r="Z86">
        <f t="shared" si="12"/>
        <v>4784011.5169999991</v>
      </c>
    </row>
    <row r="87" spans="1:26" x14ac:dyDescent="0.3">
      <c r="A87" s="7" t="s">
        <v>72</v>
      </c>
      <c r="B87" s="7">
        <v>1985</v>
      </c>
      <c r="C87">
        <v>266698</v>
      </c>
      <c r="D87">
        <v>708227</v>
      </c>
      <c r="E87">
        <v>1070863</v>
      </c>
      <c r="F87">
        <v>162703</v>
      </c>
      <c r="G87">
        <v>2665291</v>
      </c>
      <c r="I87" s="7" t="s">
        <v>69</v>
      </c>
      <c r="J87" s="7">
        <v>1985</v>
      </c>
      <c r="K87" s="7">
        <f>Data!C238</f>
        <v>266244.62900000002</v>
      </c>
      <c r="L87" s="7">
        <f>Data!D238</f>
        <v>707584.18599999999</v>
      </c>
      <c r="M87" s="7">
        <f>Data!E238</f>
        <v>1075589.3629999999</v>
      </c>
      <c r="N87" s="7">
        <f>Data!F238</f>
        <v>162687.889</v>
      </c>
      <c r="O87" s="7">
        <f>Data!G238</f>
        <v>2658815.5989999999</v>
      </c>
      <c r="Q87" s="7">
        <v>1985</v>
      </c>
      <c r="R87" s="7">
        <f t="shared" si="7"/>
        <v>-453.37099999998463</v>
      </c>
      <c r="S87" s="7">
        <f t="shared" si="8"/>
        <v>-642.81400000001304</v>
      </c>
      <c r="T87" s="7">
        <f t="shared" si="9"/>
        <v>4726.3629999998957</v>
      </c>
      <c r="U87" s="7">
        <f t="shared" si="10"/>
        <v>-15.111000000004424</v>
      </c>
      <c r="V87" s="7">
        <f t="shared" si="11"/>
        <v>-6475.4010000000708</v>
      </c>
      <c r="X87" s="7">
        <v>1985</v>
      </c>
      <c r="Y87">
        <f>SUM(C87:G87)</f>
        <v>4873782</v>
      </c>
      <c r="Z87">
        <f t="shared" si="12"/>
        <v>4870921.6659999993</v>
      </c>
    </row>
    <row r="88" spans="1:26" x14ac:dyDescent="0.3">
      <c r="A88" s="7" t="s">
        <v>72</v>
      </c>
      <c r="B88" s="7">
        <v>1986</v>
      </c>
      <c r="C88">
        <v>269307</v>
      </c>
      <c r="D88">
        <v>711091</v>
      </c>
      <c r="E88">
        <v>1090348</v>
      </c>
      <c r="F88">
        <v>163789</v>
      </c>
      <c r="G88">
        <v>2729098</v>
      </c>
      <c r="I88" s="7" t="s">
        <v>69</v>
      </c>
      <c r="J88" s="7">
        <v>1986</v>
      </c>
      <c r="K88" s="7">
        <f>Data!C239</f>
        <v>268838.641</v>
      </c>
      <c r="L88" s="7">
        <f>Data!D239</f>
        <v>710422.12699999998</v>
      </c>
      <c r="M88" s="7">
        <f>Data!E239</f>
        <v>1095014.1059999999</v>
      </c>
      <c r="N88" s="7">
        <f>Data!F239</f>
        <v>163774.242</v>
      </c>
      <c r="O88" s="7">
        <f>Data!G239</f>
        <v>2722518.884000001</v>
      </c>
      <c r="Q88" s="7">
        <v>1986</v>
      </c>
      <c r="R88" s="7">
        <f t="shared" si="7"/>
        <v>-468.35899999999674</v>
      </c>
      <c r="S88" s="7">
        <f t="shared" si="8"/>
        <v>-668.87300000002142</v>
      </c>
      <c r="T88" s="7">
        <f t="shared" si="9"/>
        <v>4666.1059999999125</v>
      </c>
      <c r="U88" s="7">
        <f t="shared" si="10"/>
        <v>-14.75800000000163</v>
      </c>
      <c r="V88" s="7">
        <f t="shared" si="11"/>
        <v>-6579.1159999989904</v>
      </c>
      <c r="X88" s="7">
        <v>1986</v>
      </c>
      <c r="Y88">
        <f>SUM(C88:G88)</f>
        <v>4963633</v>
      </c>
      <c r="Z88">
        <f t="shared" si="12"/>
        <v>4960568.0000000009</v>
      </c>
    </row>
    <row r="89" spans="1:26" x14ac:dyDescent="0.3">
      <c r="A89" s="7" t="s">
        <v>72</v>
      </c>
      <c r="B89" s="7">
        <v>1987</v>
      </c>
      <c r="C89">
        <v>271973</v>
      </c>
      <c r="D89">
        <v>713985</v>
      </c>
      <c r="E89">
        <v>1111342</v>
      </c>
      <c r="F89">
        <v>164774</v>
      </c>
      <c r="G89">
        <v>2793562</v>
      </c>
      <c r="I89" s="7" t="s">
        <v>69</v>
      </c>
      <c r="J89" s="7">
        <v>1987</v>
      </c>
      <c r="K89" s="7">
        <f>Data!C240</f>
        <v>271485.674</v>
      </c>
      <c r="L89" s="7">
        <f>Data!D240</f>
        <v>713279.27800000005</v>
      </c>
      <c r="M89" s="7">
        <f>Data!E240</f>
        <v>1116095.4750000001</v>
      </c>
      <c r="N89" s="7">
        <f>Data!F240</f>
        <v>164759.28599999999</v>
      </c>
      <c r="O89" s="7">
        <f>Data!G240</f>
        <v>2786902.2850000001</v>
      </c>
      <c r="Q89" s="7">
        <v>1987</v>
      </c>
      <c r="R89" s="7">
        <f t="shared" si="7"/>
        <v>-487.32600000000093</v>
      </c>
      <c r="S89" s="7">
        <f t="shared" si="8"/>
        <v>-705.72199999995064</v>
      </c>
      <c r="T89" s="7">
        <f t="shared" si="9"/>
        <v>4753.4750000000931</v>
      </c>
      <c r="U89" s="7">
        <f t="shared" si="10"/>
        <v>-14.714000000007218</v>
      </c>
      <c r="V89" s="7">
        <f t="shared" si="11"/>
        <v>-6659.714999999851</v>
      </c>
      <c r="X89" s="7">
        <v>1987</v>
      </c>
      <c r="Y89">
        <f>SUM(C89:G89)</f>
        <v>5055636</v>
      </c>
      <c r="Z89">
        <f t="shared" si="12"/>
        <v>5052521.9979999997</v>
      </c>
    </row>
    <row r="90" spans="1:26" x14ac:dyDescent="0.3">
      <c r="A90" s="7" t="s">
        <v>72</v>
      </c>
      <c r="B90" s="7">
        <v>1988</v>
      </c>
      <c r="C90">
        <v>274688</v>
      </c>
      <c r="D90">
        <v>716807</v>
      </c>
      <c r="E90">
        <v>1132866</v>
      </c>
      <c r="F90">
        <v>165686</v>
      </c>
      <c r="G90">
        <v>2858510</v>
      </c>
      <c r="I90" s="7" t="s">
        <v>69</v>
      </c>
      <c r="J90" s="7">
        <v>1988</v>
      </c>
      <c r="K90" s="7">
        <f>Data!C241</f>
        <v>274178.38299999997</v>
      </c>
      <c r="L90" s="7">
        <f>Data!D241</f>
        <v>716056.66200000001</v>
      </c>
      <c r="M90" s="7">
        <f>Data!E241</f>
        <v>1137724.2339999999</v>
      </c>
      <c r="N90" s="7">
        <f>Data!F241</f>
        <v>165671.19</v>
      </c>
      <c r="O90" s="7">
        <f>Data!G241</f>
        <v>2851795.524999999</v>
      </c>
      <c r="Q90" s="7">
        <v>1988</v>
      </c>
      <c r="R90" s="7">
        <f t="shared" si="7"/>
        <v>-509.61700000002747</v>
      </c>
      <c r="S90" s="7">
        <f t="shared" si="8"/>
        <v>-750.33799999998882</v>
      </c>
      <c r="T90" s="7">
        <f t="shared" si="9"/>
        <v>4858.2339999999385</v>
      </c>
      <c r="U90" s="7">
        <f t="shared" si="10"/>
        <v>-14.809999999997672</v>
      </c>
      <c r="V90" s="7">
        <f t="shared" si="11"/>
        <v>-6714.4750000010245</v>
      </c>
      <c r="X90" s="7">
        <v>1988</v>
      </c>
      <c r="Y90">
        <f>SUM(C90:G90)</f>
        <v>5148557</v>
      </c>
      <c r="Z90">
        <f t="shared" si="12"/>
        <v>5145425.993999999</v>
      </c>
    </row>
    <row r="91" spans="1:26" x14ac:dyDescent="0.3">
      <c r="A91" s="7" t="s">
        <v>72</v>
      </c>
      <c r="B91" s="7">
        <v>1989</v>
      </c>
      <c r="C91">
        <v>277439</v>
      </c>
      <c r="D91">
        <v>719413</v>
      </c>
      <c r="E91">
        <v>1153566</v>
      </c>
      <c r="F91">
        <v>166565</v>
      </c>
      <c r="G91">
        <v>2923752</v>
      </c>
      <c r="I91" s="7" t="s">
        <v>69</v>
      </c>
      <c r="J91" s="7">
        <v>1989</v>
      </c>
      <c r="K91" s="7">
        <f>Data!C242</f>
        <v>276905.30599999998</v>
      </c>
      <c r="L91" s="7">
        <f>Data!D242</f>
        <v>718617.27599999995</v>
      </c>
      <c r="M91" s="7">
        <f>Data!E242</f>
        <v>1158357.3929999999</v>
      </c>
      <c r="N91" s="7">
        <f>Data!F242</f>
        <v>166549.717</v>
      </c>
      <c r="O91" s="7">
        <f>Data!G242</f>
        <v>2917011.7420000001</v>
      </c>
      <c r="Q91" s="7">
        <v>1989</v>
      </c>
      <c r="R91" s="7">
        <f t="shared" si="7"/>
        <v>-533.6940000000177</v>
      </c>
      <c r="S91" s="7">
        <f t="shared" si="8"/>
        <v>-795.72400000004563</v>
      </c>
      <c r="T91" s="7">
        <f t="shared" si="9"/>
        <v>4791.3929999999236</v>
      </c>
      <c r="U91" s="7">
        <f t="shared" si="10"/>
        <v>-15.282999999995809</v>
      </c>
      <c r="V91" s="7">
        <f t="shared" si="11"/>
        <v>-6740.2579999999143</v>
      </c>
      <c r="X91" s="7">
        <v>1989</v>
      </c>
      <c r="Y91">
        <f>SUM(C91:G91)</f>
        <v>5240735</v>
      </c>
      <c r="Z91">
        <f t="shared" si="12"/>
        <v>5237441.4340000004</v>
      </c>
    </row>
    <row r="92" spans="1:26" x14ac:dyDescent="0.3">
      <c r="A92" s="7" t="s">
        <v>72</v>
      </c>
      <c r="B92" s="7">
        <v>1990</v>
      </c>
      <c r="C92">
        <v>280223</v>
      </c>
      <c r="D92">
        <v>721699</v>
      </c>
      <c r="E92">
        <v>1172445</v>
      </c>
      <c r="F92">
        <v>167439</v>
      </c>
      <c r="G92">
        <v>2989137</v>
      </c>
      <c r="I92" s="7" t="s">
        <v>69</v>
      </c>
      <c r="J92" s="7">
        <v>1990</v>
      </c>
      <c r="K92" s="7">
        <f>Data!C243</f>
        <v>279661.63199999998</v>
      </c>
      <c r="L92" s="7">
        <f>Data!D243</f>
        <v>720858.41099999996</v>
      </c>
      <c r="M92" s="7">
        <f>Data!E243</f>
        <v>1176883.6810000001</v>
      </c>
      <c r="N92" s="7">
        <f>Data!F243</f>
        <v>167423.65900000001</v>
      </c>
      <c r="O92" s="7">
        <f>Data!G243</f>
        <v>2982403.6579999998</v>
      </c>
      <c r="Q92" s="7">
        <v>1990</v>
      </c>
      <c r="R92" s="7">
        <f t="shared" si="7"/>
        <v>-561.36800000001676</v>
      </c>
      <c r="S92" s="7">
        <f t="shared" si="8"/>
        <v>-840.58900000003632</v>
      </c>
      <c r="T92" s="7">
        <f t="shared" si="9"/>
        <v>4438.6810000000987</v>
      </c>
      <c r="U92" s="7">
        <f t="shared" si="10"/>
        <v>-15.340999999985797</v>
      </c>
      <c r="V92" s="7">
        <f t="shared" si="11"/>
        <v>-6733.3420000001788</v>
      </c>
      <c r="X92" s="7">
        <v>1990</v>
      </c>
      <c r="Y92">
        <f>SUM(C92:G92)</f>
        <v>5330943</v>
      </c>
      <c r="Z92">
        <f t="shared" si="12"/>
        <v>5327231.0409999993</v>
      </c>
    </row>
    <row r="93" spans="1:26" x14ac:dyDescent="0.3">
      <c r="A93" s="7" t="s">
        <v>72</v>
      </c>
      <c r="B93" s="7">
        <v>1991</v>
      </c>
      <c r="C93">
        <v>283020</v>
      </c>
      <c r="D93">
        <v>723654</v>
      </c>
      <c r="E93">
        <v>1189184</v>
      </c>
      <c r="F93">
        <v>168318</v>
      </c>
      <c r="G93">
        <v>3054583</v>
      </c>
      <c r="I93" s="7" t="s">
        <v>69</v>
      </c>
      <c r="J93" s="7">
        <v>1991</v>
      </c>
      <c r="K93" s="7">
        <f>Data!C244</f>
        <v>282428.18400000001</v>
      </c>
      <c r="L93" s="7">
        <f>Data!D244</f>
        <v>722775.85699999996</v>
      </c>
      <c r="M93" s="7">
        <f>Data!E244</f>
        <v>1192897.277</v>
      </c>
      <c r="N93" s="7">
        <f>Data!F244</f>
        <v>168302.91200000001</v>
      </c>
      <c r="O93" s="7">
        <f>Data!G244</f>
        <v>3047885.1530000009</v>
      </c>
      <c r="Q93" s="7">
        <v>1991</v>
      </c>
      <c r="R93" s="7">
        <f t="shared" si="7"/>
        <v>-591.81599999999162</v>
      </c>
      <c r="S93" s="7">
        <f t="shared" si="8"/>
        <v>-878.14300000004005</v>
      </c>
      <c r="T93" s="7">
        <f t="shared" si="9"/>
        <v>3713.2770000000019</v>
      </c>
      <c r="U93" s="7">
        <f t="shared" si="10"/>
        <v>-15.087999999988824</v>
      </c>
      <c r="V93" s="7">
        <f t="shared" si="11"/>
        <v>-6697.8469999991357</v>
      </c>
      <c r="X93" s="7">
        <v>1991</v>
      </c>
      <c r="Y93">
        <f>SUM(C93:G93)</f>
        <v>5418759</v>
      </c>
      <c r="Z93">
        <f t="shared" si="12"/>
        <v>5414289.3830000013</v>
      </c>
    </row>
    <row r="94" spans="1:26" x14ac:dyDescent="0.3">
      <c r="A94" s="7" t="s">
        <v>72</v>
      </c>
      <c r="B94" s="7">
        <v>1992</v>
      </c>
      <c r="C94">
        <v>285838</v>
      </c>
      <c r="D94">
        <v>725300</v>
      </c>
      <c r="E94">
        <v>1204004</v>
      </c>
      <c r="F94">
        <v>169194</v>
      </c>
      <c r="G94">
        <v>3120065</v>
      </c>
      <c r="I94" s="7" t="s">
        <v>69</v>
      </c>
      <c r="J94" s="7">
        <v>1992</v>
      </c>
      <c r="K94" s="7">
        <f>Data!C245</f>
        <v>285215.01799999998</v>
      </c>
      <c r="L94" s="7">
        <f>Data!D245</f>
        <v>724390.027</v>
      </c>
      <c r="M94" s="7">
        <f>Data!E245</f>
        <v>1206711.243</v>
      </c>
      <c r="N94" s="7">
        <f>Data!F245</f>
        <v>169179.52299999999</v>
      </c>
      <c r="O94" s="7">
        <f>Data!G245</f>
        <v>3113424.0819999999</v>
      </c>
      <c r="Q94" s="7">
        <v>1992</v>
      </c>
      <c r="R94" s="7">
        <f t="shared" si="7"/>
        <v>-622.98200000001816</v>
      </c>
      <c r="S94" s="7">
        <f t="shared" si="8"/>
        <v>-909.97299999999814</v>
      </c>
      <c r="T94" s="7">
        <f t="shared" si="9"/>
        <v>2707.2430000000168</v>
      </c>
      <c r="U94" s="7">
        <f t="shared" si="10"/>
        <v>-14.477000000013504</v>
      </c>
      <c r="V94" s="7">
        <f t="shared" si="11"/>
        <v>-6640.9180000000633</v>
      </c>
      <c r="X94" s="7">
        <v>1992</v>
      </c>
      <c r="Y94">
        <f>SUM(C94:G94)</f>
        <v>5504401</v>
      </c>
      <c r="Z94">
        <f t="shared" si="12"/>
        <v>5498919.8929999992</v>
      </c>
    </row>
    <row r="95" spans="1:26" x14ac:dyDescent="0.3">
      <c r="A95" s="7" t="s">
        <v>72</v>
      </c>
      <c r="B95" s="7">
        <v>1993</v>
      </c>
      <c r="C95">
        <v>288731</v>
      </c>
      <c r="D95">
        <v>726604</v>
      </c>
      <c r="E95">
        <v>1217129</v>
      </c>
      <c r="F95">
        <v>170059</v>
      </c>
      <c r="G95">
        <v>3185572</v>
      </c>
      <c r="I95" s="7" t="s">
        <v>69</v>
      </c>
      <c r="J95" s="7">
        <v>1993</v>
      </c>
      <c r="K95" s="7">
        <f>Data!C246</f>
        <v>288080.09399999998</v>
      </c>
      <c r="L95" s="7">
        <f>Data!D246</f>
        <v>725656.79299999995</v>
      </c>
      <c r="M95" s="7">
        <f>Data!E246</f>
        <v>1218817.0589999999</v>
      </c>
      <c r="N95" s="7">
        <f>Data!F246</f>
        <v>170042.44399999999</v>
      </c>
      <c r="O95" s="7">
        <f>Data!G246</f>
        <v>3179001.208000001</v>
      </c>
      <c r="Q95" s="7">
        <v>1993</v>
      </c>
      <c r="R95" s="7">
        <f t="shared" si="7"/>
        <v>-650.90600000001723</v>
      </c>
      <c r="S95" s="7">
        <f t="shared" si="8"/>
        <v>-947.20700000005309</v>
      </c>
      <c r="T95" s="7">
        <f t="shared" si="9"/>
        <v>1688.058999999892</v>
      </c>
      <c r="U95" s="7">
        <f t="shared" si="10"/>
        <v>-16.556000000011409</v>
      </c>
      <c r="V95" s="7">
        <f t="shared" si="11"/>
        <v>-6570.7919999989681</v>
      </c>
      <c r="X95" s="7">
        <v>1993</v>
      </c>
      <c r="Y95">
        <f>SUM(C95:G95)</f>
        <v>5588095</v>
      </c>
      <c r="Z95">
        <f t="shared" si="12"/>
        <v>5581597.5980000012</v>
      </c>
    </row>
    <row r="96" spans="1:26" x14ac:dyDescent="0.3">
      <c r="A96" s="7" t="s">
        <v>72</v>
      </c>
      <c r="B96" s="7">
        <v>1994</v>
      </c>
      <c r="C96">
        <v>291768</v>
      </c>
      <c r="D96">
        <v>727534</v>
      </c>
      <c r="E96">
        <v>1228992</v>
      </c>
      <c r="F96">
        <v>170889</v>
      </c>
      <c r="G96">
        <v>3251137</v>
      </c>
      <c r="I96" s="7" t="s">
        <v>69</v>
      </c>
      <c r="J96" s="7">
        <v>1994</v>
      </c>
      <c r="K96" s="7">
        <f>Data!C247</f>
        <v>291101.93800000002</v>
      </c>
      <c r="L96" s="7">
        <f>Data!D247</f>
        <v>726529.35600000003</v>
      </c>
      <c r="M96" s="7">
        <f>Data!E247</f>
        <v>1230020.0260000001</v>
      </c>
      <c r="N96" s="7">
        <f>Data!F247</f>
        <v>170873.19699999999</v>
      </c>
      <c r="O96" s="7">
        <f>Data!G247</f>
        <v>3244625.9109999998</v>
      </c>
      <c r="Q96" s="7">
        <v>1994</v>
      </c>
      <c r="R96" s="7">
        <f t="shared" si="7"/>
        <v>-666.06199999997625</v>
      </c>
      <c r="S96" s="7">
        <f t="shared" si="8"/>
        <v>-1004.6439999999711</v>
      </c>
      <c r="T96" s="7">
        <f t="shared" si="9"/>
        <v>1028.0260000000708</v>
      </c>
      <c r="U96" s="7">
        <f t="shared" si="10"/>
        <v>-15.803000000014435</v>
      </c>
      <c r="V96" s="7">
        <f t="shared" si="11"/>
        <v>-6511.0890000001527</v>
      </c>
      <c r="X96" s="7">
        <v>1994</v>
      </c>
      <c r="Y96">
        <f>SUM(C96:G96)</f>
        <v>5670320</v>
      </c>
      <c r="Z96">
        <f t="shared" si="12"/>
        <v>5663150.4280000003</v>
      </c>
    </row>
    <row r="97" spans="1:26" x14ac:dyDescent="0.3">
      <c r="A97" s="7" t="s">
        <v>72</v>
      </c>
      <c r="B97" s="7">
        <v>1995</v>
      </c>
      <c r="C97">
        <v>294989</v>
      </c>
      <c r="D97">
        <v>728085</v>
      </c>
      <c r="E97">
        <v>1239940</v>
      </c>
      <c r="F97">
        <v>171674</v>
      </c>
      <c r="G97">
        <v>3316786</v>
      </c>
      <c r="I97" s="7" t="s">
        <v>69</v>
      </c>
      <c r="J97" s="7">
        <v>1995</v>
      </c>
      <c r="K97" s="7">
        <f>Data!C248</f>
        <v>294327.89399999997</v>
      </c>
      <c r="L97" s="7">
        <f>Data!D248</f>
        <v>726994.43299999996</v>
      </c>
      <c r="M97" s="7">
        <f>Data!E248</f>
        <v>1240920.5390000001</v>
      </c>
      <c r="N97" s="7">
        <f>Data!F248</f>
        <v>171658.00700000001</v>
      </c>
      <c r="O97" s="7">
        <f>Data!G248</f>
        <v>3310312.0569999991</v>
      </c>
      <c r="Q97" s="7">
        <v>1995</v>
      </c>
      <c r="R97" s="7">
        <f t="shared" si="7"/>
        <v>-661.10600000002887</v>
      </c>
      <c r="S97" s="7">
        <f t="shared" si="8"/>
        <v>-1090.5670000000391</v>
      </c>
      <c r="T97" s="7">
        <f t="shared" si="9"/>
        <v>980.53900000010617</v>
      </c>
      <c r="U97" s="7">
        <f t="shared" si="10"/>
        <v>-15.99299999998766</v>
      </c>
      <c r="V97" s="7">
        <f t="shared" si="11"/>
        <v>-6473.9430000009015</v>
      </c>
      <c r="X97" s="7">
        <v>1995</v>
      </c>
      <c r="Y97">
        <f>SUM(C97:G97)</f>
        <v>5751474</v>
      </c>
      <c r="Z97">
        <f t="shared" si="12"/>
        <v>5744212.9299999997</v>
      </c>
    </row>
    <row r="98" spans="1:26" x14ac:dyDescent="0.3">
      <c r="A98" s="7" t="s">
        <v>72</v>
      </c>
      <c r="B98" s="7">
        <v>1996</v>
      </c>
      <c r="C98">
        <v>298425</v>
      </c>
      <c r="D98">
        <v>728233</v>
      </c>
      <c r="E98">
        <v>1249981</v>
      </c>
      <c r="F98">
        <v>172411</v>
      </c>
      <c r="G98">
        <v>3382515</v>
      </c>
      <c r="I98" s="7" t="s">
        <v>69</v>
      </c>
      <c r="J98" s="7">
        <v>1996</v>
      </c>
      <c r="K98" s="7">
        <f>Data!C249</f>
        <v>297792.82799999998</v>
      </c>
      <c r="L98" s="7">
        <f>Data!D249</f>
        <v>727020.28899999999</v>
      </c>
      <c r="M98" s="7">
        <f>Data!E249</f>
        <v>1251636.1780000001</v>
      </c>
      <c r="N98" s="7">
        <f>Data!F249</f>
        <v>172395.122</v>
      </c>
      <c r="O98" s="7">
        <f>Data!G249</f>
        <v>3376047.514</v>
      </c>
      <c r="Q98" s="7">
        <v>1996</v>
      </c>
      <c r="R98" s="7">
        <f t="shared" si="7"/>
        <v>-632.17200000002049</v>
      </c>
      <c r="S98" s="7">
        <f t="shared" si="8"/>
        <v>-1212.7110000000102</v>
      </c>
      <c r="T98" s="7">
        <f t="shared" si="9"/>
        <v>1655.1780000000726</v>
      </c>
      <c r="U98" s="7">
        <f t="shared" si="10"/>
        <v>-15.877999999996973</v>
      </c>
      <c r="V98" s="7">
        <f t="shared" si="11"/>
        <v>-6467.4860000000335</v>
      </c>
      <c r="X98" s="7">
        <v>1996</v>
      </c>
      <c r="Y98">
        <f>SUM(C98:G98)</f>
        <v>5831565</v>
      </c>
      <c r="Z98">
        <f t="shared" si="12"/>
        <v>5824891.9309999999</v>
      </c>
    </row>
    <row r="99" spans="1:26" x14ac:dyDescent="0.3">
      <c r="A99" s="7" t="s">
        <v>72</v>
      </c>
      <c r="B99" s="7">
        <v>1997</v>
      </c>
      <c r="C99">
        <v>302040</v>
      </c>
      <c r="D99">
        <v>728031</v>
      </c>
      <c r="E99">
        <v>1259067</v>
      </c>
      <c r="F99">
        <v>173106</v>
      </c>
      <c r="G99">
        <v>3448322</v>
      </c>
      <c r="I99" s="7" t="s">
        <v>69</v>
      </c>
      <c r="J99" s="7">
        <v>1997</v>
      </c>
      <c r="K99" s="7">
        <f>Data!C250</f>
        <v>301456.01199999999</v>
      </c>
      <c r="L99" s="7">
        <f>Data!D250</f>
        <v>726669.424</v>
      </c>
      <c r="M99" s="7">
        <f>Data!E250</f>
        <v>1261996.017</v>
      </c>
      <c r="N99" s="7">
        <f>Data!F250</f>
        <v>173088.80100000001</v>
      </c>
      <c r="O99" s="7">
        <f>Data!G250</f>
        <v>3441835.3930000002</v>
      </c>
      <c r="Q99" s="7">
        <v>1997</v>
      </c>
      <c r="R99" s="7">
        <f t="shared" si="7"/>
        <v>-583.98800000001211</v>
      </c>
      <c r="S99" s="7">
        <f t="shared" si="8"/>
        <v>-1361.5760000000009</v>
      </c>
      <c r="T99" s="7">
        <f t="shared" si="9"/>
        <v>2929.0169999999925</v>
      </c>
      <c r="U99" s="7">
        <f t="shared" si="10"/>
        <v>-17.198999999993248</v>
      </c>
      <c r="V99" s="7">
        <f t="shared" si="11"/>
        <v>-6486.6069999998435</v>
      </c>
      <c r="X99" s="7">
        <v>1997</v>
      </c>
      <c r="Y99">
        <f>SUM(C99:G99)</f>
        <v>5910566</v>
      </c>
      <c r="Z99">
        <f t="shared" si="12"/>
        <v>5905045.6469999999</v>
      </c>
    </row>
    <row r="100" spans="1:26" x14ac:dyDescent="0.3">
      <c r="A100" s="7" t="s">
        <v>72</v>
      </c>
      <c r="B100" s="7">
        <v>1998</v>
      </c>
      <c r="C100">
        <v>305721</v>
      </c>
      <c r="D100">
        <v>727650</v>
      </c>
      <c r="E100">
        <v>1267442</v>
      </c>
      <c r="F100">
        <v>173754</v>
      </c>
      <c r="G100">
        <v>3514279</v>
      </c>
      <c r="I100" s="7" t="s">
        <v>69</v>
      </c>
      <c r="J100" s="7">
        <v>1998</v>
      </c>
      <c r="K100" s="7">
        <f>Data!C251</f>
        <v>305197.38699999999</v>
      </c>
      <c r="L100" s="7">
        <f>Data!D251</f>
        <v>726141.84</v>
      </c>
      <c r="M100" s="7">
        <f>Data!E251</f>
        <v>1271982.3489999999</v>
      </c>
      <c r="N100" s="7">
        <f>Data!F251</f>
        <v>173738.13399999999</v>
      </c>
      <c r="O100" s="7">
        <f>Data!G251</f>
        <v>3507734.3650000002</v>
      </c>
      <c r="Q100" s="7">
        <v>1998</v>
      </c>
      <c r="R100" s="7">
        <f t="shared" si="7"/>
        <v>-523.61300000001211</v>
      </c>
      <c r="S100" s="7">
        <f t="shared" si="8"/>
        <v>-1508.1600000000326</v>
      </c>
      <c r="T100" s="7">
        <f t="shared" si="9"/>
        <v>4540.3489999999292</v>
      </c>
      <c r="U100" s="7">
        <f t="shared" si="10"/>
        <v>-15.86600000000908</v>
      </c>
      <c r="V100" s="7">
        <f t="shared" si="11"/>
        <v>-6544.6349999997765</v>
      </c>
      <c r="X100" s="7">
        <v>1998</v>
      </c>
      <c r="Y100">
        <f>SUM(C100:G100)</f>
        <v>5988846</v>
      </c>
      <c r="Z100">
        <f t="shared" si="12"/>
        <v>5984794.0750000002</v>
      </c>
    </row>
    <row r="101" spans="1:26" x14ac:dyDescent="0.3">
      <c r="A101" s="7" t="s">
        <v>72</v>
      </c>
      <c r="B101" s="7">
        <v>1999</v>
      </c>
      <c r="C101">
        <v>309316</v>
      </c>
      <c r="D101">
        <v>727317</v>
      </c>
      <c r="E101">
        <v>1275407</v>
      </c>
      <c r="F101">
        <v>174360</v>
      </c>
      <c r="G101">
        <v>3580467</v>
      </c>
      <c r="I101" s="7" t="s">
        <v>69</v>
      </c>
      <c r="J101" s="7">
        <v>1999</v>
      </c>
      <c r="K101" s="7">
        <f>Data!C252</f>
        <v>308850.65899999999</v>
      </c>
      <c r="L101" s="7">
        <f>Data!D252</f>
        <v>725705.44200000004</v>
      </c>
      <c r="M101" s="7">
        <f>Data!E252</f>
        <v>1281514.8330000001</v>
      </c>
      <c r="N101" s="7">
        <f>Data!F252</f>
        <v>174343.01500000001</v>
      </c>
      <c r="O101" s="7">
        <f>Data!G252</f>
        <v>3573825.0840000012</v>
      </c>
      <c r="Q101" s="7">
        <v>1999</v>
      </c>
      <c r="R101" s="7">
        <f t="shared" si="7"/>
        <v>-465.3410000000149</v>
      </c>
      <c r="S101" s="7">
        <f t="shared" si="8"/>
        <v>-1611.5579999999609</v>
      </c>
      <c r="T101" s="7">
        <f t="shared" si="9"/>
        <v>6107.8330000001006</v>
      </c>
      <c r="U101" s="7">
        <f t="shared" si="10"/>
        <v>-16.98499999998603</v>
      </c>
      <c r="V101" s="7">
        <f t="shared" si="11"/>
        <v>-6641.9159999988042</v>
      </c>
      <c r="X101" s="7">
        <v>1999</v>
      </c>
      <c r="Y101">
        <f>SUM(C101:G101)</f>
        <v>6066867</v>
      </c>
      <c r="Z101">
        <f t="shared" si="12"/>
        <v>6064239.0330000017</v>
      </c>
    </row>
    <row r="102" spans="1:26" x14ac:dyDescent="0.3">
      <c r="A102" s="7" t="s">
        <v>72</v>
      </c>
      <c r="B102" s="7">
        <v>2000</v>
      </c>
      <c r="C102">
        <v>312719</v>
      </c>
      <c r="D102">
        <v>727201</v>
      </c>
      <c r="E102">
        <v>1283199</v>
      </c>
      <c r="F102">
        <v>174920</v>
      </c>
      <c r="G102">
        <v>3646968</v>
      </c>
      <c r="I102" s="7" t="s">
        <v>69</v>
      </c>
      <c r="J102" s="7">
        <v>2000</v>
      </c>
      <c r="K102" s="7">
        <f>Data!C253</f>
        <v>312299.29300000001</v>
      </c>
      <c r="L102" s="7">
        <f>Data!D253</f>
        <v>725558.02800000005</v>
      </c>
      <c r="M102" s="7">
        <f>Data!E253</f>
        <v>1290550.767</v>
      </c>
      <c r="N102" s="7">
        <f>Data!F253</f>
        <v>174903.405</v>
      </c>
      <c r="O102" s="7">
        <f>Data!G253</f>
        <v>3640182.3130000001</v>
      </c>
      <c r="Q102" s="7">
        <v>2000</v>
      </c>
      <c r="R102" s="7">
        <f t="shared" si="7"/>
        <v>-419.70699999999488</v>
      </c>
      <c r="S102" s="7">
        <f t="shared" si="8"/>
        <v>-1642.9719999999506</v>
      </c>
      <c r="T102" s="7">
        <f t="shared" si="9"/>
        <v>7351.7669999999925</v>
      </c>
      <c r="U102" s="7">
        <f t="shared" si="10"/>
        <v>-16.595000000001164</v>
      </c>
      <c r="V102" s="7">
        <f t="shared" si="11"/>
        <v>-6785.686999999918</v>
      </c>
      <c r="X102" s="7">
        <v>2000</v>
      </c>
      <c r="Y102">
        <f>SUM(C102:G102)</f>
        <v>6145007</v>
      </c>
      <c r="Z102">
        <f t="shared" si="12"/>
        <v>6143493.8059999999</v>
      </c>
    </row>
    <row r="103" spans="1:26" x14ac:dyDescent="0.3">
      <c r="A103" s="7" t="s">
        <v>72</v>
      </c>
      <c r="B103" s="7">
        <v>2001</v>
      </c>
      <c r="C103">
        <v>315877</v>
      </c>
      <c r="D103">
        <v>727355</v>
      </c>
      <c r="E103">
        <v>1290938</v>
      </c>
      <c r="F103">
        <v>175437</v>
      </c>
      <c r="G103">
        <v>3713805</v>
      </c>
      <c r="I103" s="7" t="s">
        <v>69</v>
      </c>
      <c r="J103" s="7">
        <v>2001</v>
      </c>
      <c r="K103" s="7">
        <f>Data!C254</f>
        <v>315488.06400000001</v>
      </c>
      <c r="L103" s="7">
        <f>Data!D254</f>
        <v>725771.93599999999</v>
      </c>
      <c r="M103" s="7">
        <f>Data!E254</f>
        <v>1299129.747</v>
      </c>
      <c r="N103" s="7">
        <f>Data!F254</f>
        <v>175420.05</v>
      </c>
      <c r="O103" s="7">
        <f>Data!G254</f>
        <v>3706816.7340000002</v>
      </c>
      <c r="Q103" s="7">
        <v>2001</v>
      </c>
      <c r="R103" s="7">
        <f t="shared" si="7"/>
        <v>-388.93599999998696</v>
      </c>
      <c r="S103" s="7">
        <f t="shared" si="8"/>
        <v>-1583.064000000013</v>
      </c>
      <c r="T103" s="7">
        <f t="shared" si="9"/>
        <v>8191.7469999999739</v>
      </c>
      <c r="U103" s="7">
        <f t="shared" si="10"/>
        <v>-16.950000000011642</v>
      </c>
      <c r="V103" s="7">
        <f t="shared" si="11"/>
        <v>-6988.2659999998286</v>
      </c>
      <c r="X103" s="7">
        <v>2001</v>
      </c>
      <c r="Y103">
        <f>SUM(C103:G103)</f>
        <v>6223412</v>
      </c>
      <c r="Z103">
        <f t="shared" si="12"/>
        <v>6222626.5309999995</v>
      </c>
    </row>
    <row r="104" spans="1:26" x14ac:dyDescent="0.3">
      <c r="A104" s="7" t="s">
        <v>72</v>
      </c>
      <c r="B104" s="7">
        <v>2002</v>
      </c>
      <c r="C104">
        <v>318828</v>
      </c>
      <c r="D104">
        <v>727754</v>
      </c>
      <c r="E104">
        <v>1298647</v>
      </c>
      <c r="F104">
        <v>175908</v>
      </c>
      <c r="G104">
        <v>3781013</v>
      </c>
      <c r="I104" s="7" t="s">
        <v>69</v>
      </c>
      <c r="J104" s="7">
        <v>2002</v>
      </c>
      <c r="K104" s="7">
        <f>Data!C255</f>
        <v>318457.57199999999</v>
      </c>
      <c r="L104" s="7">
        <f>Data!D255</f>
        <v>726312.06400000001</v>
      </c>
      <c r="M104" s="7">
        <f>Data!E255</f>
        <v>1307352.2560000001</v>
      </c>
      <c r="N104" s="7">
        <f>Data!F255</f>
        <v>175892.62599999999</v>
      </c>
      <c r="O104" s="7">
        <f>Data!G255</f>
        <v>3773758.6540000001</v>
      </c>
      <c r="Q104" s="7">
        <v>2002</v>
      </c>
      <c r="R104" s="7">
        <f t="shared" si="7"/>
        <v>-370.42800000001444</v>
      </c>
      <c r="S104" s="7">
        <f t="shared" si="8"/>
        <v>-1441.935999999987</v>
      </c>
      <c r="T104" s="7">
        <f t="shared" si="9"/>
        <v>8705.2560000000522</v>
      </c>
      <c r="U104" s="7">
        <f t="shared" si="10"/>
        <v>-15.37400000001071</v>
      </c>
      <c r="V104" s="7">
        <f t="shared" si="11"/>
        <v>-7254.3459999999031</v>
      </c>
      <c r="X104" s="7">
        <v>2002</v>
      </c>
      <c r="Y104">
        <f>SUM(C104:G104)</f>
        <v>6302150</v>
      </c>
      <c r="Z104">
        <f t="shared" si="12"/>
        <v>6301773.1720000003</v>
      </c>
    </row>
    <row r="105" spans="1:26" x14ac:dyDescent="0.3">
      <c r="A105" s="7" t="s">
        <v>72</v>
      </c>
      <c r="B105" s="7">
        <v>2003</v>
      </c>
      <c r="C105">
        <v>321656</v>
      </c>
      <c r="D105">
        <v>728397</v>
      </c>
      <c r="E105">
        <v>1306344</v>
      </c>
      <c r="F105">
        <v>176333</v>
      </c>
      <c r="G105">
        <v>3848679</v>
      </c>
      <c r="I105" s="7" t="s">
        <v>69</v>
      </c>
      <c r="J105" s="7">
        <v>2003</v>
      </c>
      <c r="K105" s="7">
        <f>Data!C256</f>
        <v>321303.61300000001</v>
      </c>
      <c r="L105" s="7">
        <f>Data!D256</f>
        <v>727134.24300000002</v>
      </c>
      <c r="M105" s="7">
        <f>Data!E256</f>
        <v>1315303.5220000001</v>
      </c>
      <c r="N105" s="7">
        <f>Data!F256</f>
        <v>176319.269</v>
      </c>
      <c r="O105" s="7">
        <f>Data!G256</f>
        <v>3841124.4939999999</v>
      </c>
      <c r="Q105" s="7">
        <v>2003</v>
      </c>
      <c r="R105" s="7">
        <f t="shared" si="7"/>
        <v>-352.38699999998789</v>
      </c>
      <c r="S105" s="7">
        <f t="shared" si="8"/>
        <v>-1262.7569999999832</v>
      </c>
      <c r="T105" s="7">
        <f t="shared" si="9"/>
        <v>8959.5220000001136</v>
      </c>
      <c r="U105" s="7">
        <f t="shared" si="10"/>
        <v>-13.730999999999767</v>
      </c>
      <c r="V105" s="7">
        <f t="shared" si="11"/>
        <v>-7554.5060000000522</v>
      </c>
      <c r="X105" s="7">
        <v>2003</v>
      </c>
      <c r="Y105">
        <f>SUM(C105:G105)</f>
        <v>6381409</v>
      </c>
      <c r="Z105">
        <f t="shared" si="12"/>
        <v>6381185.1409999998</v>
      </c>
    </row>
    <row r="106" spans="1:26" x14ac:dyDescent="0.3">
      <c r="A106" s="7" t="s">
        <v>72</v>
      </c>
      <c r="B106" s="7">
        <v>2004</v>
      </c>
      <c r="C106">
        <v>324488</v>
      </c>
      <c r="D106">
        <v>729253</v>
      </c>
      <c r="E106">
        <v>1314007</v>
      </c>
      <c r="F106">
        <v>176712</v>
      </c>
      <c r="G106">
        <v>3916911</v>
      </c>
      <c r="I106" s="7" t="s">
        <v>69</v>
      </c>
      <c r="J106" s="7">
        <v>2004</v>
      </c>
      <c r="K106" s="7">
        <f>Data!C257</f>
        <v>324170.15299999999</v>
      </c>
      <c r="L106" s="7">
        <f>Data!D257</f>
        <v>728149.83900000004</v>
      </c>
      <c r="M106" s="7">
        <f>Data!E257</f>
        <v>1323084.639</v>
      </c>
      <c r="N106" s="7">
        <f>Data!F257</f>
        <v>176697.617</v>
      </c>
      <c r="O106" s="7">
        <f>Data!G257</f>
        <v>3909057.1430000011</v>
      </c>
      <c r="Q106" s="7">
        <v>2004</v>
      </c>
      <c r="R106" s="7">
        <f t="shared" si="7"/>
        <v>-317.84700000000885</v>
      </c>
      <c r="S106" s="7">
        <f t="shared" si="8"/>
        <v>-1103.1609999999637</v>
      </c>
      <c r="T106" s="7">
        <f t="shared" si="9"/>
        <v>9077.6389999999665</v>
      </c>
      <c r="U106" s="7">
        <f t="shared" si="10"/>
        <v>-14.38300000000163</v>
      </c>
      <c r="V106" s="7">
        <f t="shared" si="11"/>
        <v>-7853.8569999989122</v>
      </c>
      <c r="X106" s="7">
        <v>2004</v>
      </c>
      <c r="Y106">
        <f>SUM(C106:G106)</f>
        <v>6461371</v>
      </c>
      <c r="Z106">
        <f t="shared" si="12"/>
        <v>6461159.3910000008</v>
      </c>
    </row>
    <row r="107" spans="1:26" x14ac:dyDescent="0.3">
      <c r="A107" s="7" t="s">
        <v>72</v>
      </c>
      <c r="B107" s="7">
        <v>2005</v>
      </c>
      <c r="C107">
        <v>327418</v>
      </c>
      <c r="D107">
        <v>730290</v>
      </c>
      <c r="E107">
        <v>1321623</v>
      </c>
      <c r="F107">
        <v>177044</v>
      </c>
      <c r="G107">
        <v>3985784</v>
      </c>
      <c r="I107" s="7" t="s">
        <v>69</v>
      </c>
      <c r="J107" s="7">
        <v>2005</v>
      </c>
      <c r="K107" s="7">
        <f>Data!C258</f>
        <v>327157.82199999999</v>
      </c>
      <c r="L107" s="7">
        <f>Data!D258</f>
        <v>729287.88100000005</v>
      </c>
      <c r="M107" s="7">
        <f>Data!E258</f>
        <v>1330776.3799999999</v>
      </c>
      <c r="N107" s="7">
        <f>Data!F258</f>
        <v>177027.18400000001</v>
      </c>
      <c r="O107" s="7">
        <f>Data!G258</f>
        <v>3977657.6889999998</v>
      </c>
      <c r="Q107" s="7">
        <v>2005</v>
      </c>
      <c r="R107" s="7">
        <f t="shared" si="7"/>
        <v>-260.17800000001444</v>
      </c>
      <c r="S107" s="7">
        <f t="shared" si="8"/>
        <v>-1002.1189999999478</v>
      </c>
      <c r="T107" s="7">
        <f t="shared" si="9"/>
        <v>9153.3799999998882</v>
      </c>
      <c r="U107" s="7">
        <f t="shared" si="10"/>
        <v>-16.815999999991618</v>
      </c>
      <c r="V107" s="7">
        <f t="shared" si="11"/>
        <v>-8126.3110000002198</v>
      </c>
      <c r="X107" s="7">
        <v>2005</v>
      </c>
      <c r="Y107">
        <f>SUM(C107:G107)</f>
        <v>6542159</v>
      </c>
      <c r="Z107">
        <f t="shared" si="12"/>
        <v>6541906.9559999993</v>
      </c>
    </row>
    <row r="108" spans="1:26" x14ac:dyDescent="0.3">
      <c r="A108" s="7" t="s">
        <v>72</v>
      </c>
      <c r="B108" s="7">
        <v>2006</v>
      </c>
      <c r="C108">
        <v>330472</v>
      </c>
      <c r="D108">
        <v>731531</v>
      </c>
      <c r="E108">
        <v>1329209</v>
      </c>
      <c r="F108">
        <v>177329</v>
      </c>
      <c r="G108">
        <v>4055307</v>
      </c>
      <c r="I108" s="7" t="s">
        <v>69</v>
      </c>
      <c r="J108" s="7">
        <v>2006</v>
      </c>
      <c r="K108" s="7">
        <f>Data!C259</f>
        <v>330295.97100000002</v>
      </c>
      <c r="L108" s="7">
        <f>Data!D259</f>
        <v>730546.853</v>
      </c>
      <c r="M108" s="7">
        <f>Data!E259</f>
        <v>1338408.6440000001</v>
      </c>
      <c r="N108" s="7">
        <f>Data!F259</f>
        <v>177303.18900000001</v>
      </c>
      <c r="O108" s="7">
        <f>Data!G259</f>
        <v>4046963.26</v>
      </c>
      <c r="Q108" s="7">
        <v>2006</v>
      </c>
      <c r="R108" s="7">
        <f t="shared" si="7"/>
        <v>-176.02899999998044</v>
      </c>
      <c r="S108" s="7">
        <f t="shared" si="8"/>
        <v>-984.14699999999721</v>
      </c>
      <c r="T108" s="7">
        <f t="shared" si="9"/>
        <v>9199.6440000000875</v>
      </c>
      <c r="U108" s="7">
        <f t="shared" si="10"/>
        <v>-25.810999999986961</v>
      </c>
      <c r="V108" s="7">
        <f t="shared" si="11"/>
        <v>-8343.7400000002235</v>
      </c>
      <c r="X108" s="7">
        <v>2006</v>
      </c>
      <c r="Y108">
        <f>SUM(C108:G108)</f>
        <v>6623848</v>
      </c>
      <c r="Z108">
        <f t="shared" si="12"/>
        <v>6623517.9170000004</v>
      </c>
    </row>
    <row r="109" spans="1:26" x14ac:dyDescent="0.3">
      <c r="A109" s="7" t="s">
        <v>72</v>
      </c>
      <c r="B109" s="7">
        <v>2007</v>
      </c>
      <c r="C109">
        <v>333615</v>
      </c>
      <c r="D109">
        <v>732964</v>
      </c>
      <c r="E109">
        <v>1336801</v>
      </c>
      <c r="F109">
        <v>177567</v>
      </c>
      <c r="G109">
        <v>4125472</v>
      </c>
      <c r="I109" s="7" t="s">
        <v>69</v>
      </c>
      <c r="J109" s="7">
        <v>2007</v>
      </c>
      <c r="K109" s="7">
        <f>Data!C260</f>
        <v>333539.21999999997</v>
      </c>
      <c r="L109" s="7">
        <f>Data!D260</f>
        <v>731938.55900000001</v>
      </c>
      <c r="M109" s="7">
        <f>Data!E260</f>
        <v>1345993.8910000001</v>
      </c>
      <c r="N109" s="7">
        <f>Data!F260</f>
        <v>177528.86300000001</v>
      </c>
      <c r="O109" s="7">
        <f>Data!G260</f>
        <v>4116946.1100000008</v>
      </c>
      <c r="Q109" s="7">
        <v>2007</v>
      </c>
      <c r="R109" s="7">
        <f t="shared" si="7"/>
        <v>-75.78000000002794</v>
      </c>
      <c r="S109" s="7">
        <f t="shared" si="8"/>
        <v>-1025.4409999999916</v>
      </c>
      <c r="T109" s="7">
        <f t="shared" si="9"/>
        <v>9192.8910000000615</v>
      </c>
      <c r="U109" s="7">
        <f t="shared" si="10"/>
        <v>-38.136999999987893</v>
      </c>
      <c r="V109" s="7">
        <f t="shared" si="11"/>
        <v>-8525.8899999991991</v>
      </c>
      <c r="X109" s="7">
        <v>2007</v>
      </c>
      <c r="Y109">
        <f>SUM(C109:G109)</f>
        <v>6706419</v>
      </c>
      <c r="Z109">
        <f t="shared" si="12"/>
        <v>6705946.6430000011</v>
      </c>
    </row>
    <row r="110" spans="1:26" x14ac:dyDescent="0.3">
      <c r="A110" s="7" t="s">
        <v>72</v>
      </c>
      <c r="B110" s="7">
        <v>2008</v>
      </c>
      <c r="C110">
        <v>336779</v>
      </c>
      <c r="D110">
        <v>734474</v>
      </c>
      <c r="E110">
        <v>1344415</v>
      </c>
      <c r="F110">
        <v>177770</v>
      </c>
      <c r="G110">
        <v>4196333</v>
      </c>
      <c r="I110" s="7" t="s">
        <v>69</v>
      </c>
      <c r="J110" s="7">
        <v>2008</v>
      </c>
      <c r="K110" s="7">
        <f>Data!C261</f>
        <v>336823.66</v>
      </c>
      <c r="L110" s="7">
        <f>Data!D261</f>
        <v>733416.48300000001</v>
      </c>
      <c r="M110" s="7">
        <f>Data!E261</f>
        <v>1353569.48</v>
      </c>
      <c r="N110" s="7">
        <f>Data!F261</f>
        <v>177721.10200000001</v>
      </c>
      <c r="O110" s="7">
        <f>Data!G261</f>
        <v>4187557.9470000002</v>
      </c>
      <c r="Q110" s="7">
        <v>2008</v>
      </c>
      <c r="R110" s="7">
        <f t="shared" si="7"/>
        <v>44.659999999974389</v>
      </c>
      <c r="S110" s="7">
        <f t="shared" si="8"/>
        <v>-1057.5169999999925</v>
      </c>
      <c r="T110" s="7">
        <f t="shared" si="9"/>
        <v>9154.4799999999814</v>
      </c>
      <c r="U110" s="7">
        <f t="shared" si="10"/>
        <v>-48.897999999986496</v>
      </c>
      <c r="V110" s="7">
        <f t="shared" si="11"/>
        <v>-8775.0529999998398</v>
      </c>
      <c r="X110" s="7">
        <v>2008</v>
      </c>
      <c r="Y110">
        <f>SUM(C110:G110)</f>
        <v>6789771</v>
      </c>
      <c r="Z110">
        <f t="shared" si="12"/>
        <v>6789088.6720000003</v>
      </c>
    </row>
    <row r="111" spans="1:26" x14ac:dyDescent="0.3">
      <c r="A111" s="7" t="s">
        <v>72</v>
      </c>
      <c r="B111" s="7">
        <v>2009</v>
      </c>
      <c r="C111">
        <v>339866</v>
      </c>
      <c r="D111">
        <v>735911</v>
      </c>
      <c r="E111">
        <v>1352068</v>
      </c>
      <c r="F111">
        <v>177946</v>
      </c>
      <c r="G111">
        <v>4267950</v>
      </c>
      <c r="I111" s="7" t="s">
        <v>69</v>
      </c>
      <c r="J111" s="7">
        <v>2009</v>
      </c>
      <c r="K111" s="7">
        <f>Data!C262</f>
        <v>340053.658</v>
      </c>
      <c r="L111" s="7">
        <f>Data!D262</f>
        <v>734923.39</v>
      </c>
      <c r="M111" s="7">
        <f>Data!E262</f>
        <v>1361169.41</v>
      </c>
      <c r="N111" s="7">
        <f>Data!F262</f>
        <v>177902.64600000001</v>
      </c>
      <c r="O111" s="7">
        <f>Data!G262</f>
        <v>4258717.8840000005</v>
      </c>
      <c r="Q111" s="7">
        <v>2009</v>
      </c>
      <c r="R111" s="7">
        <f t="shared" si="7"/>
        <v>187.65799999999581</v>
      </c>
      <c r="S111" s="7">
        <f t="shared" si="8"/>
        <v>-987.60999999998603</v>
      </c>
      <c r="T111" s="7">
        <f t="shared" si="9"/>
        <v>9101.4099999999162</v>
      </c>
      <c r="U111" s="7">
        <f t="shared" si="10"/>
        <v>-43.353999999992084</v>
      </c>
      <c r="V111" s="7">
        <f t="shared" si="11"/>
        <v>-9232.1159999994561</v>
      </c>
      <c r="X111" s="7">
        <v>2009</v>
      </c>
      <c r="Y111">
        <f>SUM(C111:G111)</f>
        <v>6873741</v>
      </c>
      <c r="Z111">
        <f t="shared" si="12"/>
        <v>6872766.9879999999</v>
      </c>
    </row>
    <row r="112" spans="1:26" x14ac:dyDescent="0.3">
      <c r="A112" s="7" t="s">
        <v>72</v>
      </c>
      <c r="B112" s="7">
        <v>2010</v>
      </c>
      <c r="C112">
        <v>342810</v>
      </c>
      <c r="D112">
        <v>737164</v>
      </c>
      <c r="E112">
        <v>1359755</v>
      </c>
      <c r="F112">
        <v>178105</v>
      </c>
      <c r="G112">
        <v>4340335</v>
      </c>
      <c r="I112" s="7" t="s">
        <v>69</v>
      </c>
      <c r="J112" s="7">
        <v>2010</v>
      </c>
      <c r="K112" s="7">
        <f>Data!C263</f>
        <v>343159.03499999997</v>
      </c>
      <c r="L112" s="7">
        <f>Data!D263</f>
        <v>736412.99800000002</v>
      </c>
      <c r="M112" s="7">
        <f>Data!E263</f>
        <v>1368810.6040000001</v>
      </c>
      <c r="N112" s="7">
        <f>Data!F263</f>
        <v>178087.98699999999</v>
      </c>
      <c r="O112" s="7">
        <f>Data!G263</f>
        <v>4330352.9640000006</v>
      </c>
      <c r="Q112" s="7">
        <v>2010</v>
      </c>
      <c r="R112" s="7">
        <f t="shared" si="7"/>
        <v>349.03499999997439</v>
      </c>
      <c r="S112" s="7">
        <f t="shared" si="8"/>
        <v>-751.00199999997858</v>
      </c>
      <c r="T112" s="7">
        <f t="shared" si="9"/>
        <v>9055.6040000000503</v>
      </c>
      <c r="U112" s="7">
        <f t="shared" si="10"/>
        <v>-17.013000000006286</v>
      </c>
      <c r="V112" s="7">
        <f t="shared" si="11"/>
        <v>-9982.0359999993816</v>
      </c>
      <c r="X112" s="7">
        <v>2010</v>
      </c>
      <c r="Y112">
        <f>SUM(C112:G112)</f>
        <v>6958169</v>
      </c>
      <c r="Z112">
        <f t="shared" si="12"/>
        <v>6956823.5880000014</v>
      </c>
    </row>
    <row r="113" spans="1:26" x14ac:dyDescent="0.3">
      <c r="A113" s="7" t="s">
        <v>72</v>
      </c>
      <c r="B113" s="7">
        <v>2011</v>
      </c>
      <c r="C113">
        <v>345590</v>
      </c>
      <c r="D113">
        <v>738178</v>
      </c>
      <c r="E113">
        <v>1367480</v>
      </c>
      <c r="F113">
        <v>178250</v>
      </c>
      <c r="G113">
        <v>4413511</v>
      </c>
      <c r="I113" s="7" t="s">
        <v>69</v>
      </c>
      <c r="J113" s="7">
        <v>2011</v>
      </c>
      <c r="K113" s="7">
        <f>Data!C264</f>
        <v>346123.20699999999</v>
      </c>
      <c r="L113" s="7">
        <f>Data!D264</f>
        <v>737850.64500000002</v>
      </c>
      <c r="M113" s="7">
        <f>Data!E264</f>
        <v>1376497.6329999999</v>
      </c>
      <c r="N113" s="7">
        <f>Data!F264</f>
        <v>178285.11900000001</v>
      </c>
      <c r="O113" s="7">
        <f>Data!G264</f>
        <v>4402437.5639999993</v>
      </c>
      <c r="Q113" s="7">
        <v>2011</v>
      </c>
      <c r="R113" s="7">
        <f t="shared" si="7"/>
        <v>533.20699999999488</v>
      </c>
      <c r="S113" s="7">
        <f t="shared" si="8"/>
        <v>-327.35499999998137</v>
      </c>
      <c r="T113" s="7">
        <f t="shared" si="9"/>
        <v>9017.6329999999143</v>
      </c>
      <c r="U113" s="7">
        <f t="shared" si="10"/>
        <v>35.119000000006054</v>
      </c>
      <c r="V113" s="7">
        <f t="shared" si="11"/>
        <v>-11073.436000000685</v>
      </c>
      <c r="X113" s="7">
        <v>2011</v>
      </c>
      <c r="Y113">
        <f>SUM(C113:G113)</f>
        <v>7043009</v>
      </c>
      <c r="Z113">
        <f t="shared" si="12"/>
        <v>7041194.1679999996</v>
      </c>
    </row>
    <row r="114" spans="1:26" x14ac:dyDescent="0.3">
      <c r="A114" s="7" t="s">
        <v>72</v>
      </c>
      <c r="B114" s="7">
        <v>2012</v>
      </c>
      <c r="C114">
        <v>348236</v>
      </c>
      <c r="D114">
        <v>738977</v>
      </c>
      <c r="E114">
        <v>1375199</v>
      </c>
      <c r="F114">
        <v>178378</v>
      </c>
      <c r="G114">
        <v>4487387</v>
      </c>
      <c r="I114" s="7" t="s">
        <v>69</v>
      </c>
      <c r="J114" s="7">
        <v>2012</v>
      </c>
      <c r="K114" s="7">
        <f>Data!C265</f>
        <v>348965.91600000003</v>
      </c>
      <c r="L114" s="7">
        <f>Data!D265</f>
        <v>739225.16599999997</v>
      </c>
      <c r="M114" s="7">
        <f>Data!E265</f>
        <v>1384206.4080000001</v>
      </c>
      <c r="N114" s="7">
        <f>Data!F265</f>
        <v>178484.21</v>
      </c>
      <c r="O114" s="7">
        <f>Data!G265</f>
        <v>4474946.2570000002</v>
      </c>
      <c r="Q114" s="7">
        <v>2012</v>
      </c>
      <c r="R114" s="7">
        <f t="shared" si="7"/>
        <v>729.91600000002654</v>
      </c>
      <c r="S114" s="7">
        <f t="shared" si="8"/>
        <v>248.16599999996834</v>
      </c>
      <c r="T114" s="7">
        <f t="shared" si="9"/>
        <v>9007.408000000054</v>
      </c>
      <c r="U114" s="7">
        <f t="shared" si="10"/>
        <v>106.20999999999185</v>
      </c>
      <c r="V114" s="7">
        <f t="shared" si="11"/>
        <v>-12440.742999999784</v>
      </c>
      <c r="X114" s="7">
        <v>2012</v>
      </c>
      <c r="Y114">
        <f>SUM(C114:G114)</f>
        <v>7128177</v>
      </c>
      <c r="Z114">
        <f t="shared" si="12"/>
        <v>7125827.9570000004</v>
      </c>
    </row>
    <row r="115" spans="1:26" x14ac:dyDescent="0.3">
      <c r="A115" s="7" t="s">
        <v>72</v>
      </c>
      <c r="B115" s="7">
        <v>2013</v>
      </c>
      <c r="C115">
        <v>350792</v>
      </c>
      <c r="D115">
        <v>739621</v>
      </c>
      <c r="E115">
        <v>1382793</v>
      </c>
      <c r="F115">
        <v>178482</v>
      </c>
      <c r="G115">
        <v>4561738</v>
      </c>
      <c r="I115" s="7" t="s">
        <v>69</v>
      </c>
      <c r="J115" s="7">
        <v>2013</v>
      </c>
      <c r="K115" s="7">
        <f>Data!C266</f>
        <v>351697.07400000002</v>
      </c>
      <c r="L115" s="7">
        <f>Data!D266</f>
        <v>740541.875</v>
      </c>
      <c r="M115" s="7">
        <f>Data!E266</f>
        <v>1391883.335</v>
      </c>
      <c r="N115" s="7">
        <f>Data!F266</f>
        <v>178659.90900000001</v>
      </c>
      <c r="O115" s="7">
        <f>Data!G266</f>
        <v>4547799.8480000002</v>
      </c>
      <c r="Q115" s="7">
        <v>2013</v>
      </c>
      <c r="R115" s="7">
        <f t="shared" si="7"/>
        <v>905.07400000002235</v>
      </c>
      <c r="S115" s="7">
        <f t="shared" si="8"/>
        <v>920.875</v>
      </c>
      <c r="T115" s="7">
        <f t="shared" si="9"/>
        <v>9090.3349999999627</v>
      </c>
      <c r="U115" s="7">
        <f t="shared" si="10"/>
        <v>177.9090000000142</v>
      </c>
      <c r="V115" s="7">
        <f t="shared" si="11"/>
        <v>-13938.151999999769</v>
      </c>
      <c r="X115" s="7">
        <v>2013</v>
      </c>
      <c r="Y115">
        <f>SUM(C115:G115)</f>
        <v>7213426</v>
      </c>
      <c r="Z115">
        <f t="shared" si="12"/>
        <v>7210582.0410000002</v>
      </c>
    </row>
    <row r="116" spans="1:26" x14ac:dyDescent="0.3">
      <c r="A116" s="7" t="s">
        <v>72</v>
      </c>
      <c r="B116" s="7">
        <v>2014</v>
      </c>
      <c r="C116">
        <v>353324</v>
      </c>
      <c r="D116">
        <v>740211</v>
      </c>
      <c r="E116">
        <v>1390110</v>
      </c>
      <c r="F116">
        <v>178549</v>
      </c>
      <c r="G116">
        <v>4636259</v>
      </c>
      <c r="I116" s="7" t="s">
        <v>69</v>
      </c>
      <c r="J116" s="7">
        <v>2014</v>
      </c>
      <c r="K116" s="7">
        <f>Data!C267</f>
        <v>354337.76</v>
      </c>
      <c r="L116" s="7">
        <f>Data!D267</f>
        <v>741818.28</v>
      </c>
      <c r="M116" s="7">
        <f>Data!E267</f>
        <v>1399453.966</v>
      </c>
      <c r="N116" s="7">
        <f>Data!F267</f>
        <v>178776.53400000001</v>
      </c>
      <c r="O116" s="7">
        <f>Data!G267</f>
        <v>4620904.2189999996</v>
      </c>
      <c r="Q116" s="7">
        <v>2014</v>
      </c>
      <c r="R116" s="7">
        <f t="shared" si="7"/>
        <v>1013.7600000000093</v>
      </c>
      <c r="S116" s="7">
        <f t="shared" si="8"/>
        <v>1607.2800000000279</v>
      </c>
      <c r="T116" s="7">
        <f t="shared" si="9"/>
        <v>9343.9660000000149</v>
      </c>
      <c r="U116" s="7">
        <f t="shared" si="10"/>
        <v>227.5340000000142</v>
      </c>
      <c r="V116" s="7">
        <f t="shared" si="11"/>
        <v>-15354.781000000425</v>
      </c>
      <c r="X116" s="7">
        <v>2014</v>
      </c>
      <c r="Y116">
        <f>SUM(C116:G116)</f>
        <v>7298453</v>
      </c>
      <c r="Z116">
        <f t="shared" si="12"/>
        <v>7295290.7589999996</v>
      </c>
    </row>
    <row r="117" spans="1:26" x14ac:dyDescent="0.3">
      <c r="A117" s="7" t="s">
        <v>72</v>
      </c>
      <c r="B117" s="7">
        <v>2015</v>
      </c>
      <c r="C117">
        <v>355879</v>
      </c>
      <c r="D117">
        <v>740814</v>
      </c>
      <c r="E117">
        <v>1397029</v>
      </c>
      <c r="F117">
        <v>178569</v>
      </c>
      <c r="G117">
        <v>4710718</v>
      </c>
      <c r="I117" s="7" t="s">
        <v>69</v>
      </c>
      <c r="J117" s="7">
        <v>2015</v>
      </c>
      <c r="K117" s="7">
        <f>Data!C268</f>
        <v>356904.98</v>
      </c>
      <c r="L117" s="7">
        <f>Data!D268</f>
        <v>743058.978</v>
      </c>
      <c r="M117" s="7">
        <f>Data!E268</f>
        <v>1406847.868</v>
      </c>
      <c r="N117" s="7">
        <f>Data!F268</f>
        <v>178808.226</v>
      </c>
      <c r="O117" s="7">
        <f>Data!G268</f>
        <v>4694176.915</v>
      </c>
      <c r="Q117" s="7">
        <v>2015</v>
      </c>
      <c r="R117" s="7">
        <f t="shared" si="7"/>
        <v>1025.9799999999814</v>
      </c>
      <c r="S117" s="7">
        <f t="shared" si="8"/>
        <v>2244.9780000000028</v>
      </c>
      <c r="T117" s="7">
        <f t="shared" si="9"/>
        <v>9818.8680000000168</v>
      </c>
      <c r="U117" s="7">
        <f t="shared" si="10"/>
        <v>239.22599999999511</v>
      </c>
      <c r="V117" s="7">
        <f t="shared" si="11"/>
        <v>-16541.084999999963</v>
      </c>
      <c r="X117" s="7">
        <v>2015</v>
      </c>
      <c r="Y117">
        <f>SUM(C117:G117)</f>
        <v>7383009</v>
      </c>
      <c r="Z117">
        <f t="shared" si="12"/>
        <v>7379796.9670000002</v>
      </c>
    </row>
    <row r="118" spans="1:26" x14ac:dyDescent="0.3">
      <c r="A118" s="7" t="s">
        <v>72</v>
      </c>
      <c r="B118" s="7">
        <v>2016</v>
      </c>
      <c r="C118">
        <v>358470</v>
      </c>
      <c r="D118">
        <v>741447</v>
      </c>
      <c r="E118">
        <v>1403500</v>
      </c>
      <c r="F118">
        <v>178541</v>
      </c>
      <c r="G118">
        <v>4785006</v>
      </c>
      <c r="I118" s="7" t="s">
        <v>69</v>
      </c>
      <c r="J118" s="7">
        <v>2016</v>
      </c>
      <c r="K118" s="7">
        <f>Data!C269</f>
        <v>359398.93400000001</v>
      </c>
      <c r="L118" s="7">
        <f>Data!D269</f>
        <v>744268.79</v>
      </c>
      <c r="M118" s="7">
        <f>Data!E269</f>
        <v>1414049.3529999999</v>
      </c>
      <c r="N118" s="7">
        <f>Data!F269</f>
        <v>178746.71299999999</v>
      </c>
      <c r="O118" s="7">
        <f>Data!G269</f>
        <v>4767558.1439999994</v>
      </c>
      <c r="Q118" s="7">
        <v>2016</v>
      </c>
      <c r="R118" s="7">
        <f t="shared" si="7"/>
        <v>928.93400000000838</v>
      </c>
      <c r="S118" s="7">
        <f t="shared" si="8"/>
        <v>2821.7900000000373</v>
      </c>
      <c r="T118" s="7">
        <f t="shared" si="9"/>
        <v>10549.352999999886</v>
      </c>
      <c r="U118" s="7">
        <f t="shared" si="10"/>
        <v>205.71299999998882</v>
      </c>
      <c r="V118" s="7">
        <f t="shared" si="11"/>
        <v>-17447.856000000611</v>
      </c>
      <c r="X118" s="7">
        <v>2016</v>
      </c>
      <c r="Y118">
        <f>SUM(C118:G118)</f>
        <v>7466964</v>
      </c>
      <c r="Z118">
        <f t="shared" si="12"/>
        <v>7464021.9339999985</v>
      </c>
    </row>
    <row r="119" spans="1:26" x14ac:dyDescent="0.3">
      <c r="A119" s="7" t="s">
        <v>72</v>
      </c>
      <c r="B119" s="7">
        <v>2017</v>
      </c>
      <c r="C119">
        <v>361083</v>
      </c>
      <c r="D119">
        <v>742074</v>
      </c>
      <c r="E119">
        <v>1409517</v>
      </c>
      <c r="F119">
        <v>178466</v>
      </c>
      <c r="G119">
        <v>4859122</v>
      </c>
      <c r="I119" s="7" t="s">
        <v>69</v>
      </c>
      <c r="J119" s="7">
        <v>2017</v>
      </c>
      <c r="K119" s="7">
        <f>Data!C270</f>
        <v>361816.84899999999</v>
      </c>
      <c r="L119" s="7">
        <f>Data!D270</f>
        <v>745414.75699999998</v>
      </c>
      <c r="M119" s="7">
        <f>Data!E270</f>
        <v>1421021.794</v>
      </c>
      <c r="N119" s="7">
        <f>Data!F270</f>
        <v>178599.136</v>
      </c>
      <c r="O119" s="7">
        <f>Data!G270</f>
        <v>4841006.3640000001</v>
      </c>
      <c r="Q119" s="7">
        <v>2017</v>
      </c>
      <c r="R119" s="7">
        <f t="shared" si="7"/>
        <v>733.84899999998743</v>
      </c>
      <c r="S119" s="7">
        <f t="shared" si="8"/>
        <v>3340.7569999999832</v>
      </c>
      <c r="T119" s="7">
        <f t="shared" si="9"/>
        <v>11504.793999999994</v>
      </c>
      <c r="U119" s="7">
        <f t="shared" si="10"/>
        <v>133.1359999999986</v>
      </c>
      <c r="V119" s="7">
        <f t="shared" si="11"/>
        <v>-18115.63599999994</v>
      </c>
      <c r="X119" s="7">
        <v>2017</v>
      </c>
      <c r="Y119">
        <f>SUM(C119:G119)</f>
        <v>7550262</v>
      </c>
      <c r="Z119">
        <f t="shared" si="12"/>
        <v>7547858.9000000004</v>
      </c>
    </row>
    <row r="120" spans="1:26" x14ac:dyDescent="0.3">
      <c r="A120" s="7" t="s">
        <v>72</v>
      </c>
      <c r="B120" s="7">
        <v>2018</v>
      </c>
      <c r="C120">
        <v>363721</v>
      </c>
      <c r="D120">
        <v>742648</v>
      </c>
      <c r="E120">
        <v>1415046</v>
      </c>
      <c r="F120">
        <v>178349</v>
      </c>
      <c r="G120">
        <v>4933055</v>
      </c>
      <c r="I120" s="7" t="s">
        <v>69</v>
      </c>
      <c r="J120" s="7">
        <v>2018</v>
      </c>
      <c r="K120" s="7">
        <f>Data!C271</f>
        <v>364170.821</v>
      </c>
      <c r="L120" s="7">
        <f>Data!D271</f>
        <v>746419.43599999999</v>
      </c>
      <c r="M120" s="7">
        <f>Data!E271</f>
        <v>1427647.7890000001</v>
      </c>
      <c r="N120" s="7">
        <f>Data!F271</f>
        <v>178373.89</v>
      </c>
      <c r="O120" s="7">
        <f>Data!G271</f>
        <v>4914479.1770000011</v>
      </c>
      <c r="Q120" s="7">
        <v>2018</v>
      </c>
      <c r="R120" s="7">
        <f t="shared" si="7"/>
        <v>449.82099999999627</v>
      </c>
      <c r="S120" s="7">
        <f t="shared" si="8"/>
        <v>3771.435999999987</v>
      </c>
      <c r="T120" s="7">
        <f t="shared" si="9"/>
        <v>12601.789000000106</v>
      </c>
      <c r="U120" s="7">
        <f t="shared" si="10"/>
        <v>24.89000000001397</v>
      </c>
      <c r="V120" s="7">
        <f t="shared" si="11"/>
        <v>-18575.822999998927</v>
      </c>
      <c r="X120" s="7">
        <v>2018</v>
      </c>
      <c r="Y120">
        <f>SUM(C120:G120)</f>
        <v>7632819</v>
      </c>
      <c r="Z120">
        <f t="shared" si="12"/>
        <v>7631091.1130000018</v>
      </c>
    </row>
    <row r="121" spans="1:26" x14ac:dyDescent="0.3">
      <c r="A121" s="7" t="s">
        <v>72</v>
      </c>
      <c r="B121" s="7">
        <v>2019</v>
      </c>
      <c r="C121">
        <v>366373</v>
      </c>
      <c r="D121">
        <v>743103</v>
      </c>
      <c r="E121">
        <v>1420062</v>
      </c>
      <c r="F121">
        <v>178194</v>
      </c>
      <c r="G121">
        <v>5006845</v>
      </c>
      <c r="I121" s="7" t="s">
        <v>69</v>
      </c>
      <c r="J121" s="7">
        <v>2019</v>
      </c>
      <c r="K121" s="7">
        <f>Data!C272</f>
        <v>366475.95500000002</v>
      </c>
      <c r="L121" s="7">
        <f>Data!D272</f>
        <v>747182.81499999994</v>
      </c>
      <c r="M121" s="7">
        <f>Data!E272</f>
        <v>1433783.692</v>
      </c>
      <c r="N121" s="7">
        <f>Data!F272</f>
        <v>178085.62</v>
      </c>
      <c r="O121" s="7">
        <f>Data!G272</f>
        <v>4987940.1229999997</v>
      </c>
      <c r="Q121" s="7">
        <v>2019</v>
      </c>
      <c r="R121" s="7">
        <f t="shared" si="7"/>
        <v>102.9550000000163</v>
      </c>
      <c r="S121" s="7">
        <f t="shared" si="8"/>
        <v>4079.8149999999441</v>
      </c>
      <c r="T121" s="7">
        <f t="shared" si="9"/>
        <v>13721.692000000039</v>
      </c>
      <c r="U121" s="7">
        <f t="shared" si="10"/>
        <v>-108.38000000000466</v>
      </c>
      <c r="V121" s="7">
        <f t="shared" si="11"/>
        <v>-18904.877000000328</v>
      </c>
      <c r="X121" s="7">
        <v>2019</v>
      </c>
      <c r="Y121">
        <f>SUM(C121:G121)</f>
        <v>7714577</v>
      </c>
      <c r="Z121">
        <f t="shared" si="12"/>
        <v>7713468.2050000001</v>
      </c>
    </row>
    <row r="122" spans="1:26" x14ac:dyDescent="0.3">
      <c r="A122" s="7" t="s">
        <v>72</v>
      </c>
      <c r="B122" s="7">
        <v>2020</v>
      </c>
      <c r="C122">
        <v>369035</v>
      </c>
      <c r="D122">
        <v>743390</v>
      </c>
      <c r="E122">
        <v>1424548</v>
      </c>
      <c r="F122">
        <v>178003</v>
      </c>
      <c r="G122">
        <v>5080506</v>
      </c>
      <c r="I122" s="7" t="s">
        <v>69</v>
      </c>
      <c r="J122" s="7">
        <v>2020</v>
      </c>
      <c r="K122" s="7">
        <f>Data!C273</f>
        <v>368744.804</v>
      </c>
      <c r="L122" s="7">
        <f>Data!D273</f>
        <v>747636.04500000004</v>
      </c>
      <c r="M122" s="7">
        <f>Data!E273</f>
        <v>1439323.774</v>
      </c>
      <c r="N122" s="7">
        <f>Data!F273</f>
        <v>177745.641</v>
      </c>
      <c r="O122" s="7">
        <f>Data!G273</f>
        <v>5061348.4649999999</v>
      </c>
      <c r="Q122" s="7">
        <v>2020</v>
      </c>
      <c r="R122" s="7">
        <f t="shared" si="7"/>
        <v>-290.19599999999627</v>
      </c>
      <c r="S122" s="7">
        <f t="shared" si="8"/>
        <v>4246.0450000000419</v>
      </c>
      <c r="T122" s="7">
        <f t="shared" si="9"/>
        <v>14775.773999999976</v>
      </c>
      <c r="U122" s="7">
        <f t="shared" si="10"/>
        <v>-257.35899999999674</v>
      </c>
      <c r="V122" s="7">
        <f t="shared" si="11"/>
        <v>-19157.535000000149</v>
      </c>
      <c r="X122" s="7">
        <v>2020</v>
      </c>
      <c r="Y122">
        <f>SUM(C122:G122)</f>
        <v>7795482</v>
      </c>
      <c r="Z122">
        <f t="shared" si="12"/>
        <v>7794798.7289999994</v>
      </c>
    </row>
    <row r="123" spans="1:26" x14ac:dyDescent="0.3">
      <c r="A123" s="7" t="s">
        <v>72</v>
      </c>
      <c r="B123" s="7">
        <v>2021</v>
      </c>
      <c r="C123">
        <v>371707</v>
      </c>
      <c r="D123">
        <v>743496</v>
      </c>
      <c r="E123">
        <v>1428481</v>
      </c>
      <c r="F123">
        <v>177776</v>
      </c>
      <c r="G123">
        <v>5154005</v>
      </c>
      <c r="I123" s="7" t="s">
        <v>69</v>
      </c>
      <c r="J123" s="7">
        <v>2021</v>
      </c>
      <c r="K123" s="7">
        <f>Data!C274</f>
        <v>370982.98700000002</v>
      </c>
      <c r="L123" s="7">
        <f>Data!D274</f>
        <v>747747.39599999995</v>
      </c>
      <c r="M123" s="7">
        <f>Data!E274</f>
        <v>1444216.102</v>
      </c>
      <c r="N123" s="7">
        <f>Data!F274</f>
        <v>177355.98</v>
      </c>
      <c r="O123" s="7">
        <f>Data!G274</f>
        <v>5134663.267</v>
      </c>
      <c r="Q123" s="7">
        <v>2021</v>
      </c>
      <c r="R123" s="7">
        <f t="shared" si="7"/>
        <v>-724.01299999997718</v>
      </c>
      <c r="S123" s="7">
        <f t="shared" si="8"/>
        <v>4251.3959999999497</v>
      </c>
      <c r="T123" s="7">
        <f t="shared" si="9"/>
        <v>15735.101999999955</v>
      </c>
      <c r="U123" s="7">
        <f t="shared" si="10"/>
        <v>-420.01999999998952</v>
      </c>
      <c r="V123" s="7">
        <f t="shared" si="11"/>
        <v>-19341.733000000007</v>
      </c>
      <c r="X123" s="7">
        <v>2021</v>
      </c>
      <c r="Y123">
        <f>SUM(C123:G123)</f>
        <v>7875465</v>
      </c>
      <c r="Z123">
        <f t="shared" si="12"/>
        <v>7874965.7319999998</v>
      </c>
    </row>
    <row r="124" spans="1:26" x14ac:dyDescent="0.3">
      <c r="A124" s="7" t="s">
        <v>72</v>
      </c>
      <c r="B124" s="7">
        <v>2022</v>
      </c>
      <c r="C124">
        <v>374392</v>
      </c>
      <c r="D124">
        <v>743438</v>
      </c>
      <c r="E124">
        <v>1431850</v>
      </c>
      <c r="F124">
        <v>177514</v>
      </c>
      <c r="G124">
        <v>5227275</v>
      </c>
      <c r="I124" s="7" t="s">
        <v>69</v>
      </c>
      <c r="J124" s="7">
        <v>2022</v>
      </c>
      <c r="K124" s="7">
        <f>Data!C275</f>
        <v>373193.68400000001</v>
      </c>
      <c r="L124" s="7">
        <f>Data!D275</f>
        <v>747543.82700000005</v>
      </c>
      <c r="M124" s="7">
        <f>Data!E275</f>
        <v>1448471.4040000001</v>
      </c>
      <c r="N124" s="7">
        <f>Data!F275</f>
        <v>176914.74400000001</v>
      </c>
      <c r="O124" s="7">
        <f>Data!G275</f>
        <v>5207828.9179999996</v>
      </c>
      <c r="Q124" s="7">
        <v>2022</v>
      </c>
      <c r="R124" s="7">
        <f t="shared" si="7"/>
        <v>-1198.3159999999916</v>
      </c>
      <c r="S124" s="7">
        <f t="shared" si="8"/>
        <v>4105.8270000000484</v>
      </c>
      <c r="T124" s="7">
        <f t="shared" si="9"/>
        <v>16621.404000000097</v>
      </c>
      <c r="U124" s="7">
        <f t="shared" si="10"/>
        <v>-599.25599999999395</v>
      </c>
      <c r="V124" s="7">
        <f t="shared" si="11"/>
        <v>-19446.082000000402</v>
      </c>
      <c r="X124" s="7">
        <v>2022</v>
      </c>
      <c r="Y124">
        <f>SUM(C124:G124)</f>
        <v>7954469</v>
      </c>
      <c r="Z124">
        <f t="shared" si="12"/>
        <v>7953952.5769999996</v>
      </c>
    </row>
    <row r="125" spans="1:26" x14ac:dyDescent="0.3">
      <c r="A125" s="7" t="s">
        <v>72</v>
      </c>
      <c r="B125" s="7">
        <v>2023</v>
      </c>
      <c r="C125">
        <v>377081</v>
      </c>
      <c r="D125">
        <v>743238</v>
      </c>
      <c r="E125">
        <v>1434676</v>
      </c>
      <c r="F125">
        <v>177218</v>
      </c>
      <c r="G125">
        <v>5300274</v>
      </c>
      <c r="I125" s="7" t="s">
        <v>69</v>
      </c>
      <c r="J125" s="7">
        <v>2023</v>
      </c>
      <c r="K125" s="7">
        <f>Data!C276</f>
        <v>375383.71</v>
      </c>
      <c r="L125" s="7">
        <f>Data!D276</f>
        <v>747089.79799999995</v>
      </c>
      <c r="M125" s="7">
        <f>Data!E276</f>
        <v>1452127.6740000001</v>
      </c>
      <c r="N125" s="7">
        <f>Data!F276</f>
        <v>176425.28899999999</v>
      </c>
      <c r="O125" s="7">
        <f>Data!G276</f>
        <v>5280773.8670000006</v>
      </c>
      <c r="Q125" s="7">
        <v>2023</v>
      </c>
      <c r="R125" s="7">
        <f t="shared" si="7"/>
        <v>-1697.289999999979</v>
      </c>
      <c r="S125" s="7">
        <f t="shared" si="8"/>
        <v>3851.7979999999516</v>
      </c>
      <c r="T125" s="7">
        <f t="shared" si="9"/>
        <v>17451.674000000115</v>
      </c>
      <c r="U125" s="7">
        <f t="shared" si="10"/>
        <v>-792.71100000001024</v>
      </c>
      <c r="V125" s="7">
        <f t="shared" si="11"/>
        <v>-19500.132999999449</v>
      </c>
      <c r="X125" s="7">
        <v>2023</v>
      </c>
      <c r="Y125">
        <f>SUM(C125:G125)</f>
        <v>8032487</v>
      </c>
      <c r="Z125">
        <f t="shared" si="12"/>
        <v>8031800.3380000005</v>
      </c>
    </row>
    <row r="126" spans="1:26" x14ac:dyDescent="0.3">
      <c r="A126" s="7" t="s">
        <v>72</v>
      </c>
      <c r="B126" s="7">
        <v>2024</v>
      </c>
      <c r="C126">
        <v>379762</v>
      </c>
      <c r="D126">
        <v>742931</v>
      </c>
      <c r="E126">
        <v>1436995</v>
      </c>
      <c r="F126">
        <v>176889</v>
      </c>
      <c r="G126">
        <v>5372956</v>
      </c>
      <c r="I126" s="7" t="s">
        <v>69</v>
      </c>
      <c r="J126" s="7">
        <v>2024</v>
      </c>
      <c r="K126" s="7">
        <f>Data!C277</f>
        <v>377559.65500000003</v>
      </c>
      <c r="L126" s="7">
        <f>Data!D277</f>
        <v>746481.34</v>
      </c>
      <c r="M126" s="7">
        <f>Data!E277</f>
        <v>1455254.862</v>
      </c>
      <c r="N126" s="7">
        <f>Data!F277</f>
        <v>175891.092</v>
      </c>
      <c r="O126" s="7">
        <f>Data!G277</f>
        <v>5353418.3059999999</v>
      </c>
      <c r="Q126" s="7">
        <v>2024</v>
      </c>
      <c r="R126" s="7">
        <f t="shared" si="7"/>
        <v>-2202.3449999999721</v>
      </c>
      <c r="S126" s="7">
        <f t="shared" si="8"/>
        <v>3550.3399999999674</v>
      </c>
      <c r="T126" s="7">
        <f t="shared" si="9"/>
        <v>18259.861999999965</v>
      </c>
      <c r="U126" s="7">
        <f t="shared" si="10"/>
        <v>-997.90799999999581</v>
      </c>
      <c r="V126" s="7">
        <f t="shared" si="11"/>
        <v>-19537.694000000134</v>
      </c>
      <c r="X126" s="7">
        <v>2024</v>
      </c>
      <c r="Y126">
        <f>SUM(C126:G126)</f>
        <v>8109533</v>
      </c>
      <c r="Z126">
        <f t="shared" si="12"/>
        <v>8108605.2549999999</v>
      </c>
    </row>
    <row r="127" spans="1:26" x14ac:dyDescent="0.3">
      <c r="A127" s="7" t="s">
        <v>72</v>
      </c>
      <c r="B127" s="7">
        <v>2025</v>
      </c>
      <c r="C127">
        <v>382429</v>
      </c>
      <c r="D127">
        <v>742544</v>
      </c>
      <c r="E127">
        <v>1438836</v>
      </c>
      <c r="F127">
        <v>176529</v>
      </c>
      <c r="G127">
        <v>5445276</v>
      </c>
      <c r="I127" s="7" t="s">
        <v>69</v>
      </c>
      <c r="J127" s="7">
        <v>2025</v>
      </c>
      <c r="K127" s="7">
        <f>Data!C278</f>
        <v>379726.56800000003</v>
      </c>
      <c r="L127" s="7">
        <f>Data!D278</f>
        <v>745791.28</v>
      </c>
      <c r="M127" s="7">
        <f>Data!E278</f>
        <v>1457908.2479999999</v>
      </c>
      <c r="N127" s="7">
        <f>Data!F278</f>
        <v>175315.359</v>
      </c>
      <c r="O127" s="7">
        <f>Data!G278</f>
        <v>5425695.9979999997</v>
      </c>
      <c r="Q127" s="7">
        <v>2025</v>
      </c>
      <c r="R127" s="7">
        <f t="shared" si="7"/>
        <v>-2702.4319999999716</v>
      </c>
      <c r="S127" s="7">
        <f t="shared" si="8"/>
        <v>3247.2800000000279</v>
      </c>
      <c r="T127" s="7">
        <f t="shared" si="9"/>
        <v>19072.247999999905</v>
      </c>
      <c r="U127" s="7">
        <f t="shared" si="10"/>
        <v>-1213.6410000000033</v>
      </c>
      <c r="V127" s="7">
        <f t="shared" si="11"/>
        <v>-19580.002000000328</v>
      </c>
      <c r="X127" s="7">
        <v>2025</v>
      </c>
      <c r="Y127">
        <f>SUM(C127:G127)</f>
        <v>8185614</v>
      </c>
      <c r="Z127">
        <f t="shared" si="12"/>
        <v>8184437.4529999997</v>
      </c>
    </row>
    <row r="128" spans="1:26" x14ac:dyDescent="0.3">
      <c r="A128" s="7" t="s">
        <v>72</v>
      </c>
      <c r="B128" s="7">
        <v>2026</v>
      </c>
      <c r="C128">
        <v>385076</v>
      </c>
      <c r="D128">
        <v>742084</v>
      </c>
      <c r="E128">
        <v>1440205</v>
      </c>
      <c r="F128">
        <v>176139</v>
      </c>
      <c r="G128">
        <v>5517206</v>
      </c>
      <c r="I128" s="7" t="s">
        <v>69</v>
      </c>
      <c r="J128" s="7">
        <v>2026</v>
      </c>
      <c r="K128" s="7">
        <f>Data!C279</f>
        <v>381886.31699999998</v>
      </c>
      <c r="L128" s="7">
        <f>Data!D279</f>
        <v>745041.19400000002</v>
      </c>
      <c r="M128" s="7">
        <f>Data!E279</f>
        <v>1460092.2509999999</v>
      </c>
      <c r="N128" s="7">
        <f>Data!F279</f>
        <v>174700.32399999999</v>
      </c>
      <c r="O128" s="7">
        <f>Data!G279</f>
        <v>5497556.5649999985</v>
      </c>
      <c r="Q128" s="7">
        <v>2026</v>
      </c>
      <c r="R128" s="7">
        <f t="shared" si="7"/>
        <v>-3189.6830000000191</v>
      </c>
      <c r="S128" s="7">
        <f t="shared" si="8"/>
        <v>2957.1940000000177</v>
      </c>
      <c r="T128" s="7">
        <f t="shared" si="9"/>
        <v>19887.250999999931</v>
      </c>
      <c r="U128" s="7">
        <f t="shared" si="10"/>
        <v>-1438.6760000000068</v>
      </c>
      <c r="V128" s="7">
        <f t="shared" si="11"/>
        <v>-19649.435000001453</v>
      </c>
      <c r="X128" s="7">
        <v>2026</v>
      </c>
      <c r="Y128">
        <f>SUM(C128:G128)</f>
        <v>8260710</v>
      </c>
      <c r="Z128">
        <f t="shared" si="12"/>
        <v>8259276.6509999987</v>
      </c>
    </row>
    <row r="129" spans="1:26" x14ac:dyDescent="0.3">
      <c r="A129" s="7" t="s">
        <v>72</v>
      </c>
      <c r="B129" s="7">
        <v>2027</v>
      </c>
      <c r="C129">
        <v>387699</v>
      </c>
      <c r="D129">
        <v>741548</v>
      </c>
      <c r="E129">
        <v>1441106</v>
      </c>
      <c r="F129">
        <v>175720</v>
      </c>
      <c r="G129">
        <v>5588729</v>
      </c>
      <c r="I129" s="7" t="s">
        <v>69</v>
      </c>
      <c r="J129" s="7">
        <v>2027</v>
      </c>
      <c r="K129" s="7">
        <f>Data!C280</f>
        <v>384039.73800000001</v>
      </c>
      <c r="L129" s="7">
        <f>Data!D280</f>
        <v>744219.24800000002</v>
      </c>
      <c r="M129" s="7">
        <f>Data!E280</f>
        <v>1461797.638</v>
      </c>
      <c r="N129" s="7">
        <f>Data!F280</f>
        <v>174048.51800000001</v>
      </c>
      <c r="O129" s="7">
        <f>Data!G280</f>
        <v>5568973.176</v>
      </c>
      <c r="Q129" s="7">
        <v>2027</v>
      </c>
      <c r="R129" s="7">
        <f t="shared" si="7"/>
        <v>-3659.2619999999879</v>
      </c>
      <c r="S129" s="7">
        <f t="shared" si="8"/>
        <v>2671.2480000000214</v>
      </c>
      <c r="T129" s="7">
        <f t="shared" si="9"/>
        <v>20691.638000000035</v>
      </c>
      <c r="U129" s="7">
        <f t="shared" si="10"/>
        <v>-1671.4819999999891</v>
      </c>
      <c r="V129" s="7">
        <f t="shared" si="11"/>
        <v>-19755.824000000022</v>
      </c>
      <c r="X129" s="7">
        <v>2027</v>
      </c>
      <c r="Y129">
        <f>SUM(C129:G129)</f>
        <v>8334802</v>
      </c>
      <c r="Z129">
        <f t="shared" si="12"/>
        <v>8333078.318</v>
      </c>
    </row>
    <row r="130" spans="1:26" x14ac:dyDescent="0.3">
      <c r="A130" s="7" t="s">
        <v>72</v>
      </c>
      <c r="B130" s="7">
        <v>2028</v>
      </c>
      <c r="C130">
        <v>390289</v>
      </c>
      <c r="D130">
        <v>740933</v>
      </c>
      <c r="E130">
        <v>1441555</v>
      </c>
      <c r="F130">
        <v>175270</v>
      </c>
      <c r="G130">
        <v>5659853</v>
      </c>
      <c r="I130" s="7" t="s">
        <v>69</v>
      </c>
      <c r="J130" s="7">
        <v>2028</v>
      </c>
      <c r="K130" s="7">
        <f>Data!C281</f>
        <v>386188.65600000002</v>
      </c>
      <c r="L130" s="7">
        <f>Data!D281</f>
        <v>743326.68700000003</v>
      </c>
      <c r="M130" s="7">
        <f>Data!E281</f>
        <v>1463052.8459999999</v>
      </c>
      <c r="N130" s="7">
        <f>Data!F281</f>
        <v>173363.65</v>
      </c>
      <c r="O130" s="7">
        <f>Data!G281</f>
        <v>5639931.4620000003</v>
      </c>
      <c r="Q130" s="7">
        <v>2028</v>
      </c>
      <c r="R130" s="7">
        <f t="shared" si="7"/>
        <v>-4100.3439999999828</v>
      </c>
      <c r="S130" s="7">
        <f t="shared" si="8"/>
        <v>2393.6870000000345</v>
      </c>
      <c r="T130" s="7">
        <f t="shared" si="9"/>
        <v>21497.845999999903</v>
      </c>
      <c r="U130" s="7">
        <f t="shared" si="10"/>
        <v>-1906.3500000000058</v>
      </c>
      <c r="V130" s="7">
        <f t="shared" si="11"/>
        <v>-19921.537999999709</v>
      </c>
      <c r="X130" s="7">
        <v>2028</v>
      </c>
      <c r="Y130">
        <f>SUM(C130:G130)</f>
        <v>8407900</v>
      </c>
      <c r="Z130">
        <f t="shared" si="12"/>
        <v>8405863.3010000009</v>
      </c>
    </row>
    <row r="131" spans="1:26" x14ac:dyDescent="0.3">
      <c r="A131" s="7" t="s">
        <v>72</v>
      </c>
      <c r="B131" s="7">
        <v>2029</v>
      </c>
      <c r="C131">
        <v>392836</v>
      </c>
      <c r="D131">
        <v>740236</v>
      </c>
      <c r="E131">
        <v>1441574</v>
      </c>
      <c r="F131">
        <v>174791</v>
      </c>
      <c r="G131">
        <v>5730590</v>
      </c>
      <c r="I131" s="7" t="s">
        <v>69</v>
      </c>
      <c r="J131" s="7">
        <v>2029</v>
      </c>
      <c r="K131" s="7">
        <f>Data!C282</f>
        <v>388334.22700000001</v>
      </c>
      <c r="L131" s="7">
        <f>Data!D282</f>
        <v>742355.81700000004</v>
      </c>
      <c r="M131" s="7">
        <f>Data!E282</f>
        <v>1463891.3359999999</v>
      </c>
      <c r="N131" s="7">
        <f>Data!F282</f>
        <v>172649.79800000001</v>
      </c>
      <c r="O131" s="7">
        <f>Data!G282</f>
        <v>5710429.544999999</v>
      </c>
      <c r="Q131" s="7">
        <v>2029</v>
      </c>
      <c r="R131" s="7">
        <f t="shared" ref="R131:R152" si="13">K131-C131</f>
        <v>-4501.7729999999865</v>
      </c>
      <c r="S131" s="7">
        <f t="shared" ref="S131:S152" si="14">L131-D131</f>
        <v>2119.8170000000391</v>
      </c>
      <c r="T131" s="7">
        <f t="shared" ref="T131:T152" si="15">M131-E131</f>
        <v>22317.335999999894</v>
      </c>
      <c r="U131" s="7">
        <f t="shared" ref="U131:U152" si="16">N131-F131</f>
        <v>-2141.2019999999902</v>
      </c>
      <c r="V131" s="7">
        <f t="shared" ref="V131:V152" si="17">O131-G131</f>
        <v>-20160.455000001006</v>
      </c>
      <c r="X131" s="7">
        <v>2029</v>
      </c>
      <c r="Y131">
        <f>SUM(C131:G131)</f>
        <v>8480027</v>
      </c>
      <c r="Z131">
        <f t="shared" ref="Z131:Z152" si="18">SUM(K131:O131)</f>
        <v>8477660.7229999993</v>
      </c>
    </row>
    <row r="132" spans="1:26" x14ac:dyDescent="0.3">
      <c r="A132" s="7" t="s">
        <v>72</v>
      </c>
      <c r="B132" s="7">
        <v>2030</v>
      </c>
      <c r="C132">
        <v>395330</v>
      </c>
      <c r="D132">
        <v>739456</v>
      </c>
      <c r="E132">
        <v>1441182</v>
      </c>
      <c r="F132">
        <v>174283</v>
      </c>
      <c r="G132">
        <v>5800948</v>
      </c>
      <c r="I132" s="7" t="s">
        <v>69</v>
      </c>
      <c r="J132" s="7">
        <v>2030</v>
      </c>
      <c r="K132" s="7">
        <f>Data!C283</f>
        <v>390475.609</v>
      </c>
      <c r="L132" s="7">
        <f>Data!D283</f>
        <v>741302.51899999997</v>
      </c>
      <c r="M132" s="7">
        <f>Data!E283</f>
        <v>1464340.15</v>
      </c>
      <c r="N132" s="7">
        <f>Data!F283</f>
        <v>171910.106</v>
      </c>
      <c r="O132" s="7">
        <f>Data!G283</f>
        <v>5780458.9869999988</v>
      </c>
      <c r="Q132" s="7">
        <v>2030</v>
      </c>
      <c r="R132" s="7">
        <f t="shared" si="13"/>
        <v>-4854.3910000000033</v>
      </c>
      <c r="S132" s="7">
        <f t="shared" si="14"/>
        <v>1846.5189999999711</v>
      </c>
      <c r="T132" s="7">
        <f t="shared" si="15"/>
        <v>23158.149999999907</v>
      </c>
      <c r="U132" s="7">
        <f t="shared" si="16"/>
        <v>-2372.8940000000002</v>
      </c>
      <c r="V132" s="7">
        <f t="shared" si="17"/>
        <v>-20489.0130000012</v>
      </c>
      <c r="X132" s="7">
        <v>2030</v>
      </c>
      <c r="Y132">
        <f>SUM(C132:G132)</f>
        <v>8551199</v>
      </c>
      <c r="Z132">
        <f t="shared" si="18"/>
        <v>8548487.3709999993</v>
      </c>
    </row>
    <row r="133" spans="1:26" x14ac:dyDescent="0.3">
      <c r="A133" s="7" t="s">
        <v>72</v>
      </c>
      <c r="B133" s="7">
        <v>2031</v>
      </c>
      <c r="C133">
        <v>397766</v>
      </c>
      <c r="D133">
        <v>738595</v>
      </c>
      <c r="E133">
        <v>1440392</v>
      </c>
      <c r="F133">
        <v>173745</v>
      </c>
      <c r="G133">
        <v>5870918</v>
      </c>
      <c r="I133" s="7" t="s">
        <v>69</v>
      </c>
      <c r="J133" s="7">
        <v>2031</v>
      </c>
      <c r="K133" s="7">
        <f>Data!C284</f>
        <v>392614.685</v>
      </c>
      <c r="L133" s="7">
        <f>Data!D284</f>
        <v>740174.68799999997</v>
      </c>
      <c r="M133" s="7">
        <f>Data!E284</f>
        <v>1464417.5020000001</v>
      </c>
      <c r="N133" s="7">
        <f>Data!F284</f>
        <v>171147.429</v>
      </c>
      <c r="O133" s="7">
        <f>Data!G284</f>
        <v>5849995.1500000004</v>
      </c>
      <c r="Q133" s="7">
        <v>2031</v>
      </c>
      <c r="R133" s="7">
        <f t="shared" si="13"/>
        <v>-5151.3150000000023</v>
      </c>
      <c r="S133" s="7">
        <f t="shared" si="14"/>
        <v>1579.6879999999655</v>
      </c>
      <c r="T133" s="7">
        <f t="shared" si="15"/>
        <v>24025.502000000095</v>
      </c>
      <c r="U133" s="7">
        <f t="shared" si="16"/>
        <v>-2597.5709999999963</v>
      </c>
      <c r="V133" s="7">
        <f t="shared" si="17"/>
        <v>-20922.849999999627</v>
      </c>
      <c r="X133" s="7">
        <v>2031</v>
      </c>
      <c r="Y133">
        <f>SUM(C133:G133)</f>
        <v>8621416</v>
      </c>
      <c r="Z133">
        <f t="shared" si="18"/>
        <v>8618349.4539999999</v>
      </c>
    </row>
    <row r="134" spans="1:26" x14ac:dyDescent="0.3">
      <c r="A134" s="7" t="s">
        <v>72</v>
      </c>
      <c r="B134" s="7">
        <v>2032</v>
      </c>
      <c r="C134">
        <v>400144</v>
      </c>
      <c r="D134">
        <v>737662</v>
      </c>
      <c r="E134">
        <v>1439215</v>
      </c>
      <c r="F134">
        <v>173180</v>
      </c>
      <c r="G134">
        <v>5940473</v>
      </c>
      <c r="I134" s="7" t="s">
        <v>69</v>
      </c>
      <c r="J134" s="7">
        <v>2032</v>
      </c>
      <c r="K134" s="7">
        <f>Data!C285</f>
        <v>394746.85200000001</v>
      </c>
      <c r="L134" s="7">
        <f>Data!D285</f>
        <v>738985.03599999996</v>
      </c>
      <c r="M134" s="7">
        <f>Data!E285</f>
        <v>1464130.422</v>
      </c>
      <c r="N134" s="7">
        <f>Data!F285</f>
        <v>170362.489</v>
      </c>
      <c r="O134" s="7">
        <f>Data!G285</f>
        <v>5919003.0739999991</v>
      </c>
      <c r="Q134" s="7">
        <v>2032</v>
      </c>
      <c r="R134" s="7">
        <f t="shared" si="13"/>
        <v>-5397.1479999999865</v>
      </c>
      <c r="S134" s="7">
        <f t="shared" si="14"/>
        <v>1323.0359999999637</v>
      </c>
      <c r="T134" s="7">
        <f t="shared" si="15"/>
        <v>24915.42200000002</v>
      </c>
      <c r="U134" s="7">
        <f t="shared" si="16"/>
        <v>-2817.5109999999986</v>
      </c>
      <c r="V134" s="7">
        <f t="shared" si="17"/>
        <v>-21469.926000000909</v>
      </c>
      <c r="X134" s="7">
        <v>2032</v>
      </c>
      <c r="Y134">
        <f>SUM(C134:G134)</f>
        <v>8690674</v>
      </c>
      <c r="Z134">
        <f t="shared" si="18"/>
        <v>8687227.8729999997</v>
      </c>
    </row>
    <row r="135" spans="1:26" x14ac:dyDescent="0.3">
      <c r="A135" s="7" t="s">
        <v>72</v>
      </c>
      <c r="B135" s="7">
        <v>2033</v>
      </c>
      <c r="C135">
        <v>402463</v>
      </c>
      <c r="D135">
        <v>736670</v>
      </c>
      <c r="E135">
        <v>1437667</v>
      </c>
      <c r="F135">
        <v>172585</v>
      </c>
      <c r="G135">
        <v>6009588</v>
      </c>
      <c r="I135" s="7" t="s">
        <v>69</v>
      </c>
      <c r="J135" s="7">
        <v>2033</v>
      </c>
      <c r="K135" s="7">
        <f>Data!C286</f>
        <v>396856.375</v>
      </c>
      <c r="L135" s="7">
        <f>Data!D286</f>
        <v>737739.446</v>
      </c>
      <c r="M135" s="7">
        <f>Data!E286</f>
        <v>1463480.8459999999</v>
      </c>
      <c r="N135" s="7">
        <f>Data!F286</f>
        <v>169553.429</v>
      </c>
      <c r="O135" s="7">
        <f>Data!G286</f>
        <v>5987453.4160000011</v>
      </c>
      <c r="Q135" s="7">
        <v>2033</v>
      </c>
      <c r="R135" s="7">
        <f t="shared" si="13"/>
        <v>-5606.625</v>
      </c>
      <c r="S135" s="7">
        <f t="shared" si="14"/>
        <v>1069.4459999999963</v>
      </c>
      <c r="T135" s="7">
        <f t="shared" si="15"/>
        <v>25813.845999999903</v>
      </c>
      <c r="U135" s="7">
        <f t="shared" si="16"/>
        <v>-3031.5709999999963</v>
      </c>
      <c r="V135" s="7">
        <f t="shared" si="17"/>
        <v>-22134.583999998868</v>
      </c>
      <c r="X135" s="7">
        <v>2033</v>
      </c>
      <c r="Y135">
        <f>SUM(C135:G135)</f>
        <v>8758973</v>
      </c>
      <c r="Z135">
        <f t="shared" si="18"/>
        <v>8755083.512000002</v>
      </c>
    </row>
    <row r="136" spans="1:26" x14ac:dyDescent="0.3">
      <c r="A136" s="7" t="s">
        <v>72</v>
      </c>
      <c r="B136" s="7">
        <v>2034</v>
      </c>
      <c r="C136">
        <v>404722</v>
      </c>
      <c r="D136">
        <v>735631</v>
      </c>
      <c r="E136">
        <v>1435760</v>
      </c>
      <c r="F136">
        <v>171962</v>
      </c>
      <c r="G136">
        <v>6078241</v>
      </c>
      <c r="I136" s="7" t="s">
        <v>69</v>
      </c>
      <c r="J136" s="7">
        <v>2034</v>
      </c>
      <c r="K136" s="7">
        <f>Data!C287</f>
        <v>398922.47499999998</v>
      </c>
      <c r="L136" s="7">
        <f>Data!D287</f>
        <v>736443.34600000002</v>
      </c>
      <c r="M136" s="7">
        <f>Data!E287</f>
        <v>1462465.1240000001</v>
      </c>
      <c r="N136" s="7">
        <f>Data!F287</f>
        <v>168716.97899999999</v>
      </c>
      <c r="O136" s="7">
        <f>Data!G287</f>
        <v>6055314.7810000004</v>
      </c>
      <c r="Q136" s="7">
        <v>2034</v>
      </c>
      <c r="R136" s="7">
        <f t="shared" si="13"/>
        <v>-5799.5250000000233</v>
      </c>
      <c r="S136" s="7">
        <f t="shared" si="14"/>
        <v>812.34600000001956</v>
      </c>
      <c r="T136" s="7">
        <f t="shared" si="15"/>
        <v>26705.124000000069</v>
      </c>
      <c r="U136" s="7">
        <f t="shared" si="16"/>
        <v>-3245.0210000000079</v>
      </c>
      <c r="V136" s="7">
        <f t="shared" si="17"/>
        <v>-22926.218999999575</v>
      </c>
      <c r="X136" s="7">
        <v>2034</v>
      </c>
      <c r="Y136">
        <f>SUM(C136:G136)</f>
        <v>8826316</v>
      </c>
      <c r="Z136">
        <f t="shared" si="18"/>
        <v>8821862.7050000001</v>
      </c>
    </row>
    <row r="137" spans="1:26" x14ac:dyDescent="0.3">
      <c r="A137" s="7" t="s">
        <v>72</v>
      </c>
      <c r="B137" s="7">
        <v>2035</v>
      </c>
      <c r="C137">
        <v>406922</v>
      </c>
      <c r="D137">
        <v>734559</v>
      </c>
      <c r="E137">
        <v>1433509</v>
      </c>
      <c r="F137">
        <v>171306</v>
      </c>
      <c r="G137">
        <v>6146406</v>
      </c>
      <c r="I137" s="7" t="s">
        <v>69</v>
      </c>
      <c r="J137" s="7">
        <v>2035</v>
      </c>
      <c r="K137" s="7">
        <f>Data!C288</f>
        <v>400929.70500000002</v>
      </c>
      <c r="L137" s="7">
        <f>Data!D288</f>
        <v>735101.25699999998</v>
      </c>
      <c r="M137" s="7">
        <f>Data!E288</f>
        <v>1461083.03</v>
      </c>
      <c r="N137" s="7">
        <f>Data!F288</f>
        <v>167851.14300000001</v>
      </c>
      <c r="O137" s="7">
        <f>Data!G288</f>
        <v>6122559.0940000014</v>
      </c>
      <c r="Q137" s="7">
        <v>2035</v>
      </c>
      <c r="R137" s="7">
        <f t="shared" si="13"/>
        <v>-5992.2949999999837</v>
      </c>
      <c r="S137" s="7">
        <f t="shared" si="14"/>
        <v>542.25699999998324</v>
      </c>
      <c r="T137" s="7">
        <f t="shared" si="15"/>
        <v>27574.030000000028</v>
      </c>
      <c r="U137" s="7">
        <f t="shared" si="16"/>
        <v>-3454.8569999999891</v>
      </c>
      <c r="V137" s="7">
        <f t="shared" si="17"/>
        <v>-23846.905999998562</v>
      </c>
      <c r="X137" s="7">
        <v>2035</v>
      </c>
      <c r="Y137">
        <f>SUM(C137:G137)</f>
        <v>8892702</v>
      </c>
      <c r="Z137">
        <f t="shared" si="18"/>
        <v>8887524.2290000021</v>
      </c>
    </row>
    <row r="138" spans="1:26" x14ac:dyDescent="0.3">
      <c r="A138" s="7" t="s">
        <v>72</v>
      </c>
      <c r="B138" s="7">
        <v>2036</v>
      </c>
      <c r="C138">
        <v>409065</v>
      </c>
      <c r="D138">
        <v>733458</v>
      </c>
      <c r="E138">
        <v>1430922</v>
      </c>
      <c r="F138">
        <v>170620</v>
      </c>
      <c r="G138">
        <v>6214062</v>
      </c>
      <c r="I138" s="7" t="s">
        <v>69</v>
      </c>
      <c r="J138" s="7">
        <v>2036</v>
      </c>
      <c r="K138" s="7">
        <f>Data!C289</f>
        <v>402872.674</v>
      </c>
      <c r="L138" s="7">
        <f>Data!D289</f>
        <v>733717.04399999999</v>
      </c>
      <c r="M138" s="7">
        <f>Data!E289</f>
        <v>1459341.172</v>
      </c>
      <c r="N138" s="7">
        <f>Data!F289</f>
        <v>166956.23699999999</v>
      </c>
      <c r="O138" s="7">
        <f>Data!G289</f>
        <v>6189161.7580000004</v>
      </c>
      <c r="Q138" s="7">
        <v>2036</v>
      </c>
      <c r="R138" s="7">
        <f t="shared" si="13"/>
        <v>-6192.3260000000009</v>
      </c>
      <c r="S138" s="7">
        <f t="shared" si="14"/>
        <v>259.04399999999441</v>
      </c>
      <c r="T138" s="7">
        <f t="shared" si="15"/>
        <v>28419.17200000002</v>
      </c>
      <c r="U138" s="7">
        <f t="shared" si="16"/>
        <v>-3663.7630000000063</v>
      </c>
      <c r="V138" s="7">
        <f t="shared" si="17"/>
        <v>-24900.24199999962</v>
      </c>
      <c r="X138" s="7">
        <v>2036</v>
      </c>
      <c r="Y138">
        <f>SUM(C138:G138)</f>
        <v>8958127</v>
      </c>
      <c r="Z138">
        <f t="shared" si="18"/>
        <v>8952048.8849999998</v>
      </c>
    </row>
    <row r="139" spans="1:26" x14ac:dyDescent="0.3">
      <c r="A139" s="7" t="s">
        <v>72</v>
      </c>
      <c r="B139" s="7">
        <v>2037</v>
      </c>
      <c r="C139">
        <v>411148</v>
      </c>
      <c r="D139">
        <v>732330</v>
      </c>
      <c r="E139">
        <v>1428012</v>
      </c>
      <c r="F139">
        <v>169904</v>
      </c>
      <c r="G139">
        <v>6281196</v>
      </c>
      <c r="I139" s="7" t="s">
        <v>69</v>
      </c>
      <c r="J139" s="7">
        <v>2037</v>
      </c>
      <c r="K139" s="7">
        <f>Data!C290</f>
        <v>404753.70299999998</v>
      </c>
      <c r="L139" s="7">
        <f>Data!D290</f>
        <v>732293.38</v>
      </c>
      <c r="M139" s="7">
        <f>Data!E290</f>
        <v>1457252.173</v>
      </c>
      <c r="N139" s="7">
        <f>Data!F290</f>
        <v>166034.70199999999</v>
      </c>
      <c r="O139" s="7">
        <f>Data!G290</f>
        <v>6255103.6580000008</v>
      </c>
      <c r="Q139" s="7">
        <v>2037</v>
      </c>
      <c r="R139" s="7">
        <f t="shared" si="13"/>
        <v>-6394.2970000000205</v>
      </c>
      <c r="S139" s="7">
        <f t="shared" si="14"/>
        <v>-36.619999999995343</v>
      </c>
      <c r="T139" s="7">
        <f t="shared" si="15"/>
        <v>29240.172999999952</v>
      </c>
      <c r="U139" s="7">
        <f t="shared" si="16"/>
        <v>-3869.2980000000098</v>
      </c>
      <c r="V139" s="7">
        <f t="shared" si="17"/>
        <v>-26092.341999999247</v>
      </c>
      <c r="X139" s="7">
        <v>2037</v>
      </c>
      <c r="Y139">
        <f>SUM(C139:G139)</f>
        <v>9022590</v>
      </c>
      <c r="Z139">
        <f t="shared" si="18"/>
        <v>9015437.6160000004</v>
      </c>
    </row>
    <row r="140" spans="1:26" x14ac:dyDescent="0.3">
      <c r="A140" s="7" t="s">
        <v>72</v>
      </c>
      <c r="B140" s="7">
        <v>2038</v>
      </c>
      <c r="C140">
        <v>413176</v>
      </c>
      <c r="D140">
        <v>731179</v>
      </c>
      <c r="E140">
        <v>1424791</v>
      </c>
      <c r="F140">
        <v>169165</v>
      </c>
      <c r="G140">
        <v>6347793</v>
      </c>
      <c r="I140" s="7" t="s">
        <v>69</v>
      </c>
      <c r="J140" s="7">
        <v>2038</v>
      </c>
      <c r="K140" s="7">
        <f>Data!C291</f>
        <v>406574.96899999998</v>
      </c>
      <c r="L140" s="7">
        <f>Data!D291</f>
        <v>730833.18299999996</v>
      </c>
      <c r="M140" s="7">
        <f>Data!E291</f>
        <v>1454828.4439999999</v>
      </c>
      <c r="N140" s="7">
        <f>Data!F291</f>
        <v>165089.228</v>
      </c>
      <c r="O140" s="7">
        <f>Data!G291</f>
        <v>6320367.8209999986</v>
      </c>
      <c r="Q140" s="7">
        <v>2038</v>
      </c>
      <c r="R140" s="7">
        <f t="shared" si="13"/>
        <v>-6601.0310000000172</v>
      </c>
      <c r="S140" s="7">
        <f t="shared" si="14"/>
        <v>-345.81700000003912</v>
      </c>
      <c r="T140" s="7">
        <f t="shared" si="15"/>
        <v>30037.443999999901</v>
      </c>
      <c r="U140" s="7">
        <f t="shared" si="16"/>
        <v>-4075.7719999999972</v>
      </c>
      <c r="V140" s="7">
        <f t="shared" si="17"/>
        <v>-27425.179000001401</v>
      </c>
      <c r="X140" s="7">
        <v>2038</v>
      </c>
      <c r="Y140">
        <f>SUM(C140:G140)</f>
        <v>9086104</v>
      </c>
      <c r="Z140">
        <f t="shared" si="18"/>
        <v>9077693.6449999996</v>
      </c>
    </row>
    <row r="141" spans="1:26" x14ac:dyDescent="0.3">
      <c r="A141" s="7" t="s">
        <v>72</v>
      </c>
      <c r="B141" s="7">
        <v>2039</v>
      </c>
      <c r="C141">
        <v>415150</v>
      </c>
      <c r="D141">
        <v>730009</v>
      </c>
      <c r="E141">
        <v>1421275</v>
      </c>
      <c r="F141">
        <v>168402</v>
      </c>
      <c r="G141">
        <v>6413848</v>
      </c>
      <c r="I141" s="7" t="s">
        <v>69</v>
      </c>
      <c r="J141" s="7">
        <v>2039</v>
      </c>
      <c r="K141" s="7">
        <f>Data!C292</f>
        <v>408341.69799999997</v>
      </c>
      <c r="L141" s="7">
        <f>Data!D292</f>
        <v>729338.40500000003</v>
      </c>
      <c r="M141" s="7">
        <f>Data!E292</f>
        <v>1452084.2660000001</v>
      </c>
      <c r="N141" s="7">
        <f>Data!F292</f>
        <v>164123.40599999999</v>
      </c>
      <c r="O141" s="7">
        <f>Data!G292</f>
        <v>6384940.7869999995</v>
      </c>
      <c r="Q141" s="7">
        <v>2039</v>
      </c>
      <c r="R141" s="7">
        <f t="shared" si="13"/>
        <v>-6808.3020000000251</v>
      </c>
      <c r="S141" s="7">
        <f t="shared" si="14"/>
        <v>-670.59499999997206</v>
      </c>
      <c r="T141" s="7">
        <f t="shared" si="15"/>
        <v>30809.266000000061</v>
      </c>
      <c r="U141" s="7">
        <f t="shared" si="16"/>
        <v>-4278.5940000000119</v>
      </c>
      <c r="V141" s="7">
        <f t="shared" si="17"/>
        <v>-28907.213000000454</v>
      </c>
      <c r="X141" s="7">
        <v>2039</v>
      </c>
      <c r="Y141">
        <f>SUM(C141:G141)</f>
        <v>9148684</v>
      </c>
      <c r="Z141">
        <f t="shared" si="18"/>
        <v>9138828.561999999</v>
      </c>
    </row>
    <row r="142" spans="1:26" x14ac:dyDescent="0.3">
      <c r="A142" s="7" t="s">
        <v>72</v>
      </c>
      <c r="B142" s="7">
        <v>2040</v>
      </c>
      <c r="C142">
        <v>417074</v>
      </c>
      <c r="D142">
        <v>728823</v>
      </c>
      <c r="E142">
        <v>1417473</v>
      </c>
      <c r="F142">
        <v>167621</v>
      </c>
      <c r="G142">
        <v>6479346</v>
      </c>
      <c r="I142" s="7" t="s">
        <v>69</v>
      </c>
      <c r="J142" s="7">
        <v>2040</v>
      </c>
      <c r="K142" s="7">
        <f>Data!C293</f>
        <v>410058.42300000001</v>
      </c>
      <c r="L142" s="7">
        <f>Data!D293</f>
        <v>727810.62899999996</v>
      </c>
      <c r="M142" s="7">
        <f>Data!E293</f>
        <v>1449031.42</v>
      </c>
      <c r="N142" s="7">
        <f>Data!F293</f>
        <v>163140.22200000001</v>
      </c>
      <c r="O142" s="7">
        <f>Data!G293</f>
        <v>6448806.6880000001</v>
      </c>
      <c r="Q142" s="7">
        <v>2040</v>
      </c>
      <c r="R142" s="7">
        <f t="shared" si="13"/>
        <v>-7015.5769999999902</v>
      </c>
      <c r="S142" s="7">
        <f t="shared" si="14"/>
        <v>-1012.3710000000428</v>
      </c>
      <c r="T142" s="7">
        <f t="shared" si="15"/>
        <v>31558.419999999925</v>
      </c>
      <c r="U142" s="7">
        <f t="shared" si="16"/>
        <v>-4480.7779999999912</v>
      </c>
      <c r="V142" s="7">
        <f t="shared" si="17"/>
        <v>-30539.311999999918</v>
      </c>
      <c r="X142" s="7">
        <v>2040</v>
      </c>
      <c r="Y142">
        <f>SUM(C142:G142)</f>
        <v>9210337</v>
      </c>
      <c r="Z142">
        <f t="shared" si="18"/>
        <v>9198847.3819999993</v>
      </c>
    </row>
    <row r="143" spans="1:26" x14ac:dyDescent="0.3">
      <c r="A143" s="7" t="s">
        <v>72</v>
      </c>
      <c r="B143" s="7">
        <v>2041</v>
      </c>
      <c r="C143">
        <v>418948</v>
      </c>
      <c r="D143">
        <v>727624</v>
      </c>
      <c r="E143">
        <v>1413397</v>
      </c>
      <c r="F143">
        <v>166824</v>
      </c>
      <c r="G143">
        <v>6544270</v>
      </c>
      <c r="I143" s="7" t="s">
        <v>69</v>
      </c>
      <c r="J143" s="7">
        <v>2041</v>
      </c>
      <c r="K143" s="7">
        <f>Data!C294</f>
        <v>411725.951</v>
      </c>
      <c r="L143" s="7">
        <f>Data!D294</f>
        <v>726251.52300000004</v>
      </c>
      <c r="M143" s="7">
        <f>Data!E294</f>
        <v>1445680.2479999999</v>
      </c>
      <c r="N143" s="7">
        <f>Data!F294</f>
        <v>162140.77499999999</v>
      </c>
      <c r="O143" s="7">
        <f>Data!G294</f>
        <v>6511946.9859999996</v>
      </c>
      <c r="Q143" s="7">
        <v>2041</v>
      </c>
      <c r="R143" s="7">
        <f t="shared" si="13"/>
        <v>-7222.0489999999991</v>
      </c>
      <c r="S143" s="7">
        <f t="shared" si="14"/>
        <v>-1372.4769999999553</v>
      </c>
      <c r="T143" s="7">
        <f t="shared" si="15"/>
        <v>32283.247999999905</v>
      </c>
      <c r="U143" s="7">
        <f t="shared" si="16"/>
        <v>-4683.2250000000058</v>
      </c>
      <c r="V143" s="7">
        <f t="shared" si="17"/>
        <v>-32323.014000000432</v>
      </c>
      <c r="X143" s="7">
        <v>2041</v>
      </c>
      <c r="Y143">
        <f>SUM(C143:G143)</f>
        <v>9271063</v>
      </c>
      <c r="Z143">
        <f t="shared" si="18"/>
        <v>9257745.4829999991</v>
      </c>
    </row>
    <row r="144" spans="1:26" x14ac:dyDescent="0.3">
      <c r="A144" s="7" t="s">
        <v>72</v>
      </c>
      <c r="B144" s="7">
        <v>2042</v>
      </c>
      <c r="C144">
        <v>420778</v>
      </c>
      <c r="D144">
        <v>726410</v>
      </c>
      <c r="E144">
        <v>1409052</v>
      </c>
      <c r="F144">
        <v>166010</v>
      </c>
      <c r="G144">
        <v>6608596</v>
      </c>
      <c r="I144" s="7" t="s">
        <v>69</v>
      </c>
      <c r="J144" s="7">
        <v>2042</v>
      </c>
      <c r="K144" s="7">
        <f>Data!C295</f>
        <v>413344.636</v>
      </c>
      <c r="L144" s="7">
        <f>Data!D295</f>
        <v>724661.21499999997</v>
      </c>
      <c r="M144" s="7">
        <f>Data!E295</f>
        <v>1442035.132</v>
      </c>
      <c r="N144" s="7">
        <f>Data!F295</f>
        <v>161125.81700000001</v>
      </c>
      <c r="O144" s="7">
        <f>Data!G295</f>
        <v>6574341.3530000011</v>
      </c>
      <c r="Q144" s="7">
        <v>2042</v>
      </c>
      <c r="R144" s="7">
        <f t="shared" si="13"/>
        <v>-7433.3640000000014</v>
      </c>
      <c r="S144" s="7">
        <f t="shared" si="14"/>
        <v>-1748.7850000000326</v>
      </c>
      <c r="T144" s="7">
        <f t="shared" si="15"/>
        <v>32983.131999999983</v>
      </c>
      <c r="U144" s="7">
        <f t="shared" si="16"/>
        <v>-4884.18299999999</v>
      </c>
      <c r="V144" s="7">
        <f t="shared" si="17"/>
        <v>-34254.646999998949</v>
      </c>
      <c r="X144" s="7">
        <v>2042</v>
      </c>
      <c r="Y144">
        <f>SUM(C144:G144)</f>
        <v>9330846</v>
      </c>
      <c r="Z144">
        <f t="shared" si="18"/>
        <v>9315508.1530000009</v>
      </c>
    </row>
    <row r="145" spans="1:26" x14ac:dyDescent="0.3">
      <c r="A145" s="7" t="s">
        <v>72</v>
      </c>
      <c r="B145" s="7">
        <v>2043</v>
      </c>
      <c r="C145">
        <v>422568</v>
      </c>
      <c r="D145">
        <v>725178</v>
      </c>
      <c r="E145">
        <v>1404434</v>
      </c>
      <c r="F145">
        <v>165185</v>
      </c>
      <c r="G145">
        <v>6672291</v>
      </c>
      <c r="I145" s="7" t="s">
        <v>69</v>
      </c>
      <c r="J145" s="7">
        <v>2043</v>
      </c>
      <c r="K145" s="7">
        <f>Data!C296</f>
        <v>414918.799</v>
      </c>
      <c r="L145" s="7">
        <f>Data!D296</f>
        <v>723036.74899999995</v>
      </c>
      <c r="M145" s="7">
        <f>Data!E296</f>
        <v>1438094.7120000001</v>
      </c>
      <c r="N145" s="7">
        <f>Data!F296</f>
        <v>160097.46799999999</v>
      </c>
      <c r="O145" s="7">
        <f>Data!G296</f>
        <v>6635970.5189999985</v>
      </c>
      <c r="Q145" s="7">
        <v>2043</v>
      </c>
      <c r="R145" s="7">
        <f t="shared" si="13"/>
        <v>-7649.2010000000009</v>
      </c>
      <c r="S145" s="7">
        <f t="shared" si="14"/>
        <v>-2141.2510000000475</v>
      </c>
      <c r="T145" s="7">
        <f t="shared" si="15"/>
        <v>33660.712000000058</v>
      </c>
      <c r="U145" s="7">
        <f t="shared" si="16"/>
        <v>-5087.5320000000065</v>
      </c>
      <c r="V145" s="7">
        <f t="shared" si="17"/>
        <v>-36320.481000001542</v>
      </c>
      <c r="X145" s="7">
        <v>2043</v>
      </c>
      <c r="Y145">
        <f>SUM(C145:G145)</f>
        <v>9389656</v>
      </c>
      <c r="Z145">
        <f t="shared" si="18"/>
        <v>9372118.2469999976</v>
      </c>
    </row>
    <row r="146" spans="1:26" x14ac:dyDescent="0.3">
      <c r="A146" s="7" t="s">
        <v>72</v>
      </c>
      <c r="B146" s="7">
        <v>2044</v>
      </c>
      <c r="C146">
        <v>424330</v>
      </c>
      <c r="D146">
        <v>723924</v>
      </c>
      <c r="E146">
        <v>1399538</v>
      </c>
      <c r="F146">
        <v>164350</v>
      </c>
      <c r="G146">
        <v>6735313</v>
      </c>
      <c r="I146" s="7" t="s">
        <v>69</v>
      </c>
      <c r="J146" s="7">
        <v>2044</v>
      </c>
      <c r="K146" s="7">
        <f>Data!C297</f>
        <v>416453.8</v>
      </c>
      <c r="L146" s="7">
        <f>Data!D297</f>
        <v>721373.80700000003</v>
      </c>
      <c r="M146" s="7">
        <f>Data!E297</f>
        <v>1433854.12</v>
      </c>
      <c r="N146" s="7">
        <f>Data!F297</f>
        <v>159057.97700000001</v>
      </c>
      <c r="O146" s="7">
        <f>Data!G297</f>
        <v>6696815.6779999984</v>
      </c>
      <c r="Q146" s="7">
        <v>2044</v>
      </c>
      <c r="R146" s="7">
        <f t="shared" si="13"/>
        <v>-7876.2000000000116</v>
      </c>
      <c r="S146" s="7">
        <f t="shared" si="14"/>
        <v>-2550.1929999999702</v>
      </c>
      <c r="T146" s="7">
        <f t="shared" si="15"/>
        <v>34316.120000000112</v>
      </c>
      <c r="U146" s="7">
        <f t="shared" si="16"/>
        <v>-5292.0229999999865</v>
      </c>
      <c r="V146" s="7">
        <f t="shared" si="17"/>
        <v>-38497.322000001557</v>
      </c>
      <c r="X146" s="7">
        <v>2044</v>
      </c>
      <c r="Y146">
        <f>SUM(C146:G146)</f>
        <v>9447455</v>
      </c>
      <c r="Z146">
        <f t="shared" si="18"/>
        <v>9427555.3819999993</v>
      </c>
    </row>
    <row r="147" spans="1:26" x14ac:dyDescent="0.3">
      <c r="A147" s="7" t="s">
        <v>72</v>
      </c>
      <c r="B147" s="7">
        <v>2045</v>
      </c>
      <c r="C147">
        <v>426070</v>
      </c>
      <c r="D147">
        <v>722641</v>
      </c>
      <c r="E147">
        <v>1394361</v>
      </c>
      <c r="F147">
        <v>163509</v>
      </c>
      <c r="G147">
        <v>6797629</v>
      </c>
      <c r="I147" s="7" t="s">
        <v>69</v>
      </c>
      <c r="J147" s="7">
        <v>2045</v>
      </c>
      <c r="K147" s="7">
        <f>Data!C298</f>
        <v>417954.71899999998</v>
      </c>
      <c r="L147" s="7">
        <f>Data!D298</f>
        <v>719668.90500000003</v>
      </c>
      <c r="M147" s="7">
        <f>Data!E298</f>
        <v>1429312.2450000001</v>
      </c>
      <c r="N147" s="7">
        <f>Data!F298</f>
        <v>158009.07999999999</v>
      </c>
      <c r="O147" s="7">
        <f>Data!G298</f>
        <v>6756858.3229999989</v>
      </c>
      <c r="Q147" s="7">
        <v>2045</v>
      </c>
      <c r="R147" s="7">
        <f t="shared" si="13"/>
        <v>-8115.2810000000172</v>
      </c>
      <c r="S147" s="7">
        <f t="shared" si="14"/>
        <v>-2972.0949999999721</v>
      </c>
      <c r="T147" s="7">
        <f t="shared" si="15"/>
        <v>34951.245000000112</v>
      </c>
      <c r="U147" s="7">
        <f t="shared" si="16"/>
        <v>-5499.9200000000128</v>
      </c>
      <c r="V147" s="7">
        <f t="shared" si="17"/>
        <v>-40770.677000001073</v>
      </c>
      <c r="X147" s="7">
        <v>2045</v>
      </c>
      <c r="Y147">
        <f>SUM(C147:G147)</f>
        <v>9504210</v>
      </c>
      <c r="Z147">
        <f t="shared" si="18"/>
        <v>9481803.2719999999</v>
      </c>
    </row>
    <row r="148" spans="1:26" x14ac:dyDescent="0.3">
      <c r="A148" s="7" t="s">
        <v>72</v>
      </c>
      <c r="B148" s="7">
        <v>2046</v>
      </c>
      <c r="C148">
        <v>427792</v>
      </c>
      <c r="D148">
        <v>721330</v>
      </c>
      <c r="E148">
        <v>1388909</v>
      </c>
      <c r="F148">
        <v>162664</v>
      </c>
      <c r="G148">
        <v>6859214</v>
      </c>
      <c r="I148" s="7" t="s">
        <v>69</v>
      </c>
      <c r="J148" s="7">
        <v>2046</v>
      </c>
      <c r="K148" s="7">
        <f>Data!C299</f>
        <v>419424.91200000001</v>
      </c>
      <c r="L148" s="7">
        <f>Data!D299</f>
        <v>717921.75399999996</v>
      </c>
      <c r="M148" s="7">
        <f>Data!E299</f>
        <v>1424476.5209999999</v>
      </c>
      <c r="N148" s="7">
        <f>Data!F299</f>
        <v>156951.88399999999</v>
      </c>
      <c r="O148" s="7">
        <f>Data!G299</f>
        <v>6816079.6020000009</v>
      </c>
      <c r="Q148" s="7">
        <v>2046</v>
      </c>
      <c r="R148" s="7">
        <f t="shared" si="13"/>
        <v>-8367.0879999999888</v>
      </c>
      <c r="S148" s="7">
        <f t="shared" si="14"/>
        <v>-3408.2460000000428</v>
      </c>
      <c r="T148" s="7">
        <f t="shared" si="15"/>
        <v>35567.52099999995</v>
      </c>
      <c r="U148" s="7">
        <f t="shared" si="16"/>
        <v>-5712.1160000000091</v>
      </c>
      <c r="V148" s="7">
        <f t="shared" si="17"/>
        <v>-43134.397999999113</v>
      </c>
      <c r="X148" s="7">
        <v>2046</v>
      </c>
      <c r="Y148">
        <f>SUM(C148:G148)</f>
        <v>9559909</v>
      </c>
      <c r="Z148">
        <f t="shared" si="18"/>
        <v>9534854.6730000004</v>
      </c>
    </row>
    <row r="149" spans="1:26" x14ac:dyDescent="0.3">
      <c r="A149" s="7" t="s">
        <v>72</v>
      </c>
      <c r="B149" s="7">
        <v>2047</v>
      </c>
      <c r="C149">
        <v>429498</v>
      </c>
      <c r="D149">
        <v>719990</v>
      </c>
      <c r="E149">
        <v>1383192</v>
      </c>
      <c r="F149">
        <v>161815</v>
      </c>
      <c r="G149">
        <v>6920050</v>
      </c>
      <c r="I149" s="7" t="s">
        <v>69</v>
      </c>
      <c r="J149" s="7">
        <v>2047</v>
      </c>
      <c r="K149" s="7">
        <f>Data!C300</f>
        <v>420867.80500000011</v>
      </c>
      <c r="L149" s="7">
        <f>Data!D300</f>
        <v>716132.54299999995</v>
      </c>
      <c r="M149" s="7">
        <f>Data!E300</f>
        <v>1419358.625</v>
      </c>
      <c r="N149" s="7">
        <f>Data!F300</f>
        <v>155886.598</v>
      </c>
      <c r="O149" s="7">
        <f>Data!G300</f>
        <v>6874462.1780000012</v>
      </c>
      <c r="Q149" s="7">
        <v>2047</v>
      </c>
      <c r="R149" s="7">
        <f t="shared" si="13"/>
        <v>-8630.1949999998906</v>
      </c>
      <c r="S149" s="7">
        <f t="shared" si="14"/>
        <v>-3857.4570000000531</v>
      </c>
      <c r="T149" s="7">
        <f t="shared" si="15"/>
        <v>36166.625</v>
      </c>
      <c r="U149" s="7">
        <f t="shared" si="16"/>
        <v>-5928.4020000000019</v>
      </c>
      <c r="V149" s="7">
        <f t="shared" si="17"/>
        <v>-45587.821999998763</v>
      </c>
      <c r="X149" s="7">
        <v>2047</v>
      </c>
      <c r="Y149">
        <f>SUM(C149:G149)</f>
        <v>9614545</v>
      </c>
      <c r="Z149">
        <f t="shared" si="18"/>
        <v>9586707.7490000017</v>
      </c>
    </row>
    <row r="150" spans="1:26" x14ac:dyDescent="0.3">
      <c r="A150" s="7" t="s">
        <v>72</v>
      </c>
      <c r="B150" s="7">
        <v>2048</v>
      </c>
      <c r="C150">
        <v>431190</v>
      </c>
      <c r="D150">
        <v>718613</v>
      </c>
      <c r="E150">
        <v>1377210</v>
      </c>
      <c r="F150">
        <v>160962</v>
      </c>
      <c r="G150">
        <v>6980118</v>
      </c>
      <c r="I150" s="7" t="s">
        <v>69</v>
      </c>
      <c r="J150" s="7">
        <v>2048</v>
      </c>
      <c r="K150" s="7">
        <f>Data!C301</f>
        <v>422288.837</v>
      </c>
      <c r="L150" s="7">
        <f>Data!D301</f>
        <v>714298.64199999999</v>
      </c>
      <c r="M150" s="7">
        <f>Data!E301</f>
        <v>1413967.2509999999</v>
      </c>
      <c r="N150" s="7">
        <f>Data!F301</f>
        <v>154812.58300000001</v>
      </c>
      <c r="O150" s="7">
        <f>Data!G301</f>
        <v>6931990.0070000002</v>
      </c>
      <c r="Q150" s="7">
        <v>2048</v>
      </c>
      <c r="R150" s="7">
        <f t="shared" si="13"/>
        <v>-8901.1630000000005</v>
      </c>
      <c r="S150" s="7">
        <f t="shared" si="14"/>
        <v>-4314.3580000000075</v>
      </c>
      <c r="T150" s="7">
        <f t="shared" si="15"/>
        <v>36757.250999999931</v>
      </c>
      <c r="U150" s="7">
        <f t="shared" si="16"/>
        <v>-6149.4169999999867</v>
      </c>
      <c r="V150" s="7">
        <f t="shared" si="17"/>
        <v>-48127.992999999784</v>
      </c>
      <c r="X150" s="7">
        <v>2048</v>
      </c>
      <c r="Y150">
        <f>SUM(C150:G150)</f>
        <v>9668093</v>
      </c>
      <c r="Z150">
        <f t="shared" si="18"/>
        <v>9637357.3200000003</v>
      </c>
    </row>
    <row r="151" spans="1:26" x14ac:dyDescent="0.3">
      <c r="A151" s="7" t="s">
        <v>72</v>
      </c>
      <c r="B151" s="7">
        <v>2049</v>
      </c>
      <c r="C151">
        <v>432871</v>
      </c>
      <c r="D151">
        <v>717192</v>
      </c>
      <c r="E151">
        <v>1370964</v>
      </c>
      <c r="F151">
        <v>160108</v>
      </c>
      <c r="G151">
        <v>7039391</v>
      </c>
      <c r="I151" s="7" t="s">
        <v>69</v>
      </c>
      <c r="J151" s="7">
        <v>2049</v>
      </c>
      <c r="K151" s="7">
        <f>Data!C302</f>
        <v>423693.94400000002</v>
      </c>
      <c r="L151" s="7">
        <f>Data!D302</f>
        <v>712417.27099999995</v>
      </c>
      <c r="M151" s="7">
        <f>Data!E302</f>
        <v>1408312.31</v>
      </c>
      <c r="N151" s="7">
        <f>Data!F302</f>
        <v>153728.68900000001</v>
      </c>
      <c r="O151" s="7">
        <f>Data!G302</f>
        <v>6988647.932</v>
      </c>
      <c r="Q151" s="7">
        <v>2049</v>
      </c>
      <c r="R151" s="7">
        <f t="shared" si="13"/>
        <v>-9177.0559999999823</v>
      </c>
      <c r="S151" s="7">
        <f t="shared" si="14"/>
        <v>-4774.7290000000503</v>
      </c>
      <c r="T151" s="7">
        <f t="shared" si="15"/>
        <v>37348.310000000056</v>
      </c>
      <c r="U151" s="7">
        <f t="shared" si="16"/>
        <v>-6379.310999999987</v>
      </c>
      <c r="V151" s="7">
        <f t="shared" si="17"/>
        <v>-50743.06799999997</v>
      </c>
      <c r="X151" s="7">
        <v>2049</v>
      </c>
      <c r="Y151">
        <f>SUM(C151:G151)</f>
        <v>9720526</v>
      </c>
      <c r="Z151">
        <f t="shared" si="18"/>
        <v>9686800.1459999997</v>
      </c>
    </row>
    <row r="152" spans="1:26" x14ac:dyDescent="0.3">
      <c r="A152" s="7" t="s">
        <v>72</v>
      </c>
      <c r="B152" s="7">
        <v>2050</v>
      </c>
      <c r="C152">
        <v>434541</v>
      </c>
      <c r="D152">
        <v>715721</v>
      </c>
      <c r="E152">
        <v>1364457</v>
      </c>
      <c r="F152">
        <v>159251</v>
      </c>
      <c r="G152">
        <v>7097853</v>
      </c>
      <c r="I152" s="7" t="s">
        <v>69</v>
      </c>
      <c r="J152" s="7">
        <v>2050</v>
      </c>
      <c r="K152" s="7">
        <f>Data!C303</f>
        <v>425088.55</v>
      </c>
      <c r="L152" s="7">
        <f>Data!D303</f>
        <v>710486.326</v>
      </c>
      <c r="M152" s="7">
        <f>Data!E303</f>
        <v>1402405.1669999999</v>
      </c>
      <c r="N152" s="7">
        <f>Data!F303</f>
        <v>152633.94699999999</v>
      </c>
      <c r="O152" s="7">
        <f>Data!G303</f>
        <v>7044419.9099999992</v>
      </c>
      <c r="Q152" s="7">
        <v>2050</v>
      </c>
      <c r="R152" s="7">
        <f t="shared" si="13"/>
        <v>-9452.4500000000116</v>
      </c>
      <c r="S152" s="7">
        <f t="shared" si="14"/>
        <v>-5234.6739999999991</v>
      </c>
      <c r="T152" s="7">
        <f t="shared" si="15"/>
        <v>37948.166999999899</v>
      </c>
      <c r="U152" s="7">
        <f t="shared" si="16"/>
        <v>-6617.0530000000144</v>
      </c>
      <c r="V152" s="7">
        <f t="shared" si="17"/>
        <v>-53433.090000000782</v>
      </c>
      <c r="X152" s="7">
        <v>2050</v>
      </c>
      <c r="Y152">
        <f>SUM(C152:G152)</f>
        <v>9771823</v>
      </c>
      <c r="Z152">
        <f t="shared" si="18"/>
        <v>9735033.8999999985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559E-8C84-44F3-8ADD-6BEED6960891}">
  <dimension ref="A1:G152"/>
  <sheetViews>
    <sheetView topLeftCell="A96" workbookViewId="0">
      <selection sqref="A1:G152"/>
    </sheetView>
  </sheetViews>
  <sheetFormatPr defaultRowHeight="14.4" x14ac:dyDescent="0.3"/>
  <sheetData>
    <row r="1" spans="1:7" x14ac:dyDescent="0.3">
      <c r="C1" s="7" t="s">
        <v>64</v>
      </c>
      <c r="D1" s="7" t="s">
        <v>65</v>
      </c>
      <c r="E1" s="7" t="s">
        <v>66</v>
      </c>
      <c r="F1" s="7" t="s">
        <v>67</v>
      </c>
      <c r="G1" s="7" t="s">
        <v>68</v>
      </c>
    </row>
    <row r="2" spans="1:7" x14ac:dyDescent="0.3">
      <c r="A2" s="7" t="s">
        <v>69</v>
      </c>
      <c r="B2" s="7">
        <v>1900</v>
      </c>
      <c r="C2" s="7">
        <v>0</v>
      </c>
      <c r="D2" s="7">
        <v>0</v>
      </c>
      <c r="E2" s="7">
        <v>0</v>
      </c>
      <c r="F2" s="7">
        <v>0</v>
      </c>
      <c r="G2" s="7">
        <v>0</v>
      </c>
    </row>
    <row r="3" spans="1:7" x14ac:dyDescent="0.3">
      <c r="A3" s="7" t="s">
        <v>69</v>
      </c>
      <c r="B3" s="7">
        <v>1901</v>
      </c>
      <c r="C3" s="7">
        <v>3450.74</v>
      </c>
      <c r="D3" s="7">
        <v>10987.5</v>
      </c>
      <c r="E3" s="7">
        <v>11088.38</v>
      </c>
      <c r="F3" s="7">
        <v>2040.26</v>
      </c>
      <c r="G3" s="7">
        <v>23158.62</v>
      </c>
    </row>
    <row r="4" spans="1:7" x14ac:dyDescent="0.3">
      <c r="A4" s="7" t="s">
        <v>69</v>
      </c>
      <c r="B4" s="7">
        <v>1902</v>
      </c>
      <c r="C4" s="7">
        <v>6901.48</v>
      </c>
      <c r="D4" s="7">
        <v>21975</v>
      </c>
      <c r="E4" s="7">
        <v>22176.76</v>
      </c>
      <c r="F4" s="7">
        <v>4080.52</v>
      </c>
      <c r="G4" s="7">
        <v>46317.24</v>
      </c>
    </row>
    <row r="5" spans="1:7" x14ac:dyDescent="0.3">
      <c r="A5" s="7" t="s">
        <v>69</v>
      </c>
      <c r="B5" s="7">
        <v>1903</v>
      </c>
      <c r="C5" s="7">
        <v>10352.219999999999</v>
      </c>
      <c r="D5" s="7">
        <v>32962.5</v>
      </c>
      <c r="E5" s="7">
        <v>33265.14</v>
      </c>
      <c r="F5" s="7">
        <v>6120.78</v>
      </c>
      <c r="G5" s="7">
        <v>69475.86</v>
      </c>
    </row>
    <row r="6" spans="1:7" x14ac:dyDescent="0.3">
      <c r="A6" s="7" t="s">
        <v>69</v>
      </c>
      <c r="B6" s="7">
        <v>1904</v>
      </c>
      <c r="C6" s="7">
        <v>13802.96</v>
      </c>
      <c r="D6" s="7">
        <v>43950</v>
      </c>
      <c r="E6" s="7">
        <v>44353.52</v>
      </c>
      <c r="F6" s="7">
        <v>8161.04</v>
      </c>
      <c r="G6" s="7">
        <v>92634.48</v>
      </c>
    </row>
    <row r="7" spans="1:7" x14ac:dyDescent="0.3">
      <c r="A7" s="7" t="s">
        <v>69</v>
      </c>
      <c r="B7" s="7">
        <v>1905</v>
      </c>
      <c r="C7" s="7">
        <v>17253.699999999997</v>
      </c>
      <c r="D7" s="7">
        <v>54937.5</v>
      </c>
      <c r="E7" s="7">
        <v>55441.899999999994</v>
      </c>
      <c r="F7" s="7">
        <v>10201.299999999999</v>
      </c>
      <c r="G7" s="7">
        <v>115793.09999999999</v>
      </c>
    </row>
    <row r="8" spans="1:7" x14ac:dyDescent="0.3">
      <c r="A8" s="7" t="s">
        <v>69</v>
      </c>
      <c r="B8" s="7">
        <v>1906</v>
      </c>
      <c r="C8" s="7">
        <v>20704.439999999995</v>
      </c>
      <c r="D8" s="7">
        <v>65925</v>
      </c>
      <c r="E8" s="7">
        <v>66530.28</v>
      </c>
      <c r="F8" s="7">
        <v>12241.56</v>
      </c>
      <c r="G8" s="7">
        <v>138951.72</v>
      </c>
    </row>
    <row r="9" spans="1:7" x14ac:dyDescent="0.3">
      <c r="A9" s="7" t="s">
        <v>69</v>
      </c>
      <c r="B9" s="7">
        <v>1907</v>
      </c>
      <c r="C9" s="7">
        <v>24155.179999999993</v>
      </c>
      <c r="D9" s="7">
        <v>76912.5</v>
      </c>
      <c r="E9" s="7">
        <v>77618.66</v>
      </c>
      <c r="F9" s="7">
        <v>14281.82</v>
      </c>
      <c r="G9" s="7">
        <v>162110.34</v>
      </c>
    </row>
    <row r="10" spans="1:7" x14ac:dyDescent="0.3">
      <c r="A10" s="7" t="s">
        <v>69</v>
      </c>
      <c r="B10" s="7">
        <v>1908</v>
      </c>
      <c r="C10" s="7">
        <v>27605.919999999991</v>
      </c>
      <c r="D10" s="7">
        <v>87900</v>
      </c>
      <c r="E10" s="7">
        <v>88707.040000000008</v>
      </c>
      <c r="F10" s="7">
        <v>16322.08</v>
      </c>
      <c r="G10" s="7">
        <v>185268.96</v>
      </c>
    </row>
    <row r="11" spans="1:7" x14ac:dyDescent="0.3">
      <c r="A11" s="7" t="s">
        <v>69</v>
      </c>
      <c r="B11" s="7">
        <v>1909</v>
      </c>
      <c r="C11" s="7">
        <v>31056.659999999989</v>
      </c>
      <c r="D11" s="7">
        <v>98887.5</v>
      </c>
      <c r="E11" s="7">
        <v>99795.420000000013</v>
      </c>
      <c r="F11" s="7">
        <v>18362.34</v>
      </c>
      <c r="G11" s="7">
        <v>208427.58</v>
      </c>
    </row>
    <row r="12" spans="1:7" x14ac:dyDescent="0.3">
      <c r="A12" s="7" t="s">
        <v>69</v>
      </c>
      <c r="B12" s="7">
        <v>1910</v>
      </c>
      <c r="C12" s="7">
        <v>34507.399999999987</v>
      </c>
      <c r="D12" s="7">
        <v>109875</v>
      </c>
      <c r="E12" s="7">
        <v>110883.80000000002</v>
      </c>
      <c r="F12" s="7">
        <v>20402.599999999999</v>
      </c>
      <c r="G12" s="7">
        <v>231586.19999999998</v>
      </c>
    </row>
    <row r="13" spans="1:7" x14ac:dyDescent="0.3">
      <c r="A13" s="7" t="s">
        <v>69</v>
      </c>
      <c r="B13" s="7">
        <v>1911</v>
      </c>
      <c r="C13" s="7">
        <v>37958.139999999985</v>
      </c>
      <c r="D13" s="7">
        <v>120862.5</v>
      </c>
      <c r="E13" s="7">
        <v>121972.18000000002</v>
      </c>
      <c r="F13" s="7">
        <v>22442.859999999997</v>
      </c>
      <c r="G13" s="7">
        <v>254744.81999999998</v>
      </c>
    </row>
    <row r="14" spans="1:7" x14ac:dyDescent="0.3">
      <c r="A14" s="7" t="s">
        <v>69</v>
      </c>
      <c r="B14" s="7">
        <v>1912</v>
      </c>
      <c r="C14" s="7">
        <v>41408.879999999983</v>
      </c>
      <c r="D14" s="7">
        <v>131850</v>
      </c>
      <c r="E14" s="7">
        <v>133060.56000000003</v>
      </c>
      <c r="F14" s="7">
        <v>24483.119999999995</v>
      </c>
      <c r="G14" s="7">
        <v>277903.44</v>
      </c>
    </row>
    <row r="15" spans="1:7" x14ac:dyDescent="0.3">
      <c r="A15" s="7" t="s">
        <v>69</v>
      </c>
      <c r="B15" s="7">
        <v>1913</v>
      </c>
      <c r="C15" s="7">
        <v>44859.619999999981</v>
      </c>
      <c r="D15" s="7">
        <v>142837.5</v>
      </c>
      <c r="E15" s="7">
        <v>144148.94000000003</v>
      </c>
      <c r="F15" s="7">
        <v>26523.379999999994</v>
      </c>
      <c r="G15" s="7">
        <v>301062.06</v>
      </c>
    </row>
    <row r="16" spans="1:7" x14ac:dyDescent="0.3">
      <c r="A16" s="7" t="s">
        <v>69</v>
      </c>
      <c r="B16" s="7">
        <v>1914</v>
      </c>
      <c r="C16" s="7">
        <v>48310.359999999979</v>
      </c>
      <c r="D16" s="7">
        <v>153825</v>
      </c>
      <c r="E16" s="7">
        <v>155237.32000000004</v>
      </c>
      <c r="F16" s="7">
        <v>28563.639999999992</v>
      </c>
      <c r="G16" s="7">
        <v>324220.68</v>
      </c>
    </row>
    <row r="17" spans="1:7" x14ac:dyDescent="0.3">
      <c r="A17" s="7" t="s">
        <v>69</v>
      </c>
      <c r="B17" s="7">
        <v>1915</v>
      </c>
      <c r="C17" s="7">
        <v>51761.099999999977</v>
      </c>
      <c r="D17" s="7">
        <v>164812.5</v>
      </c>
      <c r="E17" s="7">
        <v>166325.70000000004</v>
      </c>
      <c r="F17" s="7">
        <v>30603.899999999991</v>
      </c>
      <c r="G17" s="7">
        <v>347379.3</v>
      </c>
    </row>
    <row r="18" spans="1:7" x14ac:dyDescent="0.3">
      <c r="A18" s="7" t="s">
        <v>69</v>
      </c>
      <c r="B18" s="7">
        <v>1916</v>
      </c>
      <c r="C18" s="7">
        <v>55211.839999999975</v>
      </c>
      <c r="D18" s="7">
        <v>175800</v>
      </c>
      <c r="E18" s="7">
        <v>177414.08000000005</v>
      </c>
      <c r="F18" s="7">
        <v>32644.159999999989</v>
      </c>
      <c r="G18" s="7">
        <v>370537.92</v>
      </c>
    </row>
    <row r="19" spans="1:7" x14ac:dyDescent="0.3">
      <c r="A19" s="7" t="s">
        <v>69</v>
      </c>
      <c r="B19" s="7">
        <v>1917</v>
      </c>
      <c r="C19" s="7">
        <v>58662.579999999973</v>
      </c>
      <c r="D19" s="7">
        <v>186787.5</v>
      </c>
      <c r="E19" s="7">
        <v>188502.46000000005</v>
      </c>
      <c r="F19" s="7">
        <v>34684.419999999991</v>
      </c>
      <c r="G19" s="7">
        <v>393696.54</v>
      </c>
    </row>
    <row r="20" spans="1:7" x14ac:dyDescent="0.3">
      <c r="A20" s="7" t="s">
        <v>69</v>
      </c>
      <c r="B20" s="7">
        <v>1918</v>
      </c>
      <c r="C20" s="7">
        <v>62113.319999999971</v>
      </c>
      <c r="D20" s="7">
        <v>197775</v>
      </c>
      <c r="E20" s="7">
        <v>199590.84000000005</v>
      </c>
      <c r="F20" s="7">
        <v>36724.679999999993</v>
      </c>
      <c r="G20" s="7">
        <v>416855.16</v>
      </c>
    </row>
    <row r="21" spans="1:7" x14ac:dyDescent="0.3">
      <c r="A21" s="7" t="s">
        <v>69</v>
      </c>
      <c r="B21" s="7">
        <v>1919</v>
      </c>
      <c r="C21" s="7">
        <v>65564.059999999969</v>
      </c>
      <c r="D21" s="7">
        <v>208762.5</v>
      </c>
      <c r="E21" s="7">
        <v>210679.22000000006</v>
      </c>
      <c r="F21" s="7">
        <v>38764.939999999995</v>
      </c>
      <c r="G21" s="7">
        <v>440013.77999999997</v>
      </c>
    </row>
    <row r="22" spans="1:7" x14ac:dyDescent="0.3">
      <c r="A22" s="7" t="s">
        <v>69</v>
      </c>
      <c r="B22" s="7">
        <v>1920</v>
      </c>
      <c r="C22" s="7">
        <v>69014.799999999974</v>
      </c>
      <c r="D22" s="7">
        <v>219750</v>
      </c>
      <c r="E22" s="7">
        <v>221767.60000000006</v>
      </c>
      <c r="F22" s="7">
        <v>40805.199999999997</v>
      </c>
      <c r="G22" s="7">
        <v>463172.39999999997</v>
      </c>
    </row>
    <row r="23" spans="1:7" x14ac:dyDescent="0.3">
      <c r="A23" s="7" t="s">
        <v>69</v>
      </c>
      <c r="B23" s="7">
        <v>1921</v>
      </c>
      <c r="C23" s="7">
        <v>72465.539999999979</v>
      </c>
      <c r="D23" s="7">
        <v>230737.5</v>
      </c>
      <c r="E23" s="7">
        <v>232855.98000000007</v>
      </c>
      <c r="F23" s="7">
        <v>42845.46</v>
      </c>
      <c r="G23" s="7">
        <v>486331.01999999996</v>
      </c>
    </row>
    <row r="24" spans="1:7" x14ac:dyDescent="0.3">
      <c r="A24" s="7" t="s">
        <v>69</v>
      </c>
      <c r="B24" s="7">
        <v>1922</v>
      </c>
      <c r="C24" s="7">
        <v>75916.279999999984</v>
      </c>
      <c r="D24" s="7">
        <v>241725</v>
      </c>
      <c r="E24" s="7">
        <v>243944.36000000007</v>
      </c>
      <c r="F24" s="7">
        <v>44885.72</v>
      </c>
      <c r="G24" s="7">
        <v>509489.63999999996</v>
      </c>
    </row>
    <row r="25" spans="1:7" x14ac:dyDescent="0.3">
      <c r="A25" s="7" t="s">
        <v>69</v>
      </c>
      <c r="B25" s="7">
        <v>1923</v>
      </c>
      <c r="C25" s="7">
        <v>79367.01999999999</v>
      </c>
      <c r="D25" s="7">
        <v>252712.5</v>
      </c>
      <c r="E25" s="7">
        <v>255032.74000000008</v>
      </c>
      <c r="F25" s="7">
        <v>46925.98</v>
      </c>
      <c r="G25" s="7">
        <v>532648.26</v>
      </c>
    </row>
    <row r="26" spans="1:7" x14ac:dyDescent="0.3">
      <c r="A26" s="7" t="s">
        <v>69</v>
      </c>
      <c r="B26" s="7">
        <v>1924</v>
      </c>
      <c r="C26" s="7">
        <v>82817.759999999995</v>
      </c>
      <c r="D26" s="7">
        <v>263700</v>
      </c>
      <c r="E26" s="7">
        <v>266121.12000000005</v>
      </c>
      <c r="F26" s="7">
        <v>48966.240000000005</v>
      </c>
      <c r="G26" s="7">
        <v>555806.88</v>
      </c>
    </row>
    <row r="27" spans="1:7" x14ac:dyDescent="0.3">
      <c r="A27" s="7" t="s">
        <v>69</v>
      </c>
      <c r="B27" s="7">
        <v>1925</v>
      </c>
      <c r="C27" s="7">
        <v>86268.5</v>
      </c>
      <c r="D27" s="7">
        <v>274687.5</v>
      </c>
      <c r="E27" s="7">
        <v>277209.50000000006</v>
      </c>
      <c r="F27" s="7">
        <v>51006.500000000007</v>
      </c>
      <c r="G27" s="7">
        <v>578965.5</v>
      </c>
    </row>
    <row r="28" spans="1:7" x14ac:dyDescent="0.3">
      <c r="A28" s="7" t="s">
        <v>69</v>
      </c>
      <c r="B28" s="7">
        <v>1926</v>
      </c>
      <c r="C28" s="7">
        <v>89719.24</v>
      </c>
      <c r="D28" s="7">
        <v>285675</v>
      </c>
      <c r="E28" s="7">
        <v>288297.88000000006</v>
      </c>
      <c r="F28" s="7">
        <v>53046.760000000009</v>
      </c>
      <c r="G28" s="7">
        <v>602124.12</v>
      </c>
    </row>
    <row r="29" spans="1:7" x14ac:dyDescent="0.3">
      <c r="A29" s="7" t="s">
        <v>69</v>
      </c>
      <c r="B29" s="7">
        <v>1927</v>
      </c>
      <c r="C29" s="7">
        <v>93169.98000000001</v>
      </c>
      <c r="D29" s="7">
        <v>296662.5</v>
      </c>
      <c r="E29" s="7">
        <v>299386.26000000007</v>
      </c>
      <c r="F29" s="7">
        <v>55087.020000000011</v>
      </c>
      <c r="G29" s="7">
        <v>625282.74</v>
      </c>
    </row>
    <row r="30" spans="1:7" x14ac:dyDescent="0.3">
      <c r="A30" s="7" t="s">
        <v>69</v>
      </c>
      <c r="B30" s="7">
        <v>1928</v>
      </c>
      <c r="C30" s="7">
        <v>96620.720000000016</v>
      </c>
      <c r="D30" s="7">
        <v>307650</v>
      </c>
      <c r="E30" s="7">
        <v>310474.64000000007</v>
      </c>
      <c r="F30" s="7">
        <v>57127.280000000013</v>
      </c>
      <c r="G30" s="7">
        <v>648441.36</v>
      </c>
    </row>
    <row r="31" spans="1:7" x14ac:dyDescent="0.3">
      <c r="A31" s="7" t="s">
        <v>69</v>
      </c>
      <c r="B31" s="7">
        <v>1929</v>
      </c>
      <c r="C31" s="7">
        <v>100071.46000000002</v>
      </c>
      <c r="D31" s="7">
        <v>318637.5</v>
      </c>
      <c r="E31" s="7">
        <v>321563.02000000008</v>
      </c>
      <c r="F31" s="7">
        <v>59167.540000000015</v>
      </c>
      <c r="G31" s="7">
        <v>671599.98</v>
      </c>
    </row>
    <row r="32" spans="1:7" x14ac:dyDescent="0.3">
      <c r="A32" s="7" t="s">
        <v>69</v>
      </c>
      <c r="B32" s="7">
        <v>1930</v>
      </c>
      <c r="C32" s="7">
        <v>103522.20000000003</v>
      </c>
      <c r="D32" s="7">
        <v>329625</v>
      </c>
      <c r="E32" s="7">
        <v>332651.40000000008</v>
      </c>
      <c r="F32" s="7">
        <v>61207.800000000017</v>
      </c>
      <c r="G32" s="7">
        <v>694758.6</v>
      </c>
    </row>
    <row r="33" spans="1:7" x14ac:dyDescent="0.3">
      <c r="A33" s="7" t="s">
        <v>69</v>
      </c>
      <c r="B33" s="7">
        <v>1931</v>
      </c>
      <c r="C33" s="7">
        <v>106972.94000000003</v>
      </c>
      <c r="D33" s="7">
        <v>340612.5</v>
      </c>
      <c r="E33" s="7">
        <v>343739.78000000009</v>
      </c>
      <c r="F33" s="7">
        <v>63248.060000000019</v>
      </c>
      <c r="G33" s="7">
        <v>717917.22</v>
      </c>
    </row>
    <row r="34" spans="1:7" x14ac:dyDescent="0.3">
      <c r="A34" s="7" t="s">
        <v>69</v>
      </c>
      <c r="B34" s="7">
        <v>1932</v>
      </c>
      <c r="C34" s="7">
        <v>110423.68000000004</v>
      </c>
      <c r="D34" s="7">
        <v>351600</v>
      </c>
      <c r="E34" s="7">
        <v>354828.16000000009</v>
      </c>
      <c r="F34" s="7">
        <v>65288.320000000022</v>
      </c>
      <c r="G34" s="7">
        <v>741075.84</v>
      </c>
    </row>
    <row r="35" spans="1:7" x14ac:dyDescent="0.3">
      <c r="A35" s="7" t="s">
        <v>69</v>
      </c>
      <c r="B35" s="7">
        <v>1933</v>
      </c>
      <c r="C35" s="7">
        <v>113874.42000000004</v>
      </c>
      <c r="D35" s="7">
        <v>362587.5</v>
      </c>
      <c r="E35" s="7">
        <v>365916.5400000001</v>
      </c>
      <c r="F35" s="7">
        <v>67328.580000000016</v>
      </c>
      <c r="G35" s="7">
        <v>764234.46</v>
      </c>
    </row>
    <row r="36" spans="1:7" x14ac:dyDescent="0.3">
      <c r="A36" s="7" t="s">
        <v>69</v>
      </c>
      <c r="B36" s="7">
        <v>1934</v>
      </c>
      <c r="C36" s="7">
        <v>117325.16000000005</v>
      </c>
      <c r="D36" s="7">
        <v>373575</v>
      </c>
      <c r="E36" s="7">
        <v>377004.9200000001</v>
      </c>
      <c r="F36" s="7">
        <v>69368.840000000011</v>
      </c>
      <c r="G36" s="7">
        <v>787393.08</v>
      </c>
    </row>
    <row r="37" spans="1:7" x14ac:dyDescent="0.3">
      <c r="A37" s="7" t="s">
        <v>69</v>
      </c>
      <c r="B37" s="7">
        <v>1935</v>
      </c>
      <c r="C37" s="7">
        <v>120775.90000000005</v>
      </c>
      <c r="D37" s="7">
        <v>384562.5</v>
      </c>
      <c r="E37" s="7">
        <v>388093.3000000001</v>
      </c>
      <c r="F37" s="7">
        <v>71409.100000000006</v>
      </c>
      <c r="G37" s="7">
        <v>810551.7</v>
      </c>
    </row>
    <row r="38" spans="1:7" x14ac:dyDescent="0.3">
      <c r="A38" s="7" t="s">
        <v>69</v>
      </c>
      <c r="B38" s="7">
        <v>1936</v>
      </c>
      <c r="C38" s="7">
        <v>124226.64000000006</v>
      </c>
      <c r="D38" s="7">
        <v>395550</v>
      </c>
      <c r="E38" s="7">
        <v>399181.68000000011</v>
      </c>
      <c r="F38" s="7">
        <v>73449.36</v>
      </c>
      <c r="G38" s="7">
        <v>833710.32</v>
      </c>
    </row>
    <row r="39" spans="1:7" x14ac:dyDescent="0.3">
      <c r="A39" s="7" t="s">
        <v>69</v>
      </c>
      <c r="B39" s="7">
        <v>1937</v>
      </c>
      <c r="C39" s="7">
        <v>127677.38000000006</v>
      </c>
      <c r="D39" s="7">
        <v>406537.5</v>
      </c>
      <c r="E39" s="7">
        <v>410270.06000000011</v>
      </c>
      <c r="F39" s="7">
        <v>75489.62</v>
      </c>
      <c r="G39" s="7">
        <v>856868.94</v>
      </c>
    </row>
    <row r="40" spans="1:7" x14ac:dyDescent="0.3">
      <c r="A40" s="7" t="s">
        <v>69</v>
      </c>
      <c r="B40" s="7">
        <v>1938</v>
      </c>
      <c r="C40" s="7">
        <v>131128.12000000005</v>
      </c>
      <c r="D40" s="7">
        <v>417525</v>
      </c>
      <c r="E40" s="7">
        <v>421358.44000000012</v>
      </c>
      <c r="F40" s="7">
        <v>77529.87999999999</v>
      </c>
      <c r="G40" s="7">
        <v>880027.55999999994</v>
      </c>
    </row>
    <row r="41" spans="1:7" x14ac:dyDescent="0.3">
      <c r="A41" s="7" t="s">
        <v>69</v>
      </c>
      <c r="B41" s="7">
        <v>1939</v>
      </c>
      <c r="C41" s="7">
        <v>134578.86000000004</v>
      </c>
      <c r="D41" s="7">
        <v>428512.5</v>
      </c>
      <c r="E41" s="7">
        <v>432446.82000000012</v>
      </c>
      <c r="F41" s="7">
        <v>79570.139999999985</v>
      </c>
      <c r="G41" s="7">
        <v>903186.17999999993</v>
      </c>
    </row>
    <row r="42" spans="1:7" x14ac:dyDescent="0.3">
      <c r="A42" s="7" t="s">
        <v>69</v>
      </c>
      <c r="B42" s="7">
        <v>1940</v>
      </c>
      <c r="C42" s="7">
        <v>138029.60000000003</v>
      </c>
      <c r="D42" s="7">
        <v>439500</v>
      </c>
      <c r="E42" s="7">
        <v>443535.20000000013</v>
      </c>
      <c r="F42" s="7">
        <v>81610.39999999998</v>
      </c>
      <c r="G42" s="7">
        <v>926344.79999999993</v>
      </c>
    </row>
    <row r="43" spans="1:7" x14ac:dyDescent="0.3">
      <c r="A43" s="7" t="s">
        <v>69</v>
      </c>
      <c r="B43" s="7">
        <v>1941</v>
      </c>
      <c r="C43" s="7">
        <v>141480.34000000003</v>
      </c>
      <c r="D43" s="7">
        <v>450487.5</v>
      </c>
      <c r="E43" s="7">
        <v>454623.58000000013</v>
      </c>
      <c r="F43" s="7">
        <v>83650.659999999974</v>
      </c>
      <c r="G43" s="7">
        <v>949503.41999999993</v>
      </c>
    </row>
    <row r="44" spans="1:7" x14ac:dyDescent="0.3">
      <c r="A44" s="7" t="s">
        <v>69</v>
      </c>
      <c r="B44" s="7">
        <v>1942</v>
      </c>
      <c r="C44" s="7">
        <v>144931.08000000002</v>
      </c>
      <c r="D44" s="7">
        <v>461475</v>
      </c>
      <c r="E44" s="7">
        <v>465711.96000000014</v>
      </c>
      <c r="F44" s="7">
        <v>85690.919999999969</v>
      </c>
      <c r="G44" s="7">
        <v>972662.03999999992</v>
      </c>
    </row>
    <row r="45" spans="1:7" x14ac:dyDescent="0.3">
      <c r="A45" s="7" t="s">
        <v>69</v>
      </c>
      <c r="B45" s="7">
        <v>1943</v>
      </c>
      <c r="C45" s="7">
        <v>148381.82</v>
      </c>
      <c r="D45" s="7">
        <v>472462.5</v>
      </c>
      <c r="E45" s="7">
        <v>476800.34000000014</v>
      </c>
      <c r="F45" s="7">
        <v>87731.179999999964</v>
      </c>
      <c r="G45" s="7">
        <v>995820.65999999992</v>
      </c>
    </row>
    <row r="46" spans="1:7" x14ac:dyDescent="0.3">
      <c r="A46" s="7" t="s">
        <v>69</v>
      </c>
      <c r="B46" s="7">
        <v>1944</v>
      </c>
      <c r="C46" s="7">
        <v>151832.56</v>
      </c>
      <c r="D46" s="7">
        <v>483450</v>
      </c>
      <c r="E46" s="7">
        <v>487888.72000000015</v>
      </c>
      <c r="F46" s="7">
        <v>89771.439999999959</v>
      </c>
      <c r="G46" s="7">
        <v>1018979.2799999999</v>
      </c>
    </row>
    <row r="47" spans="1:7" x14ac:dyDescent="0.3">
      <c r="A47" s="7" t="s">
        <v>69</v>
      </c>
      <c r="B47" s="7">
        <v>1945</v>
      </c>
      <c r="C47" s="7">
        <v>155283.29999999999</v>
      </c>
      <c r="D47" s="7">
        <v>494437.5</v>
      </c>
      <c r="E47" s="7">
        <v>498977.10000000015</v>
      </c>
      <c r="F47" s="7">
        <v>91811.699999999953</v>
      </c>
      <c r="G47" s="7">
        <v>1042137.8999999999</v>
      </c>
    </row>
    <row r="48" spans="1:7" x14ac:dyDescent="0.3">
      <c r="A48" s="7" t="s">
        <v>69</v>
      </c>
      <c r="B48" s="7">
        <v>1946</v>
      </c>
      <c r="C48" s="7">
        <v>158734.03999999998</v>
      </c>
      <c r="D48" s="7">
        <v>505425</v>
      </c>
      <c r="E48" s="7">
        <v>510065.48000000016</v>
      </c>
      <c r="F48" s="7">
        <v>93851.959999999948</v>
      </c>
      <c r="G48" s="7">
        <v>1065296.52</v>
      </c>
    </row>
    <row r="49" spans="1:7" x14ac:dyDescent="0.3">
      <c r="A49" s="7" t="s">
        <v>69</v>
      </c>
      <c r="B49" s="7">
        <v>1947</v>
      </c>
      <c r="C49" s="7">
        <v>162184.77999999997</v>
      </c>
      <c r="D49" s="7">
        <v>516412.5</v>
      </c>
      <c r="E49" s="7">
        <v>521153.86000000016</v>
      </c>
      <c r="F49" s="7">
        <v>95892.219999999943</v>
      </c>
      <c r="G49" s="7">
        <v>1088455.1400000001</v>
      </c>
    </row>
    <row r="50" spans="1:7" x14ac:dyDescent="0.3">
      <c r="A50" s="7" t="s">
        <v>69</v>
      </c>
      <c r="B50" s="7">
        <v>1948</v>
      </c>
      <c r="C50" s="7">
        <v>165635.51999999996</v>
      </c>
      <c r="D50" s="7">
        <v>527400</v>
      </c>
      <c r="E50" s="7">
        <v>532242.24000000011</v>
      </c>
      <c r="F50" s="7">
        <v>97932.479999999938</v>
      </c>
      <c r="G50" s="7">
        <v>1111613.7600000002</v>
      </c>
    </row>
    <row r="51" spans="1:7" x14ac:dyDescent="0.3">
      <c r="A51" s="7" t="s">
        <v>69</v>
      </c>
      <c r="B51" s="7">
        <v>1949</v>
      </c>
      <c r="C51" s="7">
        <v>169086.25999999995</v>
      </c>
      <c r="D51" s="7">
        <v>538387.5</v>
      </c>
      <c r="E51" s="7">
        <v>543330.62000000011</v>
      </c>
      <c r="F51" s="7">
        <v>99972.739999999932</v>
      </c>
      <c r="G51" s="7">
        <v>1134772.3800000004</v>
      </c>
    </row>
    <row r="52" spans="1:7" x14ac:dyDescent="0.3">
      <c r="A52" s="7" t="s">
        <v>69</v>
      </c>
      <c r="B52" s="7">
        <v>1950</v>
      </c>
      <c r="C52">
        <v>172537</v>
      </c>
      <c r="D52">
        <v>549375</v>
      </c>
      <c r="E52">
        <v>554419</v>
      </c>
      <c r="F52">
        <v>102013</v>
      </c>
      <c r="G52">
        <v>1157931</v>
      </c>
    </row>
    <row r="53" spans="1:7" x14ac:dyDescent="0.3">
      <c r="A53" s="7" t="s">
        <v>69</v>
      </c>
      <c r="B53" s="7">
        <v>1951</v>
      </c>
      <c r="C53">
        <v>175004</v>
      </c>
      <c r="D53">
        <v>554467</v>
      </c>
      <c r="E53">
        <v>569611</v>
      </c>
      <c r="F53">
        <v>103775</v>
      </c>
      <c r="G53">
        <v>1180960</v>
      </c>
    </row>
    <row r="54" spans="1:7" x14ac:dyDescent="0.3">
      <c r="A54" s="7" t="s">
        <v>69</v>
      </c>
      <c r="B54" s="7">
        <v>1952</v>
      </c>
      <c r="C54">
        <v>177807</v>
      </c>
      <c r="D54">
        <v>559928</v>
      </c>
      <c r="E54">
        <v>582029</v>
      </c>
      <c r="F54">
        <v>105488</v>
      </c>
      <c r="G54">
        <v>1205332</v>
      </c>
    </row>
    <row r="55" spans="1:7" x14ac:dyDescent="0.3">
      <c r="A55" s="7" t="s">
        <v>69</v>
      </c>
      <c r="B55" s="7">
        <v>1953</v>
      </c>
      <c r="C55">
        <v>180872</v>
      </c>
      <c r="D55">
        <v>565596</v>
      </c>
      <c r="E55">
        <v>592568</v>
      </c>
      <c r="F55">
        <v>107177</v>
      </c>
      <c r="G55">
        <v>1231017</v>
      </c>
    </row>
    <row r="56" spans="1:7" x14ac:dyDescent="0.3">
      <c r="A56" s="7" t="s">
        <v>69</v>
      </c>
      <c r="B56" s="7">
        <v>1954</v>
      </c>
      <c r="C56">
        <v>184132</v>
      </c>
      <c r="D56">
        <v>571351</v>
      </c>
      <c r="E56">
        <v>601971</v>
      </c>
      <c r="F56">
        <v>108860</v>
      </c>
      <c r="G56">
        <v>1257988</v>
      </c>
    </row>
    <row r="57" spans="1:7" x14ac:dyDescent="0.3">
      <c r="A57" s="7" t="s">
        <v>69</v>
      </c>
      <c r="B57" s="7">
        <v>1955</v>
      </c>
      <c r="C57">
        <v>187522</v>
      </c>
      <c r="D57">
        <v>577110</v>
      </c>
      <c r="E57">
        <v>610834</v>
      </c>
      <c r="F57">
        <v>110549</v>
      </c>
      <c r="G57">
        <v>1286228</v>
      </c>
    </row>
    <row r="58" spans="1:7" x14ac:dyDescent="0.3">
      <c r="A58" s="7" t="s">
        <v>69</v>
      </c>
      <c r="B58" s="7">
        <v>1956</v>
      </c>
      <c r="C58">
        <v>190989</v>
      </c>
      <c r="D58">
        <v>582838</v>
      </c>
      <c r="E58">
        <v>619598</v>
      </c>
      <c r="F58">
        <v>112248</v>
      </c>
      <c r="G58">
        <v>1315710</v>
      </c>
    </row>
    <row r="59" spans="1:7" x14ac:dyDescent="0.3">
      <c r="A59" s="7" t="s">
        <v>69</v>
      </c>
      <c r="B59" s="7">
        <v>1957</v>
      </c>
      <c r="C59">
        <v>194482</v>
      </c>
      <c r="D59">
        <v>588537</v>
      </c>
      <c r="E59">
        <v>628551</v>
      </c>
      <c r="F59">
        <v>113953</v>
      </c>
      <c r="G59">
        <v>1346429</v>
      </c>
    </row>
    <row r="60" spans="1:7" x14ac:dyDescent="0.3">
      <c r="A60" s="7" t="s">
        <v>69</v>
      </c>
      <c r="B60" s="7">
        <v>1958</v>
      </c>
      <c r="C60">
        <v>197959</v>
      </c>
      <c r="D60">
        <v>594245</v>
      </c>
      <c r="E60">
        <v>637854</v>
      </c>
      <c r="F60">
        <v>115657</v>
      </c>
      <c r="G60">
        <v>1378366</v>
      </c>
    </row>
    <row r="61" spans="1:7" x14ac:dyDescent="0.3">
      <c r="A61" s="7" t="s">
        <v>69</v>
      </c>
      <c r="B61" s="7">
        <v>1959</v>
      </c>
      <c r="C61">
        <v>201384</v>
      </c>
      <c r="D61">
        <v>600023</v>
      </c>
      <c r="E61">
        <v>647556</v>
      </c>
      <c r="F61">
        <v>117347</v>
      </c>
      <c r="G61">
        <v>1411515</v>
      </c>
    </row>
    <row r="62" spans="1:7" x14ac:dyDescent="0.3">
      <c r="A62" s="7" t="s">
        <v>69</v>
      </c>
      <c r="B62" s="7">
        <v>1960</v>
      </c>
      <c r="C62">
        <v>204725</v>
      </c>
      <c r="D62">
        <v>605925</v>
      </c>
      <c r="E62">
        <v>657686</v>
      </c>
      <c r="F62">
        <v>119015</v>
      </c>
      <c r="G62">
        <v>1445862</v>
      </c>
    </row>
    <row r="63" spans="1:7" x14ac:dyDescent="0.3">
      <c r="A63" s="7" t="s">
        <v>69</v>
      </c>
      <c r="B63" s="7">
        <v>1961</v>
      </c>
      <c r="C63">
        <v>207959</v>
      </c>
      <c r="D63">
        <v>611964</v>
      </c>
      <c r="E63">
        <v>668335</v>
      </c>
      <c r="F63">
        <v>120656</v>
      </c>
      <c r="G63">
        <v>1481391</v>
      </c>
    </row>
    <row r="64" spans="1:7" x14ac:dyDescent="0.3">
      <c r="A64" s="7" t="s">
        <v>69</v>
      </c>
      <c r="B64" s="7">
        <v>1962</v>
      </c>
      <c r="C64">
        <v>211067</v>
      </c>
      <c r="D64">
        <v>618080</v>
      </c>
      <c r="E64">
        <v>679732</v>
      </c>
      <c r="F64">
        <v>122282</v>
      </c>
      <c r="G64">
        <v>1518083</v>
      </c>
    </row>
    <row r="65" spans="1:7" x14ac:dyDescent="0.3">
      <c r="A65" s="7" t="s">
        <v>69</v>
      </c>
      <c r="B65" s="7">
        <v>1963</v>
      </c>
      <c r="C65">
        <v>214033</v>
      </c>
      <c r="D65">
        <v>624130</v>
      </c>
      <c r="E65">
        <v>692280</v>
      </c>
      <c r="F65">
        <v>123918</v>
      </c>
      <c r="G65">
        <v>1555910</v>
      </c>
    </row>
    <row r="66" spans="1:7" x14ac:dyDescent="0.3">
      <c r="A66" s="7" t="s">
        <v>69</v>
      </c>
      <c r="B66" s="7">
        <v>1964</v>
      </c>
      <c r="C66">
        <v>216851</v>
      </c>
      <c r="D66">
        <v>629926</v>
      </c>
      <c r="E66">
        <v>706461</v>
      </c>
      <c r="F66">
        <v>125601</v>
      </c>
      <c r="G66">
        <v>1594832</v>
      </c>
    </row>
    <row r="67" spans="1:7" x14ac:dyDescent="0.3">
      <c r="A67" s="7" t="s">
        <v>69</v>
      </c>
      <c r="B67" s="7">
        <v>1965</v>
      </c>
      <c r="C67">
        <v>219520</v>
      </c>
      <c r="D67">
        <v>635332</v>
      </c>
      <c r="E67">
        <v>722562</v>
      </c>
      <c r="F67">
        <v>127354</v>
      </c>
      <c r="G67">
        <v>1634825</v>
      </c>
    </row>
    <row r="68" spans="1:7" x14ac:dyDescent="0.3">
      <c r="A68" s="7" t="s">
        <v>69</v>
      </c>
      <c r="B68" s="7">
        <v>1966</v>
      </c>
      <c r="C68">
        <v>222027</v>
      </c>
      <c r="D68">
        <v>640286</v>
      </c>
      <c r="E68">
        <v>740746</v>
      </c>
      <c r="F68">
        <v>129180</v>
      </c>
      <c r="G68">
        <v>1675882</v>
      </c>
    </row>
    <row r="69" spans="1:7" x14ac:dyDescent="0.3">
      <c r="A69" s="7" t="s">
        <v>69</v>
      </c>
      <c r="B69" s="7">
        <v>1967</v>
      </c>
      <c r="C69">
        <v>224383</v>
      </c>
      <c r="D69">
        <v>644832</v>
      </c>
      <c r="E69">
        <v>760771</v>
      </c>
      <c r="F69">
        <v>131069</v>
      </c>
      <c r="G69">
        <v>1717999</v>
      </c>
    </row>
    <row r="70" spans="1:7" x14ac:dyDescent="0.3">
      <c r="A70" s="7" t="s">
        <v>69</v>
      </c>
      <c r="B70" s="7">
        <v>1968</v>
      </c>
      <c r="C70">
        <v>226631</v>
      </c>
      <c r="D70">
        <v>649085</v>
      </c>
      <c r="E70">
        <v>782009</v>
      </c>
      <c r="F70">
        <v>133025</v>
      </c>
      <c r="G70">
        <v>1761131</v>
      </c>
    </row>
    <row r="71" spans="1:7" x14ac:dyDescent="0.3">
      <c r="A71" s="7" t="s">
        <v>69</v>
      </c>
      <c r="B71" s="7">
        <v>1969</v>
      </c>
      <c r="C71">
        <v>228835</v>
      </c>
      <c r="D71">
        <v>653217</v>
      </c>
      <c r="E71">
        <v>803577</v>
      </c>
      <c r="F71">
        <v>135050</v>
      </c>
      <c r="G71">
        <v>1805227</v>
      </c>
    </row>
    <row r="72" spans="1:7" x14ac:dyDescent="0.3">
      <c r="A72" s="7" t="s">
        <v>69</v>
      </c>
      <c r="B72" s="7">
        <v>1970</v>
      </c>
      <c r="C72">
        <v>231041</v>
      </c>
      <c r="D72">
        <v>657350</v>
      </c>
      <c r="E72">
        <v>824788</v>
      </c>
      <c r="F72">
        <v>137135</v>
      </c>
      <c r="G72">
        <v>1850264</v>
      </c>
    </row>
    <row r="73" spans="1:7" x14ac:dyDescent="0.3">
      <c r="A73" s="7" t="s">
        <v>69</v>
      </c>
      <c r="B73" s="7">
        <v>1971</v>
      </c>
      <c r="C73">
        <v>233266</v>
      </c>
      <c r="D73">
        <v>661523</v>
      </c>
      <c r="E73">
        <v>845482</v>
      </c>
      <c r="F73">
        <v>139289</v>
      </c>
      <c r="G73">
        <v>1896231</v>
      </c>
    </row>
    <row r="74" spans="1:7" x14ac:dyDescent="0.3">
      <c r="A74" s="7" t="s">
        <v>69</v>
      </c>
      <c r="B74" s="7">
        <v>1972</v>
      </c>
      <c r="C74">
        <v>235508</v>
      </c>
      <c r="D74">
        <v>665692</v>
      </c>
      <c r="E74">
        <v>865687</v>
      </c>
      <c r="F74">
        <v>141495</v>
      </c>
      <c r="G74">
        <v>1943163</v>
      </c>
    </row>
    <row r="75" spans="1:7" x14ac:dyDescent="0.3">
      <c r="A75" s="7" t="s">
        <v>69</v>
      </c>
      <c r="B75" s="7">
        <v>1973</v>
      </c>
      <c r="C75">
        <v>237772</v>
      </c>
      <c r="D75">
        <v>669811</v>
      </c>
      <c r="E75">
        <v>885146</v>
      </c>
      <c r="F75">
        <v>143698</v>
      </c>
      <c r="G75">
        <v>1991112</v>
      </c>
    </row>
    <row r="76" spans="1:7" x14ac:dyDescent="0.3">
      <c r="A76" s="7" t="s">
        <v>69</v>
      </c>
      <c r="B76" s="7">
        <v>1974</v>
      </c>
      <c r="C76">
        <v>240056</v>
      </c>
      <c r="D76">
        <v>673800</v>
      </c>
      <c r="E76">
        <v>903614</v>
      </c>
      <c r="F76">
        <v>145820</v>
      </c>
      <c r="G76">
        <v>2040158</v>
      </c>
    </row>
    <row r="77" spans="1:7" x14ac:dyDescent="0.3">
      <c r="A77" s="7" t="s">
        <v>69</v>
      </c>
      <c r="B77" s="7">
        <v>1975</v>
      </c>
      <c r="C77">
        <v>242361</v>
      </c>
      <c r="D77">
        <v>677605</v>
      </c>
      <c r="E77">
        <v>920945</v>
      </c>
      <c r="F77">
        <v>147810</v>
      </c>
      <c r="G77">
        <v>2090366</v>
      </c>
    </row>
    <row r="78" spans="1:7" x14ac:dyDescent="0.3">
      <c r="A78" s="7" t="s">
        <v>69</v>
      </c>
      <c r="B78" s="7">
        <v>1976</v>
      </c>
      <c r="C78">
        <v>244696</v>
      </c>
      <c r="D78">
        <v>681221</v>
      </c>
      <c r="E78">
        <v>937018</v>
      </c>
      <c r="F78">
        <v>149639</v>
      </c>
      <c r="G78">
        <v>2141714</v>
      </c>
    </row>
    <row r="79" spans="1:7" x14ac:dyDescent="0.3">
      <c r="A79" s="7" t="s">
        <v>69</v>
      </c>
      <c r="B79" s="7">
        <v>1977</v>
      </c>
      <c r="C79">
        <v>247066</v>
      </c>
      <c r="D79">
        <v>684673</v>
      </c>
      <c r="E79">
        <v>951927</v>
      </c>
      <c r="F79">
        <v>151321</v>
      </c>
      <c r="G79">
        <v>2194214</v>
      </c>
    </row>
    <row r="80" spans="1:7" x14ac:dyDescent="0.3">
      <c r="A80" s="7" t="s">
        <v>69</v>
      </c>
      <c r="B80" s="7">
        <v>1978</v>
      </c>
      <c r="C80">
        <v>249464</v>
      </c>
      <c r="D80">
        <v>687975</v>
      </c>
      <c r="E80">
        <v>966040</v>
      </c>
      <c r="F80">
        <v>152888</v>
      </c>
      <c r="G80">
        <v>2248010</v>
      </c>
    </row>
    <row r="81" spans="1:7" x14ac:dyDescent="0.3">
      <c r="A81" s="7" t="s">
        <v>69</v>
      </c>
      <c r="B81" s="7">
        <v>1979</v>
      </c>
      <c r="C81">
        <v>251878</v>
      </c>
      <c r="D81">
        <v>691147</v>
      </c>
      <c r="E81">
        <v>979881</v>
      </c>
      <c r="F81">
        <v>154394</v>
      </c>
      <c r="G81">
        <v>2303286</v>
      </c>
    </row>
    <row r="82" spans="1:7" x14ac:dyDescent="0.3">
      <c r="A82" s="7" t="s">
        <v>69</v>
      </c>
      <c r="B82" s="7">
        <v>1980</v>
      </c>
      <c r="C82">
        <v>254300</v>
      </c>
      <c r="D82">
        <v>694207</v>
      </c>
      <c r="E82">
        <v>993877</v>
      </c>
      <c r="F82">
        <v>155877</v>
      </c>
      <c r="G82">
        <v>2360151</v>
      </c>
    </row>
    <row r="83" spans="1:7" x14ac:dyDescent="0.3">
      <c r="A83" s="7" t="s">
        <v>69</v>
      </c>
      <c r="B83" s="7">
        <v>1981</v>
      </c>
      <c r="C83">
        <v>256730</v>
      </c>
      <c r="D83">
        <v>697141</v>
      </c>
      <c r="E83">
        <v>1008000</v>
      </c>
      <c r="F83">
        <v>157350</v>
      </c>
      <c r="G83">
        <v>2418625</v>
      </c>
    </row>
    <row r="84" spans="1:7" x14ac:dyDescent="0.3">
      <c r="A84" s="7" t="s">
        <v>69</v>
      </c>
      <c r="B84" s="7">
        <v>1982</v>
      </c>
      <c r="C84">
        <v>259174</v>
      </c>
      <c r="D84">
        <v>699950</v>
      </c>
      <c r="E84">
        <v>1022253</v>
      </c>
      <c r="F84">
        <v>158796</v>
      </c>
      <c r="G84">
        <v>2478603</v>
      </c>
    </row>
    <row r="85" spans="1:7" x14ac:dyDescent="0.3">
      <c r="A85" s="7" t="s">
        <v>69</v>
      </c>
      <c r="B85" s="7">
        <v>1983</v>
      </c>
      <c r="C85">
        <v>261641</v>
      </c>
      <c r="D85">
        <v>702690</v>
      </c>
      <c r="E85">
        <v>1037124</v>
      </c>
      <c r="F85">
        <v>160190</v>
      </c>
      <c r="G85">
        <v>2539886</v>
      </c>
    </row>
    <row r="86" spans="1:7" x14ac:dyDescent="0.3">
      <c r="A86" s="7" t="s">
        <v>69</v>
      </c>
      <c r="B86" s="7">
        <v>1984</v>
      </c>
      <c r="C86">
        <v>264146</v>
      </c>
      <c r="D86">
        <v>705434</v>
      </c>
      <c r="E86">
        <v>1053211</v>
      </c>
      <c r="F86">
        <v>161500</v>
      </c>
      <c r="G86">
        <v>2602193</v>
      </c>
    </row>
    <row r="87" spans="1:7" x14ac:dyDescent="0.3">
      <c r="A87" s="7" t="s">
        <v>69</v>
      </c>
      <c r="B87" s="7">
        <v>1985</v>
      </c>
      <c r="C87">
        <v>266698</v>
      </c>
      <c r="D87">
        <v>708227</v>
      </c>
      <c r="E87">
        <v>1070863</v>
      </c>
      <c r="F87">
        <v>162703</v>
      </c>
      <c r="G87">
        <v>2665291</v>
      </c>
    </row>
    <row r="88" spans="1:7" x14ac:dyDescent="0.3">
      <c r="A88" s="7" t="s">
        <v>69</v>
      </c>
      <c r="B88" s="7">
        <v>1986</v>
      </c>
      <c r="C88">
        <v>269307</v>
      </c>
      <c r="D88">
        <v>711091</v>
      </c>
      <c r="E88">
        <v>1090348</v>
      </c>
      <c r="F88">
        <v>163789</v>
      </c>
      <c r="G88">
        <v>2729098</v>
      </c>
    </row>
    <row r="89" spans="1:7" x14ac:dyDescent="0.3">
      <c r="A89" s="7" t="s">
        <v>69</v>
      </c>
      <c r="B89" s="7">
        <v>1987</v>
      </c>
      <c r="C89">
        <v>271973</v>
      </c>
      <c r="D89">
        <v>713985</v>
      </c>
      <c r="E89">
        <v>1111342</v>
      </c>
      <c r="F89">
        <v>164774</v>
      </c>
      <c r="G89">
        <v>2793562</v>
      </c>
    </row>
    <row r="90" spans="1:7" x14ac:dyDescent="0.3">
      <c r="A90" s="7" t="s">
        <v>69</v>
      </c>
      <c r="B90" s="7">
        <v>1988</v>
      </c>
      <c r="C90">
        <v>274688</v>
      </c>
      <c r="D90">
        <v>716807</v>
      </c>
      <c r="E90">
        <v>1132866</v>
      </c>
      <c r="F90">
        <v>165686</v>
      </c>
      <c r="G90">
        <v>2858510</v>
      </c>
    </row>
    <row r="91" spans="1:7" x14ac:dyDescent="0.3">
      <c r="A91" s="7" t="s">
        <v>69</v>
      </c>
      <c r="B91" s="7">
        <v>1989</v>
      </c>
      <c r="C91">
        <v>277439</v>
      </c>
      <c r="D91">
        <v>719413</v>
      </c>
      <c r="E91">
        <v>1153566</v>
      </c>
      <c r="F91">
        <v>166565</v>
      </c>
      <c r="G91">
        <v>2923752</v>
      </c>
    </row>
    <row r="92" spans="1:7" x14ac:dyDescent="0.3">
      <c r="A92" s="7" t="s">
        <v>69</v>
      </c>
      <c r="B92" s="7">
        <v>1990</v>
      </c>
      <c r="C92">
        <v>280223</v>
      </c>
      <c r="D92">
        <v>721699</v>
      </c>
      <c r="E92">
        <v>1172445</v>
      </c>
      <c r="F92">
        <v>167439</v>
      </c>
      <c r="G92">
        <v>2989137</v>
      </c>
    </row>
    <row r="93" spans="1:7" x14ac:dyDescent="0.3">
      <c r="A93" s="7" t="s">
        <v>69</v>
      </c>
      <c r="B93" s="7">
        <v>1991</v>
      </c>
      <c r="C93">
        <v>283020</v>
      </c>
      <c r="D93">
        <v>723654</v>
      </c>
      <c r="E93">
        <v>1189184</v>
      </c>
      <c r="F93">
        <v>168318</v>
      </c>
      <c r="G93">
        <v>3054583</v>
      </c>
    </row>
    <row r="94" spans="1:7" x14ac:dyDescent="0.3">
      <c r="A94" s="7" t="s">
        <v>69</v>
      </c>
      <c r="B94" s="7">
        <v>1992</v>
      </c>
      <c r="C94">
        <v>285838</v>
      </c>
      <c r="D94">
        <v>725300</v>
      </c>
      <c r="E94">
        <v>1204004</v>
      </c>
      <c r="F94">
        <v>169194</v>
      </c>
      <c r="G94">
        <v>3120065</v>
      </c>
    </row>
    <row r="95" spans="1:7" x14ac:dyDescent="0.3">
      <c r="A95" s="7" t="s">
        <v>69</v>
      </c>
      <c r="B95" s="7">
        <v>1993</v>
      </c>
      <c r="C95">
        <v>288731</v>
      </c>
      <c r="D95">
        <v>726604</v>
      </c>
      <c r="E95">
        <v>1217129</v>
      </c>
      <c r="F95">
        <v>170059</v>
      </c>
      <c r="G95">
        <v>3185572</v>
      </c>
    </row>
    <row r="96" spans="1:7" x14ac:dyDescent="0.3">
      <c r="A96" s="7" t="s">
        <v>69</v>
      </c>
      <c r="B96" s="7">
        <v>1994</v>
      </c>
      <c r="C96">
        <v>291768</v>
      </c>
      <c r="D96">
        <v>727534</v>
      </c>
      <c r="E96">
        <v>1228992</v>
      </c>
      <c r="F96">
        <v>170889</v>
      </c>
      <c r="G96">
        <v>3251137</v>
      </c>
    </row>
    <row r="97" spans="1:7" x14ac:dyDescent="0.3">
      <c r="A97" s="7" t="s">
        <v>69</v>
      </c>
      <c r="B97" s="7">
        <v>1995</v>
      </c>
      <c r="C97">
        <v>294989</v>
      </c>
      <c r="D97">
        <v>728085</v>
      </c>
      <c r="E97">
        <v>1239940</v>
      </c>
      <c r="F97">
        <v>171674</v>
      </c>
      <c r="G97">
        <v>3316786</v>
      </c>
    </row>
    <row r="98" spans="1:7" x14ac:dyDescent="0.3">
      <c r="A98" s="7" t="s">
        <v>69</v>
      </c>
      <c r="B98" s="7">
        <v>1996</v>
      </c>
      <c r="C98">
        <v>298425</v>
      </c>
      <c r="D98">
        <v>728233</v>
      </c>
      <c r="E98">
        <v>1249981</v>
      </c>
      <c r="F98">
        <v>172411</v>
      </c>
      <c r="G98">
        <v>3382515</v>
      </c>
    </row>
    <row r="99" spans="1:7" x14ac:dyDescent="0.3">
      <c r="A99" s="7" t="s">
        <v>69</v>
      </c>
      <c r="B99" s="7">
        <v>1997</v>
      </c>
      <c r="C99">
        <v>302040</v>
      </c>
      <c r="D99">
        <v>728031</v>
      </c>
      <c r="E99">
        <v>1259067</v>
      </c>
      <c r="F99">
        <v>173106</v>
      </c>
      <c r="G99">
        <v>3448322</v>
      </c>
    </row>
    <row r="100" spans="1:7" x14ac:dyDescent="0.3">
      <c r="A100" s="7" t="s">
        <v>69</v>
      </c>
      <c r="B100" s="7">
        <v>1998</v>
      </c>
      <c r="C100">
        <v>305721</v>
      </c>
      <c r="D100">
        <v>727650</v>
      </c>
      <c r="E100">
        <v>1267442</v>
      </c>
      <c r="F100">
        <v>173754</v>
      </c>
      <c r="G100">
        <v>3514279</v>
      </c>
    </row>
    <row r="101" spans="1:7" x14ac:dyDescent="0.3">
      <c r="A101" s="7" t="s">
        <v>69</v>
      </c>
      <c r="B101" s="7">
        <v>1999</v>
      </c>
      <c r="C101">
        <v>309316</v>
      </c>
      <c r="D101">
        <v>727317</v>
      </c>
      <c r="E101">
        <v>1275407</v>
      </c>
      <c r="F101">
        <v>174360</v>
      </c>
      <c r="G101">
        <v>3580467</v>
      </c>
    </row>
    <row r="102" spans="1:7" x14ac:dyDescent="0.3">
      <c r="A102" s="7" t="s">
        <v>69</v>
      </c>
      <c r="B102" s="7">
        <v>2000</v>
      </c>
      <c r="C102">
        <v>312719</v>
      </c>
      <c r="D102">
        <v>727201</v>
      </c>
      <c r="E102">
        <v>1283199</v>
      </c>
      <c r="F102">
        <v>174920</v>
      </c>
      <c r="G102">
        <v>3646968</v>
      </c>
    </row>
    <row r="103" spans="1:7" x14ac:dyDescent="0.3">
      <c r="A103" s="7" t="s">
        <v>69</v>
      </c>
      <c r="B103" s="7">
        <v>2001</v>
      </c>
      <c r="C103">
        <v>315877</v>
      </c>
      <c r="D103">
        <v>727355</v>
      </c>
      <c r="E103">
        <v>1290938</v>
      </c>
      <c r="F103">
        <v>175437</v>
      </c>
      <c r="G103">
        <v>3713805</v>
      </c>
    </row>
    <row r="104" spans="1:7" x14ac:dyDescent="0.3">
      <c r="A104" s="7" t="s">
        <v>69</v>
      </c>
      <c r="B104" s="7">
        <v>2002</v>
      </c>
      <c r="C104">
        <v>318828</v>
      </c>
      <c r="D104">
        <v>727754</v>
      </c>
      <c r="E104">
        <v>1298647</v>
      </c>
      <c r="F104">
        <v>175908</v>
      </c>
      <c r="G104">
        <v>3781013</v>
      </c>
    </row>
    <row r="105" spans="1:7" x14ac:dyDescent="0.3">
      <c r="A105" s="7" t="s">
        <v>69</v>
      </c>
      <c r="B105" s="7">
        <v>2003</v>
      </c>
      <c r="C105">
        <v>321656</v>
      </c>
      <c r="D105">
        <v>728397</v>
      </c>
      <c r="E105">
        <v>1306344</v>
      </c>
      <c r="F105">
        <v>176333</v>
      </c>
      <c r="G105">
        <v>3848679</v>
      </c>
    </row>
    <row r="106" spans="1:7" x14ac:dyDescent="0.3">
      <c r="A106" s="7" t="s">
        <v>69</v>
      </c>
      <c r="B106" s="7">
        <v>2004</v>
      </c>
      <c r="C106">
        <v>324488</v>
      </c>
      <c r="D106">
        <v>729253</v>
      </c>
      <c r="E106">
        <v>1314007</v>
      </c>
      <c r="F106">
        <v>176712</v>
      </c>
      <c r="G106">
        <v>3916911</v>
      </c>
    </row>
    <row r="107" spans="1:7" x14ac:dyDescent="0.3">
      <c r="A107" s="7" t="s">
        <v>69</v>
      </c>
      <c r="B107" s="7">
        <v>2005</v>
      </c>
      <c r="C107">
        <v>327418</v>
      </c>
      <c r="D107">
        <v>730290</v>
      </c>
      <c r="E107">
        <v>1321623</v>
      </c>
      <c r="F107">
        <v>177044</v>
      </c>
      <c r="G107">
        <v>3985784</v>
      </c>
    </row>
    <row r="108" spans="1:7" x14ac:dyDescent="0.3">
      <c r="A108" s="7" t="s">
        <v>69</v>
      </c>
      <c r="B108" s="7">
        <v>2006</v>
      </c>
      <c r="C108">
        <v>330472</v>
      </c>
      <c r="D108">
        <v>731531</v>
      </c>
      <c r="E108">
        <v>1329209</v>
      </c>
      <c r="F108">
        <v>177329</v>
      </c>
      <c r="G108">
        <v>4055307</v>
      </c>
    </row>
    <row r="109" spans="1:7" x14ac:dyDescent="0.3">
      <c r="A109" s="7" t="s">
        <v>69</v>
      </c>
      <c r="B109" s="7">
        <v>2007</v>
      </c>
      <c r="C109">
        <v>333615</v>
      </c>
      <c r="D109">
        <v>732964</v>
      </c>
      <c r="E109">
        <v>1336801</v>
      </c>
      <c r="F109">
        <v>177567</v>
      </c>
      <c r="G109">
        <v>4125472</v>
      </c>
    </row>
    <row r="110" spans="1:7" x14ac:dyDescent="0.3">
      <c r="A110" s="7" t="s">
        <v>69</v>
      </c>
      <c r="B110" s="7">
        <v>2008</v>
      </c>
      <c r="C110">
        <v>336779</v>
      </c>
      <c r="D110">
        <v>734474</v>
      </c>
      <c r="E110">
        <v>1344415</v>
      </c>
      <c r="F110">
        <v>177770</v>
      </c>
      <c r="G110">
        <v>4196333</v>
      </c>
    </row>
    <row r="111" spans="1:7" x14ac:dyDescent="0.3">
      <c r="A111" s="7" t="s">
        <v>69</v>
      </c>
      <c r="B111" s="7">
        <v>2009</v>
      </c>
      <c r="C111">
        <v>339866</v>
      </c>
      <c r="D111">
        <v>735911</v>
      </c>
      <c r="E111">
        <v>1352068</v>
      </c>
      <c r="F111">
        <v>177946</v>
      </c>
      <c r="G111">
        <v>4267950</v>
      </c>
    </row>
    <row r="112" spans="1:7" x14ac:dyDescent="0.3">
      <c r="A112" s="7" t="s">
        <v>69</v>
      </c>
      <c r="B112" s="7">
        <v>2010</v>
      </c>
      <c r="C112">
        <v>342810</v>
      </c>
      <c r="D112">
        <v>737164</v>
      </c>
      <c r="E112">
        <v>1359755</v>
      </c>
      <c r="F112">
        <v>178105</v>
      </c>
      <c r="G112">
        <v>4340335</v>
      </c>
    </row>
    <row r="113" spans="1:7" x14ac:dyDescent="0.3">
      <c r="A113" s="7" t="s">
        <v>69</v>
      </c>
      <c r="B113" s="7">
        <v>2011</v>
      </c>
      <c r="C113">
        <v>345590</v>
      </c>
      <c r="D113">
        <v>738178</v>
      </c>
      <c r="E113">
        <v>1367480</v>
      </c>
      <c r="F113">
        <v>178250</v>
      </c>
      <c r="G113">
        <v>4413511</v>
      </c>
    </row>
    <row r="114" spans="1:7" x14ac:dyDescent="0.3">
      <c r="A114" s="7" t="s">
        <v>69</v>
      </c>
      <c r="B114" s="7">
        <v>2012</v>
      </c>
      <c r="C114">
        <v>348236</v>
      </c>
      <c r="D114">
        <v>738977</v>
      </c>
      <c r="E114">
        <v>1375199</v>
      </c>
      <c r="F114">
        <v>178378</v>
      </c>
      <c r="G114">
        <v>4487387</v>
      </c>
    </row>
    <row r="115" spans="1:7" x14ac:dyDescent="0.3">
      <c r="A115" s="7" t="s">
        <v>69</v>
      </c>
      <c r="B115" s="7">
        <v>2013</v>
      </c>
      <c r="C115">
        <v>350792</v>
      </c>
      <c r="D115">
        <v>739621</v>
      </c>
      <c r="E115">
        <v>1382793</v>
      </c>
      <c r="F115">
        <v>178482</v>
      </c>
      <c r="G115">
        <v>4561738</v>
      </c>
    </row>
    <row r="116" spans="1:7" x14ac:dyDescent="0.3">
      <c r="A116" s="7" t="s">
        <v>69</v>
      </c>
      <c r="B116" s="7">
        <v>2014</v>
      </c>
      <c r="C116">
        <v>353324</v>
      </c>
      <c r="D116">
        <v>740211</v>
      </c>
      <c r="E116">
        <v>1390110</v>
      </c>
      <c r="F116">
        <v>178549</v>
      </c>
      <c r="G116">
        <v>4636259</v>
      </c>
    </row>
    <row r="117" spans="1:7" x14ac:dyDescent="0.3">
      <c r="A117" s="7" t="s">
        <v>69</v>
      </c>
      <c r="B117" s="7">
        <v>2015</v>
      </c>
      <c r="C117">
        <v>355879</v>
      </c>
      <c r="D117">
        <v>740814</v>
      </c>
      <c r="E117">
        <v>1397029</v>
      </c>
      <c r="F117">
        <v>178569</v>
      </c>
      <c r="G117">
        <v>4710718</v>
      </c>
    </row>
    <row r="118" spans="1:7" x14ac:dyDescent="0.3">
      <c r="A118" s="7" t="s">
        <v>69</v>
      </c>
      <c r="B118" s="7">
        <v>2016</v>
      </c>
      <c r="C118">
        <v>358470</v>
      </c>
      <c r="D118">
        <v>741447</v>
      </c>
      <c r="E118">
        <v>1403500</v>
      </c>
      <c r="F118">
        <v>178541</v>
      </c>
      <c r="G118">
        <v>4785006</v>
      </c>
    </row>
    <row r="119" spans="1:7" x14ac:dyDescent="0.3">
      <c r="A119" s="7" t="s">
        <v>69</v>
      </c>
      <c r="B119" s="7">
        <v>2017</v>
      </c>
      <c r="C119">
        <v>361083</v>
      </c>
      <c r="D119">
        <v>742074</v>
      </c>
      <c r="E119">
        <v>1409517</v>
      </c>
      <c r="F119">
        <v>178466</v>
      </c>
      <c r="G119">
        <v>4859122</v>
      </c>
    </row>
    <row r="120" spans="1:7" x14ac:dyDescent="0.3">
      <c r="A120" s="7" t="s">
        <v>69</v>
      </c>
      <c r="B120" s="7">
        <v>2018</v>
      </c>
      <c r="C120">
        <v>363721</v>
      </c>
      <c r="D120">
        <v>742648</v>
      </c>
      <c r="E120">
        <v>1415046</v>
      </c>
      <c r="F120">
        <v>178349</v>
      </c>
      <c r="G120">
        <v>4933055</v>
      </c>
    </row>
    <row r="121" spans="1:7" x14ac:dyDescent="0.3">
      <c r="A121" s="7" t="s">
        <v>69</v>
      </c>
      <c r="B121" s="7">
        <v>2019</v>
      </c>
      <c r="C121">
        <v>366373</v>
      </c>
      <c r="D121">
        <v>743103</v>
      </c>
      <c r="E121">
        <v>1420062</v>
      </c>
      <c r="F121">
        <v>178194</v>
      </c>
      <c r="G121">
        <v>5006845</v>
      </c>
    </row>
    <row r="122" spans="1:7" x14ac:dyDescent="0.3">
      <c r="A122" s="7" t="s">
        <v>69</v>
      </c>
      <c r="B122" s="7">
        <v>2020</v>
      </c>
      <c r="C122">
        <v>369035</v>
      </c>
      <c r="D122">
        <v>743390</v>
      </c>
      <c r="E122">
        <v>1424548</v>
      </c>
      <c r="F122">
        <v>178003</v>
      </c>
      <c r="G122">
        <v>5080506</v>
      </c>
    </row>
    <row r="123" spans="1:7" x14ac:dyDescent="0.3">
      <c r="A123" s="7" t="s">
        <v>69</v>
      </c>
      <c r="B123" s="7">
        <v>2021</v>
      </c>
      <c r="C123">
        <v>371707</v>
      </c>
      <c r="D123">
        <v>743496</v>
      </c>
      <c r="E123">
        <v>1428481</v>
      </c>
      <c r="F123">
        <v>177776</v>
      </c>
      <c r="G123">
        <v>5154005</v>
      </c>
    </row>
    <row r="124" spans="1:7" x14ac:dyDescent="0.3">
      <c r="A124" s="7" t="s">
        <v>69</v>
      </c>
      <c r="B124" s="7">
        <v>2022</v>
      </c>
      <c r="C124">
        <v>374392</v>
      </c>
      <c r="D124">
        <v>743438</v>
      </c>
      <c r="E124">
        <v>1431850</v>
      </c>
      <c r="F124">
        <v>177514</v>
      </c>
      <c r="G124">
        <v>5227275</v>
      </c>
    </row>
    <row r="125" spans="1:7" x14ac:dyDescent="0.3">
      <c r="A125" s="7" t="s">
        <v>69</v>
      </c>
      <c r="B125" s="7">
        <v>2023</v>
      </c>
      <c r="C125">
        <v>377081</v>
      </c>
      <c r="D125">
        <v>743238</v>
      </c>
      <c r="E125">
        <v>1434676</v>
      </c>
      <c r="F125">
        <v>177218</v>
      </c>
      <c r="G125">
        <v>5300274</v>
      </c>
    </row>
    <row r="126" spans="1:7" x14ac:dyDescent="0.3">
      <c r="A126" s="7" t="s">
        <v>69</v>
      </c>
      <c r="B126" s="7">
        <v>2024</v>
      </c>
      <c r="C126">
        <v>379762</v>
      </c>
      <c r="D126">
        <v>742931</v>
      </c>
      <c r="E126">
        <v>1436995</v>
      </c>
      <c r="F126">
        <v>176889</v>
      </c>
      <c r="G126">
        <v>5372956</v>
      </c>
    </row>
    <row r="127" spans="1:7" x14ac:dyDescent="0.3">
      <c r="A127" s="7" t="s">
        <v>69</v>
      </c>
      <c r="B127" s="7">
        <v>2025</v>
      </c>
      <c r="C127">
        <v>382429</v>
      </c>
      <c r="D127">
        <v>742544</v>
      </c>
      <c r="E127">
        <v>1438836</v>
      </c>
      <c r="F127">
        <v>176529</v>
      </c>
      <c r="G127">
        <v>5445276</v>
      </c>
    </row>
    <row r="128" spans="1:7" x14ac:dyDescent="0.3">
      <c r="A128" s="7" t="s">
        <v>69</v>
      </c>
      <c r="B128" s="7">
        <v>2026</v>
      </c>
      <c r="C128">
        <v>385076</v>
      </c>
      <c r="D128">
        <v>742084</v>
      </c>
      <c r="E128">
        <v>1440205</v>
      </c>
      <c r="F128">
        <v>176139</v>
      </c>
      <c r="G128">
        <v>5517206</v>
      </c>
    </row>
    <row r="129" spans="1:7" x14ac:dyDescent="0.3">
      <c r="A129" s="7" t="s">
        <v>69</v>
      </c>
      <c r="B129" s="7">
        <v>2027</v>
      </c>
      <c r="C129">
        <v>387699</v>
      </c>
      <c r="D129">
        <v>741548</v>
      </c>
      <c r="E129">
        <v>1441106</v>
      </c>
      <c r="F129">
        <v>175720</v>
      </c>
      <c r="G129">
        <v>5588729</v>
      </c>
    </row>
    <row r="130" spans="1:7" x14ac:dyDescent="0.3">
      <c r="A130" s="7" t="s">
        <v>69</v>
      </c>
      <c r="B130" s="7">
        <v>2028</v>
      </c>
      <c r="C130">
        <v>390289</v>
      </c>
      <c r="D130">
        <v>740933</v>
      </c>
      <c r="E130">
        <v>1441555</v>
      </c>
      <c r="F130">
        <v>175270</v>
      </c>
      <c r="G130">
        <v>5659853</v>
      </c>
    </row>
    <row r="131" spans="1:7" x14ac:dyDescent="0.3">
      <c r="A131" s="7" t="s">
        <v>69</v>
      </c>
      <c r="B131" s="7">
        <v>2029</v>
      </c>
      <c r="C131">
        <v>392836</v>
      </c>
      <c r="D131">
        <v>740236</v>
      </c>
      <c r="E131">
        <v>1441574</v>
      </c>
      <c r="F131">
        <v>174791</v>
      </c>
      <c r="G131">
        <v>5730590</v>
      </c>
    </row>
    <row r="132" spans="1:7" x14ac:dyDescent="0.3">
      <c r="A132" s="7" t="s">
        <v>69</v>
      </c>
      <c r="B132" s="7">
        <v>2030</v>
      </c>
      <c r="C132">
        <v>395330</v>
      </c>
      <c r="D132">
        <v>739456</v>
      </c>
      <c r="E132">
        <v>1441182</v>
      </c>
      <c r="F132">
        <v>174283</v>
      </c>
      <c r="G132">
        <v>5800948</v>
      </c>
    </row>
    <row r="133" spans="1:7" x14ac:dyDescent="0.3">
      <c r="A133" s="7" t="s">
        <v>69</v>
      </c>
      <c r="B133" s="7">
        <v>2031</v>
      </c>
      <c r="C133">
        <v>397766</v>
      </c>
      <c r="D133">
        <v>738595</v>
      </c>
      <c r="E133">
        <v>1440392</v>
      </c>
      <c r="F133">
        <v>173745</v>
      </c>
      <c r="G133">
        <v>5870918</v>
      </c>
    </row>
    <row r="134" spans="1:7" x14ac:dyDescent="0.3">
      <c r="A134" s="7" t="s">
        <v>69</v>
      </c>
      <c r="B134" s="7">
        <v>2032</v>
      </c>
      <c r="C134">
        <v>400144</v>
      </c>
      <c r="D134">
        <v>737662</v>
      </c>
      <c r="E134">
        <v>1439215</v>
      </c>
      <c r="F134">
        <v>173180</v>
      </c>
      <c r="G134">
        <v>5940473</v>
      </c>
    </row>
    <row r="135" spans="1:7" x14ac:dyDescent="0.3">
      <c r="A135" s="7" t="s">
        <v>69</v>
      </c>
      <c r="B135" s="7">
        <v>2033</v>
      </c>
      <c r="C135">
        <v>402463</v>
      </c>
      <c r="D135">
        <v>736670</v>
      </c>
      <c r="E135">
        <v>1437667</v>
      </c>
      <c r="F135">
        <v>172585</v>
      </c>
      <c r="G135">
        <v>6009588</v>
      </c>
    </row>
    <row r="136" spans="1:7" x14ac:dyDescent="0.3">
      <c r="A136" s="7" t="s">
        <v>69</v>
      </c>
      <c r="B136" s="7">
        <v>2034</v>
      </c>
      <c r="C136">
        <v>404722</v>
      </c>
      <c r="D136">
        <v>735631</v>
      </c>
      <c r="E136">
        <v>1435760</v>
      </c>
      <c r="F136">
        <v>171962</v>
      </c>
      <c r="G136">
        <v>6078241</v>
      </c>
    </row>
    <row r="137" spans="1:7" x14ac:dyDescent="0.3">
      <c r="A137" s="7" t="s">
        <v>69</v>
      </c>
      <c r="B137" s="7">
        <v>2035</v>
      </c>
      <c r="C137">
        <v>406922</v>
      </c>
      <c r="D137">
        <v>734559</v>
      </c>
      <c r="E137">
        <v>1433509</v>
      </c>
      <c r="F137">
        <v>171306</v>
      </c>
      <c r="G137">
        <v>6146406</v>
      </c>
    </row>
    <row r="138" spans="1:7" x14ac:dyDescent="0.3">
      <c r="A138" s="7" t="s">
        <v>69</v>
      </c>
      <c r="B138" s="7">
        <v>2036</v>
      </c>
      <c r="C138">
        <v>409065</v>
      </c>
      <c r="D138">
        <v>733458</v>
      </c>
      <c r="E138">
        <v>1430922</v>
      </c>
      <c r="F138">
        <v>170620</v>
      </c>
      <c r="G138">
        <v>6214062</v>
      </c>
    </row>
    <row r="139" spans="1:7" x14ac:dyDescent="0.3">
      <c r="A139" s="7" t="s">
        <v>69</v>
      </c>
      <c r="B139" s="7">
        <v>2037</v>
      </c>
      <c r="C139">
        <v>411148</v>
      </c>
      <c r="D139">
        <v>732330</v>
      </c>
      <c r="E139">
        <v>1428012</v>
      </c>
      <c r="F139">
        <v>169904</v>
      </c>
      <c r="G139">
        <v>6281196</v>
      </c>
    </row>
    <row r="140" spans="1:7" x14ac:dyDescent="0.3">
      <c r="A140" s="7" t="s">
        <v>69</v>
      </c>
      <c r="B140" s="7">
        <v>2038</v>
      </c>
      <c r="C140">
        <v>413176</v>
      </c>
      <c r="D140">
        <v>731179</v>
      </c>
      <c r="E140">
        <v>1424791</v>
      </c>
      <c r="F140">
        <v>169165</v>
      </c>
      <c r="G140">
        <v>6347793</v>
      </c>
    </row>
    <row r="141" spans="1:7" x14ac:dyDescent="0.3">
      <c r="A141" s="7" t="s">
        <v>69</v>
      </c>
      <c r="B141" s="7">
        <v>2039</v>
      </c>
      <c r="C141">
        <v>415150</v>
      </c>
      <c r="D141">
        <v>730009</v>
      </c>
      <c r="E141">
        <v>1421275</v>
      </c>
      <c r="F141">
        <v>168402</v>
      </c>
      <c r="G141">
        <v>6413848</v>
      </c>
    </row>
    <row r="142" spans="1:7" x14ac:dyDescent="0.3">
      <c r="A142" s="7" t="s">
        <v>69</v>
      </c>
      <c r="B142" s="7">
        <v>2040</v>
      </c>
      <c r="C142">
        <v>417074</v>
      </c>
      <c r="D142">
        <v>728823</v>
      </c>
      <c r="E142">
        <v>1417473</v>
      </c>
      <c r="F142">
        <v>167621</v>
      </c>
      <c r="G142">
        <v>6479346</v>
      </c>
    </row>
    <row r="143" spans="1:7" x14ac:dyDescent="0.3">
      <c r="A143" s="7" t="s">
        <v>69</v>
      </c>
      <c r="B143" s="7">
        <v>2041</v>
      </c>
      <c r="C143">
        <v>418948</v>
      </c>
      <c r="D143">
        <v>727624</v>
      </c>
      <c r="E143">
        <v>1413397</v>
      </c>
      <c r="F143">
        <v>166824</v>
      </c>
      <c r="G143">
        <v>6544270</v>
      </c>
    </row>
    <row r="144" spans="1:7" x14ac:dyDescent="0.3">
      <c r="A144" s="7" t="s">
        <v>69</v>
      </c>
      <c r="B144" s="7">
        <v>2042</v>
      </c>
      <c r="C144">
        <v>420778</v>
      </c>
      <c r="D144">
        <v>726410</v>
      </c>
      <c r="E144">
        <v>1409052</v>
      </c>
      <c r="F144">
        <v>166010</v>
      </c>
      <c r="G144">
        <v>6608596</v>
      </c>
    </row>
    <row r="145" spans="1:7" x14ac:dyDescent="0.3">
      <c r="A145" s="7" t="s">
        <v>69</v>
      </c>
      <c r="B145" s="7">
        <v>2043</v>
      </c>
      <c r="C145">
        <v>422568</v>
      </c>
      <c r="D145">
        <v>725178</v>
      </c>
      <c r="E145">
        <v>1404434</v>
      </c>
      <c r="F145">
        <v>165185</v>
      </c>
      <c r="G145">
        <v>6672291</v>
      </c>
    </row>
    <row r="146" spans="1:7" x14ac:dyDescent="0.3">
      <c r="A146" s="7" t="s">
        <v>69</v>
      </c>
      <c r="B146" s="7">
        <v>2044</v>
      </c>
      <c r="C146">
        <v>424330</v>
      </c>
      <c r="D146">
        <v>723924</v>
      </c>
      <c r="E146">
        <v>1399538</v>
      </c>
      <c r="F146">
        <v>164350</v>
      </c>
      <c r="G146">
        <v>6735313</v>
      </c>
    </row>
    <row r="147" spans="1:7" x14ac:dyDescent="0.3">
      <c r="A147" s="7" t="s">
        <v>69</v>
      </c>
      <c r="B147" s="7">
        <v>2045</v>
      </c>
      <c r="C147">
        <v>426070</v>
      </c>
      <c r="D147">
        <v>722641</v>
      </c>
      <c r="E147">
        <v>1394361</v>
      </c>
      <c r="F147">
        <v>163509</v>
      </c>
      <c r="G147">
        <v>6797629</v>
      </c>
    </row>
    <row r="148" spans="1:7" x14ac:dyDescent="0.3">
      <c r="A148" s="7" t="s">
        <v>69</v>
      </c>
      <c r="B148" s="7">
        <v>2046</v>
      </c>
      <c r="C148">
        <v>427792</v>
      </c>
      <c r="D148">
        <v>721330</v>
      </c>
      <c r="E148">
        <v>1388909</v>
      </c>
      <c r="F148">
        <v>162664</v>
      </c>
      <c r="G148">
        <v>6859214</v>
      </c>
    </row>
    <row r="149" spans="1:7" x14ac:dyDescent="0.3">
      <c r="A149" s="7" t="s">
        <v>69</v>
      </c>
      <c r="B149" s="7">
        <v>2047</v>
      </c>
      <c r="C149">
        <v>429498</v>
      </c>
      <c r="D149">
        <v>719990</v>
      </c>
      <c r="E149">
        <v>1383192</v>
      </c>
      <c r="F149">
        <v>161815</v>
      </c>
      <c r="G149">
        <v>6920050</v>
      </c>
    </row>
    <row r="150" spans="1:7" x14ac:dyDescent="0.3">
      <c r="A150" s="7" t="s">
        <v>69</v>
      </c>
      <c r="B150" s="7">
        <v>2048</v>
      </c>
      <c r="C150">
        <v>431190</v>
      </c>
      <c r="D150">
        <v>718613</v>
      </c>
      <c r="E150">
        <v>1377210</v>
      </c>
      <c r="F150">
        <v>160962</v>
      </c>
      <c r="G150">
        <v>6980118</v>
      </c>
    </row>
    <row r="151" spans="1:7" x14ac:dyDescent="0.3">
      <c r="A151" s="7" t="s">
        <v>69</v>
      </c>
      <c r="B151" s="7">
        <v>2049</v>
      </c>
      <c r="C151">
        <v>432871</v>
      </c>
      <c r="D151">
        <v>717192</v>
      </c>
      <c r="E151">
        <v>1370964</v>
      </c>
      <c r="F151">
        <v>160108</v>
      </c>
      <c r="G151">
        <v>7039391</v>
      </c>
    </row>
    <row r="152" spans="1:7" x14ac:dyDescent="0.3">
      <c r="A152" s="7" t="s">
        <v>69</v>
      </c>
      <c r="B152" s="7">
        <v>2050</v>
      </c>
      <c r="C152">
        <v>434541</v>
      </c>
      <c r="D152">
        <v>715721</v>
      </c>
      <c r="E152">
        <v>1364457</v>
      </c>
      <c r="F152">
        <v>159251</v>
      </c>
      <c r="G152">
        <v>7097853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A9FE2-E286-4CDA-978B-7108BE478233}">
  <dimension ref="A1:G304"/>
  <sheetViews>
    <sheetView workbookViewId="0">
      <selection sqref="A1:G304"/>
    </sheetView>
  </sheetViews>
  <sheetFormatPr defaultRowHeight="14.4" x14ac:dyDescent="0.3"/>
  <sheetData>
    <row r="1" spans="1:7" x14ac:dyDescent="0.3">
      <c r="A1" s="13" t="s">
        <v>63</v>
      </c>
      <c r="B1" s="13" t="s">
        <v>52</v>
      </c>
      <c r="C1" s="13" t="s">
        <v>64</v>
      </c>
      <c r="D1" s="13" t="s">
        <v>65</v>
      </c>
      <c r="E1" s="13" t="s">
        <v>66</v>
      </c>
      <c r="F1" s="13" t="s">
        <v>67</v>
      </c>
      <c r="G1" s="13" t="s">
        <v>68</v>
      </c>
    </row>
    <row r="2" spans="1:7" x14ac:dyDescent="0.3">
      <c r="A2" t="s">
        <v>69</v>
      </c>
      <c r="B2">
        <v>1950</v>
      </c>
      <c r="C2">
        <v>172537.79500000001</v>
      </c>
      <c r="D2">
        <v>549328.85900000005</v>
      </c>
      <c r="E2">
        <v>554419.26899999997</v>
      </c>
      <c r="F2">
        <v>102013.47100000001</v>
      </c>
      <c r="G2">
        <v>1158131.6240000001</v>
      </c>
    </row>
    <row r="3" spans="1:7" x14ac:dyDescent="0.3">
      <c r="A3" t="s">
        <v>69</v>
      </c>
      <c r="B3">
        <v>1951</v>
      </c>
      <c r="C3">
        <v>174950.71299999999</v>
      </c>
      <c r="D3">
        <v>554324.50600000005</v>
      </c>
      <c r="E3">
        <v>569909.10800000001</v>
      </c>
      <c r="F3">
        <v>103768.905</v>
      </c>
      <c r="G3">
        <v>1181080.9950000001</v>
      </c>
    </row>
    <row r="4" spans="1:7" x14ac:dyDescent="0.3">
      <c r="A4" t="s">
        <v>69</v>
      </c>
      <c r="B4">
        <v>1952</v>
      </c>
      <c r="C4">
        <v>177711.47899999999</v>
      </c>
      <c r="D4">
        <v>559694.36199999996</v>
      </c>
      <c r="E4">
        <v>582576.49699999997</v>
      </c>
      <c r="F4">
        <v>105477.213</v>
      </c>
      <c r="G4">
        <v>1205402.139</v>
      </c>
    </row>
    <row r="5" spans="1:7" x14ac:dyDescent="0.3">
      <c r="A5" t="s">
        <v>69</v>
      </c>
      <c r="B5">
        <v>1953</v>
      </c>
      <c r="C5">
        <v>180744.90100000001</v>
      </c>
      <c r="D5">
        <v>565281.96400000004</v>
      </c>
      <c r="E5">
        <v>593365.88199999998</v>
      </c>
      <c r="F5">
        <v>107163.179</v>
      </c>
      <c r="G5">
        <v>1231053.135</v>
      </c>
    </row>
    <row r="6" spans="1:7" x14ac:dyDescent="0.3">
      <c r="A6" t="s">
        <v>69</v>
      </c>
      <c r="B6">
        <v>1954</v>
      </c>
      <c r="C6">
        <v>183981.80600000001</v>
      </c>
      <c r="D6">
        <v>570969.74</v>
      </c>
      <c r="E6">
        <v>603052.31599999999</v>
      </c>
      <c r="F6">
        <v>108844.678</v>
      </c>
      <c r="G6">
        <v>1257998.2139999999</v>
      </c>
    </row>
    <row r="7" spans="1:7" x14ac:dyDescent="0.3">
      <c r="A7" t="s">
        <v>69</v>
      </c>
      <c r="B7">
        <v>1955</v>
      </c>
      <c r="C7">
        <v>187359.101</v>
      </c>
      <c r="D7">
        <v>576678.76399999997</v>
      </c>
      <c r="E7">
        <v>612241.55200000003</v>
      </c>
      <c r="F7">
        <v>110532.819</v>
      </c>
      <c r="G7">
        <v>1286207.679</v>
      </c>
    </row>
    <row r="8" spans="1:7" x14ac:dyDescent="0.3">
      <c r="A8" t="s">
        <v>69</v>
      </c>
      <c r="B8">
        <v>1956</v>
      </c>
      <c r="C8">
        <v>190819.74</v>
      </c>
      <c r="D8">
        <v>582371.31799999997</v>
      </c>
      <c r="E8">
        <v>621363.23300000001</v>
      </c>
      <c r="F8">
        <v>112231.519</v>
      </c>
      <c r="G8">
        <v>1315657.4439999999</v>
      </c>
    </row>
    <row r="9" spans="1:7" x14ac:dyDescent="0.3">
      <c r="A9" t="s">
        <v>69</v>
      </c>
      <c r="B9">
        <v>1957</v>
      </c>
      <c r="C9">
        <v>194312.74</v>
      </c>
      <c r="D9">
        <v>588048.223</v>
      </c>
      <c r="E9">
        <v>630677.64800000004</v>
      </c>
      <c r="F9">
        <v>113937.822</v>
      </c>
      <c r="G9">
        <v>1346329.625</v>
      </c>
    </row>
    <row r="10" spans="1:7" x14ac:dyDescent="0.3">
      <c r="A10" t="s">
        <v>69</v>
      </c>
      <c r="B10">
        <v>1958</v>
      </c>
      <c r="C10">
        <v>197793.22200000001</v>
      </c>
      <c r="D10">
        <v>593743.35699999996</v>
      </c>
      <c r="E10">
        <v>640295.777</v>
      </c>
      <c r="F10">
        <v>115643.13800000001</v>
      </c>
      <c r="G10">
        <v>1378211.186</v>
      </c>
    </row>
    <row r="11" spans="1:7" x14ac:dyDescent="0.3">
      <c r="A11" t="s">
        <v>69</v>
      </c>
      <c r="B11">
        <v>1959</v>
      </c>
      <c r="C11">
        <v>201222.45300000001</v>
      </c>
      <c r="D11">
        <v>599513.22900000005</v>
      </c>
      <c r="E11">
        <v>650212.73100000003</v>
      </c>
      <c r="F11">
        <v>117335.088</v>
      </c>
      <c r="G11">
        <v>1411292.645999999</v>
      </c>
    </row>
    <row r="12" spans="1:7" x14ac:dyDescent="0.3">
      <c r="A12" t="s">
        <v>69</v>
      </c>
      <c r="B12">
        <v>1960</v>
      </c>
      <c r="C12">
        <v>204567.97399999999</v>
      </c>
      <c r="D12">
        <v>605406.96600000001</v>
      </c>
      <c r="E12">
        <v>660408.054</v>
      </c>
      <c r="F12">
        <v>119003.133</v>
      </c>
      <c r="G12">
        <v>1445563.588</v>
      </c>
    </row>
    <row r="13" spans="1:7" x14ac:dyDescent="0.3">
      <c r="A13" t="s">
        <v>69</v>
      </c>
      <c r="B13">
        <v>1961</v>
      </c>
      <c r="C13">
        <v>207803.815</v>
      </c>
      <c r="D13">
        <v>611434.03500000003</v>
      </c>
      <c r="E13">
        <v>670952.701</v>
      </c>
      <c r="F13">
        <v>120644.739</v>
      </c>
      <c r="G13">
        <v>1481008.223</v>
      </c>
    </row>
    <row r="14" spans="1:7" x14ac:dyDescent="0.3">
      <c r="A14" t="s">
        <v>69</v>
      </c>
      <c r="B14">
        <v>1962</v>
      </c>
      <c r="C14">
        <v>210910.595</v>
      </c>
      <c r="D14">
        <v>617536.17000000004</v>
      </c>
      <c r="E14">
        <v>682102.65399999998</v>
      </c>
      <c r="F14">
        <v>122270.601</v>
      </c>
      <c r="G14">
        <v>1517600.7409999999</v>
      </c>
    </row>
    <row r="15" spans="1:7" x14ac:dyDescent="0.3">
      <c r="A15" t="s">
        <v>69</v>
      </c>
      <c r="B15">
        <v>1963</v>
      </c>
      <c r="C15">
        <v>213875.63699999999</v>
      </c>
      <c r="D15">
        <v>623575.13300000003</v>
      </c>
      <c r="E15">
        <v>694339.08400000003</v>
      </c>
      <c r="F15">
        <v>123906.962</v>
      </c>
      <c r="G15">
        <v>1555304.13</v>
      </c>
    </row>
    <row r="16" spans="1:7" x14ac:dyDescent="0.3">
      <c r="A16" t="s">
        <v>69</v>
      </c>
      <c r="B16">
        <v>1964</v>
      </c>
      <c r="C16">
        <v>216692.72500000001</v>
      </c>
      <c r="D16">
        <v>629367.16599999997</v>
      </c>
      <c r="E16">
        <v>708254.60199999996</v>
      </c>
      <c r="F16">
        <v>125589.139</v>
      </c>
      <c r="G16">
        <v>1594074.64</v>
      </c>
    </row>
    <row r="17" spans="1:7" x14ac:dyDescent="0.3">
      <c r="A17" t="s">
        <v>69</v>
      </c>
      <c r="B17">
        <v>1965</v>
      </c>
      <c r="C17">
        <v>219361.652</v>
      </c>
      <c r="D17">
        <v>634783.19099999999</v>
      </c>
      <c r="E17">
        <v>724218.97</v>
      </c>
      <c r="F17">
        <v>127342.564</v>
      </c>
      <c r="G17">
        <v>1633877.1329999999</v>
      </c>
    </row>
    <row r="18" spans="1:7" x14ac:dyDescent="0.3">
      <c r="A18" t="s">
        <v>69</v>
      </c>
      <c r="B18">
        <v>1966</v>
      </c>
      <c r="C18">
        <v>221871.45499999999</v>
      </c>
      <c r="D18">
        <v>639761.94099999999</v>
      </c>
      <c r="E18">
        <v>742414.88699999999</v>
      </c>
      <c r="F18">
        <v>129168.629</v>
      </c>
      <c r="G18">
        <v>1674705.719</v>
      </c>
    </row>
    <row r="19" spans="1:7" x14ac:dyDescent="0.3">
      <c r="A19" t="s">
        <v>69</v>
      </c>
      <c r="B19">
        <v>1967</v>
      </c>
      <c r="C19">
        <v>224229.867</v>
      </c>
      <c r="D19">
        <v>644345.49199999997</v>
      </c>
      <c r="E19">
        <v>762581.17599999998</v>
      </c>
      <c r="F19">
        <v>131058.974</v>
      </c>
      <c r="G19">
        <v>1716554.595</v>
      </c>
    </row>
    <row r="20" spans="1:7" x14ac:dyDescent="0.3">
      <c r="A20" t="s">
        <v>69</v>
      </c>
      <c r="B20">
        <v>1968</v>
      </c>
      <c r="C20">
        <v>226480.755</v>
      </c>
      <c r="D20">
        <v>648636.12100000004</v>
      </c>
      <c r="E20">
        <v>784074.71499999997</v>
      </c>
      <c r="F20">
        <v>133015.97</v>
      </c>
      <c r="G20">
        <v>1759391.875</v>
      </c>
    </row>
    <row r="21" spans="1:7" x14ac:dyDescent="0.3">
      <c r="A21" t="s">
        <v>69</v>
      </c>
      <c r="B21">
        <v>1969</v>
      </c>
      <c r="C21">
        <v>228684.53099999999</v>
      </c>
      <c r="D21">
        <v>652789.65300000005</v>
      </c>
      <c r="E21">
        <v>805985.94099999999</v>
      </c>
      <c r="F21">
        <v>135039.86300000001</v>
      </c>
      <c r="G21">
        <v>1803180.977</v>
      </c>
    </row>
    <row r="22" spans="1:7" x14ac:dyDescent="0.3">
      <c r="A22" t="s">
        <v>69</v>
      </c>
      <c r="B22">
        <v>1970</v>
      </c>
      <c r="C22">
        <v>230887.666</v>
      </c>
      <c r="D22">
        <v>656919.37</v>
      </c>
      <c r="E22">
        <v>827601.38500000001</v>
      </c>
      <c r="F22">
        <v>137124.93900000001</v>
      </c>
      <c r="G22">
        <v>1847903.682</v>
      </c>
    </row>
    <row r="23" spans="1:7" x14ac:dyDescent="0.3">
      <c r="A23" t="s">
        <v>69</v>
      </c>
      <c r="B23">
        <v>1971</v>
      </c>
      <c r="C23">
        <v>233107.54399999999</v>
      </c>
      <c r="D23">
        <v>661056.103</v>
      </c>
      <c r="E23">
        <v>848759.70900000003</v>
      </c>
      <c r="F23">
        <v>139277.82699999999</v>
      </c>
      <c r="G23">
        <v>1893558.8470000001</v>
      </c>
    </row>
    <row r="24" spans="1:7" x14ac:dyDescent="0.3">
      <c r="A24" t="s">
        <v>69</v>
      </c>
      <c r="B24">
        <v>1972</v>
      </c>
      <c r="C24">
        <v>235341.99799999999</v>
      </c>
      <c r="D24">
        <v>665163.51100000006</v>
      </c>
      <c r="E24">
        <v>869485.96200000006</v>
      </c>
      <c r="F24">
        <v>141482.552</v>
      </c>
      <c r="G24">
        <v>1940176.564999999</v>
      </c>
    </row>
    <row r="25" spans="1:7" x14ac:dyDescent="0.3">
      <c r="A25" t="s">
        <v>69</v>
      </c>
      <c r="B25">
        <v>1973</v>
      </c>
      <c r="C25">
        <v>237594.11</v>
      </c>
      <c r="D25">
        <v>669207.973</v>
      </c>
      <c r="E25">
        <v>889485.36800000002</v>
      </c>
      <c r="F25">
        <v>143682.60500000001</v>
      </c>
      <c r="G25">
        <v>1987810.463</v>
      </c>
    </row>
    <row r="26" spans="1:7" x14ac:dyDescent="0.3">
      <c r="A26" t="s">
        <v>69</v>
      </c>
      <c r="B26">
        <v>1974</v>
      </c>
      <c r="C26">
        <v>239860.79399999999</v>
      </c>
      <c r="D26">
        <v>673132.23899999994</v>
      </c>
      <c r="E26">
        <v>908464.20600000001</v>
      </c>
      <c r="F26">
        <v>145803.57800000001</v>
      </c>
      <c r="G26">
        <v>2036533.361</v>
      </c>
    </row>
    <row r="27" spans="1:7" x14ac:dyDescent="0.3">
      <c r="A27" t="s">
        <v>69</v>
      </c>
      <c r="B27">
        <v>1975</v>
      </c>
      <c r="C27">
        <v>242140.516</v>
      </c>
      <c r="D27">
        <v>676895.45700000005</v>
      </c>
      <c r="E27">
        <v>926240.88899999997</v>
      </c>
      <c r="F27">
        <v>147792.019</v>
      </c>
      <c r="G27">
        <v>2086411.5930000001</v>
      </c>
    </row>
    <row r="28" spans="1:7" x14ac:dyDescent="0.3">
      <c r="A28" t="s">
        <v>69</v>
      </c>
      <c r="B28">
        <v>1976</v>
      </c>
      <c r="C28">
        <v>244441.014</v>
      </c>
      <c r="D28">
        <v>680497.65700000001</v>
      </c>
      <c r="E28">
        <v>942685.41200000001</v>
      </c>
      <c r="F28">
        <v>149621.223</v>
      </c>
      <c r="G28">
        <v>2137421.5210000002</v>
      </c>
    </row>
    <row r="29" spans="1:7" x14ac:dyDescent="0.3">
      <c r="A29" t="s">
        <v>69</v>
      </c>
      <c r="B29">
        <v>1977</v>
      </c>
      <c r="C29">
        <v>246770.03599999999</v>
      </c>
      <c r="D29">
        <v>683959.53799999994</v>
      </c>
      <c r="E29">
        <v>957891.27099999995</v>
      </c>
      <c r="F29">
        <v>151303.25099999999</v>
      </c>
      <c r="G29">
        <v>2189581.8229999999</v>
      </c>
    </row>
    <row r="30" spans="1:7" x14ac:dyDescent="0.3">
      <c r="A30" t="s">
        <v>69</v>
      </c>
      <c r="B30">
        <v>1978</v>
      </c>
      <c r="C30">
        <v>249125.02299999999</v>
      </c>
      <c r="D30">
        <v>687285.86</v>
      </c>
      <c r="E30">
        <v>972205.44099999999</v>
      </c>
      <c r="F30">
        <v>152871.41</v>
      </c>
      <c r="G30">
        <v>2243045.8650000002</v>
      </c>
    </row>
    <row r="31" spans="1:7" x14ac:dyDescent="0.3">
      <c r="A31" t="s">
        <v>69</v>
      </c>
      <c r="B31">
        <v>1979</v>
      </c>
      <c r="C31">
        <v>251500.454</v>
      </c>
      <c r="D31">
        <v>690485.01699999999</v>
      </c>
      <c r="E31">
        <v>986132.21400000004</v>
      </c>
      <c r="F31">
        <v>154378.65900000001</v>
      </c>
      <c r="G31">
        <v>2298009.841</v>
      </c>
    </row>
    <row r="32" spans="1:7" x14ac:dyDescent="0.3">
      <c r="A32" t="s">
        <v>69</v>
      </c>
      <c r="B32">
        <v>1980</v>
      </c>
      <c r="C32">
        <v>253893.245</v>
      </c>
      <c r="D32">
        <v>693566.51599999995</v>
      </c>
      <c r="E32">
        <v>1000089.228</v>
      </c>
      <c r="F32">
        <v>155862.54699999999</v>
      </c>
      <c r="G32">
        <v>2354591.9300000002</v>
      </c>
    </row>
    <row r="33" spans="1:7" x14ac:dyDescent="0.3">
      <c r="A33" t="s">
        <v>69</v>
      </c>
      <c r="B33">
        <v>1981</v>
      </c>
      <c r="C33">
        <v>256304.22399999999</v>
      </c>
      <c r="D33">
        <v>696513.45</v>
      </c>
      <c r="E33">
        <v>1014022.211</v>
      </c>
      <c r="F33">
        <v>157335.125</v>
      </c>
      <c r="G33">
        <v>2412821.6090000002</v>
      </c>
    </row>
    <row r="34" spans="1:7" x14ac:dyDescent="0.3">
      <c r="A34" t="s">
        <v>69</v>
      </c>
      <c r="B34">
        <v>1982</v>
      </c>
      <c r="C34">
        <v>258738.389</v>
      </c>
      <c r="D34">
        <v>699330.01899999997</v>
      </c>
      <c r="E34">
        <v>1027948.9889999999</v>
      </c>
      <c r="F34">
        <v>158780.47500000001</v>
      </c>
      <c r="G34">
        <v>2472588.6540000001</v>
      </c>
    </row>
    <row r="35" spans="1:7" x14ac:dyDescent="0.3">
      <c r="A35" t="s">
        <v>69</v>
      </c>
      <c r="B35">
        <v>1983</v>
      </c>
      <c r="C35">
        <v>261201.67199999999</v>
      </c>
      <c r="D35">
        <v>702070.42500000005</v>
      </c>
      <c r="E35">
        <v>1042431.401</v>
      </c>
      <c r="F35">
        <v>160175.43700000001</v>
      </c>
      <c r="G35">
        <v>2533690.2519999989</v>
      </c>
    </row>
    <row r="36" spans="1:7" x14ac:dyDescent="0.3">
      <c r="A36" t="s">
        <v>69</v>
      </c>
      <c r="B36">
        <v>1984</v>
      </c>
      <c r="C36">
        <v>263701.73499999999</v>
      </c>
      <c r="D36">
        <v>704807.48100000003</v>
      </c>
      <c r="E36">
        <v>1058171.973</v>
      </c>
      <c r="F36">
        <v>161485.49900000001</v>
      </c>
      <c r="G36">
        <v>2595844.828999999</v>
      </c>
    </row>
    <row r="37" spans="1:7" x14ac:dyDescent="0.3">
      <c r="A37" t="s">
        <v>69</v>
      </c>
      <c r="B37">
        <v>1985</v>
      </c>
      <c r="C37">
        <v>266244.62900000002</v>
      </c>
      <c r="D37">
        <v>707584.18599999999</v>
      </c>
      <c r="E37">
        <v>1075589.3629999999</v>
      </c>
      <c r="F37">
        <v>162687.889</v>
      </c>
      <c r="G37">
        <v>2658815.5989999999</v>
      </c>
    </row>
    <row r="38" spans="1:7" x14ac:dyDescent="0.3">
      <c r="A38" t="s">
        <v>69</v>
      </c>
      <c r="B38">
        <v>1986</v>
      </c>
      <c r="C38">
        <v>268838.641</v>
      </c>
      <c r="D38">
        <v>710422.12699999998</v>
      </c>
      <c r="E38">
        <v>1095014.1059999999</v>
      </c>
      <c r="F38">
        <v>163774.242</v>
      </c>
      <c r="G38">
        <v>2722518.884000001</v>
      </c>
    </row>
    <row r="39" spans="1:7" x14ac:dyDescent="0.3">
      <c r="A39" t="s">
        <v>69</v>
      </c>
      <c r="B39">
        <v>1987</v>
      </c>
      <c r="C39">
        <v>271485.674</v>
      </c>
      <c r="D39">
        <v>713279.27800000005</v>
      </c>
      <c r="E39">
        <v>1116095.4750000001</v>
      </c>
      <c r="F39">
        <v>164759.28599999999</v>
      </c>
      <c r="G39">
        <v>2786902.2850000001</v>
      </c>
    </row>
    <row r="40" spans="1:7" x14ac:dyDescent="0.3">
      <c r="A40" t="s">
        <v>69</v>
      </c>
      <c r="B40">
        <v>1988</v>
      </c>
      <c r="C40">
        <v>274178.38299999997</v>
      </c>
      <c r="D40">
        <v>716056.66200000001</v>
      </c>
      <c r="E40">
        <v>1137724.2339999999</v>
      </c>
      <c r="F40">
        <v>165671.19</v>
      </c>
      <c r="G40">
        <v>2851795.524999999</v>
      </c>
    </row>
    <row r="41" spans="1:7" x14ac:dyDescent="0.3">
      <c r="A41" t="s">
        <v>69</v>
      </c>
      <c r="B41">
        <v>1989</v>
      </c>
      <c r="C41">
        <v>276905.30599999998</v>
      </c>
      <c r="D41">
        <v>718617.27599999995</v>
      </c>
      <c r="E41">
        <v>1158357.3929999999</v>
      </c>
      <c r="F41">
        <v>166549.717</v>
      </c>
      <c r="G41">
        <v>2917011.7420000001</v>
      </c>
    </row>
    <row r="42" spans="1:7" x14ac:dyDescent="0.3">
      <c r="A42" t="s">
        <v>69</v>
      </c>
      <c r="B42">
        <v>1990</v>
      </c>
      <c r="C42">
        <v>279661.63199999998</v>
      </c>
      <c r="D42">
        <v>720858.41099999996</v>
      </c>
      <c r="E42">
        <v>1176883.6810000001</v>
      </c>
      <c r="F42">
        <v>167423.65900000001</v>
      </c>
      <c r="G42">
        <v>2982403.6579999998</v>
      </c>
    </row>
    <row r="43" spans="1:7" x14ac:dyDescent="0.3">
      <c r="A43" t="s">
        <v>69</v>
      </c>
      <c r="B43">
        <v>1991</v>
      </c>
      <c r="C43">
        <v>282428.18400000001</v>
      </c>
      <c r="D43">
        <v>722775.85699999996</v>
      </c>
      <c r="E43">
        <v>1192897.277</v>
      </c>
      <c r="F43">
        <v>168302.91200000001</v>
      </c>
      <c r="G43">
        <v>3047885.1530000009</v>
      </c>
    </row>
    <row r="44" spans="1:7" x14ac:dyDescent="0.3">
      <c r="A44" t="s">
        <v>69</v>
      </c>
      <c r="B44">
        <v>1992</v>
      </c>
      <c r="C44">
        <v>285215.01799999998</v>
      </c>
      <c r="D44">
        <v>724390.027</v>
      </c>
      <c r="E44">
        <v>1206711.243</v>
      </c>
      <c r="F44">
        <v>169179.52299999999</v>
      </c>
      <c r="G44">
        <v>3113424.0819999999</v>
      </c>
    </row>
    <row r="45" spans="1:7" x14ac:dyDescent="0.3">
      <c r="A45" t="s">
        <v>69</v>
      </c>
      <c r="B45">
        <v>1993</v>
      </c>
      <c r="C45">
        <v>288080.09399999998</v>
      </c>
      <c r="D45">
        <v>725656.79299999995</v>
      </c>
      <c r="E45">
        <v>1218817.0589999999</v>
      </c>
      <c r="F45">
        <v>170042.44399999999</v>
      </c>
      <c r="G45">
        <v>3179001.208000001</v>
      </c>
    </row>
    <row r="46" spans="1:7" x14ac:dyDescent="0.3">
      <c r="A46" t="s">
        <v>69</v>
      </c>
      <c r="B46">
        <v>1994</v>
      </c>
      <c r="C46">
        <v>291101.93800000002</v>
      </c>
      <c r="D46">
        <v>726529.35600000003</v>
      </c>
      <c r="E46">
        <v>1230020.0260000001</v>
      </c>
      <c r="F46">
        <v>170873.19699999999</v>
      </c>
      <c r="G46">
        <v>3244625.9109999998</v>
      </c>
    </row>
    <row r="47" spans="1:7" x14ac:dyDescent="0.3">
      <c r="A47" t="s">
        <v>69</v>
      </c>
      <c r="B47">
        <v>1995</v>
      </c>
      <c r="C47">
        <v>294327.89399999997</v>
      </c>
      <c r="D47">
        <v>726994.43299999996</v>
      </c>
      <c r="E47">
        <v>1240920.5390000001</v>
      </c>
      <c r="F47">
        <v>171658.00700000001</v>
      </c>
      <c r="G47">
        <v>3310312.0569999991</v>
      </c>
    </row>
    <row r="48" spans="1:7" x14ac:dyDescent="0.3">
      <c r="A48" t="s">
        <v>69</v>
      </c>
      <c r="B48">
        <v>1996</v>
      </c>
      <c r="C48">
        <v>297792.82799999998</v>
      </c>
      <c r="D48">
        <v>727020.28899999999</v>
      </c>
      <c r="E48">
        <v>1251636.1780000001</v>
      </c>
      <c r="F48">
        <v>172395.122</v>
      </c>
      <c r="G48">
        <v>3376047.514</v>
      </c>
    </row>
    <row r="49" spans="1:7" x14ac:dyDescent="0.3">
      <c r="A49" t="s">
        <v>69</v>
      </c>
      <c r="B49">
        <v>1997</v>
      </c>
      <c r="C49">
        <v>301456.01199999999</v>
      </c>
      <c r="D49">
        <v>726669.424</v>
      </c>
      <c r="E49">
        <v>1261996.017</v>
      </c>
      <c r="F49">
        <v>173088.80100000001</v>
      </c>
      <c r="G49">
        <v>3441835.3930000002</v>
      </c>
    </row>
    <row r="50" spans="1:7" x14ac:dyDescent="0.3">
      <c r="A50" t="s">
        <v>69</v>
      </c>
      <c r="B50">
        <v>1998</v>
      </c>
      <c r="C50">
        <v>305197.38699999999</v>
      </c>
      <c r="D50">
        <v>726141.84</v>
      </c>
      <c r="E50">
        <v>1271982.3489999999</v>
      </c>
      <c r="F50">
        <v>173738.13399999999</v>
      </c>
      <c r="G50">
        <v>3507734.3650000002</v>
      </c>
    </row>
    <row r="51" spans="1:7" x14ac:dyDescent="0.3">
      <c r="A51" t="s">
        <v>69</v>
      </c>
      <c r="B51">
        <v>1999</v>
      </c>
      <c r="C51">
        <v>308850.65899999999</v>
      </c>
      <c r="D51">
        <v>725705.44200000004</v>
      </c>
      <c r="E51">
        <v>1281514.8330000001</v>
      </c>
      <c r="F51">
        <v>174343.01500000001</v>
      </c>
      <c r="G51">
        <v>3573825.0840000012</v>
      </c>
    </row>
    <row r="52" spans="1:7" x14ac:dyDescent="0.3">
      <c r="A52" t="s">
        <v>69</v>
      </c>
      <c r="B52">
        <v>2000</v>
      </c>
      <c r="C52">
        <v>312299.29300000001</v>
      </c>
      <c r="D52">
        <v>725558.02800000005</v>
      </c>
      <c r="E52">
        <v>1290550.767</v>
      </c>
      <c r="F52">
        <v>174903.405</v>
      </c>
      <c r="G52">
        <v>3640182.3130000001</v>
      </c>
    </row>
    <row r="53" spans="1:7" x14ac:dyDescent="0.3">
      <c r="A53" t="s">
        <v>69</v>
      </c>
      <c r="B53">
        <v>2001</v>
      </c>
      <c r="C53">
        <v>315488.06400000001</v>
      </c>
      <c r="D53">
        <v>725771.93599999999</v>
      </c>
      <c r="E53">
        <v>1299129.747</v>
      </c>
      <c r="F53">
        <v>175420.05</v>
      </c>
      <c r="G53">
        <v>3706816.7340000002</v>
      </c>
    </row>
    <row r="54" spans="1:7" x14ac:dyDescent="0.3">
      <c r="A54" t="s">
        <v>69</v>
      </c>
      <c r="B54">
        <v>2002</v>
      </c>
      <c r="C54">
        <v>318457.57199999999</v>
      </c>
      <c r="D54">
        <v>726312.06400000001</v>
      </c>
      <c r="E54">
        <v>1307352.2560000001</v>
      </c>
      <c r="F54">
        <v>175892.62599999999</v>
      </c>
      <c r="G54">
        <v>3773758.6540000001</v>
      </c>
    </row>
    <row r="55" spans="1:7" x14ac:dyDescent="0.3">
      <c r="A55" t="s">
        <v>69</v>
      </c>
      <c r="B55">
        <v>2003</v>
      </c>
      <c r="C55">
        <v>321303.61300000001</v>
      </c>
      <c r="D55">
        <v>727134.24300000002</v>
      </c>
      <c r="E55">
        <v>1315303.5220000001</v>
      </c>
      <c r="F55">
        <v>176319.269</v>
      </c>
      <c r="G55">
        <v>3841124.4939999999</v>
      </c>
    </row>
    <row r="56" spans="1:7" x14ac:dyDescent="0.3">
      <c r="A56" t="s">
        <v>69</v>
      </c>
      <c r="B56">
        <v>2004</v>
      </c>
      <c r="C56">
        <v>324170.15299999999</v>
      </c>
      <c r="D56">
        <v>728149.83900000004</v>
      </c>
      <c r="E56">
        <v>1323084.639</v>
      </c>
      <c r="F56">
        <v>176697.617</v>
      </c>
      <c r="G56">
        <v>3909057.1430000011</v>
      </c>
    </row>
    <row r="57" spans="1:7" x14ac:dyDescent="0.3">
      <c r="A57" t="s">
        <v>69</v>
      </c>
      <c r="B57">
        <v>2005</v>
      </c>
      <c r="C57">
        <v>327157.82199999999</v>
      </c>
      <c r="D57">
        <v>729287.88100000005</v>
      </c>
      <c r="E57">
        <v>1330776.3799999999</v>
      </c>
      <c r="F57">
        <v>177027.18400000001</v>
      </c>
      <c r="G57">
        <v>3977657.6889999998</v>
      </c>
    </row>
    <row r="58" spans="1:7" x14ac:dyDescent="0.3">
      <c r="A58" t="s">
        <v>69</v>
      </c>
      <c r="B58">
        <v>2006</v>
      </c>
      <c r="C58">
        <v>330295.97100000002</v>
      </c>
      <c r="D58">
        <v>730546.853</v>
      </c>
      <c r="E58">
        <v>1338408.6440000001</v>
      </c>
      <c r="F58">
        <v>177303.18900000001</v>
      </c>
      <c r="G58">
        <v>4046963.26</v>
      </c>
    </row>
    <row r="59" spans="1:7" x14ac:dyDescent="0.3">
      <c r="A59" t="s">
        <v>69</v>
      </c>
      <c r="B59">
        <v>2007</v>
      </c>
      <c r="C59">
        <v>333539.21999999997</v>
      </c>
      <c r="D59">
        <v>731938.55900000001</v>
      </c>
      <c r="E59">
        <v>1345993.8910000001</v>
      </c>
      <c r="F59">
        <v>177528.86300000001</v>
      </c>
      <c r="G59">
        <v>4116946.1100000008</v>
      </c>
    </row>
    <row r="60" spans="1:7" x14ac:dyDescent="0.3">
      <c r="A60" t="s">
        <v>69</v>
      </c>
      <c r="B60">
        <v>2008</v>
      </c>
      <c r="C60">
        <v>336823.66</v>
      </c>
      <c r="D60">
        <v>733416.48300000001</v>
      </c>
      <c r="E60">
        <v>1353569.48</v>
      </c>
      <c r="F60">
        <v>177721.10200000001</v>
      </c>
      <c r="G60">
        <v>4187557.9470000002</v>
      </c>
    </row>
    <row r="61" spans="1:7" x14ac:dyDescent="0.3">
      <c r="A61" t="s">
        <v>69</v>
      </c>
      <c r="B61">
        <v>2009</v>
      </c>
      <c r="C61">
        <v>340053.658</v>
      </c>
      <c r="D61">
        <v>734923.39</v>
      </c>
      <c r="E61">
        <v>1361169.41</v>
      </c>
      <c r="F61">
        <v>177902.64600000001</v>
      </c>
      <c r="G61">
        <v>4258717.8840000005</v>
      </c>
    </row>
    <row r="62" spans="1:7" x14ac:dyDescent="0.3">
      <c r="A62" t="s">
        <v>69</v>
      </c>
      <c r="B62">
        <v>2010</v>
      </c>
      <c r="C62">
        <v>343159.03499999997</v>
      </c>
      <c r="D62">
        <v>736412.99800000002</v>
      </c>
      <c r="E62">
        <v>1368810.6040000001</v>
      </c>
      <c r="F62">
        <v>178087.98699999999</v>
      </c>
      <c r="G62">
        <v>4330352.9640000006</v>
      </c>
    </row>
    <row r="63" spans="1:7" x14ac:dyDescent="0.3">
      <c r="A63" t="s">
        <v>69</v>
      </c>
      <c r="B63">
        <v>2011</v>
      </c>
      <c r="C63">
        <v>346123.20699999999</v>
      </c>
      <c r="D63">
        <v>737850.64500000002</v>
      </c>
      <c r="E63">
        <v>1376497.6329999999</v>
      </c>
      <c r="F63">
        <v>178285.11900000001</v>
      </c>
      <c r="G63">
        <v>4402437.5639999993</v>
      </c>
    </row>
    <row r="64" spans="1:7" x14ac:dyDescent="0.3">
      <c r="A64" t="s">
        <v>69</v>
      </c>
      <c r="B64">
        <v>2012</v>
      </c>
      <c r="C64">
        <v>348965.91600000003</v>
      </c>
      <c r="D64">
        <v>739225.16599999997</v>
      </c>
      <c r="E64">
        <v>1384206.4080000001</v>
      </c>
      <c r="F64">
        <v>178484.21</v>
      </c>
      <c r="G64">
        <v>4474946.2570000002</v>
      </c>
    </row>
    <row r="65" spans="1:7" x14ac:dyDescent="0.3">
      <c r="A65" t="s">
        <v>69</v>
      </c>
      <c r="B65">
        <v>2013</v>
      </c>
      <c r="C65">
        <v>351697.07400000002</v>
      </c>
      <c r="D65">
        <v>740541.875</v>
      </c>
      <c r="E65">
        <v>1391883.335</v>
      </c>
      <c r="F65">
        <v>178659.90900000001</v>
      </c>
      <c r="G65">
        <v>4547799.8480000002</v>
      </c>
    </row>
    <row r="66" spans="1:7" x14ac:dyDescent="0.3">
      <c r="A66" t="s">
        <v>69</v>
      </c>
      <c r="B66">
        <v>2014</v>
      </c>
      <c r="C66">
        <v>354337.76</v>
      </c>
      <c r="D66">
        <v>741818.28</v>
      </c>
      <c r="E66">
        <v>1399453.966</v>
      </c>
      <c r="F66">
        <v>178776.53400000001</v>
      </c>
      <c r="G66">
        <v>4620904.2189999996</v>
      </c>
    </row>
    <row r="67" spans="1:7" x14ac:dyDescent="0.3">
      <c r="A67" t="s">
        <v>69</v>
      </c>
      <c r="B67">
        <v>2015</v>
      </c>
      <c r="C67">
        <v>356904.98</v>
      </c>
      <c r="D67">
        <v>743058.978</v>
      </c>
      <c r="E67">
        <v>1406847.868</v>
      </c>
      <c r="F67">
        <v>178808.226</v>
      </c>
      <c r="G67">
        <v>4694176.915</v>
      </c>
    </row>
    <row r="68" spans="1:7" x14ac:dyDescent="0.3">
      <c r="A68" t="s">
        <v>69</v>
      </c>
      <c r="B68">
        <v>2016</v>
      </c>
      <c r="C68">
        <v>359398.93400000001</v>
      </c>
      <c r="D68">
        <v>744268.79</v>
      </c>
      <c r="E68">
        <v>1414049.3529999999</v>
      </c>
      <c r="F68">
        <v>178746.71299999999</v>
      </c>
      <c r="G68">
        <v>4767558.1439999994</v>
      </c>
    </row>
    <row r="69" spans="1:7" x14ac:dyDescent="0.3">
      <c r="A69" t="s">
        <v>69</v>
      </c>
      <c r="B69">
        <v>2017</v>
      </c>
      <c r="C69">
        <v>361816.84899999999</v>
      </c>
      <c r="D69">
        <v>745414.75699999998</v>
      </c>
      <c r="E69">
        <v>1421021.794</v>
      </c>
      <c r="F69">
        <v>178599.136</v>
      </c>
      <c r="G69">
        <v>4841006.3640000001</v>
      </c>
    </row>
    <row r="70" spans="1:7" x14ac:dyDescent="0.3">
      <c r="A70" t="s">
        <v>69</v>
      </c>
      <c r="B70">
        <v>2018</v>
      </c>
      <c r="C70">
        <v>364170.821</v>
      </c>
      <c r="D70">
        <v>746419.43599999999</v>
      </c>
      <c r="E70">
        <v>1427647.7890000001</v>
      </c>
      <c r="F70">
        <v>178373.89</v>
      </c>
      <c r="G70">
        <v>4914479.1770000011</v>
      </c>
    </row>
    <row r="71" spans="1:7" x14ac:dyDescent="0.3">
      <c r="A71" t="s">
        <v>69</v>
      </c>
      <c r="B71">
        <v>2019</v>
      </c>
      <c r="C71">
        <v>366475.95500000002</v>
      </c>
      <c r="D71">
        <v>747182.81499999994</v>
      </c>
      <c r="E71">
        <v>1433783.692</v>
      </c>
      <c r="F71">
        <v>178085.62</v>
      </c>
      <c r="G71">
        <v>4987940.1229999997</v>
      </c>
    </row>
    <row r="72" spans="1:7" x14ac:dyDescent="0.3">
      <c r="A72" t="s">
        <v>69</v>
      </c>
      <c r="B72">
        <v>2020</v>
      </c>
      <c r="C72">
        <v>368744.804</v>
      </c>
      <c r="D72">
        <v>747636.04500000004</v>
      </c>
      <c r="E72">
        <v>1439323.774</v>
      </c>
      <c r="F72">
        <v>177745.641</v>
      </c>
      <c r="G72">
        <v>5061348.4649999999</v>
      </c>
    </row>
    <row r="73" spans="1:7" x14ac:dyDescent="0.3">
      <c r="A73" t="s">
        <v>69</v>
      </c>
      <c r="B73">
        <v>2021</v>
      </c>
      <c r="C73">
        <v>370982.98700000002</v>
      </c>
      <c r="D73">
        <v>747747.39599999995</v>
      </c>
      <c r="E73">
        <v>1444216.102</v>
      </c>
      <c r="F73">
        <v>177355.98</v>
      </c>
      <c r="G73">
        <v>5134663.267</v>
      </c>
    </row>
    <row r="74" spans="1:7" x14ac:dyDescent="0.3">
      <c r="A74" t="s">
        <v>69</v>
      </c>
      <c r="B74">
        <v>2022</v>
      </c>
      <c r="C74">
        <v>373193.68400000001</v>
      </c>
      <c r="D74">
        <v>747543.82700000005</v>
      </c>
      <c r="E74">
        <v>1448471.4040000001</v>
      </c>
      <c r="F74">
        <v>176914.74400000001</v>
      </c>
      <c r="G74">
        <v>5207828.9179999996</v>
      </c>
    </row>
    <row r="75" spans="1:7" x14ac:dyDescent="0.3">
      <c r="A75" t="s">
        <v>69</v>
      </c>
      <c r="B75">
        <v>2023</v>
      </c>
      <c r="C75">
        <v>375383.71</v>
      </c>
      <c r="D75">
        <v>747089.79799999995</v>
      </c>
      <c r="E75">
        <v>1452127.6740000001</v>
      </c>
      <c r="F75">
        <v>176425.28899999999</v>
      </c>
      <c r="G75">
        <v>5280773.8670000006</v>
      </c>
    </row>
    <row r="76" spans="1:7" x14ac:dyDescent="0.3">
      <c r="A76" t="s">
        <v>69</v>
      </c>
      <c r="B76">
        <v>2024</v>
      </c>
      <c r="C76">
        <v>377559.65500000003</v>
      </c>
      <c r="D76">
        <v>746481.34</v>
      </c>
      <c r="E76">
        <v>1455254.862</v>
      </c>
      <c r="F76">
        <v>175891.092</v>
      </c>
      <c r="G76">
        <v>5353418.3059999999</v>
      </c>
    </row>
    <row r="77" spans="1:7" x14ac:dyDescent="0.3">
      <c r="A77" t="s">
        <v>69</v>
      </c>
      <c r="B77">
        <v>2025</v>
      </c>
      <c r="C77">
        <v>379726.56800000003</v>
      </c>
      <c r="D77">
        <v>745791.28</v>
      </c>
      <c r="E77">
        <v>1457908.2479999999</v>
      </c>
      <c r="F77">
        <v>175315.359</v>
      </c>
      <c r="G77">
        <v>5425695.9979999997</v>
      </c>
    </row>
    <row r="78" spans="1:7" x14ac:dyDescent="0.3">
      <c r="A78" t="s">
        <v>69</v>
      </c>
      <c r="B78">
        <v>2026</v>
      </c>
      <c r="C78">
        <v>381886.31699999998</v>
      </c>
      <c r="D78">
        <v>745041.19400000002</v>
      </c>
      <c r="E78">
        <v>1460092.2509999999</v>
      </c>
      <c r="F78">
        <v>174700.32399999999</v>
      </c>
      <c r="G78">
        <v>5497556.5649999985</v>
      </c>
    </row>
    <row r="79" spans="1:7" x14ac:dyDescent="0.3">
      <c r="A79" t="s">
        <v>69</v>
      </c>
      <c r="B79">
        <v>2027</v>
      </c>
      <c r="C79">
        <v>384039.73800000001</v>
      </c>
      <c r="D79">
        <v>744219.24800000002</v>
      </c>
      <c r="E79">
        <v>1461797.638</v>
      </c>
      <c r="F79">
        <v>174048.51800000001</v>
      </c>
      <c r="G79">
        <v>5568973.176</v>
      </c>
    </row>
    <row r="80" spans="1:7" x14ac:dyDescent="0.3">
      <c r="A80" t="s">
        <v>69</v>
      </c>
      <c r="B80">
        <v>2028</v>
      </c>
      <c r="C80">
        <v>386188.65600000002</v>
      </c>
      <c r="D80">
        <v>743326.68700000003</v>
      </c>
      <c r="E80">
        <v>1463052.8459999999</v>
      </c>
      <c r="F80">
        <v>173363.65</v>
      </c>
      <c r="G80">
        <v>5639931.4620000003</v>
      </c>
    </row>
    <row r="81" spans="1:7" x14ac:dyDescent="0.3">
      <c r="A81" t="s">
        <v>69</v>
      </c>
      <c r="B81">
        <v>2029</v>
      </c>
      <c r="C81">
        <v>388334.22700000001</v>
      </c>
      <c r="D81">
        <v>742355.81700000004</v>
      </c>
      <c r="E81">
        <v>1463891.3359999999</v>
      </c>
      <c r="F81">
        <v>172649.79800000001</v>
      </c>
      <c r="G81">
        <v>5710429.544999999</v>
      </c>
    </row>
    <row r="82" spans="1:7" x14ac:dyDescent="0.3">
      <c r="A82" t="s">
        <v>69</v>
      </c>
      <c r="B82">
        <v>2030</v>
      </c>
      <c r="C82">
        <v>390475.609</v>
      </c>
      <c r="D82">
        <v>741302.51899999997</v>
      </c>
      <c r="E82">
        <v>1464340.15</v>
      </c>
      <c r="F82">
        <v>171910.106</v>
      </c>
      <c r="G82">
        <v>5780458.9869999988</v>
      </c>
    </row>
    <row r="83" spans="1:7" x14ac:dyDescent="0.3">
      <c r="A83" t="s">
        <v>69</v>
      </c>
      <c r="B83">
        <v>2031</v>
      </c>
      <c r="C83">
        <v>392614.685</v>
      </c>
      <c r="D83">
        <v>740174.68799999997</v>
      </c>
      <c r="E83">
        <v>1464417.5020000001</v>
      </c>
      <c r="F83">
        <v>171147.429</v>
      </c>
      <c r="G83">
        <v>5849995.1500000004</v>
      </c>
    </row>
    <row r="84" spans="1:7" x14ac:dyDescent="0.3">
      <c r="A84" t="s">
        <v>69</v>
      </c>
      <c r="B84">
        <v>2032</v>
      </c>
      <c r="C84">
        <v>394746.85200000001</v>
      </c>
      <c r="D84">
        <v>738985.03599999996</v>
      </c>
      <c r="E84">
        <v>1464130.422</v>
      </c>
      <c r="F84">
        <v>170362.489</v>
      </c>
      <c r="G84">
        <v>5919003.0739999991</v>
      </c>
    </row>
    <row r="85" spans="1:7" x14ac:dyDescent="0.3">
      <c r="A85" t="s">
        <v>69</v>
      </c>
      <c r="B85">
        <v>2033</v>
      </c>
      <c r="C85">
        <v>396856.375</v>
      </c>
      <c r="D85">
        <v>737739.446</v>
      </c>
      <c r="E85">
        <v>1463480.8459999999</v>
      </c>
      <c r="F85">
        <v>169553.429</v>
      </c>
      <c r="G85">
        <v>5987453.4160000011</v>
      </c>
    </row>
    <row r="86" spans="1:7" x14ac:dyDescent="0.3">
      <c r="A86" t="s">
        <v>69</v>
      </c>
      <c r="B86">
        <v>2034</v>
      </c>
      <c r="C86">
        <v>398922.47499999998</v>
      </c>
      <c r="D86">
        <v>736443.34600000002</v>
      </c>
      <c r="E86">
        <v>1462465.1240000001</v>
      </c>
      <c r="F86">
        <v>168716.97899999999</v>
      </c>
      <c r="G86">
        <v>6055314.7810000004</v>
      </c>
    </row>
    <row r="87" spans="1:7" x14ac:dyDescent="0.3">
      <c r="A87" t="s">
        <v>69</v>
      </c>
      <c r="B87">
        <v>2035</v>
      </c>
      <c r="C87">
        <v>400929.70500000002</v>
      </c>
      <c r="D87">
        <v>735101.25699999998</v>
      </c>
      <c r="E87">
        <v>1461083.03</v>
      </c>
      <c r="F87">
        <v>167851.14300000001</v>
      </c>
      <c r="G87">
        <v>6122559.0940000014</v>
      </c>
    </row>
    <row r="88" spans="1:7" x14ac:dyDescent="0.3">
      <c r="A88" t="s">
        <v>69</v>
      </c>
      <c r="B88">
        <v>2036</v>
      </c>
      <c r="C88">
        <v>402872.674</v>
      </c>
      <c r="D88">
        <v>733717.04399999999</v>
      </c>
      <c r="E88">
        <v>1459341.172</v>
      </c>
      <c r="F88">
        <v>166956.23699999999</v>
      </c>
      <c r="G88">
        <v>6189161.7580000004</v>
      </c>
    </row>
    <row r="89" spans="1:7" x14ac:dyDescent="0.3">
      <c r="A89" t="s">
        <v>69</v>
      </c>
      <c r="B89">
        <v>2037</v>
      </c>
      <c r="C89">
        <v>404753.70299999998</v>
      </c>
      <c r="D89">
        <v>732293.38</v>
      </c>
      <c r="E89">
        <v>1457252.173</v>
      </c>
      <c r="F89">
        <v>166034.70199999999</v>
      </c>
      <c r="G89">
        <v>6255103.6580000008</v>
      </c>
    </row>
    <row r="90" spans="1:7" x14ac:dyDescent="0.3">
      <c r="A90" t="s">
        <v>69</v>
      </c>
      <c r="B90">
        <v>2038</v>
      </c>
      <c r="C90">
        <v>406574.96899999998</v>
      </c>
      <c r="D90">
        <v>730833.18299999996</v>
      </c>
      <c r="E90">
        <v>1454828.4439999999</v>
      </c>
      <c r="F90">
        <v>165089.228</v>
      </c>
      <c r="G90">
        <v>6320367.8209999986</v>
      </c>
    </row>
    <row r="91" spans="1:7" x14ac:dyDescent="0.3">
      <c r="A91" t="s">
        <v>69</v>
      </c>
      <c r="B91">
        <v>2039</v>
      </c>
      <c r="C91">
        <v>408341.69799999997</v>
      </c>
      <c r="D91">
        <v>729338.40500000003</v>
      </c>
      <c r="E91">
        <v>1452084.2660000001</v>
      </c>
      <c r="F91">
        <v>164123.40599999999</v>
      </c>
      <c r="G91">
        <v>6384940.7869999995</v>
      </c>
    </row>
    <row r="92" spans="1:7" x14ac:dyDescent="0.3">
      <c r="A92" t="s">
        <v>69</v>
      </c>
      <c r="B92">
        <v>2040</v>
      </c>
      <c r="C92">
        <v>410058.42300000001</v>
      </c>
      <c r="D92">
        <v>727810.62899999996</v>
      </c>
      <c r="E92">
        <v>1449031.42</v>
      </c>
      <c r="F92">
        <v>163140.22200000001</v>
      </c>
      <c r="G92">
        <v>6448806.6880000001</v>
      </c>
    </row>
    <row r="93" spans="1:7" x14ac:dyDescent="0.3">
      <c r="A93" t="s">
        <v>69</v>
      </c>
      <c r="B93">
        <v>2041</v>
      </c>
      <c r="C93">
        <v>411725.951</v>
      </c>
      <c r="D93">
        <v>726251.52300000004</v>
      </c>
      <c r="E93">
        <v>1445680.2479999999</v>
      </c>
      <c r="F93">
        <v>162140.77499999999</v>
      </c>
      <c r="G93">
        <v>6511946.9859999996</v>
      </c>
    </row>
    <row r="94" spans="1:7" x14ac:dyDescent="0.3">
      <c r="A94" t="s">
        <v>69</v>
      </c>
      <c r="B94">
        <v>2042</v>
      </c>
      <c r="C94">
        <v>413344.636</v>
      </c>
      <c r="D94">
        <v>724661.21499999997</v>
      </c>
      <c r="E94">
        <v>1442035.132</v>
      </c>
      <c r="F94">
        <v>161125.81700000001</v>
      </c>
      <c r="G94">
        <v>6574341.3530000011</v>
      </c>
    </row>
    <row r="95" spans="1:7" x14ac:dyDescent="0.3">
      <c r="A95" t="s">
        <v>69</v>
      </c>
      <c r="B95">
        <v>2043</v>
      </c>
      <c r="C95">
        <v>414918.799</v>
      </c>
      <c r="D95">
        <v>723036.74899999995</v>
      </c>
      <c r="E95">
        <v>1438094.7120000001</v>
      </c>
      <c r="F95">
        <v>160097.46799999999</v>
      </c>
      <c r="G95">
        <v>6635970.5189999985</v>
      </c>
    </row>
    <row r="96" spans="1:7" x14ac:dyDescent="0.3">
      <c r="A96" t="s">
        <v>69</v>
      </c>
      <c r="B96">
        <v>2044</v>
      </c>
      <c r="C96">
        <v>416453.8</v>
      </c>
      <c r="D96">
        <v>721373.80700000003</v>
      </c>
      <c r="E96">
        <v>1433854.12</v>
      </c>
      <c r="F96">
        <v>159057.97700000001</v>
      </c>
      <c r="G96">
        <v>6696815.6779999984</v>
      </c>
    </row>
    <row r="97" spans="1:7" x14ac:dyDescent="0.3">
      <c r="A97" t="s">
        <v>69</v>
      </c>
      <c r="B97">
        <v>2045</v>
      </c>
      <c r="C97">
        <v>417954.71899999998</v>
      </c>
      <c r="D97">
        <v>719668.90500000003</v>
      </c>
      <c r="E97">
        <v>1429312.2450000001</v>
      </c>
      <c r="F97">
        <v>158009.07999999999</v>
      </c>
      <c r="G97">
        <v>6756858.3229999989</v>
      </c>
    </row>
    <row r="98" spans="1:7" x14ac:dyDescent="0.3">
      <c r="A98" t="s">
        <v>69</v>
      </c>
      <c r="B98">
        <v>2046</v>
      </c>
      <c r="C98">
        <v>419424.91200000001</v>
      </c>
      <c r="D98">
        <v>717921.75399999996</v>
      </c>
      <c r="E98">
        <v>1424476.5209999999</v>
      </c>
      <c r="F98">
        <v>156951.88399999999</v>
      </c>
      <c r="G98">
        <v>6816079.6020000009</v>
      </c>
    </row>
    <row r="99" spans="1:7" x14ac:dyDescent="0.3">
      <c r="A99" t="s">
        <v>69</v>
      </c>
      <c r="B99">
        <v>2047</v>
      </c>
      <c r="C99">
        <v>420867.80500000011</v>
      </c>
      <c r="D99">
        <v>716132.54299999995</v>
      </c>
      <c r="E99">
        <v>1419358.625</v>
      </c>
      <c r="F99">
        <v>155886.598</v>
      </c>
      <c r="G99">
        <v>6874462.1780000012</v>
      </c>
    </row>
    <row r="100" spans="1:7" x14ac:dyDescent="0.3">
      <c r="A100" t="s">
        <v>69</v>
      </c>
      <c r="B100">
        <v>2048</v>
      </c>
      <c r="C100">
        <v>422288.837</v>
      </c>
      <c r="D100">
        <v>714298.64199999999</v>
      </c>
      <c r="E100">
        <v>1413967.2509999999</v>
      </c>
      <c r="F100">
        <v>154812.58300000001</v>
      </c>
      <c r="G100">
        <v>6931990.0070000002</v>
      </c>
    </row>
    <row r="101" spans="1:7" x14ac:dyDescent="0.3">
      <c r="A101" t="s">
        <v>69</v>
      </c>
      <c r="B101">
        <v>2049</v>
      </c>
      <c r="C101">
        <v>423693.94400000002</v>
      </c>
      <c r="D101">
        <v>712417.27099999995</v>
      </c>
      <c r="E101">
        <v>1408312.31</v>
      </c>
      <c r="F101">
        <v>153728.68900000001</v>
      </c>
      <c r="G101">
        <v>6988647.932</v>
      </c>
    </row>
    <row r="102" spans="1:7" x14ac:dyDescent="0.3">
      <c r="A102" t="s">
        <v>69</v>
      </c>
      <c r="B102">
        <v>2050</v>
      </c>
      <c r="C102">
        <v>425088.55</v>
      </c>
      <c r="D102">
        <v>710486.326</v>
      </c>
      <c r="E102">
        <v>1402405.1669999999</v>
      </c>
      <c r="F102">
        <v>152633.94699999999</v>
      </c>
      <c r="G102">
        <v>7044419.9099999992</v>
      </c>
    </row>
    <row r="103" spans="1:7" x14ac:dyDescent="0.3">
      <c r="A103" t="s">
        <v>70</v>
      </c>
      <c r="B103">
        <v>1950</v>
      </c>
      <c r="C103">
        <v>172537.79500000001</v>
      </c>
      <c r="D103">
        <v>549328.85900000005</v>
      </c>
      <c r="E103">
        <v>554419.26899999997</v>
      </c>
      <c r="F103">
        <v>102013.47100000001</v>
      </c>
      <c r="G103">
        <v>1158131.6240000001</v>
      </c>
    </row>
    <row r="104" spans="1:7" x14ac:dyDescent="0.3">
      <c r="A104" t="s">
        <v>70</v>
      </c>
      <c r="B104">
        <v>1951</v>
      </c>
      <c r="C104">
        <v>174950.71299999999</v>
      </c>
      <c r="D104">
        <v>554324.50600000005</v>
      </c>
      <c r="E104">
        <v>569909.10800000001</v>
      </c>
      <c r="F104">
        <v>103768.905</v>
      </c>
      <c r="G104">
        <v>1181080.9950000001</v>
      </c>
    </row>
    <row r="105" spans="1:7" x14ac:dyDescent="0.3">
      <c r="A105" t="s">
        <v>70</v>
      </c>
      <c r="B105">
        <v>1952</v>
      </c>
      <c r="C105">
        <v>177711.47899999999</v>
      </c>
      <c r="D105">
        <v>559694.36199999996</v>
      </c>
      <c r="E105">
        <v>582576.49699999997</v>
      </c>
      <c r="F105">
        <v>105477.213</v>
      </c>
      <c r="G105">
        <v>1205402.139</v>
      </c>
    </row>
    <row r="106" spans="1:7" x14ac:dyDescent="0.3">
      <c r="A106" t="s">
        <v>70</v>
      </c>
      <c r="B106">
        <v>1953</v>
      </c>
      <c r="C106">
        <v>180744.90100000001</v>
      </c>
      <c r="D106">
        <v>565281.96400000004</v>
      </c>
      <c r="E106">
        <v>593365.88199999998</v>
      </c>
      <c r="F106">
        <v>107163.179</v>
      </c>
      <c r="G106">
        <v>1231053.135</v>
      </c>
    </row>
    <row r="107" spans="1:7" x14ac:dyDescent="0.3">
      <c r="A107" t="s">
        <v>70</v>
      </c>
      <c r="B107">
        <v>1954</v>
      </c>
      <c r="C107">
        <v>183981.80600000001</v>
      </c>
      <c r="D107">
        <v>570969.74</v>
      </c>
      <c r="E107">
        <v>603052.31599999999</v>
      </c>
      <c r="F107">
        <v>108844.678</v>
      </c>
      <c r="G107">
        <v>1257998.2139999999</v>
      </c>
    </row>
    <row r="108" spans="1:7" x14ac:dyDescent="0.3">
      <c r="A108" t="s">
        <v>70</v>
      </c>
      <c r="B108">
        <v>1955</v>
      </c>
      <c r="C108">
        <v>187359.101</v>
      </c>
      <c r="D108">
        <v>576678.76399999997</v>
      </c>
      <c r="E108">
        <v>612241.55200000003</v>
      </c>
      <c r="F108">
        <v>110532.819</v>
      </c>
      <c r="G108">
        <v>1286207.679</v>
      </c>
    </row>
    <row r="109" spans="1:7" x14ac:dyDescent="0.3">
      <c r="A109" t="s">
        <v>70</v>
      </c>
      <c r="B109">
        <v>1956</v>
      </c>
      <c r="C109">
        <v>190819.74</v>
      </c>
      <c r="D109">
        <v>582371.31799999997</v>
      </c>
      <c r="E109">
        <v>621363.23300000001</v>
      </c>
      <c r="F109">
        <v>112231.519</v>
      </c>
      <c r="G109">
        <v>1315657.4439999999</v>
      </c>
    </row>
    <row r="110" spans="1:7" x14ac:dyDescent="0.3">
      <c r="A110" t="s">
        <v>70</v>
      </c>
      <c r="B110">
        <v>1957</v>
      </c>
      <c r="C110">
        <v>194312.74</v>
      </c>
      <c r="D110">
        <v>588048.223</v>
      </c>
      <c r="E110">
        <v>630677.64800000004</v>
      </c>
      <c r="F110">
        <v>113937.822</v>
      </c>
      <c r="G110">
        <v>1346329.625</v>
      </c>
    </row>
    <row r="111" spans="1:7" x14ac:dyDescent="0.3">
      <c r="A111" t="s">
        <v>70</v>
      </c>
      <c r="B111">
        <v>1958</v>
      </c>
      <c r="C111">
        <v>197793.22200000001</v>
      </c>
      <c r="D111">
        <v>593743.35699999996</v>
      </c>
      <c r="E111">
        <v>640295.777</v>
      </c>
      <c r="F111">
        <v>115643.13800000001</v>
      </c>
      <c r="G111">
        <v>1378211.186</v>
      </c>
    </row>
    <row r="112" spans="1:7" x14ac:dyDescent="0.3">
      <c r="A112" t="s">
        <v>70</v>
      </c>
      <c r="B112">
        <v>1959</v>
      </c>
      <c r="C112">
        <v>201222.45300000001</v>
      </c>
      <c r="D112">
        <v>599513.22900000005</v>
      </c>
      <c r="E112">
        <v>650212.73100000003</v>
      </c>
      <c r="F112">
        <v>117335.088</v>
      </c>
      <c r="G112">
        <v>1411292.645999999</v>
      </c>
    </row>
    <row r="113" spans="1:7" x14ac:dyDescent="0.3">
      <c r="A113" t="s">
        <v>70</v>
      </c>
      <c r="B113">
        <v>1960</v>
      </c>
      <c r="C113">
        <v>204567.97399999999</v>
      </c>
      <c r="D113">
        <v>605406.96600000001</v>
      </c>
      <c r="E113">
        <v>660408.054</v>
      </c>
      <c r="F113">
        <v>119003.133</v>
      </c>
      <c r="G113">
        <v>1445563.588</v>
      </c>
    </row>
    <row r="114" spans="1:7" x14ac:dyDescent="0.3">
      <c r="A114" t="s">
        <v>70</v>
      </c>
      <c r="B114">
        <v>1961</v>
      </c>
      <c r="C114">
        <v>207803.815</v>
      </c>
      <c r="D114">
        <v>611434.03500000003</v>
      </c>
      <c r="E114">
        <v>670952.701</v>
      </c>
      <c r="F114">
        <v>120644.739</v>
      </c>
      <c r="G114">
        <v>1481008.223</v>
      </c>
    </row>
    <row r="115" spans="1:7" x14ac:dyDescent="0.3">
      <c r="A115" t="s">
        <v>70</v>
      </c>
      <c r="B115">
        <v>1962</v>
      </c>
      <c r="C115">
        <v>210910.595</v>
      </c>
      <c r="D115">
        <v>617536.17000000004</v>
      </c>
      <c r="E115">
        <v>682102.65399999998</v>
      </c>
      <c r="F115">
        <v>122270.601</v>
      </c>
      <c r="G115">
        <v>1517600.7409999999</v>
      </c>
    </row>
    <row r="116" spans="1:7" x14ac:dyDescent="0.3">
      <c r="A116" t="s">
        <v>70</v>
      </c>
      <c r="B116">
        <v>1963</v>
      </c>
      <c r="C116">
        <v>213875.63699999999</v>
      </c>
      <c r="D116">
        <v>623575.13300000003</v>
      </c>
      <c r="E116">
        <v>694339.08400000003</v>
      </c>
      <c r="F116">
        <v>123906.962</v>
      </c>
      <c r="G116">
        <v>1555304.13</v>
      </c>
    </row>
    <row r="117" spans="1:7" x14ac:dyDescent="0.3">
      <c r="A117" t="s">
        <v>70</v>
      </c>
      <c r="B117">
        <v>1964</v>
      </c>
      <c r="C117">
        <v>216692.72500000001</v>
      </c>
      <c r="D117">
        <v>629367.16599999997</v>
      </c>
      <c r="E117">
        <v>708254.60199999996</v>
      </c>
      <c r="F117">
        <v>125589.139</v>
      </c>
      <c r="G117">
        <v>1594074.64</v>
      </c>
    </row>
    <row r="118" spans="1:7" x14ac:dyDescent="0.3">
      <c r="A118" t="s">
        <v>70</v>
      </c>
      <c r="B118">
        <v>1965</v>
      </c>
      <c r="C118">
        <v>219361.652</v>
      </c>
      <c r="D118">
        <v>634783.19099999999</v>
      </c>
      <c r="E118">
        <v>724218.97</v>
      </c>
      <c r="F118">
        <v>127342.564</v>
      </c>
      <c r="G118">
        <v>1633877.1329999999</v>
      </c>
    </row>
    <row r="119" spans="1:7" x14ac:dyDescent="0.3">
      <c r="A119" t="s">
        <v>70</v>
      </c>
      <c r="B119">
        <v>1966</v>
      </c>
      <c r="C119">
        <v>221871.45499999999</v>
      </c>
      <c r="D119">
        <v>639761.94099999999</v>
      </c>
      <c r="E119">
        <v>742414.88699999999</v>
      </c>
      <c r="F119">
        <v>129168.629</v>
      </c>
      <c r="G119">
        <v>1674705.719</v>
      </c>
    </row>
    <row r="120" spans="1:7" x14ac:dyDescent="0.3">
      <c r="A120" t="s">
        <v>70</v>
      </c>
      <c r="B120">
        <v>1967</v>
      </c>
      <c r="C120">
        <v>224229.867</v>
      </c>
      <c r="D120">
        <v>644345.49199999997</v>
      </c>
      <c r="E120">
        <v>762581.17599999998</v>
      </c>
      <c r="F120">
        <v>131058.974</v>
      </c>
      <c r="G120">
        <v>1716554.595</v>
      </c>
    </row>
    <row r="121" spans="1:7" x14ac:dyDescent="0.3">
      <c r="A121" t="s">
        <v>70</v>
      </c>
      <c r="B121">
        <v>1968</v>
      </c>
      <c r="C121">
        <v>226480.755</v>
      </c>
      <c r="D121">
        <v>648636.12100000004</v>
      </c>
      <c r="E121">
        <v>784074.71499999997</v>
      </c>
      <c r="F121">
        <v>133015.97</v>
      </c>
      <c r="G121">
        <v>1759391.875</v>
      </c>
    </row>
    <row r="122" spans="1:7" x14ac:dyDescent="0.3">
      <c r="A122" t="s">
        <v>70</v>
      </c>
      <c r="B122">
        <v>1969</v>
      </c>
      <c r="C122">
        <v>228684.53099999999</v>
      </c>
      <c r="D122">
        <v>652789.65300000005</v>
      </c>
      <c r="E122">
        <v>805985.94099999999</v>
      </c>
      <c r="F122">
        <v>135039.86300000001</v>
      </c>
      <c r="G122">
        <v>1803180.977</v>
      </c>
    </row>
    <row r="123" spans="1:7" x14ac:dyDescent="0.3">
      <c r="A123" t="s">
        <v>70</v>
      </c>
      <c r="B123">
        <v>1970</v>
      </c>
      <c r="C123">
        <v>230887.666</v>
      </c>
      <c r="D123">
        <v>656919.37</v>
      </c>
      <c r="E123">
        <v>827601.38500000001</v>
      </c>
      <c r="F123">
        <v>137124.93900000001</v>
      </c>
      <c r="G123">
        <v>1847903.682</v>
      </c>
    </row>
    <row r="124" spans="1:7" x14ac:dyDescent="0.3">
      <c r="A124" t="s">
        <v>70</v>
      </c>
      <c r="B124">
        <v>1971</v>
      </c>
      <c r="C124">
        <v>233107.54399999999</v>
      </c>
      <c r="D124">
        <v>661056.103</v>
      </c>
      <c r="E124">
        <v>848759.70900000003</v>
      </c>
      <c r="F124">
        <v>139277.82699999999</v>
      </c>
      <c r="G124">
        <v>1893558.8470000001</v>
      </c>
    </row>
    <row r="125" spans="1:7" x14ac:dyDescent="0.3">
      <c r="A125" t="s">
        <v>70</v>
      </c>
      <c r="B125">
        <v>1972</v>
      </c>
      <c r="C125">
        <v>235341.99799999999</v>
      </c>
      <c r="D125">
        <v>665163.51100000006</v>
      </c>
      <c r="E125">
        <v>869485.96200000006</v>
      </c>
      <c r="F125">
        <v>141482.552</v>
      </c>
      <c r="G125">
        <v>1940176.564999999</v>
      </c>
    </row>
    <row r="126" spans="1:7" x14ac:dyDescent="0.3">
      <c r="A126" t="s">
        <v>70</v>
      </c>
      <c r="B126">
        <v>1973</v>
      </c>
      <c r="C126">
        <v>237594.11</v>
      </c>
      <c r="D126">
        <v>669207.973</v>
      </c>
      <c r="E126">
        <v>889485.36800000002</v>
      </c>
      <c r="F126">
        <v>143682.60500000001</v>
      </c>
      <c r="G126">
        <v>1987810.463</v>
      </c>
    </row>
    <row r="127" spans="1:7" x14ac:dyDescent="0.3">
      <c r="A127" t="s">
        <v>70</v>
      </c>
      <c r="B127">
        <v>1974</v>
      </c>
      <c r="C127">
        <v>239860.79399999999</v>
      </c>
      <c r="D127">
        <v>673132.23899999994</v>
      </c>
      <c r="E127">
        <v>908464.20600000001</v>
      </c>
      <c r="F127">
        <v>145803.57800000001</v>
      </c>
      <c r="G127">
        <v>2036533.361</v>
      </c>
    </row>
    <row r="128" spans="1:7" x14ac:dyDescent="0.3">
      <c r="A128" t="s">
        <v>70</v>
      </c>
      <c r="B128">
        <v>1975</v>
      </c>
      <c r="C128">
        <v>242140.516</v>
      </c>
      <c r="D128">
        <v>676895.45700000005</v>
      </c>
      <c r="E128">
        <v>926240.88899999997</v>
      </c>
      <c r="F128">
        <v>147792.019</v>
      </c>
      <c r="G128">
        <v>2086411.5930000001</v>
      </c>
    </row>
    <row r="129" spans="1:7" x14ac:dyDescent="0.3">
      <c r="A129" t="s">
        <v>70</v>
      </c>
      <c r="B129">
        <v>1976</v>
      </c>
      <c r="C129">
        <v>244441.014</v>
      </c>
      <c r="D129">
        <v>680497.65700000001</v>
      </c>
      <c r="E129">
        <v>942685.41200000001</v>
      </c>
      <c r="F129">
        <v>149621.223</v>
      </c>
      <c r="G129">
        <v>2137421.5210000002</v>
      </c>
    </row>
    <row r="130" spans="1:7" x14ac:dyDescent="0.3">
      <c r="A130" t="s">
        <v>70</v>
      </c>
      <c r="B130">
        <v>1977</v>
      </c>
      <c r="C130">
        <v>246770.03599999999</v>
      </c>
      <c r="D130">
        <v>683959.53799999994</v>
      </c>
      <c r="E130">
        <v>957891.27099999995</v>
      </c>
      <c r="F130">
        <v>151303.25099999999</v>
      </c>
      <c r="G130">
        <v>2189581.8229999999</v>
      </c>
    </row>
    <row r="131" spans="1:7" x14ac:dyDescent="0.3">
      <c r="A131" t="s">
        <v>70</v>
      </c>
      <c r="B131">
        <v>1978</v>
      </c>
      <c r="C131">
        <v>249125.02299999999</v>
      </c>
      <c r="D131">
        <v>687285.86</v>
      </c>
      <c r="E131">
        <v>972205.44099999999</v>
      </c>
      <c r="F131">
        <v>152871.41</v>
      </c>
      <c r="G131">
        <v>2243045.8650000002</v>
      </c>
    </row>
    <row r="132" spans="1:7" x14ac:dyDescent="0.3">
      <c r="A132" t="s">
        <v>70</v>
      </c>
      <c r="B132">
        <v>1979</v>
      </c>
      <c r="C132">
        <v>251500.454</v>
      </c>
      <c r="D132">
        <v>690485.01699999999</v>
      </c>
      <c r="E132">
        <v>986132.21400000004</v>
      </c>
      <c r="F132">
        <v>154378.65900000001</v>
      </c>
      <c r="G132">
        <v>2298009.841</v>
      </c>
    </row>
    <row r="133" spans="1:7" x14ac:dyDescent="0.3">
      <c r="A133" t="s">
        <v>70</v>
      </c>
      <c r="B133">
        <v>1980</v>
      </c>
      <c r="C133">
        <v>253893.245</v>
      </c>
      <c r="D133">
        <v>693566.51599999995</v>
      </c>
      <c r="E133">
        <v>1000089.228</v>
      </c>
      <c r="F133">
        <v>155862.54699999999</v>
      </c>
      <c r="G133">
        <v>2354591.9300000002</v>
      </c>
    </row>
    <row r="134" spans="1:7" x14ac:dyDescent="0.3">
      <c r="A134" t="s">
        <v>70</v>
      </c>
      <c r="B134">
        <v>1981</v>
      </c>
      <c r="C134">
        <v>256304.22399999999</v>
      </c>
      <c r="D134">
        <v>696513.45</v>
      </c>
      <c r="E134">
        <v>1014022.211</v>
      </c>
      <c r="F134">
        <v>157335.125</v>
      </c>
      <c r="G134">
        <v>2412821.6090000002</v>
      </c>
    </row>
    <row r="135" spans="1:7" x14ac:dyDescent="0.3">
      <c r="A135" t="s">
        <v>70</v>
      </c>
      <c r="B135">
        <v>1982</v>
      </c>
      <c r="C135">
        <v>258738.389</v>
      </c>
      <c r="D135">
        <v>699330.01899999997</v>
      </c>
      <c r="E135">
        <v>1027948.9889999999</v>
      </c>
      <c r="F135">
        <v>158780.47500000001</v>
      </c>
      <c r="G135">
        <v>2472588.6540000001</v>
      </c>
    </row>
    <row r="136" spans="1:7" x14ac:dyDescent="0.3">
      <c r="A136" t="s">
        <v>70</v>
      </c>
      <c r="B136">
        <v>1983</v>
      </c>
      <c r="C136">
        <v>261201.67199999999</v>
      </c>
      <c r="D136">
        <v>702070.42500000005</v>
      </c>
      <c r="E136">
        <v>1042431.401</v>
      </c>
      <c r="F136">
        <v>160175.43700000001</v>
      </c>
      <c r="G136">
        <v>2533690.2519999989</v>
      </c>
    </row>
    <row r="137" spans="1:7" x14ac:dyDescent="0.3">
      <c r="A137" t="s">
        <v>70</v>
      </c>
      <c r="B137">
        <v>1984</v>
      </c>
      <c r="C137">
        <v>263701.73499999999</v>
      </c>
      <c r="D137">
        <v>704807.48100000003</v>
      </c>
      <c r="E137">
        <v>1058171.973</v>
      </c>
      <c r="F137">
        <v>161485.49900000001</v>
      </c>
      <c r="G137">
        <v>2595844.828999999</v>
      </c>
    </row>
    <row r="138" spans="1:7" x14ac:dyDescent="0.3">
      <c r="A138" t="s">
        <v>70</v>
      </c>
      <c r="B138">
        <v>1985</v>
      </c>
      <c r="C138">
        <v>266244.62900000002</v>
      </c>
      <c r="D138">
        <v>707584.18599999999</v>
      </c>
      <c r="E138">
        <v>1075589.3629999999</v>
      </c>
      <c r="F138">
        <v>162687.889</v>
      </c>
      <c r="G138">
        <v>2658815.5989999999</v>
      </c>
    </row>
    <row r="139" spans="1:7" x14ac:dyDescent="0.3">
      <c r="A139" t="s">
        <v>70</v>
      </c>
      <c r="B139">
        <v>1986</v>
      </c>
      <c r="C139">
        <v>268838.641</v>
      </c>
      <c r="D139">
        <v>710422.12699999998</v>
      </c>
      <c r="E139">
        <v>1095014.1059999999</v>
      </c>
      <c r="F139">
        <v>163774.242</v>
      </c>
      <c r="G139">
        <v>2722518.884000001</v>
      </c>
    </row>
    <row r="140" spans="1:7" x14ac:dyDescent="0.3">
      <c r="A140" t="s">
        <v>70</v>
      </c>
      <c r="B140">
        <v>1987</v>
      </c>
      <c r="C140">
        <v>271485.674</v>
      </c>
      <c r="D140">
        <v>713279.27800000005</v>
      </c>
      <c r="E140">
        <v>1116095.4750000001</v>
      </c>
      <c r="F140">
        <v>164759.28599999999</v>
      </c>
      <c r="G140">
        <v>2786902.2850000001</v>
      </c>
    </row>
    <row r="141" spans="1:7" x14ac:dyDescent="0.3">
      <c r="A141" t="s">
        <v>70</v>
      </c>
      <c r="B141">
        <v>1988</v>
      </c>
      <c r="C141">
        <v>274178.38299999997</v>
      </c>
      <c r="D141">
        <v>716056.66200000001</v>
      </c>
      <c r="E141">
        <v>1137724.2339999999</v>
      </c>
      <c r="F141">
        <v>165671.19</v>
      </c>
      <c r="G141">
        <v>2851795.524999999</v>
      </c>
    </row>
    <row r="142" spans="1:7" x14ac:dyDescent="0.3">
      <c r="A142" t="s">
        <v>70</v>
      </c>
      <c r="B142">
        <v>1989</v>
      </c>
      <c r="C142">
        <v>276905.30599999998</v>
      </c>
      <c r="D142">
        <v>718617.27599999995</v>
      </c>
      <c r="E142">
        <v>1158357.3929999999</v>
      </c>
      <c r="F142">
        <v>166549.717</v>
      </c>
      <c r="G142">
        <v>2917011.7420000001</v>
      </c>
    </row>
    <row r="143" spans="1:7" x14ac:dyDescent="0.3">
      <c r="A143" t="s">
        <v>70</v>
      </c>
      <c r="B143">
        <v>1990</v>
      </c>
      <c r="C143">
        <v>279661.63199999998</v>
      </c>
      <c r="D143">
        <v>720858.41099999996</v>
      </c>
      <c r="E143">
        <v>1176883.6810000001</v>
      </c>
      <c r="F143">
        <v>167423.65900000001</v>
      </c>
      <c r="G143">
        <v>2982403.6579999998</v>
      </c>
    </row>
    <row r="144" spans="1:7" x14ac:dyDescent="0.3">
      <c r="A144" t="s">
        <v>70</v>
      </c>
      <c r="B144">
        <v>1991</v>
      </c>
      <c r="C144">
        <v>282428.18400000001</v>
      </c>
      <c r="D144">
        <v>722775.85699999996</v>
      </c>
      <c r="E144">
        <v>1192897.277</v>
      </c>
      <c r="F144">
        <v>168302.91200000001</v>
      </c>
      <c r="G144">
        <v>3047885.1530000009</v>
      </c>
    </row>
    <row r="145" spans="1:7" x14ac:dyDescent="0.3">
      <c r="A145" t="s">
        <v>70</v>
      </c>
      <c r="B145">
        <v>1992</v>
      </c>
      <c r="C145">
        <v>285215.01799999998</v>
      </c>
      <c r="D145">
        <v>724390.027</v>
      </c>
      <c r="E145">
        <v>1206711.243</v>
      </c>
      <c r="F145">
        <v>169179.52299999999</v>
      </c>
      <c r="G145">
        <v>3113424.0819999999</v>
      </c>
    </row>
    <row r="146" spans="1:7" x14ac:dyDescent="0.3">
      <c r="A146" t="s">
        <v>70</v>
      </c>
      <c r="B146">
        <v>1993</v>
      </c>
      <c r="C146">
        <v>288080.09399999998</v>
      </c>
      <c r="D146">
        <v>725656.79299999995</v>
      </c>
      <c r="E146">
        <v>1218817.0589999999</v>
      </c>
      <c r="F146">
        <v>170042.44399999999</v>
      </c>
      <c r="G146">
        <v>3179001.208000001</v>
      </c>
    </row>
    <row r="147" spans="1:7" x14ac:dyDescent="0.3">
      <c r="A147" t="s">
        <v>70</v>
      </c>
      <c r="B147">
        <v>1994</v>
      </c>
      <c r="C147">
        <v>291101.93800000002</v>
      </c>
      <c r="D147">
        <v>726529.35600000003</v>
      </c>
      <c r="E147">
        <v>1230020.0260000001</v>
      </c>
      <c r="F147">
        <v>170873.19699999999</v>
      </c>
      <c r="G147">
        <v>3244625.9109999998</v>
      </c>
    </row>
    <row r="148" spans="1:7" x14ac:dyDescent="0.3">
      <c r="A148" t="s">
        <v>70</v>
      </c>
      <c r="B148">
        <v>1995</v>
      </c>
      <c r="C148">
        <v>294327.89399999997</v>
      </c>
      <c r="D148">
        <v>726994.43299999996</v>
      </c>
      <c r="E148">
        <v>1240920.5390000001</v>
      </c>
      <c r="F148">
        <v>171658.00700000001</v>
      </c>
      <c r="G148">
        <v>3310312.0569999991</v>
      </c>
    </row>
    <row r="149" spans="1:7" x14ac:dyDescent="0.3">
      <c r="A149" t="s">
        <v>70</v>
      </c>
      <c r="B149">
        <v>1996</v>
      </c>
      <c r="C149">
        <v>297792.82799999998</v>
      </c>
      <c r="D149">
        <v>727020.28899999999</v>
      </c>
      <c r="E149">
        <v>1251636.1780000001</v>
      </c>
      <c r="F149">
        <v>172395.122</v>
      </c>
      <c r="G149">
        <v>3376047.514</v>
      </c>
    </row>
    <row r="150" spans="1:7" x14ac:dyDescent="0.3">
      <c r="A150" t="s">
        <v>70</v>
      </c>
      <c r="B150">
        <v>1997</v>
      </c>
      <c r="C150">
        <v>301456.01199999999</v>
      </c>
      <c r="D150">
        <v>726669.424</v>
      </c>
      <c r="E150">
        <v>1261996.017</v>
      </c>
      <c r="F150">
        <v>173088.80100000001</v>
      </c>
      <c r="G150">
        <v>3441835.3930000002</v>
      </c>
    </row>
    <row r="151" spans="1:7" x14ac:dyDescent="0.3">
      <c r="A151" t="s">
        <v>70</v>
      </c>
      <c r="B151">
        <v>1998</v>
      </c>
      <c r="C151">
        <v>305197.38699999999</v>
      </c>
      <c r="D151">
        <v>726141.84</v>
      </c>
      <c r="E151">
        <v>1271982.3489999999</v>
      </c>
      <c r="F151">
        <v>173738.13399999999</v>
      </c>
      <c r="G151">
        <v>3507734.3650000002</v>
      </c>
    </row>
    <row r="152" spans="1:7" x14ac:dyDescent="0.3">
      <c r="A152" t="s">
        <v>70</v>
      </c>
      <c r="B152">
        <v>1999</v>
      </c>
      <c r="C152">
        <v>308850.65899999999</v>
      </c>
      <c r="D152">
        <v>725705.44200000004</v>
      </c>
      <c r="E152">
        <v>1281514.8330000001</v>
      </c>
      <c r="F152">
        <v>174343.01500000001</v>
      </c>
      <c r="G152">
        <v>3573825.0840000012</v>
      </c>
    </row>
    <row r="153" spans="1:7" x14ac:dyDescent="0.3">
      <c r="A153" t="s">
        <v>70</v>
      </c>
      <c r="B153">
        <v>2000</v>
      </c>
      <c r="C153">
        <v>312299.29300000001</v>
      </c>
      <c r="D153">
        <v>725558.02800000005</v>
      </c>
      <c r="E153">
        <v>1290550.767</v>
      </c>
      <c r="F153">
        <v>174903.405</v>
      </c>
      <c r="G153">
        <v>3640182.3130000001</v>
      </c>
    </row>
    <row r="154" spans="1:7" x14ac:dyDescent="0.3">
      <c r="A154" t="s">
        <v>70</v>
      </c>
      <c r="B154">
        <v>2001</v>
      </c>
      <c r="C154">
        <v>315488.06400000001</v>
      </c>
      <c r="D154">
        <v>725771.93599999999</v>
      </c>
      <c r="E154">
        <v>1299129.747</v>
      </c>
      <c r="F154">
        <v>175420.05</v>
      </c>
      <c r="G154">
        <v>3706816.7340000002</v>
      </c>
    </row>
    <row r="155" spans="1:7" x14ac:dyDescent="0.3">
      <c r="A155" t="s">
        <v>70</v>
      </c>
      <c r="B155">
        <v>2002</v>
      </c>
      <c r="C155">
        <v>318457.57199999999</v>
      </c>
      <c r="D155">
        <v>726312.06400000001</v>
      </c>
      <c r="E155">
        <v>1307352.2560000001</v>
      </c>
      <c r="F155">
        <v>175892.62599999999</v>
      </c>
      <c r="G155">
        <v>3773758.6540000001</v>
      </c>
    </row>
    <row r="156" spans="1:7" x14ac:dyDescent="0.3">
      <c r="A156" t="s">
        <v>70</v>
      </c>
      <c r="B156">
        <v>2003</v>
      </c>
      <c r="C156">
        <v>321303.61300000001</v>
      </c>
      <c r="D156">
        <v>727134.24300000002</v>
      </c>
      <c r="E156">
        <v>1315303.5220000001</v>
      </c>
      <c r="F156">
        <v>176319.269</v>
      </c>
      <c r="G156">
        <v>3841124.4939999999</v>
      </c>
    </row>
    <row r="157" spans="1:7" x14ac:dyDescent="0.3">
      <c r="A157" t="s">
        <v>70</v>
      </c>
      <c r="B157">
        <v>2004</v>
      </c>
      <c r="C157">
        <v>324170.15299999999</v>
      </c>
      <c r="D157">
        <v>728149.83900000004</v>
      </c>
      <c r="E157">
        <v>1323084.639</v>
      </c>
      <c r="F157">
        <v>176697.617</v>
      </c>
      <c r="G157">
        <v>3909057.1430000011</v>
      </c>
    </row>
    <row r="158" spans="1:7" x14ac:dyDescent="0.3">
      <c r="A158" t="s">
        <v>70</v>
      </c>
      <c r="B158">
        <v>2005</v>
      </c>
      <c r="C158">
        <v>327157.82199999999</v>
      </c>
      <c r="D158">
        <v>729287.88100000005</v>
      </c>
      <c r="E158">
        <v>1330776.3799999999</v>
      </c>
      <c r="F158">
        <v>177027.18400000001</v>
      </c>
      <c r="G158">
        <v>3977657.6889999998</v>
      </c>
    </row>
    <row r="159" spans="1:7" x14ac:dyDescent="0.3">
      <c r="A159" t="s">
        <v>70</v>
      </c>
      <c r="B159">
        <v>2006</v>
      </c>
      <c r="C159">
        <v>330295.97100000002</v>
      </c>
      <c r="D159">
        <v>730546.853</v>
      </c>
      <c r="E159">
        <v>1338408.6440000001</v>
      </c>
      <c r="F159">
        <v>177303.18900000001</v>
      </c>
      <c r="G159">
        <v>4046963.26</v>
      </c>
    </row>
    <row r="160" spans="1:7" x14ac:dyDescent="0.3">
      <c r="A160" t="s">
        <v>70</v>
      </c>
      <c r="B160">
        <v>2007</v>
      </c>
      <c r="C160">
        <v>333539.21999999997</v>
      </c>
      <c r="D160">
        <v>731938.55900000001</v>
      </c>
      <c r="E160">
        <v>1345993.8910000001</v>
      </c>
      <c r="F160">
        <v>177528.86300000001</v>
      </c>
      <c r="G160">
        <v>4116946.1100000008</v>
      </c>
    </row>
    <row r="161" spans="1:7" x14ac:dyDescent="0.3">
      <c r="A161" t="s">
        <v>70</v>
      </c>
      <c r="B161">
        <v>2008</v>
      </c>
      <c r="C161">
        <v>336823.66</v>
      </c>
      <c r="D161">
        <v>733416.48300000001</v>
      </c>
      <c r="E161">
        <v>1353569.48</v>
      </c>
      <c r="F161">
        <v>177721.10200000001</v>
      </c>
      <c r="G161">
        <v>4187557.9470000002</v>
      </c>
    </row>
    <row r="162" spans="1:7" x14ac:dyDescent="0.3">
      <c r="A162" t="s">
        <v>70</v>
      </c>
      <c r="B162">
        <v>2009</v>
      </c>
      <c r="C162">
        <v>340053.658</v>
      </c>
      <c r="D162">
        <v>734923.39</v>
      </c>
      <c r="E162">
        <v>1361169.41</v>
      </c>
      <c r="F162">
        <v>177902.64600000001</v>
      </c>
      <c r="G162">
        <v>4258717.8840000005</v>
      </c>
    </row>
    <row r="163" spans="1:7" x14ac:dyDescent="0.3">
      <c r="A163" t="s">
        <v>70</v>
      </c>
      <c r="B163">
        <v>2010</v>
      </c>
      <c r="C163">
        <v>343159.03499999997</v>
      </c>
      <c r="D163">
        <v>736412.99800000002</v>
      </c>
      <c r="E163">
        <v>1368810.6040000001</v>
      </c>
      <c r="F163">
        <v>178087.98699999999</v>
      </c>
      <c r="G163">
        <v>4330352.9640000006</v>
      </c>
    </row>
    <row r="164" spans="1:7" x14ac:dyDescent="0.3">
      <c r="A164" t="s">
        <v>70</v>
      </c>
      <c r="B164">
        <v>2011</v>
      </c>
      <c r="C164">
        <v>346123.20699999999</v>
      </c>
      <c r="D164">
        <v>737850.64500000002</v>
      </c>
      <c r="E164">
        <v>1376497.6329999999</v>
      </c>
      <c r="F164">
        <v>178285.11900000001</v>
      </c>
      <c r="G164">
        <v>4402437.5639999993</v>
      </c>
    </row>
    <row r="165" spans="1:7" x14ac:dyDescent="0.3">
      <c r="A165" t="s">
        <v>70</v>
      </c>
      <c r="B165">
        <v>2012</v>
      </c>
      <c r="C165">
        <v>348965.91600000003</v>
      </c>
      <c r="D165">
        <v>739225.16599999997</v>
      </c>
      <c r="E165">
        <v>1384206.4080000001</v>
      </c>
      <c r="F165">
        <v>178484.21</v>
      </c>
      <c r="G165">
        <v>4474946.2570000002</v>
      </c>
    </row>
    <row r="166" spans="1:7" x14ac:dyDescent="0.3">
      <c r="A166" t="s">
        <v>70</v>
      </c>
      <c r="B166">
        <v>2013</v>
      </c>
      <c r="C166">
        <v>351697.07400000002</v>
      </c>
      <c r="D166">
        <v>740541.875</v>
      </c>
      <c r="E166">
        <v>1391883.335</v>
      </c>
      <c r="F166">
        <v>178659.90900000001</v>
      </c>
      <c r="G166">
        <v>4547799.8480000002</v>
      </c>
    </row>
    <row r="167" spans="1:7" x14ac:dyDescent="0.3">
      <c r="A167" t="s">
        <v>70</v>
      </c>
      <c r="B167">
        <v>2014</v>
      </c>
      <c r="C167">
        <v>354337.76</v>
      </c>
      <c r="D167">
        <v>741818.28</v>
      </c>
      <c r="E167">
        <v>1399453.966</v>
      </c>
      <c r="F167">
        <v>178776.53400000001</v>
      </c>
      <c r="G167">
        <v>4620904.2189999996</v>
      </c>
    </row>
    <row r="168" spans="1:7" x14ac:dyDescent="0.3">
      <c r="A168" t="s">
        <v>70</v>
      </c>
      <c r="B168">
        <v>2015</v>
      </c>
      <c r="C168">
        <v>356904.98</v>
      </c>
      <c r="D168">
        <v>743058.978</v>
      </c>
      <c r="E168">
        <v>1406847.868</v>
      </c>
      <c r="F168">
        <v>178808.226</v>
      </c>
      <c r="G168">
        <v>4694176.915</v>
      </c>
    </row>
    <row r="169" spans="1:7" x14ac:dyDescent="0.3">
      <c r="A169" t="s">
        <v>70</v>
      </c>
      <c r="B169">
        <v>2016</v>
      </c>
      <c r="C169">
        <v>359398.93400000001</v>
      </c>
      <c r="D169">
        <v>744268.79</v>
      </c>
      <c r="E169">
        <v>1414049.3529999999</v>
      </c>
      <c r="F169">
        <v>178746.71299999999</v>
      </c>
      <c r="G169">
        <v>4767558.1439999994</v>
      </c>
    </row>
    <row r="170" spans="1:7" x14ac:dyDescent="0.3">
      <c r="A170" t="s">
        <v>70</v>
      </c>
      <c r="B170">
        <v>2017</v>
      </c>
      <c r="C170">
        <v>361816.84899999999</v>
      </c>
      <c r="D170">
        <v>745414.75699999998</v>
      </c>
      <c r="E170">
        <v>1421021.794</v>
      </c>
      <c r="F170">
        <v>178599.136</v>
      </c>
      <c r="G170">
        <v>4841006.3640000001</v>
      </c>
    </row>
    <row r="171" spans="1:7" x14ac:dyDescent="0.3">
      <c r="A171" t="s">
        <v>70</v>
      </c>
      <c r="B171">
        <v>2018</v>
      </c>
      <c r="C171">
        <v>364170.821</v>
      </c>
      <c r="D171">
        <v>746419.43599999999</v>
      </c>
      <c r="E171">
        <v>1427647.7890000001</v>
      </c>
      <c r="F171">
        <v>178373.89</v>
      </c>
      <c r="G171">
        <v>4914479.1770000011</v>
      </c>
    </row>
    <row r="172" spans="1:7" x14ac:dyDescent="0.3">
      <c r="A172" t="s">
        <v>70</v>
      </c>
      <c r="B172">
        <v>2019</v>
      </c>
      <c r="C172">
        <v>366475.95500000002</v>
      </c>
      <c r="D172">
        <v>747182.81499999994</v>
      </c>
      <c r="E172">
        <v>1433783.692</v>
      </c>
      <c r="F172">
        <v>178085.62</v>
      </c>
      <c r="G172">
        <v>4987940.1229999997</v>
      </c>
    </row>
    <row r="173" spans="1:7" x14ac:dyDescent="0.3">
      <c r="A173" t="s">
        <v>70</v>
      </c>
      <c r="B173">
        <v>2020</v>
      </c>
      <c r="C173">
        <v>368744.804</v>
      </c>
      <c r="D173">
        <v>747636.04500000004</v>
      </c>
      <c r="E173">
        <v>1439323.774</v>
      </c>
      <c r="F173">
        <v>177745.641</v>
      </c>
      <c r="G173">
        <v>5061348.4649999999</v>
      </c>
    </row>
    <row r="174" spans="1:7" x14ac:dyDescent="0.3">
      <c r="A174" t="s">
        <v>70</v>
      </c>
      <c r="B174">
        <v>2021</v>
      </c>
      <c r="C174">
        <v>370529.23200000002</v>
      </c>
      <c r="D174">
        <v>746743.59499999997</v>
      </c>
      <c r="E174">
        <v>1442537.3859999999</v>
      </c>
      <c r="F174">
        <v>177184.23499999999</v>
      </c>
      <c r="G174">
        <v>5128629.4869999997</v>
      </c>
    </row>
    <row r="175" spans="1:7" x14ac:dyDescent="0.3">
      <c r="A175" t="s">
        <v>70</v>
      </c>
      <c r="B175">
        <v>2022</v>
      </c>
      <c r="C175">
        <v>372198.79200000002</v>
      </c>
      <c r="D175">
        <v>745514.44799999997</v>
      </c>
      <c r="E175">
        <v>1444804.388</v>
      </c>
      <c r="F175">
        <v>176532.60399999999</v>
      </c>
      <c r="G175">
        <v>5193486.1179999989</v>
      </c>
    </row>
    <row r="176" spans="1:7" x14ac:dyDescent="0.3">
      <c r="A176" t="s">
        <v>70</v>
      </c>
      <c r="B176">
        <v>2023</v>
      </c>
      <c r="C176">
        <v>373760.85700000002</v>
      </c>
      <c r="D176">
        <v>743990.66099999996</v>
      </c>
      <c r="E176">
        <v>1446207.9469999999</v>
      </c>
      <c r="F176">
        <v>175798.51800000001</v>
      </c>
      <c r="G176">
        <v>5256233.2170000002</v>
      </c>
    </row>
    <row r="177" spans="1:7" x14ac:dyDescent="0.3">
      <c r="A177" t="s">
        <v>70</v>
      </c>
      <c r="B177">
        <v>2024</v>
      </c>
      <c r="C177">
        <v>375222.53499999997</v>
      </c>
      <c r="D177">
        <v>742208.16799999995</v>
      </c>
      <c r="E177">
        <v>1446820.388</v>
      </c>
      <c r="F177">
        <v>174989.13500000001</v>
      </c>
      <c r="G177">
        <v>5317116.0830000006</v>
      </c>
    </row>
    <row r="178" spans="1:7" x14ac:dyDescent="0.3">
      <c r="A178" t="s">
        <v>70</v>
      </c>
      <c r="B178">
        <v>2025</v>
      </c>
      <c r="C178">
        <v>376590.53700000001</v>
      </c>
      <c r="D178">
        <v>740196.70700000005</v>
      </c>
      <c r="E178">
        <v>1446703.145</v>
      </c>
      <c r="F178">
        <v>174111.02100000001</v>
      </c>
      <c r="G178">
        <v>5376310.75</v>
      </c>
    </row>
    <row r="179" spans="1:7" x14ac:dyDescent="0.3">
      <c r="A179" t="s">
        <v>70</v>
      </c>
      <c r="B179">
        <v>2026</v>
      </c>
      <c r="C179">
        <v>377871.33299999998</v>
      </c>
      <c r="D179">
        <v>737979.55500000005</v>
      </c>
      <c r="E179">
        <v>1445906.429</v>
      </c>
      <c r="F179">
        <v>173170.158</v>
      </c>
      <c r="G179">
        <v>5433920.154000001</v>
      </c>
    </row>
    <row r="180" spans="1:7" x14ac:dyDescent="0.3">
      <c r="A180" t="s">
        <v>70</v>
      </c>
      <c r="B180">
        <v>2027</v>
      </c>
      <c r="C180">
        <v>379071.06300000002</v>
      </c>
      <c r="D180">
        <v>735573.603</v>
      </c>
      <c r="E180">
        <v>1444469.564</v>
      </c>
      <c r="F180">
        <v>172171.87100000001</v>
      </c>
      <c r="G180">
        <v>5489977.4479999989</v>
      </c>
    </row>
    <row r="181" spans="1:7" x14ac:dyDescent="0.3">
      <c r="A181" t="s">
        <v>70</v>
      </c>
      <c r="B181">
        <v>2028</v>
      </c>
      <c r="C181">
        <v>380195.49699999997</v>
      </c>
      <c r="D181">
        <v>732990.53099999996</v>
      </c>
      <c r="E181">
        <v>1442422.355</v>
      </c>
      <c r="F181">
        <v>171121.01699999999</v>
      </c>
      <c r="G181">
        <v>5544457.1679999996</v>
      </c>
    </row>
    <row r="182" spans="1:7" x14ac:dyDescent="0.3">
      <c r="A182" t="s">
        <v>70</v>
      </c>
      <c r="B182">
        <v>2029</v>
      </c>
      <c r="C182">
        <v>381250.02899999998</v>
      </c>
      <c r="D182">
        <v>730237.95299999998</v>
      </c>
      <c r="E182">
        <v>1439787.247</v>
      </c>
      <c r="F182">
        <v>170021.929</v>
      </c>
      <c r="G182">
        <v>5597291.7589999996</v>
      </c>
    </row>
    <row r="183" spans="1:7" x14ac:dyDescent="0.3">
      <c r="A183" t="s">
        <v>70</v>
      </c>
      <c r="B183">
        <v>2030</v>
      </c>
      <c r="C183">
        <v>382239.42099999997</v>
      </c>
      <c r="D183">
        <v>727323.37699999998</v>
      </c>
      <c r="E183">
        <v>1436585.898</v>
      </c>
      <c r="F183">
        <v>168878.74600000001</v>
      </c>
      <c r="G183">
        <v>5648425.0889999997</v>
      </c>
    </row>
    <row r="184" spans="1:7" x14ac:dyDescent="0.3">
      <c r="A184" t="s">
        <v>70</v>
      </c>
      <c r="B184">
        <v>2031</v>
      </c>
      <c r="C184">
        <v>383167.679</v>
      </c>
      <c r="D184">
        <v>724258.84100000001</v>
      </c>
      <c r="E184">
        <v>1432846.1969999999</v>
      </c>
      <c r="F184">
        <v>167695.55100000001</v>
      </c>
      <c r="G184">
        <v>5697867.1660000002</v>
      </c>
    </row>
    <row r="185" spans="1:7" x14ac:dyDescent="0.3">
      <c r="A185" t="s">
        <v>70</v>
      </c>
      <c r="B185">
        <v>2032</v>
      </c>
      <c r="C185">
        <v>384037.93599999999</v>
      </c>
      <c r="D185">
        <v>721064.48</v>
      </c>
      <c r="E185">
        <v>1428608.2890000001</v>
      </c>
      <c r="F185">
        <v>166476.747</v>
      </c>
      <c r="G185">
        <v>5745744.4700000007</v>
      </c>
    </row>
    <row r="186" spans="1:7" x14ac:dyDescent="0.3">
      <c r="A186" t="s">
        <v>70</v>
      </c>
      <c r="B186">
        <v>2033</v>
      </c>
      <c r="C186">
        <v>384852.22100000002</v>
      </c>
      <c r="D186">
        <v>717770.08100000001</v>
      </c>
      <c r="E186">
        <v>1423927.3230000001</v>
      </c>
      <c r="F186">
        <v>165227.01500000001</v>
      </c>
      <c r="G186">
        <v>5792319.3880000012</v>
      </c>
    </row>
    <row r="187" spans="1:7" x14ac:dyDescent="0.3">
      <c r="A187" t="s">
        <v>70</v>
      </c>
      <c r="B187">
        <v>2034</v>
      </c>
      <c r="C187">
        <v>385611.81900000002</v>
      </c>
      <c r="D187">
        <v>714410.80099999998</v>
      </c>
      <c r="E187">
        <v>1418865.9650000001</v>
      </c>
      <c r="F187">
        <v>163951.068</v>
      </c>
      <c r="G187">
        <v>5837931.9760000007</v>
      </c>
    </row>
    <row r="188" spans="1:7" x14ac:dyDescent="0.3">
      <c r="A188" t="s">
        <v>70</v>
      </c>
      <c r="B188">
        <v>2035</v>
      </c>
      <c r="C188">
        <v>386317.75300000003</v>
      </c>
      <c r="D188">
        <v>711013.19900000002</v>
      </c>
      <c r="E188">
        <v>1413472.5079999999</v>
      </c>
      <c r="F188">
        <v>162652.96599999999</v>
      </c>
      <c r="G188">
        <v>5882824.9070000006</v>
      </c>
    </row>
    <row r="189" spans="1:7" x14ac:dyDescent="0.3">
      <c r="A189" t="s">
        <v>70</v>
      </c>
      <c r="B189">
        <v>2036</v>
      </c>
      <c r="C189">
        <v>386972.33</v>
      </c>
      <c r="D189">
        <v>707592.18599999999</v>
      </c>
      <c r="E189">
        <v>1407776.4879999999</v>
      </c>
      <c r="F189">
        <v>161336.09599999999</v>
      </c>
      <c r="G189">
        <v>5927091.1459999988</v>
      </c>
    </row>
    <row r="190" spans="1:7" x14ac:dyDescent="0.3">
      <c r="A190" t="s">
        <v>70</v>
      </c>
      <c r="B190">
        <v>2037</v>
      </c>
      <c r="C190">
        <v>387576.83</v>
      </c>
      <c r="D190">
        <v>704148.91</v>
      </c>
      <c r="E190">
        <v>1401783.905</v>
      </c>
      <c r="F190">
        <v>160002.636</v>
      </c>
      <c r="G190">
        <v>5970666.0300000003</v>
      </c>
    </row>
    <row r="191" spans="1:7" x14ac:dyDescent="0.3">
      <c r="A191" t="s">
        <v>70</v>
      </c>
      <c r="B191">
        <v>2038</v>
      </c>
      <c r="C191">
        <v>388129.76400000002</v>
      </c>
      <c r="D191">
        <v>700678.91799999995</v>
      </c>
      <c r="E191">
        <v>1395488.2960000001</v>
      </c>
      <c r="F191">
        <v>158653.63</v>
      </c>
      <c r="G191">
        <v>6013431.5899999999</v>
      </c>
    </row>
    <row r="192" spans="1:7" x14ac:dyDescent="0.3">
      <c r="A192" t="s">
        <v>70</v>
      </c>
      <c r="B192">
        <v>2039</v>
      </c>
      <c r="C192">
        <v>388628.54</v>
      </c>
      <c r="D192">
        <v>697170.89800000004</v>
      </c>
      <c r="E192">
        <v>1388870.2919999999</v>
      </c>
      <c r="F192">
        <v>157289.31400000001</v>
      </c>
      <c r="G192">
        <v>6055194.5789999999</v>
      </c>
    </row>
    <row r="193" spans="1:7" x14ac:dyDescent="0.3">
      <c r="A193" t="s">
        <v>70</v>
      </c>
      <c r="B193">
        <v>2040</v>
      </c>
      <c r="C193">
        <v>389071.51100000012</v>
      </c>
      <c r="D193">
        <v>693615.973</v>
      </c>
      <c r="E193">
        <v>1381915.254</v>
      </c>
      <c r="F193">
        <v>155910.198</v>
      </c>
      <c r="G193">
        <v>6095796.6140000001</v>
      </c>
    </row>
    <row r="194" spans="1:7" x14ac:dyDescent="0.3">
      <c r="A194" t="s">
        <v>70</v>
      </c>
      <c r="B194">
        <v>2041</v>
      </c>
      <c r="C194">
        <v>389458.73200000002</v>
      </c>
      <c r="D194">
        <v>690014.60800000001</v>
      </c>
      <c r="E194">
        <v>1374630.469</v>
      </c>
      <c r="F194">
        <v>154517.24600000001</v>
      </c>
      <c r="G194">
        <v>6135198.8100000015</v>
      </c>
    </row>
    <row r="195" spans="1:7" x14ac:dyDescent="0.3">
      <c r="A195" t="s">
        <v>70</v>
      </c>
      <c r="B195">
        <v>2042</v>
      </c>
      <c r="C195">
        <v>389791.75799999997</v>
      </c>
      <c r="D195">
        <v>686369.92799999996</v>
      </c>
      <c r="E195">
        <v>1367024.922</v>
      </c>
      <c r="F195">
        <v>153112.15100000001</v>
      </c>
      <c r="G195">
        <v>6173396.6069999989</v>
      </c>
    </row>
    <row r="196" spans="1:7" x14ac:dyDescent="0.3">
      <c r="A196" t="s">
        <v>70</v>
      </c>
      <c r="B196">
        <v>2043</v>
      </c>
      <c r="C196">
        <v>390072.14600000001</v>
      </c>
      <c r="D196">
        <v>682677.14599999995</v>
      </c>
      <c r="E196">
        <v>1359086.2439999999</v>
      </c>
      <c r="F196">
        <v>151696.86300000001</v>
      </c>
      <c r="G196">
        <v>6210299.4240000024</v>
      </c>
    </row>
    <row r="197" spans="1:7" x14ac:dyDescent="0.3">
      <c r="A197" t="s">
        <v>70</v>
      </c>
      <c r="B197">
        <v>2044</v>
      </c>
      <c r="C197">
        <v>390302.06400000001</v>
      </c>
      <c r="D197">
        <v>678930.473</v>
      </c>
      <c r="E197">
        <v>1350797.1939999999</v>
      </c>
      <c r="F197">
        <v>150273.55600000001</v>
      </c>
      <c r="G197">
        <v>6245806.1089999992</v>
      </c>
    </row>
    <row r="198" spans="1:7" x14ac:dyDescent="0.3">
      <c r="A198" t="s">
        <v>70</v>
      </c>
      <c r="B198">
        <v>2045</v>
      </c>
      <c r="C198">
        <v>390483.22899999999</v>
      </c>
      <c r="D198">
        <v>675124.31099999999</v>
      </c>
      <c r="E198">
        <v>1342146.3500000001</v>
      </c>
      <c r="F198">
        <v>148843.63399999999</v>
      </c>
      <c r="G198">
        <v>6279828.5920000011</v>
      </c>
    </row>
    <row r="199" spans="1:7" x14ac:dyDescent="0.3">
      <c r="A199" t="s">
        <v>70</v>
      </c>
      <c r="B199">
        <v>2046</v>
      </c>
      <c r="C199">
        <v>390617.01699999999</v>
      </c>
      <c r="D199">
        <v>671256.46100000001</v>
      </c>
      <c r="E199">
        <v>1333135.6540000001</v>
      </c>
      <c r="F199">
        <v>147407.663</v>
      </c>
      <c r="G199">
        <v>6312312.5719999997</v>
      </c>
    </row>
    <row r="200" spans="1:7" x14ac:dyDescent="0.3">
      <c r="A200" t="s">
        <v>70</v>
      </c>
      <c r="B200">
        <v>2047</v>
      </c>
      <c r="C200">
        <v>390703.90600000002</v>
      </c>
      <c r="D200">
        <v>667324.05700000003</v>
      </c>
      <c r="E200">
        <v>1323773.254</v>
      </c>
      <c r="F200">
        <v>145965.027</v>
      </c>
      <c r="G200">
        <v>6343214.3659999995</v>
      </c>
    </row>
    <row r="201" spans="1:7" x14ac:dyDescent="0.3">
      <c r="A201" t="s">
        <v>70</v>
      </c>
      <c r="B201">
        <v>2048</v>
      </c>
      <c r="C201">
        <v>390743.70199999999</v>
      </c>
      <c r="D201">
        <v>663319.97699999996</v>
      </c>
      <c r="E201">
        <v>1314062.4439999999</v>
      </c>
      <c r="F201">
        <v>144514.416</v>
      </c>
      <c r="G201">
        <v>6372474.6430000011</v>
      </c>
    </row>
    <row r="202" spans="1:7" x14ac:dyDescent="0.3">
      <c r="A202" t="s">
        <v>70</v>
      </c>
      <c r="B202">
        <v>2049</v>
      </c>
      <c r="C202">
        <v>390735.837</v>
      </c>
      <c r="D202">
        <v>659235.772</v>
      </c>
      <c r="E202">
        <v>1304008.3689999999</v>
      </c>
      <c r="F202">
        <v>143053.78099999999</v>
      </c>
      <c r="G202">
        <v>6400035.8030000012</v>
      </c>
    </row>
    <row r="203" spans="1:7" x14ac:dyDescent="0.3">
      <c r="A203" t="s">
        <v>70</v>
      </c>
      <c r="B203">
        <v>2050</v>
      </c>
      <c r="C203">
        <v>390680.364</v>
      </c>
      <c r="D203">
        <v>655065.00600000005</v>
      </c>
      <c r="E203">
        <v>1293619.0689999999</v>
      </c>
      <c r="F203">
        <v>141581.26199999999</v>
      </c>
      <c r="G203">
        <v>6425851.3979999991</v>
      </c>
    </row>
    <row r="204" spans="1:7" x14ac:dyDescent="0.3">
      <c r="A204" t="s">
        <v>71</v>
      </c>
      <c r="B204">
        <v>1950</v>
      </c>
      <c r="C204">
        <v>172537.79500000001</v>
      </c>
      <c r="D204">
        <v>549328.85900000005</v>
      </c>
      <c r="E204">
        <v>554419.26899999997</v>
      </c>
      <c r="F204">
        <v>102013.47100000001</v>
      </c>
      <c r="G204">
        <v>1158131.6240000001</v>
      </c>
    </row>
    <row r="205" spans="1:7" x14ac:dyDescent="0.3">
      <c r="A205" t="s">
        <v>71</v>
      </c>
      <c r="B205">
        <v>1951</v>
      </c>
      <c r="C205">
        <v>174950.71299999999</v>
      </c>
      <c r="D205">
        <v>554324.50600000005</v>
      </c>
      <c r="E205">
        <v>569909.10800000001</v>
      </c>
      <c r="F205">
        <v>103768.905</v>
      </c>
      <c r="G205">
        <v>1181080.9950000001</v>
      </c>
    </row>
    <row r="206" spans="1:7" x14ac:dyDescent="0.3">
      <c r="A206" t="s">
        <v>71</v>
      </c>
      <c r="B206">
        <v>1952</v>
      </c>
      <c r="C206">
        <v>177711.47899999999</v>
      </c>
      <c r="D206">
        <v>559694.36199999996</v>
      </c>
      <c r="E206">
        <v>582576.49699999997</v>
      </c>
      <c r="F206">
        <v>105477.213</v>
      </c>
      <c r="G206">
        <v>1205402.139</v>
      </c>
    </row>
    <row r="207" spans="1:7" x14ac:dyDescent="0.3">
      <c r="A207" t="s">
        <v>71</v>
      </c>
      <c r="B207">
        <v>1953</v>
      </c>
      <c r="C207">
        <v>180744.90100000001</v>
      </c>
      <c r="D207">
        <v>565281.96400000004</v>
      </c>
      <c r="E207">
        <v>593365.88199999998</v>
      </c>
      <c r="F207">
        <v>107163.179</v>
      </c>
      <c r="G207">
        <v>1231053.135</v>
      </c>
    </row>
    <row r="208" spans="1:7" x14ac:dyDescent="0.3">
      <c r="A208" t="s">
        <v>71</v>
      </c>
      <c r="B208">
        <v>1954</v>
      </c>
      <c r="C208">
        <v>183981.80600000001</v>
      </c>
      <c r="D208">
        <v>570969.74</v>
      </c>
      <c r="E208">
        <v>603052.31599999999</v>
      </c>
      <c r="F208">
        <v>108844.678</v>
      </c>
      <c r="G208">
        <v>1257998.2139999999</v>
      </c>
    </row>
    <row r="209" spans="1:7" x14ac:dyDescent="0.3">
      <c r="A209" t="s">
        <v>71</v>
      </c>
      <c r="B209">
        <v>1955</v>
      </c>
      <c r="C209">
        <v>187359.101</v>
      </c>
      <c r="D209">
        <v>576678.76399999997</v>
      </c>
      <c r="E209">
        <v>612241.55200000003</v>
      </c>
      <c r="F209">
        <v>110532.819</v>
      </c>
      <c r="G209">
        <v>1286207.679</v>
      </c>
    </row>
    <row r="210" spans="1:7" x14ac:dyDescent="0.3">
      <c r="A210" t="s">
        <v>71</v>
      </c>
      <c r="B210">
        <v>1956</v>
      </c>
      <c r="C210">
        <v>190819.74</v>
      </c>
      <c r="D210">
        <v>582371.31799999997</v>
      </c>
      <c r="E210">
        <v>621363.23300000001</v>
      </c>
      <c r="F210">
        <v>112231.519</v>
      </c>
      <c r="G210">
        <v>1315657.4439999999</v>
      </c>
    </row>
    <row r="211" spans="1:7" x14ac:dyDescent="0.3">
      <c r="A211" t="s">
        <v>71</v>
      </c>
      <c r="B211">
        <v>1957</v>
      </c>
      <c r="C211">
        <v>194312.74</v>
      </c>
      <c r="D211">
        <v>588048.223</v>
      </c>
      <c r="E211">
        <v>630677.64800000004</v>
      </c>
      <c r="F211">
        <v>113937.822</v>
      </c>
      <c r="G211">
        <v>1346329.625</v>
      </c>
    </row>
    <row r="212" spans="1:7" x14ac:dyDescent="0.3">
      <c r="A212" t="s">
        <v>71</v>
      </c>
      <c r="B212">
        <v>1958</v>
      </c>
      <c r="C212">
        <v>197793.22200000001</v>
      </c>
      <c r="D212">
        <v>593743.35699999996</v>
      </c>
      <c r="E212">
        <v>640295.777</v>
      </c>
      <c r="F212">
        <v>115643.13800000001</v>
      </c>
      <c r="G212">
        <v>1378211.186</v>
      </c>
    </row>
    <row r="213" spans="1:7" x14ac:dyDescent="0.3">
      <c r="A213" t="s">
        <v>71</v>
      </c>
      <c r="B213">
        <v>1959</v>
      </c>
      <c r="C213">
        <v>201222.45300000001</v>
      </c>
      <c r="D213">
        <v>599513.22900000005</v>
      </c>
      <c r="E213">
        <v>650212.73100000003</v>
      </c>
      <c r="F213">
        <v>117335.088</v>
      </c>
      <c r="G213">
        <v>1411292.645999999</v>
      </c>
    </row>
    <row r="214" spans="1:7" x14ac:dyDescent="0.3">
      <c r="A214" t="s">
        <v>71</v>
      </c>
      <c r="B214">
        <v>1960</v>
      </c>
      <c r="C214">
        <v>204567.97399999999</v>
      </c>
      <c r="D214">
        <v>605406.96600000001</v>
      </c>
      <c r="E214">
        <v>660408.054</v>
      </c>
      <c r="F214">
        <v>119003.133</v>
      </c>
      <c r="G214">
        <v>1445563.588</v>
      </c>
    </row>
    <row r="215" spans="1:7" x14ac:dyDescent="0.3">
      <c r="A215" t="s">
        <v>71</v>
      </c>
      <c r="B215">
        <v>1961</v>
      </c>
      <c r="C215">
        <v>207803.815</v>
      </c>
      <c r="D215">
        <v>611434.03500000003</v>
      </c>
      <c r="E215">
        <v>670952.701</v>
      </c>
      <c r="F215">
        <v>120644.739</v>
      </c>
      <c r="G215">
        <v>1481008.223</v>
      </c>
    </row>
    <row r="216" spans="1:7" x14ac:dyDescent="0.3">
      <c r="A216" t="s">
        <v>71</v>
      </c>
      <c r="B216">
        <v>1962</v>
      </c>
      <c r="C216">
        <v>210910.595</v>
      </c>
      <c r="D216">
        <v>617536.17000000004</v>
      </c>
      <c r="E216">
        <v>682102.65399999998</v>
      </c>
      <c r="F216">
        <v>122270.601</v>
      </c>
      <c r="G216">
        <v>1517600.7409999999</v>
      </c>
    </row>
    <row r="217" spans="1:7" x14ac:dyDescent="0.3">
      <c r="A217" t="s">
        <v>71</v>
      </c>
      <c r="B217">
        <v>1963</v>
      </c>
      <c r="C217">
        <v>213875.63699999999</v>
      </c>
      <c r="D217">
        <v>623575.13300000003</v>
      </c>
      <c r="E217">
        <v>694339.08400000003</v>
      </c>
      <c r="F217">
        <v>123906.962</v>
      </c>
      <c r="G217">
        <v>1555304.13</v>
      </c>
    </row>
    <row r="218" spans="1:7" x14ac:dyDescent="0.3">
      <c r="A218" t="s">
        <v>71</v>
      </c>
      <c r="B218">
        <v>1964</v>
      </c>
      <c r="C218">
        <v>216692.72500000001</v>
      </c>
      <c r="D218">
        <v>629367.16599999997</v>
      </c>
      <c r="E218">
        <v>708254.60199999996</v>
      </c>
      <c r="F218">
        <v>125589.139</v>
      </c>
      <c r="G218">
        <v>1594074.64</v>
      </c>
    </row>
    <row r="219" spans="1:7" x14ac:dyDescent="0.3">
      <c r="A219" t="s">
        <v>71</v>
      </c>
      <c r="B219">
        <v>1965</v>
      </c>
      <c r="C219">
        <v>219361.652</v>
      </c>
      <c r="D219">
        <v>634783.19099999999</v>
      </c>
      <c r="E219">
        <v>724218.97</v>
      </c>
      <c r="F219">
        <v>127342.564</v>
      </c>
      <c r="G219">
        <v>1633877.1329999999</v>
      </c>
    </row>
    <row r="220" spans="1:7" x14ac:dyDescent="0.3">
      <c r="A220" t="s">
        <v>71</v>
      </c>
      <c r="B220">
        <v>1966</v>
      </c>
      <c r="C220">
        <v>221871.45499999999</v>
      </c>
      <c r="D220">
        <v>639761.94099999999</v>
      </c>
      <c r="E220">
        <v>742414.88699999999</v>
      </c>
      <c r="F220">
        <v>129168.629</v>
      </c>
      <c r="G220">
        <v>1674705.719</v>
      </c>
    </row>
    <row r="221" spans="1:7" x14ac:dyDescent="0.3">
      <c r="A221" t="s">
        <v>71</v>
      </c>
      <c r="B221">
        <v>1967</v>
      </c>
      <c r="C221">
        <v>224229.867</v>
      </c>
      <c r="D221">
        <v>644345.49199999997</v>
      </c>
      <c r="E221">
        <v>762581.17599999998</v>
      </c>
      <c r="F221">
        <v>131058.974</v>
      </c>
      <c r="G221">
        <v>1716554.595</v>
      </c>
    </row>
    <row r="222" spans="1:7" x14ac:dyDescent="0.3">
      <c r="A222" t="s">
        <v>71</v>
      </c>
      <c r="B222">
        <v>1968</v>
      </c>
      <c r="C222">
        <v>226480.755</v>
      </c>
      <c r="D222">
        <v>648636.12100000004</v>
      </c>
      <c r="E222">
        <v>784074.71499999997</v>
      </c>
      <c r="F222">
        <v>133015.97</v>
      </c>
      <c r="G222">
        <v>1759391.875</v>
      </c>
    </row>
    <row r="223" spans="1:7" x14ac:dyDescent="0.3">
      <c r="A223" t="s">
        <v>71</v>
      </c>
      <c r="B223">
        <v>1969</v>
      </c>
      <c r="C223">
        <v>228684.53099999999</v>
      </c>
      <c r="D223">
        <v>652789.65300000005</v>
      </c>
      <c r="E223">
        <v>805985.94099999999</v>
      </c>
      <c r="F223">
        <v>135039.86300000001</v>
      </c>
      <c r="G223">
        <v>1803180.977</v>
      </c>
    </row>
    <row r="224" spans="1:7" x14ac:dyDescent="0.3">
      <c r="A224" t="s">
        <v>71</v>
      </c>
      <c r="B224">
        <v>1970</v>
      </c>
      <c r="C224">
        <v>230887.666</v>
      </c>
      <c r="D224">
        <v>656919.37</v>
      </c>
      <c r="E224">
        <v>827601.38500000001</v>
      </c>
      <c r="F224">
        <v>137124.93900000001</v>
      </c>
      <c r="G224">
        <v>1847903.682</v>
      </c>
    </row>
    <row r="225" spans="1:7" x14ac:dyDescent="0.3">
      <c r="A225" t="s">
        <v>71</v>
      </c>
      <c r="B225">
        <v>1971</v>
      </c>
      <c r="C225">
        <v>233107.54399999999</v>
      </c>
      <c r="D225">
        <v>661056.103</v>
      </c>
      <c r="E225">
        <v>848759.70900000003</v>
      </c>
      <c r="F225">
        <v>139277.82699999999</v>
      </c>
      <c r="G225">
        <v>1893558.8470000001</v>
      </c>
    </row>
    <row r="226" spans="1:7" x14ac:dyDescent="0.3">
      <c r="A226" t="s">
        <v>71</v>
      </c>
      <c r="B226">
        <v>1972</v>
      </c>
      <c r="C226">
        <v>235341.99799999999</v>
      </c>
      <c r="D226">
        <v>665163.51100000006</v>
      </c>
      <c r="E226">
        <v>869485.96200000006</v>
      </c>
      <c r="F226">
        <v>141482.552</v>
      </c>
      <c r="G226">
        <v>1940176.564999999</v>
      </c>
    </row>
    <row r="227" spans="1:7" x14ac:dyDescent="0.3">
      <c r="A227" t="s">
        <v>71</v>
      </c>
      <c r="B227">
        <v>1973</v>
      </c>
      <c r="C227">
        <v>237594.11</v>
      </c>
      <c r="D227">
        <v>669207.973</v>
      </c>
      <c r="E227">
        <v>889485.36800000002</v>
      </c>
      <c r="F227">
        <v>143682.60500000001</v>
      </c>
      <c r="G227">
        <v>1987810.463</v>
      </c>
    </row>
    <row r="228" spans="1:7" x14ac:dyDescent="0.3">
      <c r="A228" t="s">
        <v>71</v>
      </c>
      <c r="B228">
        <v>1974</v>
      </c>
      <c r="C228">
        <v>239860.79399999999</v>
      </c>
      <c r="D228">
        <v>673132.23899999994</v>
      </c>
      <c r="E228">
        <v>908464.20600000001</v>
      </c>
      <c r="F228">
        <v>145803.57800000001</v>
      </c>
      <c r="G228">
        <v>2036533.361</v>
      </c>
    </row>
    <row r="229" spans="1:7" x14ac:dyDescent="0.3">
      <c r="A229" t="s">
        <v>71</v>
      </c>
      <c r="B229">
        <v>1975</v>
      </c>
      <c r="C229">
        <v>242140.516</v>
      </c>
      <c r="D229">
        <v>676895.45700000005</v>
      </c>
      <c r="E229">
        <v>926240.88899999997</v>
      </c>
      <c r="F229">
        <v>147792.019</v>
      </c>
      <c r="G229">
        <v>2086411.5930000001</v>
      </c>
    </row>
    <row r="230" spans="1:7" x14ac:dyDescent="0.3">
      <c r="A230" t="s">
        <v>71</v>
      </c>
      <c r="B230">
        <v>1976</v>
      </c>
      <c r="C230">
        <v>244441.014</v>
      </c>
      <c r="D230">
        <v>680497.65700000001</v>
      </c>
      <c r="E230">
        <v>942685.41200000001</v>
      </c>
      <c r="F230">
        <v>149621.223</v>
      </c>
      <c r="G230">
        <v>2137421.5210000002</v>
      </c>
    </row>
    <row r="231" spans="1:7" x14ac:dyDescent="0.3">
      <c r="A231" t="s">
        <v>71</v>
      </c>
      <c r="B231">
        <v>1977</v>
      </c>
      <c r="C231">
        <v>246770.03599999999</v>
      </c>
      <c r="D231">
        <v>683959.53799999994</v>
      </c>
      <c r="E231">
        <v>957891.27099999995</v>
      </c>
      <c r="F231">
        <v>151303.25099999999</v>
      </c>
      <c r="G231">
        <v>2189581.8229999999</v>
      </c>
    </row>
    <row r="232" spans="1:7" x14ac:dyDescent="0.3">
      <c r="A232" t="s">
        <v>71</v>
      </c>
      <c r="B232">
        <v>1978</v>
      </c>
      <c r="C232">
        <v>249125.02299999999</v>
      </c>
      <c r="D232">
        <v>687285.86</v>
      </c>
      <c r="E232">
        <v>972205.44099999999</v>
      </c>
      <c r="F232">
        <v>152871.41</v>
      </c>
      <c r="G232">
        <v>2243045.8650000002</v>
      </c>
    </row>
    <row r="233" spans="1:7" x14ac:dyDescent="0.3">
      <c r="A233" t="s">
        <v>71</v>
      </c>
      <c r="B233">
        <v>1979</v>
      </c>
      <c r="C233">
        <v>251500.454</v>
      </c>
      <c r="D233">
        <v>690485.01699999999</v>
      </c>
      <c r="E233">
        <v>986132.21400000004</v>
      </c>
      <c r="F233">
        <v>154378.65900000001</v>
      </c>
      <c r="G233">
        <v>2298009.841</v>
      </c>
    </row>
    <row r="234" spans="1:7" x14ac:dyDescent="0.3">
      <c r="A234" t="s">
        <v>71</v>
      </c>
      <c r="B234">
        <v>1980</v>
      </c>
      <c r="C234">
        <v>253893.245</v>
      </c>
      <c r="D234">
        <v>693566.51599999995</v>
      </c>
      <c r="E234">
        <v>1000089.228</v>
      </c>
      <c r="F234">
        <v>155862.54699999999</v>
      </c>
      <c r="G234">
        <v>2354591.9300000002</v>
      </c>
    </row>
    <row r="235" spans="1:7" x14ac:dyDescent="0.3">
      <c r="A235" t="s">
        <v>71</v>
      </c>
      <c r="B235">
        <v>1981</v>
      </c>
      <c r="C235">
        <v>256304.22399999999</v>
      </c>
      <c r="D235">
        <v>696513.45</v>
      </c>
      <c r="E235">
        <v>1014022.211</v>
      </c>
      <c r="F235">
        <v>157335.125</v>
      </c>
      <c r="G235">
        <v>2412821.6090000002</v>
      </c>
    </row>
    <row r="236" spans="1:7" x14ac:dyDescent="0.3">
      <c r="A236" t="s">
        <v>71</v>
      </c>
      <c r="B236">
        <v>1982</v>
      </c>
      <c r="C236">
        <v>258738.389</v>
      </c>
      <c r="D236">
        <v>699330.01899999997</v>
      </c>
      <c r="E236">
        <v>1027948.9889999999</v>
      </c>
      <c r="F236">
        <v>158780.47500000001</v>
      </c>
      <c r="G236">
        <v>2472588.6540000001</v>
      </c>
    </row>
    <row r="237" spans="1:7" x14ac:dyDescent="0.3">
      <c r="A237" t="s">
        <v>71</v>
      </c>
      <c r="B237">
        <v>1983</v>
      </c>
      <c r="C237">
        <v>261201.67199999999</v>
      </c>
      <c r="D237">
        <v>702070.42500000005</v>
      </c>
      <c r="E237">
        <v>1042431.401</v>
      </c>
      <c r="F237">
        <v>160175.43700000001</v>
      </c>
      <c r="G237">
        <v>2533690.2519999989</v>
      </c>
    </row>
    <row r="238" spans="1:7" x14ac:dyDescent="0.3">
      <c r="A238" t="s">
        <v>71</v>
      </c>
      <c r="B238">
        <v>1984</v>
      </c>
      <c r="C238">
        <v>263701.73499999999</v>
      </c>
      <c r="D238">
        <v>704807.48100000003</v>
      </c>
      <c r="E238">
        <v>1058171.973</v>
      </c>
      <c r="F238">
        <v>161485.49900000001</v>
      </c>
      <c r="G238">
        <v>2595844.828999999</v>
      </c>
    </row>
    <row r="239" spans="1:7" x14ac:dyDescent="0.3">
      <c r="A239" t="s">
        <v>71</v>
      </c>
      <c r="B239">
        <v>1985</v>
      </c>
      <c r="C239">
        <v>266244.62900000002</v>
      </c>
      <c r="D239">
        <v>707584.18599999999</v>
      </c>
      <c r="E239">
        <v>1075589.3629999999</v>
      </c>
      <c r="F239">
        <v>162687.889</v>
      </c>
      <c r="G239">
        <v>2658815.5989999999</v>
      </c>
    </row>
    <row r="240" spans="1:7" x14ac:dyDescent="0.3">
      <c r="A240" t="s">
        <v>71</v>
      </c>
      <c r="B240">
        <v>1986</v>
      </c>
      <c r="C240">
        <v>268838.641</v>
      </c>
      <c r="D240">
        <v>710422.12699999998</v>
      </c>
      <c r="E240">
        <v>1095014.1059999999</v>
      </c>
      <c r="F240">
        <v>163774.242</v>
      </c>
      <c r="G240">
        <v>2722518.884000001</v>
      </c>
    </row>
    <row r="241" spans="1:7" x14ac:dyDescent="0.3">
      <c r="A241" t="s">
        <v>71</v>
      </c>
      <c r="B241">
        <v>1987</v>
      </c>
      <c r="C241">
        <v>271485.674</v>
      </c>
      <c r="D241">
        <v>713279.27800000005</v>
      </c>
      <c r="E241">
        <v>1116095.4750000001</v>
      </c>
      <c r="F241">
        <v>164759.28599999999</v>
      </c>
      <c r="G241">
        <v>2786902.2850000001</v>
      </c>
    </row>
    <row r="242" spans="1:7" x14ac:dyDescent="0.3">
      <c r="A242" t="s">
        <v>71</v>
      </c>
      <c r="B242">
        <v>1988</v>
      </c>
      <c r="C242">
        <v>274178.38299999997</v>
      </c>
      <c r="D242">
        <v>716056.66200000001</v>
      </c>
      <c r="E242">
        <v>1137724.2339999999</v>
      </c>
      <c r="F242">
        <v>165671.19</v>
      </c>
      <c r="G242">
        <v>2851795.524999999</v>
      </c>
    </row>
    <row r="243" spans="1:7" x14ac:dyDescent="0.3">
      <c r="A243" t="s">
        <v>71</v>
      </c>
      <c r="B243">
        <v>1989</v>
      </c>
      <c r="C243">
        <v>276905.30599999998</v>
      </c>
      <c r="D243">
        <v>718617.27599999995</v>
      </c>
      <c r="E243">
        <v>1158357.3929999999</v>
      </c>
      <c r="F243">
        <v>166549.717</v>
      </c>
      <c r="G243">
        <v>2917011.7420000001</v>
      </c>
    </row>
    <row r="244" spans="1:7" x14ac:dyDescent="0.3">
      <c r="A244" t="s">
        <v>71</v>
      </c>
      <c r="B244">
        <v>1990</v>
      </c>
      <c r="C244">
        <v>279661.63199999998</v>
      </c>
      <c r="D244">
        <v>720858.41099999996</v>
      </c>
      <c r="E244">
        <v>1176883.6810000001</v>
      </c>
      <c r="F244">
        <v>167423.65900000001</v>
      </c>
      <c r="G244">
        <v>2982403.6579999998</v>
      </c>
    </row>
    <row r="245" spans="1:7" x14ac:dyDescent="0.3">
      <c r="A245" t="s">
        <v>71</v>
      </c>
      <c r="B245">
        <v>1991</v>
      </c>
      <c r="C245">
        <v>282428.18400000001</v>
      </c>
      <c r="D245">
        <v>722775.85699999996</v>
      </c>
      <c r="E245">
        <v>1192897.277</v>
      </c>
      <c r="F245">
        <v>168302.91200000001</v>
      </c>
      <c r="G245">
        <v>3047885.1530000009</v>
      </c>
    </row>
    <row r="246" spans="1:7" x14ac:dyDescent="0.3">
      <c r="A246" t="s">
        <v>71</v>
      </c>
      <c r="B246">
        <v>1992</v>
      </c>
      <c r="C246">
        <v>285215.01799999998</v>
      </c>
      <c r="D246">
        <v>724390.027</v>
      </c>
      <c r="E246">
        <v>1206711.243</v>
      </c>
      <c r="F246">
        <v>169179.52299999999</v>
      </c>
      <c r="G246">
        <v>3113424.0819999999</v>
      </c>
    </row>
    <row r="247" spans="1:7" x14ac:dyDescent="0.3">
      <c r="A247" t="s">
        <v>71</v>
      </c>
      <c r="B247">
        <v>1993</v>
      </c>
      <c r="C247">
        <v>288080.09399999998</v>
      </c>
      <c r="D247">
        <v>725656.79299999995</v>
      </c>
      <c r="E247">
        <v>1218817.0589999999</v>
      </c>
      <c r="F247">
        <v>170042.44399999999</v>
      </c>
      <c r="G247">
        <v>3179001.208000001</v>
      </c>
    </row>
    <row r="248" spans="1:7" x14ac:dyDescent="0.3">
      <c r="A248" t="s">
        <v>71</v>
      </c>
      <c r="B248">
        <v>1994</v>
      </c>
      <c r="C248">
        <v>291101.93800000002</v>
      </c>
      <c r="D248">
        <v>726529.35600000003</v>
      </c>
      <c r="E248">
        <v>1230020.0260000001</v>
      </c>
      <c r="F248">
        <v>170873.19699999999</v>
      </c>
      <c r="G248">
        <v>3244625.9109999998</v>
      </c>
    </row>
    <row r="249" spans="1:7" x14ac:dyDescent="0.3">
      <c r="A249" t="s">
        <v>71</v>
      </c>
      <c r="B249">
        <v>1995</v>
      </c>
      <c r="C249">
        <v>294327.89399999997</v>
      </c>
      <c r="D249">
        <v>726994.43299999996</v>
      </c>
      <c r="E249">
        <v>1240920.5390000001</v>
      </c>
      <c r="F249">
        <v>171658.00700000001</v>
      </c>
      <c r="G249">
        <v>3310312.0569999991</v>
      </c>
    </row>
    <row r="250" spans="1:7" x14ac:dyDescent="0.3">
      <c r="A250" t="s">
        <v>71</v>
      </c>
      <c r="B250">
        <v>1996</v>
      </c>
      <c r="C250">
        <v>297792.82799999998</v>
      </c>
      <c r="D250">
        <v>727020.28899999999</v>
      </c>
      <c r="E250">
        <v>1251636.1780000001</v>
      </c>
      <c r="F250">
        <v>172395.122</v>
      </c>
      <c r="G250">
        <v>3376047.514</v>
      </c>
    </row>
    <row r="251" spans="1:7" x14ac:dyDescent="0.3">
      <c r="A251" t="s">
        <v>71</v>
      </c>
      <c r="B251">
        <v>1997</v>
      </c>
      <c r="C251">
        <v>301456.01199999999</v>
      </c>
      <c r="D251">
        <v>726669.424</v>
      </c>
      <c r="E251">
        <v>1261996.017</v>
      </c>
      <c r="F251">
        <v>173088.80100000001</v>
      </c>
      <c r="G251">
        <v>3441835.3930000002</v>
      </c>
    </row>
    <row r="252" spans="1:7" x14ac:dyDescent="0.3">
      <c r="A252" t="s">
        <v>71</v>
      </c>
      <c r="B252">
        <v>1998</v>
      </c>
      <c r="C252">
        <v>305197.38699999999</v>
      </c>
      <c r="D252">
        <v>726141.84</v>
      </c>
      <c r="E252">
        <v>1271982.3489999999</v>
      </c>
      <c r="F252">
        <v>173738.13399999999</v>
      </c>
      <c r="G252">
        <v>3507734.3650000002</v>
      </c>
    </row>
    <row r="253" spans="1:7" x14ac:dyDescent="0.3">
      <c r="A253" t="s">
        <v>71</v>
      </c>
      <c r="B253">
        <v>1999</v>
      </c>
      <c r="C253">
        <v>308850.65899999999</v>
      </c>
      <c r="D253">
        <v>725705.44200000004</v>
      </c>
      <c r="E253">
        <v>1281514.8330000001</v>
      </c>
      <c r="F253">
        <v>174343.01500000001</v>
      </c>
      <c r="G253">
        <v>3573825.0840000012</v>
      </c>
    </row>
    <row r="254" spans="1:7" x14ac:dyDescent="0.3">
      <c r="A254" t="s">
        <v>71</v>
      </c>
      <c r="B254">
        <v>2000</v>
      </c>
      <c r="C254">
        <v>312299.29300000001</v>
      </c>
      <c r="D254">
        <v>725558.02800000005</v>
      </c>
      <c r="E254">
        <v>1290550.767</v>
      </c>
      <c r="F254">
        <v>174903.405</v>
      </c>
      <c r="G254">
        <v>3640182.3130000001</v>
      </c>
    </row>
    <row r="255" spans="1:7" x14ac:dyDescent="0.3">
      <c r="A255" t="s">
        <v>71</v>
      </c>
      <c r="B255">
        <v>2001</v>
      </c>
      <c r="C255">
        <v>315488.06400000001</v>
      </c>
      <c r="D255">
        <v>725771.93599999999</v>
      </c>
      <c r="E255">
        <v>1299129.747</v>
      </c>
      <c r="F255">
        <v>175420.05</v>
      </c>
      <c r="G255">
        <v>3706816.7340000002</v>
      </c>
    </row>
    <row r="256" spans="1:7" x14ac:dyDescent="0.3">
      <c r="A256" t="s">
        <v>71</v>
      </c>
      <c r="B256">
        <v>2002</v>
      </c>
      <c r="C256">
        <v>318457.57199999999</v>
      </c>
      <c r="D256">
        <v>726312.06400000001</v>
      </c>
      <c r="E256">
        <v>1307352.2560000001</v>
      </c>
      <c r="F256">
        <v>175892.62599999999</v>
      </c>
      <c r="G256">
        <v>3773758.6540000001</v>
      </c>
    </row>
    <row r="257" spans="1:7" x14ac:dyDescent="0.3">
      <c r="A257" t="s">
        <v>71</v>
      </c>
      <c r="B257">
        <v>2003</v>
      </c>
      <c r="C257">
        <v>321303.61300000001</v>
      </c>
      <c r="D257">
        <v>727134.24300000002</v>
      </c>
      <c r="E257">
        <v>1315303.5220000001</v>
      </c>
      <c r="F257">
        <v>176319.269</v>
      </c>
      <c r="G257">
        <v>3841124.4939999999</v>
      </c>
    </row>
    <row r="258" spans="1:7" x14ac:dyDescent="0.3">
      <c r="A258" t="s">
        <v>71</v>
      </c>
      <c r="B258">
        <v>2004</v>
      </c>
      <c r="C258">
        <v>324170.15299999999</v>
      </c>
      <c r="D258">
        <v>728149.83900000004</v>
      </c>
      <c r="E258">
        <v>1323084.639</v>
      </c>
      <c r="F258">
        <v>176697.617</v>
      </c>
      <c r="G258">
        <v>3909057.1430000011</v>
      </c>
    </row>
    <row r="259" spans="1:7" x14ac:dyDescent="0.3">
      <c r="A259" t="s">
        <v>71</v>
      </c>
      <c r="B259">
        <v>2005</v>
      </c>
      <c r="C259">
        <v>327157.82199999999</v>
      </c>
      <c r="D259">
        <v>729287.88100000005</v>
      </c>
      <c r="E259">
        <v>1330776.3799999999</v>
      </c>
      <c r="F259">
        <v>177027.18400000001</v>
      </c>
      <c r="G259">
        <v>3977657.6889999998</v>
      </c>
    </row>
    <row r="260" spans="1:7" x14ac:dyDescent="0.3">
      <c r="A260" t="s">
        <v>71</v>
      </c>
      <c r="B260">
        <v>2006</v>
      </c>
      <c r="C260">
        <v>330295.97100000002</v>
      </c>
      <c r="D260">
        <v>730546.853</v>
      </c>
      <c r="E260">
        <v>1338408.6440000001</v>
      </c>
      <c r="F260">
        <v>177303.18900000001</v>
      </c>
      <c r="G260">
        <v>4046963.26</v>
      </c>
    </row>
    <row r="261" spans="1:7" x14ac:dyDescent="0.3">
      <c r="A261" t="s">
        <v>71</v>
      </c>
      <c r="B261">
        <v>2007</v>
      </c>
      <c r="C261">
        <v>333539.21999999997</v>
      </c>
      <c r="D261">
        <v>731938.55900000001</v>
      </c>
      <c r="E261">
        <v>1345993.8910000001</v>
      </c>
      <c r="F261">
        <v>177528.86300000001</v>
      </c>
      <c r="G261">
        <v>4116946.1100000008</v>
      </c>
    </row>
    <row r="262" spans="1:7" x14ac:dyDescent="0.3">
      <c r="A262" t="s">
        <v>71</v>
      </c>
      <c r="B262">
        <v>2008</v>
      </c>
      <c r="C262">
        <v>336823.66</v>
      </c>
      <c r="D262">
        <v>733416.48300000001</v>
      </c>
      <c r="E262">
        <v>1353569.48</v>
      </c>
      <c r="F262">
        <v>177721.10200000001</v>
      </c>
      <c r="G262">
        <v>4187557.9470000002</v>
      </c>
    </row>
    <row r="263" spans="1:7" x14ac:dyDescent="0.3">
      <c r="A263" t="s">
        <v>71</v>
      </c>
      <c r="B263">
        <v>2009</v>
      </c>
      <c r="C263">
        <v>340053.658</v>
      </c>
      <c r="D263">
        <v>734923.39</v>
      </c>
      <c r="E263">
        <v>1361169.41</v>
      </c>
      <c r="F263">
        <v>177902.64600000001</v>
      </c>
      <c r="G263">
        <v>4258717.8840000005</v>
      </c>
    </row>
    <row r="264" spans="1:7" x14ac:dyDescent="0.3">
      <c r="A264" t="s">
        <v>71</v>
      </c>
      <c r="B264">
        <v>2010</v>
      </c>
      <c r="C264">
        <v>343159.03499999997</v>
      </c>
      <c r="D264">
        <v>736412.99800000002</v>
      </c>
      <c r="E264">
        <v>1368810.6040000001</v>
      </c>
      <c r="F264">
        <v>178087.98699999999</v>
      </c>
      <c r="G264">
        <v>4330352.9640000006</v>
      </c>
    </row>
    <row r="265" spans="1:7" x14ac:dyDescent="0.3">
      <c r="A265" t="s">
        <v>71</v>
      </c>
      <c r="B265">
        <v>2011</v>
      </c>
      <c r="C265">
        <v>346123.20699999999</v>
      </c>
      <c r="D265">
        <v>737850.64500000002</v>
      </c>
      <c r="E265">
        <v>1376497.6329999999</v>
      </c>
      <c r="F265">
        <v>178285.11900000001</v>
      </c>
      <c r="G265">
        <v>4402437.5639999993</v>
      </c>
    </row>
    <row r="266" spans="1:7" x14ac:dyDescent="0.3">
      <c r="A266" t="s">
        <v>71</v>
      </c>
      <c r="B266">
        <v>2012</v>
      </c>
      <c r="C266">
        <v>348965.91600000003</v>
      </c>
      <c r="D266">
        <v>739225.16599999997</v>
      </c>
      <c r="E266">
        <v>1384206.4080000001</v>
      </c>
      <c r="F266">
        <v>178484.21</v>
      </c>
      <c r="G266">
        <v>4474946.2570000002</v>
      </c>
    </row>
    <row r="267" spans="1:7" x14ac:dyDescent="0.3">
      <c r="A267" t="s">
        <v>71</v>
      </c>
      <c r="B267">
        <v>2013</v>
      </c>
      <c r="C267">
        <v>351697.07400000002</v>
      </c>
      <c r="D267">
        <v>740541.875</v>
      </c>
      <c r="E267">
        <v>1391883.335</v>
      </c>
      <c r="F267">
        <v>178659.90900000001</v>
      </c>
      <c r="G267">
        <v>4547799.8480000002</v>
      </c>
    </row>
    <row r="268" spans="1:7" x14ac:dyDescent="0.3">
      <c r="A268" t="s">
        <v>71</v>
      </c>
      <c r="B268">
        <v>2014</v>
      </c>
      <c r="C268">
        <v>354337.76</v>
      </c>
      <c r="D268">
        <v>741818.28</v>
      </c>
      <c r="E268">
        <v>1399453.966</v>
      </c>
      <c r="F268">
        <v>178776.53400000001</v>
      </c>
      <c r="G268">
        <v>4620904.2189999996</v>
      </c>
    </row>
    <row r="269" spans="1:7" x14ac:dyDescent="0.3">
      <c r="A269" t="s">
        <v>71</v>
      </c>
      <c r="B269">
        <v>2015</v>
      </c>
      <c r="C269">
        <v>356904.98</v>
      </c>
      <c r="D269">
        <v>743058.978</v>
      </c>
      <c r="E269">
        <v>1406847.868</v>
      </c>
      <c r="F269">
        <v>178808.226</v>
      </c>
      <c r="G269">
        <v>4694176.915</v>
      </c>
    </row>
    <row r="270" spans="1:7" x14ac:dyDescent="0.3">
      <c r="A270" t="s">
        <v>71</v>
      </c>
      <c r="B270">
        <v>2016</v>
      </c>
      <c r="C270">
        <v>359398.93400000001</v>
      </c>
      <c r="D270">
        <v>744268.79</v>
      </c>
      <c r="E270">
        <v>1414049.3529999999</v>
      </c>
      <c r="F270">
        <v>178746.71299999999</v>
      </c>
      <c r="G270">
        <v>4767558.1439999994</v>
      </c>
    </row>
    <row r="271" spans="1:7" x14ac:dyDescent="0.3">
      <c r="A271" t="s">
        <v>71</v>
      </c>
      <c r="B271">
        <v>2017</v>
      </c>
      <c r="C271">
        <v>361816.84899999999</v>
      </c>
      <c r="D271">
        <v>745414.75699999998</v>
      </c>
      <c r="E271">
        <v>1421021.794</v>
      </c>
      <c r="F271">
        <v>178599.136</v>
      </c>
      <c r="G271">
        <v>4841006.3640000001</v>
      </c>
    </row>
    <row r="272" spans="1:7" x14ac:dyDescent="0.3">
      <c r="A272" t="s">
        <v>71</v>
      </c>
      <c r="B272">
        <v>2018</v>
      </c>
      <c r="C272">
        <v>364170.821</v>
      </c>
      <c r="D272">
        <v>746419.43599999999</v>
      </c>
      <c r="E272">
        <v>1427647.7890000001</v>
      </c>
      <c r="F272">
        <v>178373.89</v>
      </c>
      <c r="G272">
        <v>4914479.1770000011</v>
      </c>
    </row>
    <row r="273" spans="1:7" x14ac:dyDescent="0.3">
      <c r="A273" t="s">
        <v>71</v>
      </c>
      <c r="B273">
        <v>2019</v>
      </c>
      <c r="C273">
        <v>366475.95500000002</v>
      </c>
      <c r="D273">
        <v>747182.81499999994</v>
      </c>
      <c r="E273">
        <v>1433783.692</v>
      </c>
      <c r="F273">
        <v>178085.62</v>
      </c>
      <c r="G273">
        <v>4987940.1229999997</v>
      </c>
    </row>
    <row r="274" spans="1:7" x14ac:dyDescent="0.3">
      <c r="A274" t="s">
        <v>71</v>
      </c>
      <c r="B274">
        <v>2020</v>
      </c>
      <c r="C274">
        <v>368744.804</v>
      </c>
      <c r="D274">
        <v>747636.04500000004</v>
      </c>
      <c r="E274">
        <v>1439323.774</v>
      </c>
      <c r="F274">
        <v>177745.641</v>
      </c>
      <c r="G274">
        <v>5061348.4649999999</v>
      </c>
    </row>
    <row r="275" spans="1:7" x14ac:dyDescent="0.3">
      <c r="A275" t="s">
        <v>71</v>
      </c>
      <c r="B275">
        <v>2021</v>
      </c>
      <c r="C275">
        <v>371328.75400000002</v>
      </c>
      <c r="D275">
        <v>748324.7</v>
      </c>
      <c r="E275">
        <v>1445710.415</v>
      </c>
      <c r="F275">
        <v>177511.83100000001</v>
      </c>
      <c r="G275">
        <v>5140926.0920000002</v>
      </c>
    </row>
    <row r="276" spans="1:7" x14ac:dyDescent="0.3">
      <c r="A276" t="s">
        <v>71</v>
      </c>
      <c r="B276">
        <v>2022</v>
      </c>
      <c r="C276">
        <v>374064.79100000003</v>
      </c>
      <c r="D276">
        <v>749062.33900000004</v>
      </c>
      <c r="E276">
        <v>1451934.1229999999</v>
      </c>
      <c r="F276">
        <v>177279.742</v>
      </c>
      <c r="G276">
        <v>5222456.2230000012</v>
      </c>
    </row>
    <row r="277" spans="1:7" x14ac:dyDescent="0.3">
      <c r="A277" t="s">
        <v>71</v>
      </c>
      <c r="B277">
        <v>2023</v>
      </c>
      <c r="C277">
        <v>376916.70500000002</v>
      </c>
      <c r="D277">
        <v>749828.07400000002</v>
      </c>
      <c r="E277">
        <v>1457935.298</v>
      </c>
      <c r="F277">
        <v>177040.772</v>
      </c>
      <c r="G277">
        <v>5305531.3569999998</v>
      </c>
    </row>
    <row r="278" spans="1:7" x14ac:dyDescent="0.3">
      <c r="A278" t="s">
        <v>71</v>
      </c>
      <c r="B278">
        <v>2024</v>
      </c>
      <c r="C278">
        <v>379856.14199999999</v>
      </c>
      <c r="D278">
        <v>750606.17099999997</v>
      </c>
      <c r="E278">
        <v>1463670.6869999999</v>
      </c>
      <c r="F278">
        <v>176788.72</v>
      </c>
      <c r="G278">
        <v>5389822.8629999999</v>
      </c>
    </row>
    <row r="279" spans="1:7" x14ac:dyDescent="0.3">
      <c r="A279" t="s">
        <v>71</v>
      </c>
      <c r="B279">
        <v>2025</v>
      </c>
      <c r="C279">
        <v>382862.59600000002</v>
      </c>
      <c r="D279">
        <v>751385.84600000002</v>
      </c>
      <c r="E279">
        <v>1469113.3470000001</v>
      </c>
      <c r="F279">
        <v>176519.69699999999</v>
      </c>
      <c r="G279">
        <v>5475081.1279999996</v>
      </c>
    </row>
    <row r="280" spans="1:7" x14ac:dyDescent="0.3">
      <c r="A280" t="s">
        <v>71</v>
      </c>
      <c r="B280">
        <v>2026</v>
      </c>
      <c r="C280">
        <v>385923.83500000002</v>
      </c>
      <c r="D280">
        <v>752162.08799999999</v>
      </c>
      <c r="E280">
        <v>1474253.5589999999</v>
      </c>
      <c r="F280">
        <v>176232.266</v>
      </c>
      <c r="G280">
        <v>5561139.9980000015</v>
      </c>
    </row>
    <row r="281" spans="1:7" x14ac:dyDescent="0.3">
      <c r="A281" t="s">
        <v>71</v>
      </c>
      <c r="B281">
        <v>2027</v>
      </c>
      <c r="C281">
        <v>389035.45699999999</v>
      </c>
      <c r="D281">
        <v>752934.48400000005</v>
      </c>
      <c r="E281">
        <v>1479097.9140000001</v>
      </c>
      <c r="F281">
        <v>175927.353</v>
      </c>
      <c r="G281">
        <v>5647911.7189999986</v>
      </c>
    </row>
    <row r="282" spans="1:7" x14ac:dyDescent="0.3">
      <c r="A282" t="s">
        <v>71</v>
      </c>
      <c r="B282">
        <v>2028</v>
      </c>
      <c r="C282">
        <v>392199.73499999999</v>
      </c>
      <c r="D282">
        <v>753707.31900000002</v>
      </c>
      <c r="E282">
        <v>1483666.8049999999</v>
      </c>
      <c r="F282">
        <v>175607.85399999999</v>
      </c>
      <c r="G282">
        <v>5735376.9659999991</v>
      </c>
    </row>
    <row r="283" spans="1:7" x14ac:dyDescent="0.3">
      <c r="A283" t="s">
        <v>71</v>
      </c>
      <c r="B283">
        <v>2029</v>
      </c>
      <c r="C283">
        <v>395423.47100000002</v>
      </c>
      <c r="D283">
        <v>754487.696</v>
      </c>
      <c r="E283">
        <v>1487990.115</v>
      </c>
      <c r="F283">
        <v>175278.00599999999</v>
      </c>
      <c r="G283">
        <v>5823564.2400000021</v>
      </c>
    </row>
    <row r="284" spans="1:7" x14ac:dyDescent="0.3">
      <c r="A284" t="s">
        <v>71</v>
      </c>
      <c r="B284">
        <v>2030</v>
      </c>
      <c r="C284">
        <v>398711.80099999998</v>
      </c>
      <c r="D284">
        <v>755281.60600000003</v>
      </c>
      <c r="E284">
        <v>1492094.4069999999</v>
      </c>
      <c r="F284">
        <v>174941.44699999999</v>
      </c>
      <c r="G284">
        <v>5912493.0079999994</v>
      </c>
    </row>
    <row r="285" spans="1:7" x14ac:dyDescent="0.3">
      <c r="A285" t="s">
        <v>71</v>
      </c>
      <c r="B285">
        <v>2031</v>
      </c>
      <c r="C285">
        <v>402061.62900000002</v>
      </c>
      <c r="D285">
        <v>756090.13399999996</v>
      </c>
      <c r="E285">
        <v>1495989.317</v>
      </c>
      <c r="F285">
        <v>174599.272</v>
      </c>
      <c r="G285">
        <v>6002112.2810000004</v>
      </c>
    </row>
    <row r="286" spans="1:7" x14ac:dyDescent="0.3">
      <c r="A286" t="s">
        <v>71</v>
      </c>
      <c r="B286">
        <v>2032</v>
      </c>
      <c r="C286">
        <v>405455.82199999999</v>
      </c>
      <c r="D286">
        <v>756905.39099999995</v>
      </c>
      <c r="E286">
        <v>1499655.5490000001</v>
      </c>
      <c r="F286">
        <v>174248.236</v>
      </c>
      <c r="G286">
        <v>6092246.5280000018</v>
      </c>
    </row>
    <row r="287" spans="1:7" x14ac:dyDescent="0.3">
      <c r="A287" t="s">
        <v>71</v>
      </c>
      <c r="B287">
        <v>2033</v>
      </c>
      <c r="C287">
        <v>408860.79</v>
      </c>
      <c r="D287">
        <v>757708.75199999998</v>
      </c>
      <c r="E287">
        <v>1503039.719</v>
      </c>
      <c r="F287">
        <v>173879.88099999999</v>
      </c>
      <c r="G287">
        <v>6182573.199000001</v>
      </c>
    </row>
    <row r="288" spans="1:7" x14ac:dyDescent="0.3">
      <c r="A288" t="s">
        <v>71</v>
      </c>
      <c r="B288">
        <v>2034</v>
      </c>
      <c r="C288">
        <v>412233.39599999989</v>
      </c>
      <c r="D288">
        <v>758475.75899999996</v>
      </c>
      <c r="E288">
        <v>1506068.9539999999</v>
      </c>
      <c r="F288">
        <v>173482.92800000001</v>
      </c>
      <c r="G288">
        <v>6272687.0200000014</v>
      </c>
    </row>
    <row r="289" spans="1:7" x14ac:dyDescent="0.3">
      <c r="A289" t="s">
        <v>71</v>
      </c>
      <c r="B289">
        <v>2035</v>
      </c>
      <c r="C289">
        <v>415541.65700000001</v>
      </c>
      <c r="D289">
        <v>759189.32200000004</v>
      </c>
      <c r="E289">
        <v>1508693.554</v>
      </c>
      <c r="F289">
        <v>173049.30499999999</v>
      </c>
      <c r="G289">
        <v>6362293.2250000006</v>
      </c>
    </row>
    <row r="290" spans="1:7" x14ac:dyDescent="0.3">
      <c r="A290" t="s">
        <v>71</v>
      </c>
      <c r="B290">
        <v>2036</v>
      </c>
      <c r="C290">
        <v>418773.11700000003</v>
      </c>
      <c r="D290">
        <v>759842.74</v>
      </c>
      <c r="E290">
        <v>1510899.2490000001</v>
      </c>
      <c r="F290">
        <v>172576.39199999999</v>
      </c>
      <c r="G290">
        <v>6451262.4979999978</v>
      </c>
    </row>
    <row r="291" spans="1:7" x14ac:dyDescent="0.3">
      <c r="A291" t="s">
        <v>71</v>
      </c>
      <c r="B291">
        <v>2037</v>
      </c>
      <c r="C291">
        <v>421931.91600000003</v>
      </c>
      <c r="D291">
        <v>760441.6</v>
      </c>
      <c r="E291">
        <v>1512710.0530000001</v>
      </c>
      <c r="F291">
        <v>172066.97200000001</v>
      </c>
      <c r="G291">
        <v>6539642.7610000009</v>
      </c>
    </row>
    <row r="292" spans="1:7" x14ac:dyDescent="0.3">
      <c r="A292" t="s">
        <v>71</v>
      </c>
      <c r="B292">
        <v>2038</v>
      </c>
      <c r="C292">
        <v>425024.05</v>
      </c>
      <c r="D292">
        <v>760996.18299999996</v>
      </c>
      <c r="E292">
        <v>1514162.9210000001</v>
      </c>
      <c r="F292">
        <v>171525.41099999999</v>
      </c>
      <c r="G292">
        <v>6627544.3909999989</v>
      </c>
    </row>
    <row r="293" spans="1:7" x14ac:dyDescent="0.3">
      <c r="A293" t="s">
        <v>71</v>
      </c>
      <c r="B293">
        <v>2039</v>
      </c>
      <c r="C293">
        <v>428062.82900000003</v>
      </c>
      <c r="D293">
        <v>761522.74699999997</v>
      </c>
      <c r="E293">
        <v>1515312.9040000001</v>
      </c>
      <c r="F293">
        <v>170958.617</v>
      </c>
      <c r="G293">
        <v>6715163.8029999994</v>
      </c>
    </row>
    <row r="294" spans="1:7" x14ac:dyDescent="0.3">
      <c r="A294" t="s">
        <v>71</v>
      </c>
      <c r="B294">
        <v>2040</v>
      </c>
      <c r="C294">
        <v>431059.60600000003</v>
      </c>
      <c r="D294">
        <v>762033.978</v>
      </c>
      <c r="E294">
        <v>1516205.3319999999</v>
      </c>
      <c r="F294">
        <v>170372.109</v>
      </c>
      <c r="G294">
        <v>6802660.7669999991</v>
      </c>
    </row>
    <row r="295" spans="1:7" x14ac:dyDescent="0.3">
      <c r="A295" t="s">
        <v>71</v>
      </c>
      <c r="B295">
        <v>2041</v>
      </c>
      <c r="C295">
        <v>434017.00099999999</v>
      </c>
      <c r="D295">
        <v>762534.62699999998</v>
      </c>
      <c r="E295">
        <v>1516857.4979999999</v>
      </c>
      <c r="F295">
        <v>169767.541</v>
      </c>
      <c r="G295">
        <v>6890058.9890000001</v>
      </c>
    </row>
    <row r="296" spans="1:7" x14ac:dyDescent="0.3">
      <c r="A296" t="s">
        <v>71</v>
      </c>
      <c r="B296">
        <v>2042</v>
      </c>
      <c r="C296">
        <v>436935.92099999997</v>
      </c>
      <c r="D296">
        <v>763024.25100000005</v>
      </c>
      <c r="E296">
        <v>1517275.004</v>
      </c>
      <c r="F296">
        <v>169144.98</v>
      </c>
      <c r="G296">
        <v>6977350.8020000001</v>
      </c>
    </row>
    <row r="297" spans="1:7" x14ac:dyDescent="0.3">
      <c r="A297" t="s">
        <v>71</v>
      </c>
      <c r="B297">
        <v>2043</v>
      </c>
      <c r="C297">
        <v>439825.49300000002</v>
      </c>
      <c r="D297">
        <v>763504.64300000004</v>
      </c>
      <c r="E297">
        <v>1517479.166</v>
      </c>
      <c r="F297">
        <v>168506.81200000001</v>
      </c>
      <c r="G297">
        <v>7064636.095999999</v>
      </c>
    </row>
    <row r="298" spans="1:7" x14ac:dyDescent="0.3">
      <c r="A298" t="s">
        <v>71</v>
      </c>
      <c r="B298">
        <v>2044</v>
      </c>
      <c r="C298">
        <v>442696.79800000001</v>
      </c>
      <c r="D298">
        <v>763976.51199999999</v>
      </c>
      <c r="E298">
        <v>1517491.236</v>
      </c>
      <c r="F298">
        <v>167855.48800000001</v>
      </c>
      <c r="G298">
        <v>7152032.0769999996</v>
      </c>
    </row>
    <row r="299" spans="1:7" x14ac:dyDescent="0.3">
      <c r="A299" t="s">
        <v>71</v>
      </c>
      <c r="B299">
        <v>2045</v>
      </c>
      <c r="C299">
        <v>445560.75799999997</v>
      </c>
      <c r="D299">
        <v>764442.06200000003</v>
      </c>
      <c r="E299">
        <v>1517331.68</v>
      </c>
      <c r="F299">
        <v>167193.20499999999</v>
      </c>
      <c r="G299">
        <v>7239636.7130000005</v>
      </c>
    </row>
    <row r="300" spans="1:7" x14ac:dyDescent="0.3">
      <c r="A300" t="s">
        <v>71</v>
      </c>
      <c r="B300">
        <v>2046</v>
      </c>
      <c r="C300">
        <v>448424.19199999998</v>
      </c>
      <c r="D300">
        <v>764905.12300000002</v>
      </c>
      <c r="E300">
        <v>1517018.9680000001</v>
      </c>
      <c r="F300">
        <v>166522.15</v>
      </c>
      <c r="G300">
        <v>7327494.6400000006</v>
      </c>
    </row>
    <row r="301" spans="1:7" x14ac:dyDescent="0.3">
      <c r="A301" t="s">
        <v>71</v>
      </c>
      <c r="B301">
        <v>2047</v>
      </c>
      <c r="C301">
        <v>451295.565</v>
      </c>
      <c r="D301">
        <v>765372.25899999996</v>
      </c>
      <c r="E301">
        <v>1516571.145</v>
      </c>
      <c r="F301">
        <v>165844.068</v>
      </c>
      <c r="G301">
        <v>7415637.0080000013</v>
      </c>
    </row>
    <row r="302" spans="1:7" x14ac:dyDescent="0.3">
      <c r="A302" t="s">
        <v>71</v>
      </c>
      <c r="B302">
        <v>2048</v>
      </c>
      <c r="C302">
        <v>454189.74099999998</v>
      </c>
      <c r="D302">
        <v>765850.95200000005</v>
      </c>
      <c r="E302">
        <v>1516007.3130000001</v>
      </c>
      <c r="F302">
        <v>165160.39600000001</v>
      </c>
      <c r="G302">
        <v>7504128.3479999993</v>
      </c>
    </row>
    <row r="303" spans="1:7" x14ac:dyDescent="0.3">
      <c r="A303" t="s">
        <v>71</v>
      </c>
      <c r="B303">
        <v>2049</v>
      </c>
      <c r="C303">
        <v>457123.71799999999</v>
      </c>
      <c r="D303">
        <v>766350.30799999996</v>
      </c>
      <c r="E303">
        <v>1515346.371</v>
      </c>
      <c r="F303">
        <v>164472.24</v>
      </c>
      <c r="G303">
        <v>7593033.4419999989</v>
      </c>
    </row>
    <row r="304" spans="1:7" x14ac:dyDescent="0.3">
      <c r="A304" t="s">
        <v>71</v>
      </c>
      <c r="B304">
        <v>2050</v>
      </c>
      <c r="C304">
        <v>460111.96399999998</v>
      </c>
      <c r="D304">
        <v>766878.299</v>
      </c>
      <c r="E304">
        <v>1514605.952</v>
      </c>
      <c r="F304">
        <v>163780.976</v>
      </c>
      <c r="G304">
        <v>7682396.7230000021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Data</vt:lpstr>
      <vt:lpstr>Analysis</vt:lpstr>
      <vt:lpstr>Old</vt:lpstr>
      <vt:lpstr>Data_prep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Guillaume Billy</dc:creator>
  <cp:lastModifiedBy>Romain Guillaume Billy</cp:lastModifiedBy>
  <dcterms:created xsi:type="dcterms:W3CDTF">2021-04-09T10:05:33Z</dcterms:created>
  <dcterms:modified xsi:type="dcterms:W3CDTF">2021-04-25T13:11:25Z</dcterms:modified>
</cp:coreProperties>
</file>