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EBC64BE0-0366-4017-9D39-58DCF1DDB5A9}" xr6:coauthVersionLast="47" xr6:coauthVersionMax="47" xr10:uidLastSave="{00000000-0000-0000-0000-000000000000}"/>
  <bookViews>
    <workbookView xWindow="-120" yWindow="-120" windowWidth="38640" windowHeight="21240" xr2:uid="{FF4AD603-0FFA-40CB-9C5B-85FE0072E979}"/>
  </bookViews>
  <sheets>
    <sheet name="Cover" sheetId="3" r:id="rId1"/>
    <sheet name="Data" sheetId="2" r:id="rId2"/>
    <sheet name="Data_pre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4" i="2" l="1"/>
  <c r="C155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4" i="2"/>
  <c r="C3" i="2"/>
  <c r="C305" i="2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03" i="2" l="1"/>
  <c r="C295" i="2"/>
  <c r="C287" i="2"/>
  <c r="C279" i="2"/>
  <c r="C145" i="2"/>
  <c r="C137" i="2"/>
  <c r="C129" i="2"/>
  <c r="C121" i="2"/>
  <c r="C450" i="2"/>
  <c r="C442" i="2"/>
  <c r="C434" i="2"/>
  <c r="C426" i="2"/>
  <c r="C302" i="2"/>
  <c r="C294" i="2"/>
  <c r="C286" i="2"/>
  <c r="C278" i="2"/>
  <c r="C152" i="2"/>
  <c r="C144" i="2"/>
  <c r="C136" i="2"/>
  <c r="C128" i="2"/>
  <c r="C449" i="2"/>
  <c r="C441" i="2"/>
  <c r="C433" i="2"/>
  <c r="C425" i="2"/>
  <c r="C301" i="2"/>
  <c r="C293" i="2"/>
  <c r="C285" i="2"/>
  <c r="C277" i="2"/>
  <c r="C151" i="2"/>
  <c r="C143" i="2"/>
  <c r="C135" i="2"/>
  <c r="C127" i="2"/>
  <c r="C448" i="2"/>
  <c r="C440" i="2"/>
  <c r="C432" i="2"/>
  <c r="C424" i="2"/>
  <c r="C300" i="2"/>
  <c r="C292" i="2"/>
  <c r="C284" i="2"/>
  <c r="C276" i="2"/>
  <c r="C150" i="2"/>
  <c r="C142" i="2"/>
  <c r="C134" i="2"/>
  <c r="C126" i="2"/>
  <c r="C447" i="2"/>
  <c r="C439" i="2"/>
  <c r="C431" i="2"/>
  <c r="C423" i="2"/>
  <c r="C289" i="2"/>
  <c r="C273" i="2"/>
  <c r="C147" i="2"/>
  <c r="C123" i="2"/>
  <c r="C444" i="2"/>
  <c r="C428" i="2"/>
  <c r="C299" i="2"/>
  <c r="C291" i="2"/>
  <c r="C283" i="2"/>
  <c r="C275" i="2"/>
  <c r="C149" i="2"/>
  <c r="C141" i="2"/>
  <c r="C133" i="2"/>
  <c r="C125" i="2"/>
  <c r="C454" i="2"/>
  <c r="C446" i="2"/>
  <c r="C438" i="2"/>
  <c r="C430" i="2"/>
  <c r="C281" i="2"/>
  <c r="C298" i="2"/>
  <c r="C290" i="2"/>
  <c r="C282" i="2"/>
  <c r="C274" i="2"/>
  <c r="C148" i="2"/>
  <c r="C140" i="2"/>
  <c r="C132" i="2"/>
  <c r="C124" i="2"/>
  <c r="C453" i="2"/>
  <c r="C445" i="2"/>
  <c r="C437" i="2"/>
  <c r="C429" i="2"/>
  <c r="C297" i="2"/>
  <c r="C156" i="2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131" i="2"/>
  <c r="C452" i="2"/>
  <c r="C436" i="2"/>
  <c r="C296" i="2"/>
  <c r="C288" i="2"/>
  <c r="C280" i="2"/>
  <c r="C272" i="2"/>
  <c r="C146" i="2"/>
  <c r="C138" i="2"/>
  <c r="C130" i="2"/>
  <c r="C122" i="2"/>
  <c r="C451" i="2"/>
  <c r="C443" i="2"/>
  <c r="C435" i="2"/>
  <c r="C427" i="2"/>
  <c r="C139" i="2"/>
</calcChain>
</file>

<file path=xl/sharedStrings.xml><?xml version="1.0" encoding="utf-8"?>
<sst xmlns="http://schemas.openxmlformats.org/spreadsheetml/2006/main" count="558" uniqueCount="72">
  <si>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</si>
  <si>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</si>
  <si>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</si>
  <si>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</si>
  <si>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</si>
  <si>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</si>
  <si>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</si>
  <si>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</si>
  <si>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</si>
  <si>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</si>
  <si>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</si>
  <si>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</si>
  <si>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</si>
  <si>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</si>
  <si>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</si>
  <si>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</si>
  <si>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</si>
  <si>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</si>
  <si>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</si>
  <si>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</si>
  <si>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</si>
  <si>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</si>
  <si>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</si>
  <si>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</si>
  <si>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</si>
  <si>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</si>
  <si>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</si>
  <si>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</si>
  <si>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</si>
  <si>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</si>
  <si>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</si>
  <si>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</si>
  <si>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</si>
  <si>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</si>
  <si>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</si>
  <si>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</si>
  <si>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</si>
  <si>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</si>
  <si>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</si>
  <si>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ODYM_Classifications_Master_Al_cars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</si>
  <si>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</si>
  <si>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</si>
  <si>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</si>
  <si>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</si>
  <si>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</si>
  <si>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</si>
  <si>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</si>
  <si>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</si>
  <si>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</si>
  <si>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</si>
  <si>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</si>
  <si>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</si>
  <si>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Time</t>
  </si>
  <si>
    <t>Data</t>
  </si>
  <si>
    <t xml:space="preserve"># Row and col(umn) aspects: Specify row and column aspects in order of appearance in data table. </t>
  </si>
  <si>
    <t>5_Regions</t>
  </si>
  <si>
    <t>Region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</si>
  <si>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</si>
  <si>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</si>
  <si>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</si>
  <si>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Romain Billy</t>
  </si>
  <si>
    <t>North America</t>
  </si>
  <si>
    <t>Europe</t>
  </si>
  <si>
    <t>China</t>
  </si>
  <si>
    <t>Japan and South Korea</t>
  </si>
  <si>
    <t>Rest of the world</t>
  </si>
  <si>
    <t>Medium</t>
  </si>
  <si>
    <t>Vehicle_Ownership</t>
  </si>
  <si>
    <t>Vehicle Ownership per capita</t>
  </si>
  <si>
    <t>Vehicle_Ownership_Scenario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</si>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</sst>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8FA1-205D-431C-B63C-C60189B3878B}">
  <dimension ref="A1:H28"/>
  <sheetViews>
    <sheetView tabSelected="1" zoomScale="85" zoomScaleNormal="85" workbookViewId="0">
      <selection activeCell="C13" sqref="C13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17.85546875" customWidth="1"/>
    <col min="6" max="6" width="19.28515625" bestFit="1" customWidth="1"/>
  </cols>
  <sheetData>
    <row r="1" spans="1:8" x14ac:dyDescent="0.25">
      <c r="A1" s="1" t="s">
        <v>0</v>
      </c>
      <c r="B1" s="2"/>
      <c r="C1" s="2"/>
      <c r="D1" s="2"/>
      <c r="E1" s="3" t="s">
        <v>1</v>
      </c>
      <c r="F1" s="2"/>
      <c r="G1" s="3" t="s">
        <v>1</v>
      </c>
      <c r="H1" s="2" t="s">
        <v>2</v>
      </c>
    </row>
    <row r="2" spans="1:8" x14ac:dyDescent="0.25">
      <c r="A2" s="4" t="s">
        <v>3</v>
      </c>
      <c r="B2" s="3" t="s">
        <v>4</v>
      </c>
      <c r="C2" s="2"/>
      <c r="D2" s="2"/>
      <c r="E2" s="3" t="s">
        <v>1</v>
      </c>
      <c r="F2" s="2"/>
      <c r="G2" s="3" t="s">
        <v>1</v>
      </c>
      <c r="H2" s="2" t="s">
        <v>5</v>
      </c>
    </row>
    <row r="3" spans="1:8" x14ac:dyDescent="0.25">
      <c r="A3" s="4" t="s">
        <v>6</v>
      </c>
      <c r="B3" s="2" t="s">
        <v>67</v>
      </c>
      <c r="C3" s="2"/>
      <c r="D3" s="2"/>
      <c r="E3" s="2"/>
      <c r="F3" s="2"/>
      <c r="G3" s="3" t="s">
        <v>1</v>
      </c>
      <c r="H3" s="2" t="s">
        <v>7</v>
      </c>
    </row>
    <row r="4" spans="1:8" x14ac:dyDescent="0.25">
      <c r="A4" s="4" t="s">
        <v>8</v>
      </c>
      <c r="B4" s="2" t="s">
        <v>68</v>
      </c>
      <c r="C4" s="5" t="s">
        <v>9</v>
      </c>
      <c r="D4" s="5" t="s">
        <v>10</v>
      </c>
      <c r="E4" s="2"/>
      <c r="F4" s="2"/>
      <c r="G4" s="3" t="s">
        <v>1</v>
      </c>
      <c r="H4" s="2" t="s">
        <v>11</v>
      </c>
    </row>
    <row r="5" spans="1:8" x14ac:dyDescent="0.25">
      <c r="A5" s="4" t="s">
        <v>12</v>
      </c>
      <c r="B5" s="2" t="s">
        <v>13</v>
      </c>
      <c r="C5" s="6">
        <v>1</v>
      </c>
      <c r="D5" s="6">
        <v>1</v>
      </c>
      <c r="E5" s="2"/>
      <c r="F5" s="2"/>
      <c r="G5" s="3" t="s">
        <v>1</v>
      </c>
      <c r="H5" s="2" t="s">
        <v>14</v>
      </c>
    </row>
    <row r="6" spans="1:8" x14ac:dyDescent="0.25">
      <c r="A6" s="4" t="s">
        <v>15</v>
      </c>
      <c r="B6" s="2" t="s">
        <v>13</v>
      </c>
      <c r="C6" s="2" t="s">
        <v>16</v>
      </c>
      <c r="D6" s="2"/>
      <c r="E6" s="3" t="s">
        <v>1</v>
      </c>
      <c r="F6" s="2"/>
      <c r="G6" s="3" t="s">
        <v>1</v>
      </c>
      <c r="H6" s="2" t="s">
        <v>17</v>
      </c>
    </row>
    <row r="7" spans="1:8" x14ac:dyDescent="0.25">
      <c r="A7" s="4" t="s">
        <v>18</v>
      </c>
      <c r="B7" s="2" t="s">
        <v>19</v>
      </c>
      <c r="C7" s="2" t="s">
        <v>20</v>
      </c>
      <c r="D7" s="2"/>
      <c r="E7" s="3"/>
      <c r="F7" s="2"/>
      <c r="G7" s="3" t="s">
        <v>1</v>
      </c>
      <c r="H7" s="2" t="s">
        <v>21</v>
      </c>
    </row>
    <row r="8" spans="1:8" x14ac:dyDescent="0.25">
      <c r="A8" s="7" t="s">
        <v>22</v>
      </c>
      <c r="B8" s="2" t="s">
        <v>23</v>
      </c>
      <c r="C8" s="2"/>
      <c r="D8" s="2"/>
      <c r="E8" s="2"/>
      <c r="F8" s="2"/>
      <c r="G8" s="3" t="s">
        <v>1</v>
      </c>
      <c r="H8" s="2" t="s">
        <v>24</v>
      </c>
    </row>
    <row r="9" spans="1:8" x14ac:dyDescent="0.25">
      <c r="A9" s="7" t="s">
        <v>25</v>
      </c>
      <c r="B9" s="8" t="s">
        <v>67</v>
      </c>
      <c r="C9" s="2"/>
      <c r="D9" s="2"/>
      <c r="E9" s="2"/>
      <c r="F9" s="2"/>
      <c r="G9" s="3" t="s">
        <v>1</v>
      </c>
      <c r="H9" s="2" t="s">
        <v>26</v>
      </c>
    </row>
    <row r="10" spans="1:8" x14ac:dyDescent="0.25">
      <c r="A10" s="4" t="s">
        <v>27</v>
      </c>
      <c r="B10" s="9"/>
      <c r="C10" s="2"/>
      <c r="D10" s="2"/>
      <c r="E10" s="2"/>
      <c r="F10" s="2"/>
      <c r="G10" s="3" t="s">
        <v>1</v>
      </c>
      <c r="H10" s="2" t="s">
        <v>28</v>
      </c>
    </row>
    <row r="11" spans="1:8" x14ac:dyDescent="0.25">
      <c r="A11" s="7" t="s">
        <v>29</v>
      </c>
      <c r="B11" s="10">
        <v>44295</v>
      </c>
      <c r="C11" s="2"/>
      <c r="D11" s="2"/>
      <c r="E11" s="2"/>
      <c r="F11" s="2"/>
      <c r="G11" s="3" t="s">
        <v>1</v>
      </c>
      <c r="H11" s="2" t="s">
        <v>30</v>
      </c>
    </row>
    <row r="12" spans="1:8" x14ac:dyDescent="0.25">
      <c r="A12" s="4" t="s">
        <v>31</v>
      </c>
      <c r="B12" s="10">
        <v>44800</v>
      </c>
      <c r="C12" s="2"/>
      <c r="D12" s="2"/>
      <c r="E12" s="2"/>
      <c r="F12" s="2"/>
      <c r="G12" s="3" t="s">
        <v>1</v>
      </c>
      <c r="H12" s="2" t="s">
        <v>32</v>
      </c>
    </row>
    <row r="13" spans="1:8" x14ac:dyDescent="0.25">
      <c r="A13" s="4" t="s">
        <v>33</v>
      </c>
      <c r="B13" s="2" t="s">
        <v>60</v>
      </c>
      <c r="C13" s="2"/>
      <c r="D13" s="2"/>
      <c r="E13" s="2"/>
      <c r="F13" s="2"/>
      <c r="G13" s="3" t="s">
        <v>1</v>
      </c>
      <c r="H13" s="2" t="s">
        <v>34</v>
      </c>
    </row>
    <row r="14" spans="1:8" x14ac:dyDescent="0.25">
      <c r="A14" s="4" t="s">
        <v>35</v>
      </c>
      <c r="B14" s="8" t="s">
        <v>36</v>
      </c>
      <c r="C14" s="2"/>
      <c r="D14" s="2"/>
      <c r="E14" s="2"/>
      <c r="F14" s="2"/>
      <c r="G14" s="3" t="s">
        <v>1</v>
      </c>
      <c r="H14" s="2" t="s">
        <v>37</v>
      </c>
    </row>
    <row r="15" spans="1:8" x14ac:dyDescent="0.25">
      <c r="A15" s="4" t="s">
        <v>38</v>
      </c>
      <c r="B15" s="8" t="s">
        <v>39</v>
      </c>
      <c r="C15" s="2"/>
      <c r="D15" s="2"/>
      <c r="E15" s="2"/>
      <c r="F15" s="2"/>
      <c r="G15" s="3" t="s">
        <v>1</v>
      </c>
      <c r="H15" s="2" t="s">
        <v>40</v>
      </c>
    </row>
    <row r="16" spans="1:8" x14ac:dyDescent="0.25">
      <c r="A16" s="7" t="s">
        <v>41</v>
      </c>
      <c r="B16" s="2"/>
      <c r="C16" s="2"/>
      <c r="D16" s="2"/>
      <c r="E16" s="2"/>
      <c r="F16" s="2"/>
      <c r="G16" s="3"/>
      <c r="H16" s="2"/>
    </row>
    <row r="17" spans="1:8" x14ac:dyDescent="0.25">
      <c r="A17" s="7" t="s">
        <v>41</v>
      </c>
      <c r="B17" s="2"/>
      <c r="C17" s="2"/>
      <c r="D17" s="2"/>
      <c r="E17" s="2"/>
      <c r="F17" s="2"/>
      <c r="G17" s="3"/>
      <c r="H17" s="2"/>
    </row>
    <row r="18" spans="1:8" x14ac:dyDescent="0.25">
      <c r="A18" s="7" t="s">
        <v>41</v>
      </c>
      <c r="B18" s="2"/>
      <c r="C18" s="2"/>
      <c r="D18" s="2"/>
      <c r="E18" s="2"/>
      <c r="F18" s="2"/>
      <c r="G18" s="3"/>
      <c r="H18" s="2"/>
    </row>
    <row r="19" spans="1:8" x14ac:dyDescent="0.25">
      <c r="A19" s="7" t="s">
        <v>41</v>
      </c>
      <c r="B19" s="2"/>
      <c r="C19" s="2"/>
      <c r="D19" s="2"/>
      <c r="E19" s="2"/>
      <c r="F19" s="2"/>
      <c r="G19" s="3"/>
      <c r="H19" s="2"/>
    </row>
    <row r="20" spans="1:8" x14ac:dyDescent="0.25">
      <c r="A20" s="7" t="s">
        <v>41</v>
      </c>
      <c r="B20" s="2"/>
      <c r="C20" s="2"/>
      <c r="D20" s="2"/>
      <c r="E20" s="2"/>
      <c r="F20" s="2"/>
      <c r="G20" s="3"/>
      <c r="H20" s="2"/>
    </row>
    <row r="21" spans="1:8" x14ac:dyDescent="0.25">
      <c r="A21" s="4" t="s">
        <v>42</v>
      </c>
      <c r="B21" s="1" t="s">
        <v>19</v>
      </c>
      <c r="C21" s="11" t="s">
        <v>43</v>
      </c>
      <c r="D21" s="12">
        <v>453</v>
      </c>
      <c r="E21" s="11" t="s">
        <v>44</v>
      </c>
      <c r="F21" s="12">
        <v>5</v>
      </c>
      <c r="G21" s="3" t="s">
        <v>1</v>
      </c>
      <c r="H21" s="2" t="s">
        <v>45</v>
      </c>
    </row>
    <row r="22" spans="1:8" x14ac:dyDescent="0.25">
      <c r="A22" s="4" t="s">
        <v>46</v>
      </c>
      <c r="B22" s="4" t="s">
        <v>47</v>
      </c>
      <c r="C22" s="4" t="s">
        <v>48</v>
      </c>
      <c r="D22" s="4" t="s">
        <v>49</v>
      </c>
      <c r="E22" s="4" t="s">
        <v>50</v>
      </c>
      <c r="F22" s="4" t="s">
        <v>51</v>
      </c>
      <c r="G22" s="3" t="s">
        <v>1</v>
      </c>
      <c r="H22" s="2"/>
    </row>
    <row r="23" spans="1:8" x14ac:dyDescent="0.25">
      <c r="A23" s="8" t="s">
        <v>69</v>
      </c>
      <c r="B23" s="2" t="s">
        <v>69</v>
      </c>
      <c r="C23" s="8" t="s">
        <v>55</v>
      </c>
      <c r="D23" s="2" t="s">
        <v>56</v>
      </c>
      <c r="E23" s="8" t="s">
        <v>53</v>
      </c>
      <c r="F23" s="2" t="s">
        <v>67</v>
      </c>
      <c r="G23" s="3" t="s">
        <v>1</v>
      </c>
      <c r="H23" s="2" t="s">
        <v>54</v>
      </c>
    </row>
    <row r="24" spans="1:8" x14ac:dyDescent="0.25">
      <c r="A24" s="8" t="s">
        <v>52</v>
      </c>
      <c r="B24" s="2" t="s">
        <v>52</v>
      </c>
      <c r="D24" s="2"/>
      <c r="E24" s="3" t="s">
        <v>1</v>
      </c>
      <c r="F24" s="3" t="s">
        <v>1</v>
      </c>
      <c r="G24" s="3" t="s">
        <v>1</v>
      </c>
      <c r="H24" s="2" t="s">
        <v>57</v>
      </c>
    </row>
    <row r="25" spans="1:8" x14ac:dyDescent="0.25">
      <c r="E25" s="2"/>
      <c r="F25" s="2"/>
      <c r="G25" s="3" t="s">
        <v>1</v>
      </c>
      <c r="H25" s="2" t="s">
        <v>58</v>
      </c>
    </row>
    <row r="26" spans="1:8" x14ac:dyDescent="0.25">
      <c r="E26" s="2"/>
      <c r="F26" s="2"/>
      <c r="G26" s="3" t="s">
        <v>1</v>
      </c>
      <c r="H26" s="2" t="s">
        <v>59</v>
      </c>
    </row>
    <row r="27" spans="1:8" x14ac:dyDescent="0.25">
      <c r="A27" s="2"/>
      <c r="B27" s="2"/>
      <c r="C27" s="2"/>
      <c r="D27" s="2"/>
      <c r="E27" s="2"/>
      <c r="F27" s="2"/>
      <c r="G27" s="3" t="s">
        <v>1</v>
      </c>
      <c r="H27" s="2"/>
    </row>
    <row r="28" spans="1:8" x14ac:dyDescent="0.25">
      <c r="E28" s="2"/>
      <c r="F28" s="2"/>
      <c r="G28" s="2"/>
      <c r="H2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A2C7-724C-4BD5-AAAB-0AE4762BED26}">
  <dimension ref="A1:G454"/>
  <sheetViews>
    <sheetView topLeftCell="A143" workbookViewId="0">
      <selection activeCell="G454" sqref="G454"/>
    </sheetView>
  </sheetViews>
  <sheetFormatPr defaultRowHeight="15" x14ac:dyDescent="0.25"/>
  <cols>
    <col min="2" max="2" width="9.140625" style="7"/>
  </cols>
  <sheetData>
    <row r="1" spans="1:7" x14ac:dyDescent="0.25"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</row>
    <row r="2" spans="1:7" x14ac:dyDescent="0.25">
      <c r="A2" s="7" t="s">
        <v>71</v>
      </c>
      <c r="B2" s="7">
        <v>1900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 t="s">
        <v>71</v>
      </c>
      <c r="B3" s="7">
        <v>1901</v>
      </c>
      <c r="C3">
        <f>C2+(C$52-C$2)/50</f>
        <v>4.2941279388593872</v>
      </c>
      <c r="D3">
        <v>1.3348925085875327</v>
      </c>
      <c r="E3">
        <v>6.3557016183408142E-4</v>
      </c>
      <c r="F3">
        <v>0.67895379664527022</v>
      </c>
      <c r="G3">
        <v>8.4381762259472845E-2</v>
      </c>
    </row>
    <row r="4" spans="1:7" x14ac:dyDescent="0.25">
      <c r="A4" s="7" t="s">
        <v>71</v>
      </c>
      <c r="B4" s="7">
        <v>1902</v>
      </c>
      <c r="C4">
        <f t="shared" ref="C4:C51" si="0">C3+(C$52-C$2)/50</f>
        <v>8.5882558777187743</v>
      </c>
      <c r="D4">
        <v>2.6697850171750654</v>
      </c>
      <c r="E4">
        <v>1.2711403236681628E-3</v>
      </c>
      <c r="F4">
        <v>1.3579075932905404</v>
      </c>
      <c r="G4">
        <v>0.16876352451894569</v>
      </c>
    </row>
    <row r="5" spans="1:7" x14ac:dyDescent="0.25">
      <c r="A5" s="7" t="s">
        <v>71</v>
      </c>
      <c r="B5" s="7">
        <v>1903</v>
      </c>
      <c r="C5">
        <f t="shared" si="0"/>
        <v>12.882383816578162</v>
      </c>
      <c r="D5">
        <v>4.0046775257625979</v>
      </c>
      <c r="E5">
        <v>1.9067104855022441E-3</v>
      </c>
      <c r="F5">
        <v>2.0368613899358108</v>
      </c>
      <c r="G5">
        <v>0.25314528677841852</v>
      </c>
    </row>
    <row r="6" spans="1:7" x14ac:dyDescent="0.25">
      <c r="A6" s="7" t="s">
        <v>71</v>
      </c>
      <c r="B6" s="7">
        <v>1904</v>
      </c>
      <c r="C6">
        <f t="shared" si="0"/>
        <v>17.176511755437549</v>
      </c>
      <c r="D6">
        <v>5.3395700343501309</v>
      </c>
      <c r="E6">
        <v>2.5422806473363257E-3</v>
      </c>
      <c r="F6">
        <v>2.7158151865810809</v>
      </c>
      <c r="G6">
        <v>0.33752704903789138</v>
      </c>
    </row>
    <row r="7" spans="1:7" x14ac:dyDescent="0.25">
      <c r="A7" s="7" t="s">
        <v>71</v>
      </c>
      <c r="B7" s="7">
        <v>1905</v>
      </c>
      <c r="C7">
        <f t="shared" si="0"/>
        <v>21.470639694296935</v>
      </c>
      <c r="D7">
        <v>6.6744625429376638</v>
      </c>
      <c r="E7">
        <v>3.1778508091704072E-3</v>
      </c>
      <c r="F7">
        <v>3.394768983226351</v>
      </c>
      <c r="G7">
        <v>0.42190881129736424</v>
      </c>
    </row>
    <row r="8" spans="1:7" x14ac:dyDescent="0.25">
      <c r="A8" s="7" t="s">
        <v>71</v>
      </c>
      <c r="B8" s="7">
        <v>1906</v>
      </c>
      <c r="C8">
        <f t="shared" si="0"/>
        <v>25.764767633156321</v>
      </c>
      <c r="D8">
        <v>8.0093550515251959</v>
      </c>
      <c r="E8">
        <v>3.8134209710044887E-3</v>
      </c>
      <c r="F8">
        <v>4.0737227798716216</v>
      </c>
      <c r="G8">
        <v>0.50629057355683704</v>
      </c>
    </row>
    <row r="9" spans="1:7" x14ac:dyDescent="0.25">
      <c r="A9" s="7" t="s">
        <v>71</v>
      </c>
      <c r="B9" s="7">
        <v>1907</v>
      </c>
      <c r="C9">
        <f t="shared" si="0"/>
        <v>30.058895572015707</v>
      </c>
      <c r="D9">
        <v>9.3442475601127288</v>
      </c>
      <c r="E9">
        <v>4.4489911328385702E-3</v>
      </c>
      <c r="F9">
        <v>4.7526765765168921</v>
      </c>
      <c r="G9">
        <v>0.59067233581630985</v>
      </c>
    </row>
    <row r="10" spans="1:7" x14ac:dyDescent="0.25">
      <c r="A10" s="7" t="s">
        <v>71</v>
      </c>
      <c r="B10" s="7">
        <v>1908</v>
      </c>
      <c r="C10">
        <f t="shared" si="0"/>
        <v>34.353023510875097</v>
      </c>
      <c r="D10">
        <v>10.679140068700262</v>
      </c>
      <c r="E10">
        <v>5.0845612946726513E-3</v>
      </c>
      <c r="F10">
        <v>5.4316303731621627</v>
      </c>
      <c r="G10">
        <v>0.67505409807578265</v>
      </c>
    </row>
    <row r="11" spans="1:7" x14ac:dyDescent="0.25">
      <c r="A11" s="7" t="s">
        <v>71</v>
      </c>
      <c r="B11" s="7">
        <v>1909</v>
      </c>
      <c r="C11">
        <f t="shared" si="0"/>
        <v>38.647151449734487</v>
      </c>
      <c r="D11">
        <v>12.014032577287795</v>
      </c>
      <c r="E11">
        <v>5.7201314565067324E-3</v>
      </c>
      <c r="F11">
        <v>6.1105841698074332</v>
      </c>
      <c r="G11">
        <v>0.75943586033525545</v>
      </c>
    </row>
    <row r="12" spans="1:7" x14ac:dyDescent="0.25">
      <c r="A12" s="7" t="s">
        <v>71</v>
      </c>
      <c r="B12" s="7">
        <v>1910</v>
      </c>
      <c r="C12">
        <f t="shared" si="0"/>
        <v>42.941279388593877</v>
      </c>
      <c r="D12">
        <v>13.348925085875328</v>
      </c>
      <c r="E12">
        <v>6.3557016183408135E-3</v>
      </c>
      <c r="F12">
        <v>6.7895379664527038</v>
      </c>
      <c r="G12">
        <v>0.84381762259472826</v>
      </c>
    </row>
    <row r="13" spans="1:7" x14ac:dyDescent="0.25">
      <c r="A13" s="7" t="s">
        <v>71</v>
      </c>
      <c r="B13" s="7">
        <v>1911</v>
      </c>
      <c r="C13">
        <f t="shared" si="0"/>
        <v>47.235407327453267</v>
      </c>
      <c r="D13">
        <v>14.683817594462861</v>
      </c>
      <c r="E13">
        <v>6.9912717801748946E-3</v>
      </c>
      <c r="F13">
        <v>7.4684917630979744</v>
      </c>
      <c r="G13">
        <v>0.92819938485420106</v>
      </c>
    </row>
    <row r="14" spans="1:7" x14ac:dyDescent="0.25">
      <c r="A14" s="7" t="s">
        <v>71</v>
      </c>
      <c r="B14" s="7">
        <v>1912</v>
      </c>
      <c r="C14">
        <f t="shared" si="0"/>
        <v>51.529535266312656</v>
      </c>
      <c r="D14">
        <v>16.018710103050392</v>
      </c>
      <c r="E14">
        <v>7.6268419420089757E-3</v>
      </c>
      <c r="F14">
        <v>8.1474455597432449</v>
      </c>
      <c r="G14">
        <v>1.0125811471136739</v>
      </c>
    </row>
    <row r="15" spans="1:7" x14ac:dyDescent="0.25">
      <c r="A15" s="7" t="s">
        <v>71</v>
      </c>
      <c r="B15" s="7">
        <v>1913</v>
      </c>
      <c r="C15">
        <f t="shared" si="0"/>
        <v>55.823663205172046</v>
      </c>
      <c r="D15">
        <v>17.353602611637925</v>
      </c>
      <c r="E15">
        <v>8.2624121038430576E-3</v>
      </c>
      <c r="F15">
        <v>8.8263993563885155</v>
      </c>
      <c r="G15">
        <v>1.0969629093731468</v>
      </c>
    </row>
    <row r="16" spans="1:7" x14ac:dyDescent="0.25">
      <c r="A16" s="7" t="s">
        <v>71</v>
      </c>
      <c r="B16" s="7">
        <v>1914</v>
      </c>
      <c r="C16">
        <f t="shared" si="0"/>
        <v>60.117791144031436</v>
      </c>
      <c r="D16">
        <v>18.688495120225458</v>
      </c>
      <c r="E16">
        <v>8.8979822656771387E-3</v>
      </c>
      <c r="F16">
        <v>9.505353153033786</v>
      </c>
      <c r="G16">
        <v>1.1813446716326197</v>
      </c>
    </row>
    <row r="17" spans="1:7" x14ac:dyDescent="0.25">
      <c r="A17" s="7" t="s">
        <v>71</v>
      </c>
      <c r="B17" s="7">
        <v>1915</v>
      </c>
      <c r="C17">
        <f t="shared" si="0"/>
        <v>64.411919082890819</v>
      </c>
      <c r="D17">
        <v>20.023387628812991</v>
      </c>
      <c r="E17">
        <v>9.5335524275112198E-3</v>
      </c>
      <c r="F17">
        <v>10.184306949679057</v>
      </c>
      <c r="G17">
        <v>1.2657264338920926</v>
      </c>
    </row>
    <row r="18" spans="1:7" x14ac:dyDescent="0.25">
      <c r="A18" s="7" t="s">
        <v>71</v>
      </c>
      <c r="B18" s="7">
        <v>1916</v>
      </c>
      <c r="C18">
        <f t="shared" si="0"/>
        <v>68.706047021750209</v>
      </c>
      <c r="D18">
        <v>21.358280137400524</v>
      </c>
      <c r="E18">
        <v>1.0169122589345301E-2</v>
      </c>
      <c r="F18">
        <v>10.863260746324327</v>
      </c>
      <c r="G18">
        <v>1.3501081961515655</v>
      </c>
    </row>
    <row r="19" spans="1:7" x14ac:dyDescent="0.25">
      <c r="A19" s="7" t="s">
        <v>71</v>
      </c>
      <c r="B19" s="7">
        <v>1917</v>
      </c>
      <c r="C19">
        <f t="shared" si="0"/>
        <v>73.000174960609598</v>
      </c>
      <c r="D19">
        <v>22.693172645988057</v>
      </c>
      <c r="E19">
        <v>1.0804692751179382E-2</v>
      </c>
      <c r="F19">
        <v>11.542214542969598</v>
      </c>
      <c r="G19">
        <v>1.4344899584110384</v>
      </c>
    </row>
    <row r="20" spans="1:7" x14ac:dyDescent="0.25">
      <c r="A20" s="7" t="s">
        <v>71</v>
      </c>
      <c r="B20" s="7">
        <v>1918</v>
      </c>
      <c r="C20">
        <f t="shared" si="0"/>
        <v>77.294302899468988</v>
      </c>
      <c r="D20">
        <v>24.028065154575589</v>
      </c>
      <c r="E20">
        <v>1.1440262913013463E-2</v>
      </c>
      <c r="F20">
        <v>12.221168339614868</v>
      </c>
      <c r="G20">
        <v>1.5188717206705113</v>
      </c>
    </row>
    <row r="21" spans="1:7" x14ac:dyDescent="0.25">
      <c r="A21" s="7" t="s">
        <v>71</v>
      </c>
      <c r="B21" s="7">
        <v>1919</v>
      </c>
      <c r="C21">
        <f t="shared" si="0"/>
        <v>81.588430838328378</v>
      </c>
      <c r="D21">
        <v>25.362957663163122</v>
      </c>
      <c r="E21">
        <v>1.2075833074847544E-2</v>
      </c>
      <c r="F21">
        <v>12.900122136260139</v>
      </c>
      <c r="G21">
        <v>1.6032534829299843</v>
      </c>
    </row>
    <row r="22" spans="1:7" x14ac:dyDescent="0.25">
      <c r="A22" s="7" t="s">
        <v>71</v>
      </c>
      <c r="B22" s="7">
        <v>1920</v>
      </c>
      <c r="C22">
        <f t="shared" si="0"/>
        <v>85.882558777187768</v>
      </c>
      <c r="D22">
        <v>26.697850171750655</v>
      </c>
      <c r="E22">
        <v>1.2711403236681625E-2</v>
      </c>
      <c r="F22">
        <v>13.579075932905409</v>
      </c>
      <c r="G22">
        <v>1.6876352451894572</v>
      </c>
    </row>
    <row r="23" spans="1:7" x14ac:dyDescent="0.25">
      <c r="A23" s="7" t="s">
        <v>71</v>
      </c>
      <c r="B23" s="7">
        <v>1921</v>
      </c>
      <c r="C23">
        <f t="shared" si="0"/>
        <v>90.176686716047158</v>
      </c>
      <c r="D23">
        <v>28.032742680338188</v>
      </c>
      <c r="E23">
        <v>1.3346973398515706E-2</v>
      </c>
      <c r="F23">
        <v>14.25802972955068</v>
      </c>
      <c r="G23">
        <v>1.7720170074489301</v>
      </c>
    </row>
    <row r="24" spans="1:7" x14ac:dyDescent="0.25">
      <c r="A24" s="7" t="s">
        <v>71</v>
      </c>
      <c r="B24" s="7">
        <v>1922</v>
      </c>
      <c r="C24">
        <f t="shared" si="0"/>
        <v>94.470814654906548</v>
      </c>
      <c r="D24">
        <v>29.367635188925721</v>
      </c>
      <c r="E24">
        <v>1.3982543560349787E-2</v>
      </c>
      <c r="F24">
        <v>14.93698352619595</v>
      </c>
      <c r="G24">
        <v>1.856398769708403</v>
      </c>
    </row>
    <row r="25" spans="1:7" x14ac:dyDescent="0.25">
      <c r="A25" s="7" t="s">
        <v>71</v>
      </c>
      <c r="B25" s="7">
        <v>1923</v>
      </c>
      <c r="C25">
        <f t="shared" si="0"/>
        <v>98.764942593765937</v>
      </c>
      <c r="D25">
        <v>30.702527697513254</v>
      </c>
      <c r="E25">
        <v>1.4618113722183869E-2</v>
      </c>
      <c r="F25">
        <v>15.615937322841221</v>
      </c>
      <c r="G25">
        <v>1.9407805319678759</v>
      </c>
    </row>
    <row r="26" spans="1:7" x14ac:dyDescent="0.25">
      <c r="A26" s="7" t="s">
        <v>71</v>
      </c>
      <c r="B26" s="7">
        <v>1924</v>
      </c>
      <c r="C26">
        <f t="shared" si="0"/>
        <v>103.05907053262533</v>
      </c>
      <c r="D26">
        <v>32.037420206100784</v>
      </c>
      <c r="E26">
        <v>1.525368388401795E-2</v>
      </c>
      <c r="F26">
        <v>16.29489111948649</v>
      </c>
      <c r="G26">
        <v>2.0251622942273486</v>
      </c>
    </row>
    <row r="27" spans="1:7" x14ac:dyDescent="0.25">
      <c r="A27" s="7" t="s">
        <v>71</v>
      </c>
      <c r="B27" s="7">
        <v>1925</v>
      </c>
      <c r="C27">
        <f t="shared" si="0"/>
        <v>107.35319847148472</v>
      </c>
      <c r="D27">
        <v>33.372312714688313</v>
      </c>
      <c r="E27">
        <v>1.5889254045852032E-2</v>
      </c>
      <c r="F27">
        <v>16.97384491613176</v>
      </c>
      <c r="G27">
        <v>2.1095440564868215</v>
      </c>
    </row>
    <row r="28" spans="1:7" x14ac:dyDescent="0.25">
      <c r="A28" s="7" t="s">
        <v>71</v>
      </c>
      <c r="B28" s="7">
        <v>1926</v>
      </c>
      <c r="C28">
        <f t="shared" si="0"/>
        <v>111.64732641034411</v>
      </c>
      <c r="D28">
        <v>34.707205223275842</v>
      </c>
      <c r="E28">
        <v>1.6524824207686115E-2</v>
      </c>
      <c r="F28">
        <v>17.652798712777031</v>
      </c>
      <c r="G28">
        <v>2.1939258187462944</v>
      </c>
    </row>
    <row r="29" spans="1:7" x14ac:dyDescent="0.25">
      <c r="A29" s="7" t="s">
        <v>71</v>
      </c>
      <c r="B29" s="7">
        <v>1927</v>
      </c>
      <c r="C29">
        <f t="shared" si="0"/>
        <v>115.9414543492035</v>
      </c>
      <c r="D29">
        <v>36.042097731863372</v>
      </c>
      <c r="E29">
        <v>1.7160394369520198E-2</v>
      </c>
      <c r="F29">
        <v>18.331752509422302</v>
      </c>
      <c r="G29">
        <v>2.2783075810057674</v>
      </c>
    </row>
    <row r="30" spans="1:7" x14ac:dyDescent="0.25">
      <c r="A30" s="7" t="s">
        <v>71</v>
      </c>
      <c r="B30" s="7">
        <v>1928</v>
      </c>
      <c r="C30">
        <f t="shared" si="0"/>
        <v>120.23558228806289</v>
      </c>
      <c r="D30">
        <v>37.376990240450901</v>
      </c>
      <c r="E30">
        <v>1.7795964531354281E-2</v>
      </c>
      <c r="F30">
        <v>19.010706306067572</v>
      </c>
      <c r="G30">
        <v>2.3626893432652403</v>
      </c>
    </row>
    <row r="31" spans="1:7" x14ac:dyDescent="0.25">
      <c r="A31" s="7" t="s">
        <v>71</v>
      </c>
      <c r="B31" s="7">
        <v>1929</v>
      </c>
      <c r="C31">
        <f t="shared" si="0"/>
        <v>124.52971022692228</v>
      </c>
      <c r="D31">
        <v>38.711882749038431</v>
      </c>
      <c r="E31">
        <v>1.8431534693188364E-2</v>
      </c>
      <c r="F31">
        <v>19.689660102712843</v>
      </c>
      <c r="G31">
        <v>2.4470711055247132</v>
      </c>
    </row>
    <row r="32" spans="1:7" x14ac:dyDescent="0.25">
      <c r="A32" s="7" t="s">
        <v>71</v>
      </c>
      <c r="B32" s="7">
        <v>1930</v>
      </c>
      <c r="C32">
        <f t="shared" si="0"/>
        <v>128.82383816578167</v>
      </c>
      <c r="D32">
        <v>40.04677525762596</v>
      </c>
      <c r="E32">
        <v>1.9067104855022447E-2</v>
      </c>
      <c r="F32">
        <v>20.368613899358113</v>
      </c>
      <c r="G32">
        <v>2.5314528677841861</v>
      </c>
    </row>
    <row r="33" spans="1:7" x14ac:dyDescent="0.25">
      <c r="A33" s="7" t="s">
        <v>71</v>
      </c>
      <c r="B33" s="7">
        <v>1931</v>
      </c>
      <c r="C33">
        <f t="shared" si="0"/>
        <v>133.11796610464106</v>
      </c>
      <c r="D33">
        <v>41.381667766213489</v>
      </c>
      <c r="E33">
        <v>1.9702675016856529E-2</v>
      </c>
      <c r="F33">
        <v>21.047567696003384</v>
      </c>
      <c r="G33">
        <v>2.615834630043659</v>
      </c>
    </row>
    <row r="34" spans="1:7" x14ac:dyDescent="0.25">
      <c r="A34" s="7" t="s">
        <v>71</v>
      </c>
      <c r="B34" s="7">
        <v>1932</v>
      </c>
      <c r="C34">
        <f t="shared" si="0"/>
        <v>137.41209404350045</v>
      </c>
      <c r="D34">
        <v>42.716560274801019</v>
      </c>
      <c r="E34">
        <v>2.0338245178690612E-2</v>
      </c>
      <c r="F34">
        <v>21.726521492648654</v>
      </c>
      <c r="G34">
        <v>2.7002163923031319</v>
      </c>
    </row>
    <row r="35" spans="1:7" x14ac:dyDescent="0.25">
      <c r="A35" s="7" t="s">
        <v>71</v>
      </c>
      <c r="B35" s="7">
        <v>1933</v>
      </c>
      <c r="C35">
        <f t="shared" si="0"/>
        <v>141.70622198235984</v>
      </c>
      <c r="D35">
        <v>44.051452783388548</v>
      </c>
      <c r="E35">
        <v>2.0973815340524695E-2</v>
      </c>
      <c r="F35">
        <v>22.405475289293925</v>
      </c>
      <c r="G35">
        <v>2.7845981545626048</v>
      </c>
    </row>
    <row r="36" spans="1:7" x14ac:dyDescent="0.25">
      <c r="A36" s="7" t="s">
        <v>71</v>
      </c>
      <c r="B36" s="7">
        <v>1934</v>
      </c>
      <c r="C36">
        <f t="shared" si="0"/>
        <v>146.00034992121923</v>
      </c>
      <c r="D36">
        <v>45.386345291976077</v>
      </c>
      <c r="E36">
        <v>2.1609385502358778E-2</v>
      </c>
      <c r="F36">
        <v>23.084429085939195</v>
      </c>
      <c r="G36">
        <v>2.8689799168220778</v>
      </c>
    </row>
    <row r="37" spans="1:7" x14ac:dyDescent="0.25">
      <c r="A37" s="7" t="s">
        <v>71</v>
      </c>
      <c r="B37" s="7">
        <v>1935</v>
      </c>
      <c r="C37">
        <f t="shared" si="0"/>
        <v>150.29447786007862</v>
      </c>
      <c r="D37">
        <v>46.721237800563607</v>
      </c>
      <c r="E37">
        <v>2.2244955664192861E-2</v>
      </c>
      <c r="F37">
        <v>23.763382882584466</v>
      </c>
      <c r="G37">
        <v>2.9533616790815507</v>
      </c>
    </row>
    <row r="38" spans="1:7" x14ac:dyDescent="0.25">
      <c r="A38" s="7" t="s">
        <v>71</v>
      </c>
      <c r="B38" s="7">
        <v>1936</v>
      </c>
      <c r="C38">
        <f t="shared" si="0"/>
        <v>154.588605798938</v>
      </c>
      <c r="D38">
        <v>48.056130309151136</v>
      </c>
      <c r="E38">
        <v>2.2880525826026944E-2</v>
      </c>
      <c r="F38">
        <v>24.442336679229737</v>
      </c>
      <c r="G38">
        <v>3.0377434413410236</v>
      </c>
    </row>
    <row r="39" spans="1:7" x14ac:dyDescent="0.25">
      <c r="A39" s="7" t="s">
        <v>71</v>
      </c>
      <c r="B39" s="7">
        <v>1937</v>
      </c>
      <c r="C39">
        <f t="shared" si="0"/>
        <v>158.88273373779739</v>
      </c>
      <c r="D39">
        <v>49.391022817738666</v>
      </c>
      <c r="E39">
        <v>2.3516095987861026E-2</v>
      </c>
      <c r="F39">
        <v>25.121290475875007</v>
      </c>
      <c r="G39">
        <v>3.1221252036004965</v>
      </c>
    </row>
    <row r="40" spans="1:7" x14ac:dyDescent="0.25">
      <c r="A40" s="7" t="s">
        <v>71</v>
      </c>
      <c r="B40" s="7">
        <v>1938</v>
      </c>
      <c r="C40">
        <f t="shared" si="0"/>
        <v>163.17686167665678</v>
      </c>
      <c r="D40">
        <v>50.725915326326195</v>
      </c>
      <c r="E40">
        <v>2.4151666149695109E-2</v>
      </c>
      <c r="F40">
        <v>25.800244272520278</v>
      </c>
      <c r="G40">
        <v>3.2065069658599694</v>
      </c>
    </row>
    <row r="41" spans="1:7" x14ac:dyDescent="0.25">
      <c r="A41" s="7" t="s">
        <v>71</v>
      </c>
      <c r="B41" s="7">
        <v>1939</v>
      </c>
      <c r="C41">
        <f t="shared" si="0"/>
        <v>167.47098961551617</v>
      </c>
      <c r="D41">
        <v>52.060807834913724</v>
      </c>
      <c r="E41">
        <v>2.4787236311529192E-2</v>
      </c>
      <c r="F41">
        <v>26.479198069165548</v>
      </c>
      <c r="G41">
        <v>3.2908887281194423</v>
      </c>
    </row>
    <row r="42" spans="1:7" x14ac:dyDescent="0.25">
      <c r="A42" s="7" t="s">
        <v>71</v>
      </c>
      <c r="B42" s="7">
        <v>1940</v>
      </c>
      <c r="C42">
        <f t="shared" si="0"/>
        <v>171.76511755437556</v>
      </c>
      <c r="D42">
        <v>53.395700343501254</v>
      </c>
      <c r="E42">
        <v>2.5422806473363275E-2</v>
      </c>
      <c r="F42">
        <v>27.158151865810819</v>
      </c>
      <c r="G42">
        <v>3.3752704903789152</v>
      </c>
    </row>
    <row r="43" spans="1:7" x14ac:dyDescent="0.25">
      <c r="A43" s="7" t="s">
        <v>71</v>
      </c>
      <c r="B43" s="7">
        <v>1941</v>
      </c>
      <c r="C43">
        <f t="shared" si="0"/>
        <v>176.05924549323495</v>
      </c>
      <c r="D43">
        <v>54.730592852088783</v>
      </c>
      <c r="E43">
        <v>2.6058376635197358E-2</v>
      </c>
      <c r="F43">
        <v>27.837105662456089</v>
      </c>
      <c r="G43">
        <v>3.4596522526383882</v>
      </c>
    </row>
    <row r="44" spans="1:7" x14ac:dyDescent="0.25">
      <c r="A44" s="7" t="s">
        <v>71</v>
      </c>
      <c r="B44" s="7">
        <v>1942</v>
      </c>
      <c r="C44">
        <f t="shared" si="0"/>
        <v>180.35337343209434</v>
      </c>
      <c r="D44">
        <v>56.065485360676313</v>
      </c>
      <c r="E44">
        <v>2.669394679703144E-2</v>
      </c>
      <c r="F44">
        <v>28.51605945910136</v>
      </c>
      <c r="G44">
        <v>3.5440340148978611</v>
      </c>
    </row>
    <row r="45" spans="1:7" x14ac:dyDescent="0.25">
      <c r="A45" s="7" t="s">
        <v>71</v>
      </c>
      <c r="B45" s="7">
        <v>1943</v>
      </c>
      <c r="C45">
        <f t="shared" si="0"/>
        <v>184.64750137095373</v>
      </c>
      <c r="D45">
        <v>57.400377869263842</v>
      </c>
      <c r="E45">
        <v>2.7329516958865523E-2</v>
      </c>
      <c r="F45">
        <v>29.19501325574663</v>
      </c>
      <c r="G45">
        <v>3.628415777157334</v>
      </c>
    </row>
    <row r="46" spans="1:7" x14ac:dyDescent="0.25">
      <c r="A46" s="7" t="s">
        <v>71</v>
      </c>
      <c r="B46" s="7">
        <v>1944</v>
      </c>
      <c r="C46">
        <f t="shared" si="0"/>
        <v>188.94162930981312</v>
      </c>
      <c r="D46">
        <v>58.735270377851371</v>
      </c>
      <c r="E46">
        <v>2.7965087120699606E-2</v>
      </c>
      <c r="F46">
        <v>29.873967052391901</v>
      </c>
      <c r="G46">
        <v>3.7127975394168069</v>
      </c>
    </row>
    <row r="47" spans="1:7" x14ac:dyDescent="0.25">
      <c r="A47" s="7" t="s">
        <v>71</v>
      </c>
      <c r="B47" s="7">
        <v>1945</v>
      </c>
      <c r="C47">
        <f t="shared" si="0"/>
        <v>193.23575724867251</v>
      </c>
      <c r="D47">
        <v>60.070162886438901</v>
      </c>
      <c r="E47">
        <v>2.8600657282533689E-2</v>
      </c>
      <c r="F47">
        <v>30.552920849037172</v>
      </c>
      <c r="G47">
        <v>3.7971793016762798</v>
      </c>
    </row>
    <row r="48" spans="1:7" x14ac:dyDescent="0.25">
      <c r="A48" s="7" t="s">
        <v>71</v>
      </c>
      <c r="B48" s="7">
        <v>1946</v>
      </c>
      <c r="C48">
        <f t="shared" si="0"/>
        <v>197.5298851875319</v>
      </c>
      <c r="D48">
        <v>61.40505539502643</v>
      </c>
      <c r="E48">
        <v>2.9236227444367772E-2</v>
      </c>
      <c r="F48">
        <v>31.231874645682442</v>
      </c>
      <c r="G48">
        <v>3.8815610639357527</v>
      </c>
    </row>
    <row r="49" spans="1:7" x14ac:dyDescent="0.25">
      <c r="A49" s="7" t="s">
        <v>71</v>
      </c>
      <c r="B49" s="7">
        <v>1947</v>
      </c>
      <c r="C49">
        <f t="shared" si="0"/>
        <v>201.82401312639129</v>
      </c>
      <c r="D49">
        <v>62.73994790361396</v>
      </c>
      <c r="E49">
        <v>2.9871797606201855E-2</v>
      </c>
      <c r="F49">
        <v>31.910828442327713</v>
      </c>
      <c r="G49">
        <v>3.9659428261952256</v>
      </c>
    </row>
    <row r="50" spans="1:7" x14ac:dyDescent="0.25">
      <c r="A50" s="7" t="s">
        <v>71</v>
      </c>
      <c r="B50" s="7">
        <v>1948</v>
      </c>
      <c r="C50">
        <f t="shared" si="0"/>
        <v>206.11814106525068</v>
      </c>
      <c r="D50">
        <v>64.074840412201496</v>
      </c>
      <c r="E50">
        <v>3.0507367768035937E-2</v>
      </c>
      <c r="F50">
        <v>32.58978223897298</v>
      </c>
      <c r="G50">
        <v>4.0503245884546981</v>
      </c>
    </row>
    <row r="51" spans="1:7" x14ac:dyDescent="0.25">
      <c r="A51" s="7" t="s">
        <v>71</v>
      </c>
      <c r="B51" s="7">
        <v>1949</v>
      </c>
      <c r="C51">
        <f t="shared" si="0"/>
        <v>210.41226900411007</v>
      </c>
      <c r="D51">
        <v>65.409732920789025</v>
      </c>
      <c r="E51">
        <v>3.114293792987002E-2</v>
      </c>
      <c r="F51">
        <v>33.268736035618247</v>
      </c>
      <c r="G51">
        <v>4.134706350714171</v>
      </c>
    </row>
    <row r="52" spans="1:7" x14ac:dyDescent="0.25">
      <c r="A52" s="7" t="s">
        <v>71</v>
      </c>
      <c r="B52" s="7">
        <v>1950</v>
      </c>
      <c r="C52">
        <v>214.70639694296938</v>
      </c>
      <c r="D52">
        <v>66.74462542937664</v>
      </c>
      <c r="E52">
        <v>3.1778508091704072E-2</v>
      </c>
      <c r="F52">
        <v>33.947689832263514</v>
      </c>
      <c r="G52">
        <v>4.2190881129736422</v>
      </c>
    </row>
    <row r="53" spans="1:7" x14ac:dyDescent="0.25">
      <c r="A53" s="7" t="s">
        <v>71</v>
      </c>
      <c r="B53" s="7">
        <v>1951</v>
      </c>
      <c r="C53">
        <v>225.12538605489479</v>
      </c>
      <c r="D53">
        <v>69.825342383779599</v>
      </c>
      <c r="E53">
        <v>3.6009549619546284E-2</v>
      </c>
      <c r="F53">
        <v>35.816310325269534</v>
      </c>
      <c r="G53">
        <v>4.4871259779449968</v>
      </c>
    </row>
    <row r="54" spans="1:7" x14ac:dyDescent="0.25">
      <c r="A54" s="7" t="s">
        <v>71</v>
      </c>
      <c r="B54" s="7">
        <v>1952</v>
      </c>
      <c r="C54">
        <v>235.77817101316867</v>
      </c>
      <c r="D54">
        <v>73.031856183300917</v>
      </c>
      <c r="E54">
        <v>4.0803885962797055E-2</v>
      </c>
      <c r="F54">
        <v>37.732745951338472</v>
      </c>
      <c r="G54">
        <v>4.7719175135444134</v>
      </c>
    </row>
    <row r="55" spans="1:7" x14ac:dyDescent="0.25">
      <c r="A55" s="7" t="s">
        <v>71</v>
      </c>
      <c r="B55" s="7">
        <v>1953</v>
      </c>
      <c r="C55">
        <v>246.6446633567441</v>
      </c>
      <c r="D55">
        <v>76.367774836929044</v>
      </c>
      <c r="E55">
        <v>4.6236501398253541E-2</v>
      </c>
      <c r="F55">
        <v>39.703547688877357</v>
      </c>
      <c r="G55">
        <v>5.0744739800179532</v>
      </c>
    </row>
    <row r="56" spans="1:7" x14ac:dyDescent="0.25">
      <c r="A56" s="7" t="s">
        <v>71</v>
      </c>
      <c r="B56" s="7">
        <v>1954</v>
      </c>
      <c r="C56">
        <v>257.70285146861698</v>
      </c>
      <c r="D56">
        <v>79.836666895853611</v>
      </c>
      <c r="E56">
        <v>5.2392359257427856E-2</v>
      </c>
      <c r="F56">
        <v>41.735897864879867</v>
      </c>
      <c r="G56">
        <v>5.395862988627468</v>
      </c>
    </row>
    <row r="57" spans="1:7" x14ac:dyDescent="0.25">
      <c r="A57" s="7" t="s">
        <v>71</v>
      </c>
      <c r="B57" s="7">
        <v>1955</v>
      </c>
      <c r="C57">
        <v>268.9289479094482</v>
      </c>
      <c r="D57">
        <v>83.442045415482283</v>
      </c>
      <c r="E57">
        <v>5.9367729206506528E-2</v>
      </c>
      <c r="F57">
        <v>43.837675700582544</v>
      </c>
      <c r="G57">
        <v>5.7372110252666717</v>
      </c>
    </row>
    <row r="58" spans="1:7" x14ac:dyDescent="0.25">
      <c r="A58" s="7" t="s">
        <v>71</v>
      </c>
      <c r="B58" s="7">
        <v>1956</v>
      </c>
      <c r="C58">
        <v>280.29757035346626</v>
      </c>
      <c r="D58">
        <v>87.187350731191515</v>
      </c>
      <c r="E58">
        <v>6.7271690849631763E-2</v>
      </c>
      <c r="F58">
        <v>46.017546513657422</v>
      </c>
      <c r="G58">
        <v>6.0997060027976264</v>
      </c>
    </row>
    <row r="59" spans="1:7" x14ac:dyDescent="0.25">
      <c r="A59" s="7" t="s">
        <v>71</v>
      </c>
      <c r="B59" s="7">
        <v>1957</v>
      </c>
      <c r="C59">
        <v>291.78195379757972</v>
      </c>
      <c r="D59">
        <v>91.075932054098502</v>
      </c>
      <c r="E59">
        <v>7.622783701858811E-2</v>
      </c>
      <c r="F59">
        <v>48.284933591612763</v>
      </c>
      <c r="G59">
        <v>6.4845998287942965</v>
      </c>
    </row>
    <row r="60" spans="1:7" x14ac:dyDescent="0.25">
      <c r="A60" s="7" t="s">
        <v>71</v>
      </c>
      <c r="B60" s="7">
        <v>1958</v>
      </c>
      <c r="C60">
        <v>303.35419069601841</v>
      </c>
      <c r="D60">
        <v>95.111027906365976</v>
      </c>
      <c r="E60">
        <v>8.6376203190362211E-2</v>
      </c>
      <c r="F60">
        <v>50.649876029185904</v>
      </c>
      <c r="G60">
        <v>6.893210973007684</v>
      </c>
    </row>
    <row r="61" spans="1:7" x14ac:dyDescent="0.25">
      <c r="A61" s="7" t="s">
        <v>71</v>
      </c>
      <c r="B61" s="7">
        <v>1959</v>
      </c>
      <c r="C61">
        <v>314.98549472662069</v>
      </c>
      <c r="D61">
        <v>99.295745430341441</v>
      </c>
      <c r="E61">
        <v>9.7875452953130382E-2</v>
      </c>
      <c r="F61">
        <v>53.122810562390349</v>
      </c>
      <c r="G61">
        <v>7.3269270162321627</v>
      </c>
    </row>
    <row r="62" spans="1:7" x14ac:dyDescent="0.25">
      <c r="A62" s="7" t="s">
        <v>71</v>
      </c>
      <c r="B62" s="7">
        <v>1960</v>
      </c>
      <c r="C62">
        <v>326.64648306884027</v>
      </c>
      <c r="D62">
        <v>103.63303862218262</v>
      </c>
      <c r="E62">
        <v>0.11090535337176814</v>
      </c>
      <c r="F62">
        <v>55.714001190299193</v>
      </c>
      <c r="G62">
        <v>7.7872071593390562</v>
      </c>
    </row>
    <row r="63" spans="1:7" x14ac:dyDescent="0.25">
      <c r="A63" s="7" t="s">
        <v>71</v>
      </c>
      <c r="B63" s="7">
        <v>1961</v>
      </c>
      <c r="C63">
        <v>338.30747141105991</v>
      </c>
      <c r="D63">
        <v>108.12568555847429</v>
      </c>
      <c r="E63">
        <v>0.12566957854274416</v>
      </c>
      <c r="F63">
        <v>58.432879165123197</v>
      </c>
      <c r="G63">
        <v>8.2755846680369984</v>
      </c>
    </row>
    <row r="64" spans="1:7" x14ac:dyDescent="0.25">
      <c r="A64" s="7" t="s">
        <v>71</v>
      </c>
      <c r="B64" s="7">
        <v>1962</v>
      </c>
      <c r="C64">
        <v>349.93877544166207</v>
      </c>
      <c r="D64">
        <v>112.77626470360967</v>
      </c>
      <c r="E64">
        <v>0.14239888463864456</v>
      </c>
      <c r="F64">
        <v>61.287420274037615</v>
      </c>
      <c r="G64">
        <v>8.7936692254068962</v>
      </c>
    </row>
    <row r="65" spans="1:7" x14ac:dyDescent="0.25">
      <c r="A65" s="7" t="s">
        <v>71</v>
      </c>
      <c r="B65" s="7">
        <v>1963</v>
      </c>
      <c r="C65">
        <v>361.51101234010082</v>
      </c>
      <c r="D65">
        <v>117.58713040625285</v>
      </c>
      <c r="E65">
        <v>0.16135470539519778</v>
      </c>
      <c r="F65">
        <v>64.283788835729339</v>
      </c>
      <c r="G65">
        <v>9.3431491604335388</v>
      </c>
    </row>
    <row r="66" spans="1:7" x14ac:dyDescent="0.25">
      <c r="A66" s="7" t="s">
        <v>71</v>
      </c>
      <c r="B66" s="7">
        <v>1964</v>
      </c>
      <c r="C66">
        <v>372.99539578421434</v>
      </c>
      <c r="D66">
        <v>122.56038771482785</v>
      </c>
      <c r="E66">
        <v>0.18283322336700358</v>
      </c>
      <c r="F66">
        <v>67.426696604143061</v>
      </c>
      <c r="G66">
        <v>9.9257935166112397</v>
      </c>
    </row>
    <row r="67" spans="1:7" x14ac:dyDescent="0.25">
      <c r="A67" s="7" t="s">
        <v>71</v>
      </c>
      <c r="B67" s="7">
        <v>1965</v>
      </c>
      <c r="C67">
        <v>384.3640182282324</v>
      </c>
      <c r="D67">
        <v>127.69786666444945</v>
      </c>
      <c r="E67">
        <v>0.20716997945915389</v>
      </c>
      <c r="F67">
        <v>70.721050637680491</v>
      </c>
      <c r="G67">
        <v>10.54345392023798</v>
      </c>
    </row>
    <row r="68" spans="1:7" x14ac:dyDescent="0.25">
      <c r="A68" s="7" t="s">
        <v>71</v>
      </c>
      <c r="B68" s="7">
        <v>1966</v>
      </c>
      <c r="C68">
        <v>395.59011466906361</v>
      </c>
      <c r="D68">
        <v>133.00109621071911</v>
      </c>
      <c r="E68">
        <v>0.23474509132653468</v>
      </c>
      <c r="F68">
        <v>74.173732875731488</v>
      </c>
      <c r="G68">
        <v>11.198066203238838</v>
      </c>
    </row>
    <row r="69" spans="1:7" x14ac:dyDescent="0.25">
      <c r="A69" s="7" t="s">
        <v>71</v>
      </c>
      <c r="B69" s="7">
        <v>1967</v>
      </c>
      <c r="C69">
        <v>406.64830278093643</v>
      </c>
      <c r="D69">
        <v>138.47127800899278</v>
      </c>
      <c r="E69">
        <v>0.26598916032630515</v>
      </c>
      <c r="F69">
        <v>77.791306815766561</v>
      </c>
      <c r="G69">
        <v>11.891651730291006</v>
      </c>
    </row>
    <row r="70" spans="1:7" x14ac:dyDescent="0.25">
      <c r="A70" s="7" t="s">
        <v>71</v>
      </c>
      <c r="B70" s="7">
        <v>1968</v>
      </c>
      <c r="C70">
        <v>417.51479512451186</v>
      </c>
      <c r="D70">
        <v>144.10926026066312</v>
      </c>
      <c r="E70">
        <v>0.30138995692723042</v>
      </c>
      <c r="F70">
        <v>81.577269531510879</v>
      </c>
      <c r="G70">
        <v>12.626318374685651</v>
      </c>
    </row>
    <row r="71" spans="1:7" x14ac:dyDescent="0.25">
      <c r="A71" s="7" t="s">
        <v>71</v>
      </c>
      <c r="B71" s="7">
        <v>1969</v>
      </c>
      <c r="C71">
        <v>428.16758008278578</v>
      </c>
      <c r="D71">
        <v>149.91551187020897</v>
      </c>
      <c r="E71">
        <v>0.34149998594758613</v>
      </c>
      <c r="F71">
        <v>85.533726385336522</v>
      </c>
      <c r="G71">
        <v>13.404261081795061</v>
      </c>
    </row>
    <row r="72" spans="1:7" x14ac:dyDescent="0.25">
      <c r="A72" s="7" t="s">
        <v>71</v>
      </c>
      <c r="B72" s="7">
        <v>1970</v>
      </c>
      <c r="C72">
        <v>438.58656919471116</v>
      </c>
      <c r="D72">
        <v>155.8900971777162</v>
      </c>
      <c r="E72">
        <v>0.38694504584651968</v>
      </c>
      <c r="F72">
        <v>89.662703005592817</v>
      </c>
      <c r="G72">
        <v>14.227761953270035</v>
      </c>
    </row>
    <row r="73" spans="1:7" x14ac:dyDescent="0.25">
      <c r="A73" s="7" t="s">
        <v>71</v>
      </c>
      <c r="B73" s="7">
        <v>1971</v>
      </c>
      <c r="C73">
        <v>448.75370959965142</v>
      </c>
      <c r="D73">
        <v>162.03265155068766</v>
      </c>
      <c r="E73">
        <v>0.4384339106765941</v>
      </c>
      <c r="F73">
        <v>93.967530067317568</v>
      </c>
      <c r="G73">
        <v>15.099189779243064</v>
      </c>
    </row>
    <row r="74" spans="1:7" x14ac:dyDescent="0.25">
      <c r="A74" s="7" t="s">
        <v>71</v>
      </c>
      <c r="B74" s="7">
        <v>1972</v>
      </c>
      <c r="C74">
        <v>458.65306132482146</v>
      </c>
      <c r="D74">
        <v>168.34235813562228</v>
      </c>
      <c r="E74">
        <v>0.49676927937041171</v>
      </c>
      <c r="F74">
        <v>98.451378042747692</v>
      </c>
      <c r="G74">
        <v>16.020998939947269</v>
      </c>
    </row>
    <row r="75" spans="1:7" x14ac:dyDescent="0.25">
      <c r="A75" s="7" t="s">
        <v>71</v>
      </c>
      <c r="B75" s="7">
        <v>1973</v>
      </c>
      <c r="C75">
        <v>468.27084010194091</v>
      </c>
      <c r="D75">
        <v>174.81792608341763</v>
      </c>
      <c r="E75">
        <v>0.56286015494046482</v>
      </c>
      <c r="F75">
        <v>103.11518813838605</v>
      </c>
      <c r="G75">
        <v>16.99572759239215</v>
      </c>
    </row>
    <row r="76" spans="1:7" x14ac:dyDescent="0.25">
      <c r="A76" s="7" t="s">
        <v>71</v>
      </c>
      <c r="B76" s="7">
        <v>1974</v>
      </c>
      <c r="C76">
        <v>477.59542725359273</v>
      </c>
      <c r="D76">
        <v>181.45757057249219</v>
      </c>
      <c r="E76">
        <v>0.63773583608045181</v>
      </c>
      <c r="F76">
        <v>107.95885510156015</v>
      </c>
      <c r="G76">
        <v>18.02599505220229</v>
      </c>
    </row>
    <row r="77" spans="1:7" x14ac:dyDescent="0.25">
      <c r="A77" s="7" t="s">
        <v>71</v>
      </c>
      <c r="B77" s="7">
        <v>1975</v>
      </c>
      <c r="C77">
        <v>486.61734891790621</v>
      </c>
      <c r="D77">
        <v>188.2589949589966</v>
      </c>
      <c r="E77">
        <v>0.72256172572837363</v>
      </c>
      <c r="F77">
        <v>112.98198979943611</v>
      </c>
      <c r="G77">
        <v>19.1144982755896</v>
      </c>
    </row>
    <row r="78" spans="1:7" x14ac:dyDescent="0.25">
      <c r="A78" s="7" t="s">
        <v>71</v>
      </c>
      <c r="B78" s="7">
        <v>1976</v>
      </c>
      <c r="C78">
        <v>495.32922746490561</v>
      </c>
      <c r="D78">
        <v>195.21937538399584</v>
      </c>
      <c r="E78">
        <v>0.81865718553886035</v>
      </c>
      <c r="F78">
        <v>118.18566357958531</v>
      </c>
      <c r="G78">
        <v>20.264007341888732</v>
      </c>
    </row>
    <row r="79" spans="1:7" x14ac:dyDescent="0.25">
      <c r="A79" s="7" t="s">
        <v>71</v>
      </c>
      <c r="B79" s="7">
        <v>1977</v>
      </c>
      <c r="C79">
        <v>503.72570839100416</v>
      </c>
      <c r="D79">
        <v>202.33534816249721</v>
      </c>
      <c r="E79">
        <v>0.92751569204921258</v>
      </c>
      <c r="F79">
        <v>123.57009031862177</v>
      </c>
      <c r="G79">
        <v>21.477359833365743</v>
      </c>
    </row>
    <row r="80" spans="1:7" x14ac:dyDescent="0.25">
      <c r="A80" s="7" t="s">
        <v>71</v>
      </c>
      <c r="B80" s="7">
        <v>1978</v>
      </c>
      <c r="C80">
        <v>511.80336625987218</v>
      </c>
      <c r="D80">
        <v>209.60300026821895</v>
      </c>
      <c r="E80">
        <v>1.0508275797158941</v>
      </c>
      <c r="F80">
        <v>129.13252223812751</v>
      </c>
      <c r="G80">
        <v>22.757454006373067</v>
      </c>
    </row>
    <row r="81" spans="1:7" x14ac:dyDescent="0.25">
      <c r="A81" s="7" t="s">
        <v>71</v>
      </c>
      <c r="B81" s="7">
        <v>1979</v>
      </c>
      <c r="C81">
        <v>519.56059339568242</v>
      </c>
      <c r="D81">
        <v>217.01786321067127</v>
      </c>
      <c r="E81">
        <v>1.1905056880047016</v>
      </c>
      <c r="F81">
        <v>134.86896998370591</v>
      </c>
      <c r="G81">
        <v>24.107240646662124</v>
      </c>
    </row>
    <row r="82" spans="1:7" x14ac:dyDescent="0.25">
      <c r="A82" s="7" t="s">
        <v>71</v>
      </c>
      <c r="B82" s="7">
        <v>1980</v>
      </c>
      <c r="C82">
        <v>526.99747504173092</v>
      </c>
      <c r="D82">
        <v>224.5749105772249</v>
      </c>
      <c r="E82">
        <v>1.3487142643292329</v>
      </c>
      <c r="F82">
        <v>140.77628637186274</v>
      </c>
      <c r="G82">
        <v>25.529713502106073</v>
      </c>
    </row>
    <row r="83" spans="1:7" x14ac:dyDescent="0.25">
      <c r="A83" s="7" t="s">
        <v>71</v>
      </c>
      <c r="B83" s="7">
        <v>1981</v>
      </c>
      <c r="C83">
        <v>534.11565459100598</v>
      </c>
      <c r="D83">
        <v>232.26855948228371</v>
      </c>
      <c r="E83">
        <v>1.5279015117416266</v>
      </c>
      <c r="F83">
        <v>146.85027906094189</v>
      </c>
      <c r="G83">
        <v>27.027898188585549</v>
      </c>
    </row>
    <row r="84" spans="1:7" x14ac:dyDescent="0.25">
      <c r="A84" s="7" t="s">
        <v>71</v>
      </c>
      <c r="B84" s="7">
        <v>1982</v>
      </c>
      <c r="C84">
        <v>540.91819229533166</v>
      </c>
      <c r="D84">
        <v>240.09267612855083</v>
      </c>
      <c r="E84">
        <v>1.7308362096443421</v>
      </c>
      <c r="F84">
        <v>153.09021746311356</v>
      </c>
      <c r="G84">
        <v>28.604839469732848</v>
      </c>
    </row>
    <row r="85" spans="1:7" x14ac:dyDescent="0.25">
      <c r="A85" s="7" t="s">
        <v>71</v>
      </c>
      <c r="B85" s="7">
        <v>1983</v>
      </c>
      <c r="C85">
        <v>547.40942058722544</v>
      </c>
      <c r="D85">
        <v>248.04058564194318</v>
      </c>
      <c r="E85">
        <v>1.9606488769846815</v>
      </c>
      <c r="F85">
        <v>159.5003816487164</v>
      </c>
      <c r="G85">
        <v>30.263586819016957</v>
      </c>
    </row>
    <row r="86" spans="1:7" x14ac:dyDescent="0.25">
      <c r="A86" s="7" t="s">
        <v>71</v>
      </c>
      <c r="B86" s="7">
        <v>1984</v>
      </c>
      <c r="C86">
        <v>553.59479882432697</v>
      </c>
      <c r="D86">
        <v>256.10508629243952</v>
      </c>
      <c r="E86">
        <v>2.2208779897396327</v>
      </c>
      <c r="F86">
        <v>166.08726614731663</v>
      </c>
      <c r="G86">
        <v>32.007178183695359</v>
      </c>
    </row>
    <row r="87" spans="1:7" x14ac:dyDescent="0.25">
      <c r="A87" s="7" t="s">
        <v>71</v>
      </c>
      <c r="B87" s="7">
        <v>1985</v>
      </c>
      <c r="C87">
        <v>559.48076990968707</v>
      </c>
      <c r="D87">
        <v>264.2784681587018</v>
      </c>
      <c r="E87">
        <v>2.5155218069940628</v>
      </c>
      <c r="F87">
        <v>172.85346596262323</v>
      </c>
      <c r="G87">
        <v>33.838621884867969</v>
      </c>
    </row>
    <row r="88" spans="1:7" x14ac:dyDescent="0.25">
      <c r="A88" s="7" t="s">
        <v>71</v>
      </c>
      <c r="B88" s="7">
        <v>1986</v>
      </c>
      <c r="C88">
        <v>565.07462086982071</v>
      </c>
      <c r="D88">
        <v>272.55253623554461</v>
      </c>
      <c r="E88">
        <v>2.849096401127289</v>
      </c>
      <c r="F88">
        <v>179.79711849054465</v>
      </c>
      <c r="G88">
        <v>35.760876606635264</v>
      </c>
    </row>
    <row r="89" spans="1:7" x14ac:dyDescent="0.25">
      <c r="A89" s="7" t="s">
        <v>71</v>
      </c>
      <c r="B89" s="7">
        <v>1987</v>
      </c>
      <c r="C89">
        <v>570.38434910125625</v>
      </c>
      <c r="D89">
        <v>280.91863792128362</v>
      </c>
      <c r="E89">
        <v>3.2267005255619461</v>
      </c>
      <c r="F89">
        <v>186.90890637876117</v>
      </c>
      <c r="G89">
        <v>37.776829450539694</v>
      </c>
    </row>
    <row r="90" spans="1:7" x14ac:dyDescent="0.25">
      <c r="A90" s="7" t="s">
        <v>71</v>
      </c>
      <c r="B90" s="7">
        <v>1988</v>
      </c>
      <c r="C90">
        <v>575.41853563757263</v>
      </c>
      <c r="D90">
        <v>289.36769475786895</v>
      </c>
      <c r="E90">
        <v>3.6540879854908779</v>
      </c>
      <c r="F90">
        <v>194.17410975730289</v>
      </c>
      <c r="G90">
        <v>39.889272059348777</v>
      </c>
    </row>
    <row r="91" spans="1:7" x14ac:dyDescent="0.25">
      <c r="A91" s="7" t="s">
        <v>71</v>
      </c>
      <c r="B91" s="7">
        <v>1989</v>
      </c>
      <c r="C91">
        <v>580.18622645212349</v>
      </c>
      <c r="D91">
        <v>297.89023823183868</v>
      </c>
      <c r="E91">
        <v>4.1377481993706571</v>
      </c>
      <c r="F91">
        <v>201.57357005942785</v>
      </c>
      <c r="G91">
        <v>42.100874847024961</v>
      </c>
    </row>
    <row r="92" spans="1:7" x14ac:dyDescent="0.25">
      <c r="A92" s="7" t="s">
        <v>71</v>
      </c>
      <c r="B92" s="7">
        <v>1990</v>
      </c>
      <c r="C92">
        <v>584.69682250360006</v>
      </c>
      <c r="D92">
        <v>306.47644937994136</v>
      </c>
      <c r="E92">
        <v>4.6849956469993987</v>
      </c>
      <c r="F92">
        <v>209.09031306661058</v>
      </c>
      <c r="G92">
        <v>44.414159409506837</v>
      </c>
    </row>
    <row r="93" spans="1:7" x14ac:dyDescent="0.25">
      <c r="A93" s="7" t="s">
        <v>71</v>
      </c>
      <c r="B93" s="7">
        <v>1991</v>
      </c>
      <c r="C93">
        <v>588.9599789567219</v>
      </c>
      <c r="D93">
        <v>315.11620188126551</v>
      </c>
      <c r="E93">
        <v>5.3040688875025674</v>
      </c>
      <c r="F93">
        <v>216.71230205759122</v>
      </c>
      <c r="G93">
        <v>46.831469233637222</v>
      </c>
    </row>
    <row r="94" spans="1:7" x14ac:dyDescent="0.25">
      <c r="A94" s="7" t="s">
        <v>71</v>
      </c>
      <c r="B94" s="7">
        <v>1992</v>
      </c>
      <c r="C94">
        <v>592.98551377093884</v>
      </c>
      <c r="D94">
        <v>323.79910825937532</v>
      </c>
      <c r="E94">
        <v>6.0042397895983894</v>
      </c>
      <c r="F94">
        <v>224.43166600625887</v>
      </c>
      <c r="G94">
        <v>49.354938868968944</v>
      </c>
    </row>
    <row r="95" spans="1:7" x14ac:dyDescent="0.25">
      <c r="A95" s="7" t="s">
        <v>71</v>
      </c>
      <c r="B95" s="7">
        <v>1993</v>
      </c>
      <c r="C95">
        <v>596.78332564668312</v>
      </c>
      <c r="D95">
        <v>332.51456876474202</v>
      </c>
      <c r="E95">
        <v>6.7959335370318463</v>
      </c>
      <c r="F95">
        <v>232.24002864641653</v>
      </c>
      <c r="G95">
        <v>51.986461778797974</v>
      </c>
    </row>
    <row r="96" spans="1:7" x14ac:dyDescent="0.25">
      <c r="A96" s="7" t="s">
        <v>71</v>
      </c>
      <c r="B96" s="7">
        <v>1994</v>
      </c>
      <c r="C96">
        <v>600.3633211505329</v>
      </c>
      <c r="D96">
        <v>341.25182246105271</v>
      </c>
      <c r="E96">
        <v>7.6908598414152261</v>
      </c>
      <c r="F96">
        <v>240.13007371871365</v>
      </c>
      <c r="G96">
        <v>54.727657141906903</v>
      </c>
    </row>
    <row r="97" spans="1:7" x14ac:dyDescent="0.25">
      <c r="A97" s="7" t="s">
        <v>71</v>
      </c>
      <c r="B97" s="7">
        <v>1995</v>
      </c>
      <c r="C97">
        <v>603.73535070579635</v>
      </c>
      <c r="D97">
        <v>350</v>
      </c>
      <c r="E97">
        <v>8.7021555972300728</v>
      </c>
      <c r="F97">
        <v>248.09249578134643</v>
      </c>
      <c r="G97">
        <v>57.579835934171044</v>
      </c>
    </row>
    <row r="98" spans="1:7" x14ac:dyDescent="0.25">
      <c r="A98" s="7" t="s">
        <v>71</v>
      </c>
      <c r="B98" s="7">
        <v>1996</v>
      </c>
      <c r="C98">
        <v>606.90915303082284</v>
      </c>
      <c r="D98">
        <v>358.74817753894723</v>
      </c>
      <c r="E98">
        <v>9.8445389302718329</v>
      </c>
      <c r="F98">
        <v>256.11288724428783</v>
      </c>
      <c r="G98">
        <v>60.543966678113655</v>
      </c>
    </row>
    <row r="99" spans="1:7" x14ac:dyDescent="0.25">
      <c r="A99" s="7" t="s">
        <v>71</v>
      </c>
      <c r="B99" s="7">
        <v>1997</v>
      </c>
      <c r="C99">
        <v>609.89430753072816</v>
      </c>
      <c r="D99">
        <v>367.48543123525798</v>
      </c>
      <c r="E99">
        <v>11.134474198270299</v>
      </c>
      <c r="F99">
        <v>264.17598511824121</v>
      </c>
      <c r="G99">
        <v>63.620641307131599</v>
      </c>
    </row>
    <row r="100" spans="1:7" x14ac:dyDescent="0.25">
      <c r="A100" s="7" t="s">
        <v>71</v>
      </c>
      <c r="B100" s="7">
        <v>1998</v>
      </c>
      <c r="C100">
        <v>612.70019409580436</v>
      </c>
      <c r="D100">
        <v>376.20089174062468</v>
      </c>
      <c r="E100">
        <v>12.590346973464092</v>
      </c>
      <c r="F100">
        <v>272.26997394312895</v>
      </c>
      <c r="G100">
        <v>66.810041647592655</v>
      </c>
    </row>
    <row r="101" spans="1:7" x14ac:dyDescent="0.25">
      <c r="A101" s="7" t="s">
        <v>71</v>
      </c>
      <c r="B101" s="7">
        <v>1999</v>
      </c>
      <c r="C101">
        <v>615.3359597283121</v>
      </c>
      <c r="D101">
        <v>384.88379811873455</v>
      </c>
      <c r="E101">
        <v>14.232647339861128</v>
      </c>
      <c r="F101">
        <v>280.3833658791275</v>
      </c>
      <c r="G101">
        <v>70.111907074212084</v>
      </c>
    </row>
    <row r="102" spans="1:7" x14ac:dyDescent="0.25">
      <c r="A102" s="7" t="s">
        <v>71</v>
      </c>
      <c r="B102" s="7">
        <v>2000</v>
      </c>
      <c r="C102">
        <v>617.81049140526261</v>
      </c>
      <c r="D102">
        <v>393.52355062005864</v>
      </c>
      <c r="E102">
        <v>16.084158937017932</v>
      </c>
      <c r="F102">
        <v>288.50270527033149</v>
      </c>
      <c r="G102">
        <v>73.525503939711513</v>
      </c>
    </row>
    <row r="103" spans="1:7" x14ac:dyDescent="0.25">
      <c r="A103" s="7" t="s">
        <v>71</v>
      </c>
      <c r="B103" s="7">
        <v>2001</v>
      </c>
      <c r="C103">
        <v>620.13239458508394</v>
      </c>
      <c r="D103">
        <v>402.10976176816132</v>
      </c>
      <c r="E103">
        <v>18.170150038457798</v>
      </c>
      <c r="F103">
        <v>296.61171781561416</v>
      </c>
      <c r="G103">
        <v>77.049597416255651</v>
      </c>
    </row>
    <row r="104" spans="1:7" x14ac:dyDescent="0.25">
      <c r="A104" s="7" t="s">
        <v>71</v>
      </c>
      <c r="B104" s="7">
        <v>2002</v>
      </c>
      <c r="C104">
        <v>622.30997677783853</v>
      </c>
      <c r="D104">
        <v>410.63230524213105</v>
      </c>
      <c r="E104">
        <v>20.518561525949426</v>
      </c>
      <c r="F104">
        <v>304.69209193414423</v>
      </c>
      <c r="G104">
        <v>80.682426410998545</v>
      </c>
    </row>
    <row r="105" spans="1:7" x14ac:dyDescent="0.25">
      <c r="A105" s="7" t="s">
        <v>71</v>
      </c>
      <c r="B105" s="7">
        <v>2003</v>
      </c>
      <c r="C105">
        <v>624.35123561932551</v>
      </c>
      <c r="D105">
        <v>419.08136207871638</v>
      </c>
      <c r="E105">
        <v>23.160184872092891</v>
      </c>
      <c r="F105">
        <v>312.72550964461237</v>
      </c>
      <c r="G105">
        <v>84.421682228743151</v>
      </c>
    </row>
    <row r="106" spans="1:7" x14ac:dyDescent="0.25">
      <c r="A106" s="7" t="s">
        <v>71</v>
      </c>
      <c r="B106" s="7">
        <v>2004</v>
      </c>
      <c r="C106">
        <v>626.2638509166984</v>
      </c>
      <c r="D106">
        <v>427.44746376445539</v>
      </c>
      <c r="E106">
        <v>26.128821140890622</v>
      </c>
      <c r="F106">
        <v>320.69311032078531</v>
      </c>
      <c r="G106">
        <v>88.264491648896623</v>
      </c>
    </row>
    <row r="107" spans="1:7" x14ac:dyDescent="0.25">
      <c r="A107" s="7" t="s">
        <v>71</v>
      </c>
      <c r="B107" s="7">
        <v>2005</v>
      </c>
      <c r="C107">
        <v>628.05518016518874</v>
      </c>
      <c r="D107">
        <v>435.7215318412982</v>
      </c>
      <c r="E107">
        <v>29.461409540933186</v>
      </c>
      <c r="F107">
        <v>328.57654524173205</v>
      </c>
      <c r="G107">
        <v>92.207405059579159</v>
      </c>
    </row>
    <row r="108" spans="1:7" x14ac:dyDescent="0.25">
      <c r="A108" s="7" t="s">
        <v>71</v>
      </c>
      <c r="B108" s="7">
        <v>2006</v>
      </c>
      <c r="C108">
        <v>629.73225707049073</v>
      </c>
      <c r="D108">
        <v>443.89491370756048</v>
      </c>
      <c r="E108">
        <v>33.198111224296746</v>
      </c>
      <c r="F108">
        <v>336.36212790103343</v>
      </c>
      <c r="G108">
        <v>96.246390247382109</v>
      </c>
    </row>
    <row r="109" spans="1:7" x14ac:dyDescent="0.25">
      <c r="A109" s="7" t="s">
        <v>71</v>
      </c>
      <c r="B109" s="7">
        <v>2007</v>
      </c>
      <c r="C109">
        <v>631.30179264798608</v>
      </c>
      <c r="D109">
        <v>451.95941435805679</v>
      </c>
      <c r="E109">
        <v>37.382330859876959</v>
      </c>
      <c r="F109">
        <v>344.03427439137732</v>
      </c>
      <c r="G109">
        <v>100.3768323759558</v>
      </c>
    </row>
    <row r="110" spans="1:7" x14ac:dyDescent="0.25">
      <c r="A110" s="7" t="s">
        <v>71</v>
      </c>
      <c r="B110" s="7">
        <v>2008</v>
      </c>
      <c r="C110">
        <v>632.7701785071165</v>
      </c>
      <c r="D110">
        <v>459.90732387144914</v>
      </c>
      <c r="E110">
        <v>42.06065512180534</v>
      </c>
      <c r="F110">
        <v>351.57135558853571</v>
      </c>
      <c r="G110">
        <v>104.59354060018373</v>
      </c>
    </row>
    <row r="111" spans="1:7" x14ac:dyDescent="0.25">
      <c r="A111" s="7" t="s">
        <v>71</v>
      </c>
      <c r="B111" s="7">
        <v>2009</v>
      </c>
      <c r="C111">
        <v>634.14349196601484</v>
      </c>
      <c r="D111">
        <v>467.73144051771629</v>
      </c>
      <c r="E111">
        <v>47.282683797740376</v>
      </c>
      <c r="F111">
        <v>358.95033388344712</v>
      </c>
      <c r="G111">
        <v>108.89076165588504</v>
      </c>
    </row>
    <row r="112" spans="1:7" x14ac:dyDescent="0.25">
      <c r="A112" s="7" t="s">
        <v>71</v>
      </c>
      <c r="B112" s="7">
        <v>2010</v>
      </c>
      <c r="C112">
        <v>635.42750267726751</v>
      </c>
      <c r="D112">
        <v>475.42508942277505</v>
      </c>
      <c r="E112">
        <v>53.100726014870489</v>
      </c>
      <c r="F112">
        <v>366.15308523400597</v>
      </c>
      <c r="G112">
        <v>113.26220063944363</v>
      </c>
    </row>
    <row r="113" spans="1:7" x14ac:dyDescent="0.25">
      <c r="A113" s="7" t="s">
        <v>71</v>
      </c>
      <c r="B113" s="7">
        <v>2011</v>
      </c>
      <c r="C113">
        <v>636.62768047992552</v>
      </c>
      <c r="D113">
        <v>482.98213678932871</v>
      </c>
      <c r="E113">
        <v>59.569331504914167</v>
      </c>
      <c r="F113">
        <v>373.16569583763959</v>
      </c>
      <c r="G113">
        <v>117.70104905013251</v>
      </c>
    </row>
    <row r="114" spans="1:7" x14ac:dyDescent="0.25">
      <c r="A114" s="7" t="s">
        <v>71</v>
      </c>
      <c r="B114" s="7">
        <v>2012</v>
      </c>
      <c r="C114">
        <v>637.74920422524065</v>
      </c>
      <c r="D114">
        <v>490.39699973178102</v>
      </c>
      <c r="E114">
        <v>66.74462542937664</v>
      </c>
      <c r="F114">
        <v>379.9831563579512</v>
      </c>
      <c r="G114">
        <v>122.20002001377908</v>
      </c>
    </row>
    <row r="115" spans="1:7" x14ac:dyDescent="0.25">
      <c r="A115" s="7" t="s">
        <v>71</v>
      </c>
      <c r="B115" s="7">
        <v>2013</v>
      </c>
      <c r="C115">
        <v>638.79697135384151</v>
      </c>
      <c r="D115">
        <v>497.66465183750273</v>
      </c>
      <c r="E115">
        <v>74.683415761955828</v>
      </c>
      <c r="F115">
        <v>386.60816619566504</v>
      </c>
      <c r="G115">
        <v>126.75139044425649</v>
      </c>
    </row>
    <row r="116" spans="1:7" x14ac:dyDescent="0.25">
      <c r="A116" s="7" t="s">
        <v>71</v>
      </c>
      <c r="B116" s="7">
        <v>2014</v>
      </c>
      <c r="C116">
        <v>639.77560803006702</v>
      </c>
      <c r="D116">
        <v>504.78062461600416</v>
      </c>
      <c r="E116">
        <v>83.442045415482283</v>
      </c>
      <c r="F116">
        <v>393.04900732485004</v>
      </c>
      <c r="G116">
        <v>131.34704973426057</v>
      </c>
    </row>
    <row r="117" spans="1:7" x14ac:dyDescent="0.25">
      <c r="A117" s="7" t="s">
        <v>71</v>
      </c>
      <c r="B117" s="7">
        <v>2015</v>
      </c>
      <c r="C117">
        <v>640.68947966485348</v>
      </c>
      <c r="D117">
        <v>511.7410050410034</v>
      </c>
      <c r="E117">
        <v>93.074968138480486</v>
      </c>
      <c r="F117">
        <v>399.31100885903606</v>
      </c>
      <c r="G117">
        <v>135.97855440461586</v>
      </c>
    </row>
    <row r="118" spans="1:7" x14ac:dyDescent="0.25">
      <c r="A118" s="7" t="s">
        <v>71</v>
      </c>
      <c r="B118" s="7">
        <v>2016</v>
      </c>
      <c r="C118">
        <v>641.5427016819707</v>
      </c>
      <c r="D118">
        <v>518.54242942750784</v>
      </c>
      <c r="E118">
        <v>103.63303862218262</v>
      </c>
      <c r="F118">
        <v>405.39368397163986</v>
      </c>
      <c r="G118">
        <v>140.63718798787315</v>
      </c>
    </row>
    <row r="119" spans="1:7" x14ac:dyDescent="0.25">
      <c r="A119" s="7" t="s">
        <v>71</v>
      </c>
      <c r="B119" s="7">
        <v>2017</v>
      </c>
      <c r="C119">
        <v>642.33915040355043</v>
      </c>
      <c r="D119">
        <v>525.18207391658234</v>
      </c>
      <c r="E119">
        <v>115.16152402759421</v>
      </c>
      <c r="F119">
        <v>411.29091477650087</v>
      </c>
      <c r="G119">
        <v>145.31402528309533</v>
      </c>
    </row>
    <row r="120" spans="1:7" x14ac:dyDescent="0.25">
      <c r="A120" s="7" t="s">
        <v>71</v>
      </c>
      <c r="B120" s="7">
        <v>2018</v>
      </c>
      <c r="C120">
        <v>643.08247394984312</v>
      </c>
      <c r="D120">
        <v>531.65764186437775</v>
      </c>
      <c r="E120">
        <v>127.69786666444945</v>
      </c>
      <c r="F120">
        <v>416.99641274257158</v>
      </c>
      <c r="G120">
        <v>150</v>
      </c>
    </row>
    <row r="121" spans="1:7" x14ac:dyDescent="0.25">
      <c r="A121" s="7" t="s">
        <v>71</v>
      </c>
      <c r="B121" s="7">
        <v>2019</v>
      </c>
      <c r="C121">
        <f>C$155/(1+(C$155/C$120-1)*EXP(-C$155*(C$120-C$119)*($B121-$B$120)/(C$120*(C$155-C$120))))</f>
        <v>643.82666350851207</v>
      </c>
      <c r="D121">
        <v>537.70512415296525</v>
      </c>
      <c r="E121">
        <v>140.47570073943905</v>
      </c>
      <c r="F121">
        <v>422.54600150915928</v>
      </c>
      <c r="G121">
        <v>154.6844509218904</v>
      </c>
    </row>
    <row r="122" spans="1:7" x14ac:dyDescent="0.25">
      <c r="A122" s="7" t="s">
        <v>71</v>
      </c>
      <c r="B122" s="7">
        <v>2020</v>
      </c>
      <c r="C122">
        <f t="shared" ref="C122:C152" si="1">C$155/(1+(C$155/C$120-1)*EXP(-C$155*(C$120-C$119)*($B122-$B$120)/(C$120*(C$155-C$120))))</f>
        <v>644.57258913236581</v>
      </c>
      <c r="D122">
        <v>542.95966322955519</v>
      </c>
      <c r="E122">
        <v>153.64840228761989</v>
      </c>
      <c r="F122">
        <v>427.78880037736229</v>
      </c>
      <c r="G122">
        <v>159.35977332739003</v>
      </c>
    </row>
    <row r="123" spans="1:7" x14ac:dyDescent="0.25">
      <c r="A123" s="7" t="s">
        <v>71</v>
      </c>
      <c r="B123" s="7">
        <v>2021</v>
      </c>
      <c r="C123">
        <f t="shared" si="1"/>
        <v>645.32025690334171</v>
      </c>
      <c r="D123">
        <v>547.51172756987341</v>
      </c>
      <c r="E123">
        <v>167.07138124310688</v>
      </c>
      <c r="F123">
        <v>432.73321330557013</v>
      </c>
      <c r="G123">
        <v>164.01690971610992</v>
      </c>
    </row>
    <row r="124" spans="1:7" x14ac:dyDescent="0.25">
      <c r="A124" s="7" t="s">
        <v>71</v>
      </c>
      <c r="B124" s="7">
        <v>2022</v>
      </c>
      <c r="C124">
        <f t="shared" si="1"/>
        <v>646.06967293177638</v>
      </c>
      <c r="D124">
        <v>551.44512328469307</v>
      </c>
      <c r="E124">
        <v>180.58850078011903</v>
      </c>
      <c r="F124">
        <v>437.38862518492544</v>
      </c>
      <c r="G124">
        <v>168.64694344887113</v>
      </c>
    </row>
    <row r="125" spans="1:7" x14ac:dyDescent="0.25">
      <c r="A125" s="7" t="s">
        <v>71</v>
      </c>
      <c r="B125" s="7">
        <v>2023</v>
      </c>
      <c r="C125">
        <f t="shared" si="1"/>
        <v>646.82084335662046</v>
      </c>
      <c r="D125">
        <v>554.83640350613393</v>
      </c>
      <c r="E125">
        <v>194.03919689470067</v>
      </c>
      <c r="F125">
        <v>441.76520334285152</v>
      </c>
      <c r="G125">
        <v>173.24116628433646</v>
      </c>
    </row>
    <row r="126" spans="1:7" x14ac:dyDescent="0.25">
      <c r="A126" s="7" t="s">
        <v>71</v>
      </c>
      <c r="B126" s="7">
        <v>2024</v>
      </c>
      <c r="C126">
        <f t="shared" si="1"/>
        <v>647.57377434563307</v>
      </c>
      <c r="D126">
        <v>557.75469808651746</v>
      </c>
      <c r="E126">
        <v>207.2660340617845</v>
      </c>
      <c r="F126">
        <v>445.8737136094619</v>
      </c>
      <c r="G126">
        <v>177.79114253388843</v>
      </c>
    </row>
    <row r="127" spans="1:7" x14ac:dyDescent="0.25">
      <c r="A127" s="7" t="s">
        <v>71</v>
      </c>
      <c r="B127" s="7">
        <v>2025</v>
      </c>
      <c r="C127">
        <f t="shared" si="1"/>
        <v>648.32847209549664</v>
      </c>
      <c r="D127">
        <v>560.26184476340688</v>
      </c>
      <c r="E127">
        <v>220.12195211331314</v>
      </c>
      <c r="F127">
        <v>449.72535234478107</v>
      </c>
      <c r="G127">
        <v>182.28876885503078</v>
      </c>
    </row>
    <row r="128" spans="1:7" x14ac:dyDescent="0.25">
      <c r="A128" s="7" t="s">
        <v>71</v>
      </c>
      <c r="B128" s="7">
        <v>2026</v>
      </c>
      <c r="C128">
        <f t="shared" si="1"/>
        <v>649.08494283199207</v>
      </c>
      <c r="D128">
        <v>562.41272464938652</v>
      </c>
      <c r="E128">
        <v>232.47651083488492</v>
      </c>
      <c r="F128">
        <v>453.33159518204275</v>
      </c>
      <c r="G128">
        <v>186.72632882197959</v>
      </c>
    </row>
    <row r="129" spans="1:7" x14ac:dyDescent="0.25">
      <c r="A129" s="7" t="s">
        <v>71</v>
      </c>
      <c r="B129" s="7">
        <v>2027</v>
      </c>
      <c r="C129">
        <f t="shared" si="1"/>
        <v>649.84319281021374</v>
      </c>
      <c r="D129">
        <v>564.25572577709784</v>
      </c>
      <c r="E129">
        <v>244.22060106501073</v>
      </c>
      <c r="F129">
        <v>456.70406269847535</v>
      </c>
      <c r="G129">
        <v>191.09654155059053</v>
      </c>
    </row>
    <row r="130" spans="1:7" x14ac:dyDescent="0.25">
      <c r="A130" s="7" t="s">
        <v>71</v>
      </c>
      <c r="B130" s="7">
        <v>2028</v>
      </c>
      <c r="C130">
        <f t="shared" si="1"/>
        <v>650.60322831470887</v>
      </c>
      <c r="D130">
        <v>565.83327697483048</v>
      </c>
      <c r="E130">
        <v>255.2693252464471</v>
      </c>
      <c r="F130">
        <v>459.85440278008883</v>
      </c>
      <c r="G130">
        <v>195.39260380782673</v>
      </c>
    </row>
    <row r="131" spans="1:7" x14ac:dyDescent="0.25">
      <c r="A131" s="7" t="s">
        <v>71</v>
      </c>
      <c r="B131" s="7">
        <v>2029</v>
      </c>
      <c r="C131">
        <f t="shared" si="1"/>
        <v>651.36505565962955</v>
      </c>
      <c r="D131">
        <v>567.18240994704286</v>
      </c>
      <c r="E131">
        <v>265.56300398806519</v>
      </c>
      <c r="F131">
        <v>462.79418909661388</v>
      </c>
      <c r="G131">
        <v>199.60822519775508</v>
      </c>
    </row>
    <row r="132" spans="1:7" x14ac:dyDescent="0.25">
      <c r="A132" s="7" t="s">
        <v>71</v>
      </c>
      <c r="B132" s="7">
        <v>2030</v>
      </c>
      <c r="C132">
        <f t="shared" si="1"/>
        <v>652.12868118898405</v>
      </c>
      <c r="D132">
        <v>568.33532001834556</v>
      </c>
      <c r="E132">
        <v>275.06648833878114</v>
      </c>
      <c r="F132">
        <v>465.53483483926448</v>
      </c>
      <c r="G132">
        <v>203.73765618065772</v>
      </c>
    </row>
    <row r="133" spans="1:7" x14ac:dyDescent="0.25">
      <c r="A133" s="7" t="s">
        <v>71</v>
      </c>
      <c r="B133" s="7">
        <v>2031</v>
      </c>
      <c r="C133">
        <f t="shared" si="1"/>
        <v>652.89411127671451</v>
      </c>
      <c r="D133">
        <v>569.31990580733509</v>
      </c>
      <c r="E133">
        <v>283.76711548651519</v>
      </c>
      <c r="F133">
        <v>468.08752068778131</v>
      </c>
      <c r="G133">
        <v>207.77570884359974</v>
      </c>
    </row>
    <row r="134" spans="1:7" x14ac:dyDescent="0.25">
      <c r="A134" s="7" t="s">
        <v>71</v>
      </c>
      <c r="B134" s="7">
        <v>2032</v>
      </c>
      <c r="C134">
        <f t="shared" si="1"/>
        <v>653.66135232696729</v>
      </c>
      <c r="D134">
        <v>570.16027551037655</v>
      </c>
      <c r="E134">
        <v>291.67172473069837</v>
      </c>
      <c r="F134">
        <v>470.46313585362498</v>
      </c>
      <c r="G134">
        <v>211.7177704945525</v>
      </c>
    </row>
    <row r="135" spans="1:7" x14ac:dyDescent="0.25">
      <c r="A135" s="7" t="s">
        <v>71</v>
      </c>
      <c r="B135" s="7">
        <v>2033</v>
      </c>
      <c r="C135">
        <f t="shared" si="1"/>
        <v>654.43041077418923</v>
      </c>
      <c r="D135">
        <v>570.87721291771527</v>
      </c>
      <c r="E135">
        <v>298.80315635019195</v>
      </c>
      <c r="F135">
        <v>472.67223098243466</v>
      </c>
      <c r="G135">
        <v>215.55981029348561</v>
      </c>
    </row>
    <row r="136" spans="1:7" x14ac:dyDescent="0.25">
      <c r="A136" s="7" t="s">
        <v>71</v>
      </c>
      <c r="B136" s="7">
        <v>2034</v>
      </c>
      <c r="C136">
        <f t="shared" si="1"/>
        <v>655.20129308335709</v>
      </c>
      <c r="D136">
        <v>571.488600159611</v>
      </c>
      <c r="E136">
        <v>305.19660666215458</v>
      </c>
      <c r="F136">
        <v>474.72498168046928</v>
      </c>
      <c r="G136">
        <v>219.29837925912562</v>
      </c>
    </row>
    <row r="137" spans="1:7" x14ac:dyDescent="0.25">
      <c r="A137" s="7" t="s">
        <v>71</v>
      </c>
      <c r="B137" s="7">
        <v>2035</v>
      </c>
      <c r="C137">
        <f t="shared" si="1"/>
        <v>655.97400575017537</v>
      </c>
      <c r="D137">
        <v>572.00979684567176</v>
      </c>
      <c r="E137">
        <v>310.89613126290942</v>
      </c>
      <c r="F137">
        <v>476.63116144706299</v>
      </c>
      <c r="G137">
        <v>222.93060409670159</v>
      </c>
    </row>
    <row r="138" spans="1:7" x14ac:dyDescent="0.25">
      <c r="A138" s="7" t="s">
        <v>71</v>
      </c>
      <c r="B138" s="7">
        <v>2036</v>
      </c>
      <c r="C138">
        <f t="shared" si="1"/>
        <v>656.74855530119771</v>
      </c>
      <c r="D138">
        <v>572.45397701542265</v>
      </c>
      <c r="E138">
        <v>315.95149664366232</v>
      </c>
      <c r="F138">
        <v>478.4001228394655</v>
      </c>
      <c r="G138">
        <v>226.45417537829078</v>
      </c>
    </row>
    <row r="139" spans="1:7" x14ac:dyDescent="0.25">
      <c r="A139" s="7" t="s">
        <v>71</v>
      </c>
      <c r="B139" s="7">
        <v>2037</v>
      </c>
      <c r="C139">
        <f t="shared" si="1"/>
        <v>657.52494829404964</v>
      </c>
      <c r="D139">
        <v>572.83242640381229</v>
      </c>
      <c r="E139">
        <v>320.41549413930477</v>
      </c>
      <c r="F139">
        <v>480.04078576029133</v>
      </c>
      <c r="G139">
        <v>229.86733067262662</v>
      </c>
    </row>
    <row r="140" spans="1:7" x14ac:dyDescent="0.25">
      <c r="A140" s="7" t="s">
        <v>71</v>
      </c>
      <c r="B140" s="7">
        <v>2038</v>
      </c>
      <c r="C140">
        <f t="shared" si="1"/>
        <v>658.30319131762462</v>
      </c>
      <c r="D140">
        <v>573.1548031309494</v>
      </c>
      <c r="E140">
        <v>324.34175900943109</v>
      </c>
      <c r="F140">
        <v>481.56163183478299</v>
      </c>
      <c r="G140">
        <v>233.168833265584</v>
      </c>
    </row>
    <row r="141" spans="1:7" x14ac:dyDescent="0.25">
      <c r="A141" s="7" t="s">
        <v>71</v>
      </c>
      <c r="B141" s="7">
        <v>2039</v>
      </c>
      <c r="C141">
        <f t="shared" si="1"/>
        <v>659.08329099223704</v>
      </c>
      <c r="D141">
        <v>573.42936519553848</v>
      </c>
      <c r="E141">
        <v>327.78308508370827</v>
      </c>
      <c r="F141">
        <v>482.97070392996505</v>
      </c>
      <c r="G141">
        <v>236.35794713692704</v>
      </c>
    </row>
    <row r="142" spans="1:7" x14ac:dyDescent="0.25">
      <c r="A142" s="7" t="s">
        <v>71</v>
      </c>
      <c r="B142" s="7">
        <v>2040</v>
      </c>
      <c r="C142">
        <f t="shared" si="1"/>
        <v>659.86525396982677</v>
      </c>
      <c r="D142">
        <v>573.66316819455642</v>
      </c>
      <c r="E142">
        <v>330.79019139333207</v>
      </c>
      <c r="F142">
        <v>484.27560995630279</v>
      </c>
      <c r="G142">
        <v>239.43440886480903</v>
      </c>
    </row>
    <row r="143" spans="1:7" x14ac:dyDescent="0.25">
      <c r="A143" s="7" t="s">
        <v>71</v>
      </c>
      <c r="B143" s="7">
        <v>2041</v>
      </c>
      <c r="C143">
        <f t="shared" si="1"/>
        <v>660.64908693415919</v>
      </c>
      <c r="D143">
        <v>573.86223658719234</v>
      </c>
      <c r="E143">
        <v>333.41087873350477</v>
      </c>
      <c r="F143">
        <v>485.48353018140466</v>
      </c>
      <c r="G143">
        <v>242.39839711896803</v>
      </c>
    </row>
    <row r="144" spans="1:7" x14ac:dyDescent="0.25">
      <c r="A144" s="7" t="s">
        <v>71</v>
      </c>
      <c r="B144" s="7">
        <v>2042</v>
      </c>
      <c r="C144">
        <f t="shared" si="1"/>
        <v>661.43479660101605</v>
      </c>
      <c r="D144">
        <v>574.03171162624028</v>
      </c>
      <c r="E144">
        <v>335.68950739258594</v>
      </c>
      <c r="F144">
        <v>486.60122737214175</v>
      </c>
      <c r="G144">
        <v>245.25050037887183</v>
      </c>
    </row>
    <row r="145" spans="1:7" x14ac:dyDescent="0.25">
      <c r="A145" s="7" t="s">
        <v>71</v>
      </c>
      <c r="B145" s="7">
        <v>2043</v>
      </c>
      <c r="C145">
        <f t="shared" si="1"/>
        <v>662.22238971833053</v>
      </c>
      <c r="D145">
        <v>574.17597883534631</v>
      </c>
      <c r="E145">
        <v>337.66672860310649</v>
      </c>
      <c r="F145">
        <v>487.63505916450663</v>
      </c>
      <c r="G145">
        <v>247.99168347673776</v>
      </c>
    </row>
    <row r="146" spans="1:7" x14ac:dyDescent="0.25">
      <c r="A146" s="7" t="s">
        <v>71</v>
      </c>
      <c r="B146" s="7">
        <v>2044</v>
      </c>
      <c r="C146">
        <f t="shared" si="1"/>
        <v>663.01187306647114</v>
      </c>
      <c r="D146">
        <v>574.29877764358332</v>
      </c>
      <c r="E146">
        <v>339.37940843424263</v>
      </c>
      <c r="F146">
        <v>488.59099213838209</v>
      </c>
      <c r="G146">
        <v>250.62325351993292</v>
      </c>
    </row>
    <row r="147" spans="1:7" x14ac:dyDescent="0.25">
      <c r="A147" s="7" t="s">
        <v>71</v>
      </c>
      <c r="B147" s="7">
        <v>2045</v>
      </c>
      <c r="C147">
        <f t="shared" si="1"/>
        <v>663.80325345836798</v>
      </c>
      <c r="D147">
        <v>574.40329551834611</v>
      </c>
      <c r="E147">
        <v>340.86069142141963</v>
      </c>
      <c r="F147">
        <v>489.47461714636734</v>
      </c>
      <c r="G147">
        <v>253.1468256952293</v>
      </c>
    </row>
    <row r="148" spans="1:7" x14ac:dyDescent="0.25">
      <c r="A148" s="7" t="s">
        <v>71</v>
      </c>
      <c r="B148" s="7">
        <v>2046</v>
      </c>
      <c r="C148">
        <f t="shared" si="1"/>
        <v>664.59653773974856</v>
      </c>
      <c r="D148">
        <v>574.4922486754599</v>
      </c>
      <c r="E148">
        <v>342.14016052352628</v>
      </c>
      <c r="F148">
        <v>490.2911655115181</v>
      </c>
      <c r="G148">
        <v>255.56428940107912</v>
      </c>
    </row>
    <row r="149" spans="1:7" x14ac:dyDescent="0.25">
      <c r="A149" s="7" t="s">
        <v>71</v>
      </c>
      <c r="B149" s="7">
        <v>2047</v>
      </c>
      <c r="C149">
        <f t="shared" si="1"/>
        <v>665.3917327892957</v>
      </c>
      <c r="D149">
        <v>574.56795119890705</v>
      </c>
      <c r="E149">
        <v>343.24405894447574</v>
      </c>
      <c r="F149">
        <v>491.04552576818566</v>
      </c>
      <c r="G149">
        <v>257.877775095603</v>
      </c>
    </row>
    <row r="150" spans="1:7" x14ac:dyDescent="0.25">
      <c r="A150" s="7" t="s">
        <v>71</v>
      </c>
      <c r="B150" s="7">
        <v>2048</v>
      </c>
      <c r="C150">
        <f t="shared" si="1"/>
        <v>666.18884551886845</v>
      </c>
      <c r="D150">
        <v>574.63237417563062</v>
      </c>
      <c r="E150">
        <v>344.19554736275865</v>
      </c>
      <c r="F150">
        <v>491.74226067316209</v>
      </c>
      <c r="G150">
        <v>260.08962218919692</v>
      </c>
    </row>
    <row r="151" spans="1:7" x14ac:dyDescent="0.25">
      <c r="A151" s="7" t="s">
        <v>71</v>
      </c>
      <c r="B151" s="7">
        <v>2049</v>
      </c>
      <c r="C151">
        <f t="shared" si="1"/>
        <v>666.98788287374884</v>
      </c>
      <c r="D151">
        <v>574.68719624518701</v>
      </c>
      <c r="E151">
        <v>345.01497692265281</v>
      </c>
      <c r="F151">
        <v>492.3856242613129</v>
      </c>
      <c r="G151">
        <v>262.20234825312951</v>
      </c>
    </row>
    <row r="152" spans="1:7" x14ac:dyDescent="0.25">
      <c r="A152" s="7" t="s">
        <v>71</v>
      </c>
      <c r="B152" s="7">
        <v>2050</v>
      </c>
      <c r="C152">
        <f t="shared" si="1"/>
        <v>667.78885183273439</v>
      </c>
      <c r="D152">
        <v>574.73384677980528</v>
      </c>
      <c r="E152">
        <v>345.72016391055297</v>
      </c>
      <c r="F152">
        <v>492.97957876113554</v>
      </c>
      <c r="G152">
        <v>264.21861976048029</v>
      </c>
    </row>
    <row r="153" spans="1:7" x14ac:dyDescent="0.25">
      <c r="A153" s="7" t="s">
        <v>66</v>
      </c>
      <c r="B153" s="7">
        <v>1900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7" t="s">
        <v>66</v>
      </c>
      <c r="B154" s="7">
        <v>1901</v>
      </c>
      <c r="C154">
        <f>C153+(C$52-C$2)/50</f>
        <v>4.2941279388593872</v>
      </c>
      <c r="D154">
        <v>1.3348925085875327</v>
      </c>
      <c r="E154">
        <v>6.3557016183408142E-4</v>
      </c>
      <c r="F154">
        <v>0.67895379664527022</v>
      </c>
      <c r="G154">
        <v>8.4381762259472845E-2</v>
      </c>
    </row>
    <row r="155" spans="1:7" x14ac:dyDescent="0.25">
      <c r="A155" s="7" t="s">
        <v>66</v>
      </c>
      <c r="B155" s="7">
        <v>1902</v>
      </c>
      <c r="C155">
        <f t="shared" ref="C155:C202" si="2">C154+(C$52-C$2)/50</f>
        <v>8.5882558777187743</v>
      </c>
      <c r="D155">
        <v>2.6697850171750654</v>
      </c>
      <c r="E155">
        <v>1.2711403236681628E-3</v>
      </c>
      <c r="F155">
        <v>1.3579075932905404</v>
      </c>
      <c r="G155">
        <v>0.16876352451894569</v>
      </c>
    </row>
    <row r="156" spans="1:7" x14ac:dyDescent="0.25">
      <c r="A156" s="7" t="s">
        <v>66</v>
      </c>
      <c r="B156" s="7">
        <v>1903</v>
      </c>
      <c r="C156">
        <f t="shared" si="2"/>
        <v>12.882383816578162</v>
      </c>
      <c r="D156">
        <v>4.0046775257625979</v>
      </c>
      <c r="E156">
        <v>1.9067104855022441E-3</v>
      </c>
      <c r="F156">
        <v>2.0368613899358108</v>
      </c>
      <c r="G156">
        <v>0.25314528677841852</v>
      </c>
    </row>
    <row r="157" spans="1:7" x14ac:dyDescent="0.25">
      <c r="A157" s="7" t="s">
        <v>66</v>
      </c>
      <c r="B157" s="7">
        <v>1904</v>
      </c>
      <c r="C157">
        <f t="shared" si="2"/>
        <v>17.176511755437549</v>
      </c>
      <c r="D157">
        <v>5.3395700343501309</v>
      </c>
      <c r="E157">
        <v>2.5422806473363257E-3</v>
      </c>
      <c r="F157">
        <v>2.7158151865810809</v>
      </c>
      <c r="G157">
        <v>0.33752704903789138</v>
      </c>
    </row>
    <row r="158" spans="1:7" x14ac:dyDescent="0.25">
      <c r="A158" s="7" t="s">
        <v>66</v>
      </c>
      <c r="B158" s="7">
        <v>1905</v>
      </c>
      <c r="C158">
        <f t="shared" si="2"/>
        <v>21.470639694296935</v>
      </c>
      <c r="D158">
        <v>6.6744625429376638</v>
      </c>
      <c r="E158">
        <v>3.1778508091704072E-3</v>
      </c>
      <c r="F158">
        <v>3.394768983226351</v>
      </c>
      <c r="G158">
        <v>0.42190881129736424</v>
      </c>
    </row>
    <row r="159" spans="1:7" x14ac:dyDescent="0.25">
      <c r="A159" s="7" t="s">
        <v>66</v>
      </c>
      <c r="B159" s="7">
        <v>1906</v>
      </c>
      <c r="C159">
        <f t="shared" si="2"/>
        <v>25.764767633156321</v>
      </c>
      <c r="D159">
        <v>8.0093550515251959</v>
      </c>
      <c r="E159">
        <v>3.8134209710044887E-3</v>
      </c>
      <c r="F159">
        <v>4.0737227798716216</v>
      </c>
      <c r="G159">
        <v>0.50629057355683704</v>
      </c>
    </row>
    <row r="160" spans="1:7" x14ac:dyDescent="0.25">
      <c r="A160" s="7" t="s">
        <v>66</v>
      </c>
      <c r="B160" s="7">
        <v>1907</v>
      </c>
      <c r="C160">
        <f t="shared" si="2"/>
        <v>30.058895572015707</v>
      </c>
      <c r="D160">
        <v>9.3442475601127288</v>
      </c>
      <c r="E160">
        <v>4.4489911328385702E-3</v>
      </c>
      <c r="F160">
        <v>4.7526765765168921</v>
      </c>
      <c r="G160">
        <v>0.59067233581630985</v>
      </c>
    </row>
    <row r="161" spans="1:7" x14ac:dyDescent="0.25">
      <c r="A161" s="7" t="s">
        <v>66</v>
      </c>
      <c r="B161" s="7">
        <v>1908</v>
      </c>
      <c r="C161">
        <f t="shared" si="2"/>
        <v>34.353023510875097</v>
      </c>
      <c r="D161">
        <v>10.679140068700262</v>
      </c>
      <c r="E161">
        <v>5.0845612946726513E-3</v>
      </c>
      <c r="F161">
        <v>5.4316303731621627</v>
      </c>
      <c r="G161">
        <v>0.67505409807578265</v>
      </c>
    </row>
    <row r="162" spans="1:7" x14ac:dyDescent="0.25">
      <c r="A162" s="7" t="s">
        <v>66</v>
      </c>
      <c r="B162" s="7">
        <v>1909</v>
      </c>
      <c r="C162">
        <f t="shared" si="2"/>
        <v>38.647151449734487</v>
      </c>
      <c r="D162">
        <v>12.014032577287795</v>
      </c>
      <c r="E162">
        <v>5.7201314565067324E-3</v>
      </c>
      <c r="F162">
        <v>6.1105841698074332</v>
      </c>
      <c r="G162">
        <v>0.75943586033525545</v>
      </c>
    </row>
    <row r="163" spans="1:7" x14ac:dyDescent="0.25">
      <c r="A163" s="7" t="s">
        <v>66</v>
      </c>
      <c r="B163" s="7">
        <v>1910</v>
      </c>
      <c r="C163">
        <f t="shared" si="2"/>
        <v>42.941279388593877</v>
      </c>
      <c r="D163">
        <v>13.348925085875328</v>
      </c>
      <c r="E163">
        <v>6.3557016183408135E-3</v>
      </c>
      <c r="F163">
        <v>6.7895379664527038</v>
      </c>
      <c r="G163">
        <v>0.84381762259472826</v>
      </c>
    </row>
    <row r="164" spans="1:7" x14ac:dyDescent="0.25">
      <c r="A164" s="7" t="s">
        <v>66</v>
      </c>
      <c r="B164" s="7">
        <v>1911</v>
      </c>
      <c r="C164">
        <f t="shared" si="2"/>
        <v>47.235407327453267</v>
      </c>
      <c r="D164">
        <v>14.683817594462861</v>
      </c>
      <c r="E164">
        <v>6.9912717801748946E-3</v>
      </c>
      <c r="F164">
        <v>7.4684917630979744</v>
      </c>
      <c r="G164">
        <v>0.92819938485420106</v>
      </c>
    </row>
    <row r="165" spans="1:7" x14ac:dyDescent="0.25">
      <c r="A165" s="7" t="s">
        <v>66</v>
      </c>
      <c r="B165" s="7">
        <v>1912</v>
      </c>
      <c r="C165">
        <f t="shared" si="2"/>
        <v>51.529535266312656</v>
      </c>
      <c r="D165">
        <v>16.018710103050392</v>
      </c>
      <c r="E165">
        <v>7.6268419420089757E-3</v>
      </c>
      <c r="F165">
        <v>8.1474455597432449</v>
      </c>
      <c r="G165">
        <v>1.0125811471136739</v>
      </c>
    </row>
    <row r="166" spans="1:7" x14ac:dyDescent="0.25">
      <c r="A166" s="7" t="s">
        <v>66</v>
      </c>
      <c r="B166" s="7">
        <v>1913</v>
      </c>
      <c r="C166">
        <f t="shared" si="2"/>
        <v>55.823663205172046</v>
      </c>
      <c r="D166">
        <v>17.353602611637925</v>
      </c>
      <c r="E166">
        <v>8.2624121038430576E-3</v>
      </c>
      <c r="F166">
        <v>8.8263993563885155</v>
      </c>
      <c r="G166">
        <v>1.0969629093731468</v>
      </c>
    </row>
    <row r="167" spans="1:7" x14ac:dyDescent="0.25">
      <c r="A167" s="7" t="s">
        <v>66</v>
      </c>
      <c r="B167" s="7">
        <v>1914</v>
      </c>
      <c r="C167">
        <f t="shared" si="2"/>
        <v>60.117791144031436</v>
      </c>
      <c r="D167">
        <v>18.688495120225458</v>
      </c>
      <c r="E167">
        <v>8.8979822656771387E-3</v>
      </c>
      <c r="F167">
        <v>9.505353153033786</v>
      </c>
      <c r="G167">
        <v>1.1813446716326197</v>
      </c>
    </row>
    <row r="168" spans="1:7" x14ac:dyDescent="0.25">
      <c r="A168" s="7" t="s">
        <v>66</v>
      </c>
      <c r="B168" s="7">
        <v>1915</v>
      </c>
      <c r="C168">
        <f t="shared" si="2"/>
        <v>64.411919082890819</v>
      </c>
      <c r="D168">
        <v>20.023387628812991</v>
      </c>
      <c r="E168">
        <v>9.5335524275112198E-3</v>
      </c>
      <c r="F168">
        <v>10.184306949679057</v>
      </c>
      <c r="G168">
        <v>1.2657264338920926</v>
      </c>
    </row>
    <row r="169" spans="1:7" x14ac:dyDescent="0.25">
      <c r="A169" s="7" t="s">
        <v>66</v>
      </c>
      <c r="B169" s="7">
        <v>1916</v>
      </c>
      <c r="C169">
        <f t="shared" si="2"/>
        <v>68.706047021750209</v>
      </c>
      <c r="D169">
        <v>21.358280137400524</v>
      </c>
      <c r="E169">
        <v>1.0169122589345301E-2</v>
      </c>
      <c r="F169">
        <v>10.863260746324327</v>
      </c>
      <c r="G169">
        <v>1.3501081961515655</v>
      </c>
    </row>
    <row r="170" spans="1:7" x14ac:dyDescent="0.25">
      <c r="A170" s="7" t="s">
        <v>66</v>
      </c>
      <c r="B170" s="7">
        <v>1917</v>
      </c>
      <c r="C170">
        <f t="shared" si="2"/>
        <v>73.000174960609598</v>
      </c>
      <c r="D170">
        <v>22.693172645988057</v>
      </c>
      <c r="E170">
        <v>1.0804692751179382E-2</v>
      </c>
      <c r="F170">
        <v>11.542214542969598</v>
      </c>
      <c r="G170">
        <v>1.4344899584110384</v>
      </c>
    </row>
    <row r="171" spans="1:7" x14ac:dyDescent="0.25">
      <c r="A171" s="7" t="s">
        <v>66</v>
      </c>
      <c r="B171" s="7">
        <v>1918</v>
      </c>
      <c r="C171">
        <f t="shared" si="2"/>
        <v>77.294302899468988</v>
      </c>
      <c r="D171">
        <v>24.028065154575589</v>
      </c>
      <c r="E171">
        <v>1.1440262913013463E-2</v>
      </c>
      <c r="F171">
        <v>12.221168339614868</v>
      </c>
      <c r="G171">
        <v>1.5188717206705113</v>
      </c>
    </row>
    <row r="172" spans="1:7" x14ac:dyDescent="0.25">
      <c r="A172" s="7" t="s">
        <v>66</v>
      </c>
      <c r="B172" s="7">
        <v>1919</v>
      </c>
      <c r="C172">
        <f t="shared" si="2"/>
        <v>81.588430838328378</v>
      </c>
      <c r="D172">
        <v>25.362957663163122</v>
      </c>
      <c r="E172">
        <v>1.2075833074847544E-2</v>
      </c>
      <c r="F172">
        <v>12.900122136260139</v>
      </c>
      <c r="G172">
        <v>1.6032534829299843</v>
      </c>
    </row>
    <row r="173" spans="1:7" x14ac:dyDescent="0.25">
      <c r="A173" s="7" t="s">
        <v>66</v>
      </c>
      <c r="B173" s="7">
        <v>1920</v>
      </c>
      <c r="C173">
        <f t="shared" si="2"/>
        <v>85.882558777187768</v>
      </c>
      <c r="D173">
        <v>26.697850171750655</v>
      </c>
      <c r="E173">
        <v>1.2711403236681625E-2</v>
      </c>
      <c r="F173">
        <v>13.579075932905409</v>
      </c>
      <c r="G173">
        <v>1.6876352451894572</v>
      </c>
    </row>
    <row r="174" spans="1:7" x14ac:dyDescent="0.25">
      <c r="A174" s="7" t="s">
        <v>66</v>
      </c>
      <c r="B174" s="7">
        <v>1921</v>
      </c>
      <c r="C174">
        <f t="shared" si="2"/>
        <v>90.176686716047158</v>
      </c>
      <c r="D174">
        <v>28.032742680338188</v>
      </c>
      <c r="E174">
        <v>1.3346973398515706E-2</v>
      </c>
      <c r="F174">
        <v>14.25802972955068</v>
      </c>
      <c r="G174">
        <v>1.7720170074489301</v>
      </c>
    </row>
    <row r="175" spans="1:7" x14ac:dyDescent="0.25">
      <c r="A175" s="7" t="s">
        <v>66</v>
      </c>
      <c r="B175" s="7">
        <v>1922</v>
      </c>
      <c r="C175">
        <f t="shared" si="2"/>
        <v>94.470814654906548</v>
      </c>
      <c r="D175">
        <v>29.367635188925721</v>
      </c>
      <c r="E175">
        <v>1.3982543560349787E-2</v>
      </c>
      <c r="F175">
        <v>14.93698352619595</v>
      </c>
      <c r="G175">
        <v>1.856398769708403</v>
      </c>
    </row>
    <row r="176" spans="1:7" x14ac:dyDescent="0.25">
      <c r="A176" s="7" t="s">
        <v>66</v>
      </c>
      <c r="B176" s="7">
        <v>1923</v>
      </c>
      <c r="C176">
        <f t="shared" si="2"/>
        <v>98.764942593765937</v>
      </c>
      <c r="D176">
        <v>30.702527697513254</v>
      </c>
      <c r="E176">
        <v>1.4618113722183869E-2</v>
      </c>
      <c r="F176">
        <v>15.615937322841221</v>
      </c>
      <c r="G176">
        <v>1.9407805319678759</v>
      </c>
    </row>
    <row r="177" spans="1:7" x14ac:dyDescent="0.25">
      <c r="A177" s="7" t="s">
        <v>66</v>
      </c>
      <c r="B177" s="7">
        <v>1924</v>
      </c>
      <c r="C177">
        <f t="shared" si="2"/>
        <v>103.05907053262533</v>
      </c>
      <c r="D177">
        <v>32.037420206100784</v>
      </c>
      <c r="E177">
        <v>1.525368388401795E-2</v>
      </c>
      <c r="F177">
        <v>16.29489111948649</v>
      </c>
      <c r="G177">
        <v>2.0251622942273486</v>
      </c>
    </row>
    <row r="178" spans="1:7" x14ac:dyDescent="0.25">
      <c r="A178" s="7" t="s">
        <v>66</v>
      </c>
      <c r="B178" s="7">
        <v>1925</v>
      </c>
      <c r="C178">
        <f t="shared" si="2"/>
        <v>107.35319847148472</v>
      </c>
      <c r="D178">
        <v>33.372312714688313</v>
      </c>
      <c r="E178">
        <v>1.5889254045852032E-2</v>
      </c>
      <c r="F178">
        <v>16.97384491613176</v>
      </c>
      <c r="G178">
        <v>2.1095440564868215</v>
      </c>
    </row>
    <row r="179" spans="1:7" x14ac:dyDescent="0.25">
      <c r="A179" s="7" t="s">
        <v>66</v>
      </c>
      <c r="B179" s="7">
        <v>1926</v>
      </c>
      <c r="C179">
        <f t="shared" si="2"/>
        <v>111.64732641034411</v>
      </c>
      <c r="D179">
        <v>34.707205223275842</v>
      </c>
      <c r="E179">
        <v>1.6524824207686115E-2</v>
      </c>
      <c r="F179">
        <v>17.652798712777031</v>
      </c>
      <c r="G179">
        <v>2.1939258187462944</v>
      </c>
    </row>
    <row r="180" spans="1:7" x14ac:dyDescent="0.25">
      <c r="A180" s="7" t="s">
        <v>66</v>
      </c>
      <c r="B180" s="7">
        <v>1927</v>
      </c>
      <c r="C180">
        <f t="shared" si="2"/>
        <v>115.9414543492035</v>
      </c>
      <c r="D180">
        <v>36.042097731863372</v>
      </c>
      <c r="E180">
        <v>1.7160394369520198E-2</v>
      </c>
      <c r="F180">
        <v>18.331752509422302</v>
      </c>
      <c r="G180">
        <v>2.2783075810057674</v>
      </c>
    </row>
    <row r="181" spans="1:7" x14ac:dyDescent="0.25">
      <c r="A181" s="7" t="s">
        <v>66</v>
      </c>
      <c r="B181" s="7">
        <v>1928</v>
      </c>
      <c r="C181">
        <f t="shared" si="2"/>
        <v>120.23558228806289</v>
      </c>
      <c r="D181">
        <v>37.376990240450901</v>
      </c>
      <c r="E181">
        <v>1.7795964531354281E-2</v>
      </c>
      <c r="F181">
        <v>19.010706306067572</v>
      </c>
      <c r="G181">
        <v>2.3626893432652403</v>
      </c>
    </row>
    <row r="182" spans="1:7" x14ac:dyDescent="0.25">
      <c r="A182" s="7" t="s">
        <v>66</v>
      </c>
      <c r="B182" s="7">
        <v>1929</v>
      </c>
      <c r="C182">
        <f t="shared" si="2"/>
        <v>124.52971022692228</v>
      </c>
      <c r="D182">
        <v>38.711882749038431</v>
      </c>
      <c r="E182">
        <v>1.8431534693188364E-2</v>
      </c>
      <c r="F182">
        <v>19.689660102712843</v>
      </c>
      <c r="G182">
        <v>2.4470711055247132</v>
      </c>
    </row>
    <row r="183" spans="1:7" x14ac:dyDescent="0.25">
      <c r="A183" s="7" t="s">
        <v>66</v>
      </c>
      <c r="B183" s="7">
        <v>1930</v>
      </c>
      <c r="C183">
        <f t="shared" si="2"/>
        <v>128.82383816578167</v>
      </c>
      <c r="D183">
        <v>40.04677525762596</v>
      </c>
      <c r="E183">
        <v>1.9067104855022447E-2</v>
      </c>
      <c r="F183">
        <v>20.368613899358113</v>
      </c>
      <c r="G183">
        <v>2.5314528677841861</v>
      </c>
    </row>
    <row r="184" spans="1:7" x14ac:dyDescent="0.25">
      <c r="A184" s="7" t="s">
        <v>66</v>
      </c>
      <c r="B184" s="7">
        <v>1931</v>
      </c>
      <c r="C184">
        <f t="shared" si="2"/>
        <v>133.11796610464106</v>
      </c>
      <c r="D184">
        <v>41.381667766213489</v>
      </c>
      <c r="E184">
        <v>1.9702675016856529E-2</v>
      </c>
      <c r="F184">
        <v>21.047567696003384</v>
      </c>
      <c r="G184">
        <v>2.615834630043659</v>
      </c>
    </row>
    <row r="185" spans="1:7" x14ac:dyDescent="0.25">
      <c r="A185" s="7" t="s">
        <v>66</v>
      </c>
      <c r="B185" s="7">
        <v>1932</v>
      </c>
      <c r="C185">
        <f t="shared" si="2"/>
        <v>137.41209404350045</v>
      </c>
      <c r="D185">
        <v>42.716560274801019</v>
      </c>
      <c r="E185">
        <v>2.0338245178690612E-2</v>
      </c>
      <c r="F185">
        <v>21.726521492648654</v>
      </c>
      <c r="G185">
        <v>2.7002163923031319</v>
      </c>
    </row>
    <row r="186" spans="1:7" x14ac:dyDescent="0.25">
      <c r="A186" s="7" t="s">
        <v>66</v>
      </c>
      <c r="B186" s="7">
        <v>1933</v>
      </c>
      <c r="C186">
        <f t="shared" si="2"/>
        <v>141.70622198235984</v>
      </c>
      <c r="D186">
        <v>44.051452783388548</v>
      </c>
      <c r="E186">
        <v>2.0973815340524695E-2</v>
      </c>
      <c r="F186">
        <v>22.405475289293925</v>
      </c>
      <c r="G186">
        <v>2.7845981545626048</v>
      </c>
    </row>
    <row r="187" spans="1:7" x14ac:dyDescent="0.25">
      <c r="A187" s="7" t="s">
        <v>66</v>
      </c>
      <c r="B187" s="7">
        <v>1934</v>
      </c>
      <c r="C187">
        <f t="shared" si="2"/>
        <v>146.00034992121923</v>
      </c>
      <c r="D187">
        <v>45.386345291976077</v>
      </c>
      <c r="E187">
        <v>2.1609385502358778E-2</v>
      </c>
      <c r="F187">
        <v>23.084429085939195</v>
      </c>
      <c r="G187">
        <v>2.8689799168220778</v>
      </c>
    </row>
    <row r="188" spans="1:7" x14ac:dyDescent="0.25">
      <c r="A188" s="7" t="s">
        <v>66</v>
      </c>
      <c r="B188" s="7">
        <v>1935</v>
      </c>
      <c r="C188">
        <f t="shared" si="2"/>
        <v>150.29447786007862</v>
      </c>
      <c r="D188">
        <v>46.721237800563607</v>
      </c>
      <c r="E188">
        <v>2.2244955664192861E-2</v>
      </c>
      <c r="F188">
        <v>23.763382882584466</v>
      </c>
      <c r="G188">
        <v>2.9533616790815507</v>
      </c>
    </row>
    <row r="189" spans="1:7" x14ac:dyDescent="0.25">
      <c r="A189" s="7" t="s">
        <v>66</v>
      </c>
      <c r="B189" s="7">
        <v>1936</v>
      </c>
      <c r="C189">
        <f t="shared" si="2"/>
        <v>154.588605798938</v>
      </c>
      <c r="D189">
        <v>48.056130309151136</v>
      </c>
      <c r="E189">
        <v>2.2880525826026944E-2</v>
      </c>
      <c r="F189">
        <v>24.442336679229737</v>
      </c>
      <c r="G189">
        <v>3.0377434413410236</v>
      </c>
    </row>
    <row r="190" spans="1:7" x14ac:dyDescent="0.25">
      <c r="A190" s="7" t="s">
        <v>66</v>
      </c>
      <c r="B190" s="7">
        <v>1937</v>
      </c>
      <c r="C190">
        <f t="shared" si="2"/>
        <v>158.88273373779739</v>
      </c>
      <c r="D190">
        <v>49.391022817738666</v>
      </c>
      <c r="E190">
        <v>2.3516095987861026E-2</v>
      </c>
      <c r="F190">
        <v>25.121290475875007</v>
      </c>
      <c r="G190">
        <v>3.1221252036004965</v>
      </c>
    </row>
    <row r="191" spans="1:7" x14ac:dyDescent="0.25">
      <c r="A191" s="7" t="s">
        <v>66</v>
      </c>
      <c r="B191" s="7">
        <v>1938</v>
      </c>
      <c r="C191">
        <f t="shared" si="2"/>
        <v>163.17686167665678</v>
      </c>
      <c r="D191">
        <v>50.725915326326195</v>
      </c>
      <c r="E191">
        <v>2.4151666149695109E-2</v>
      </c>
      <c r="F191">
        <v>25.800244272520278</v>
      </c>
      <c r="G191">
        <v>3.2065069658599694</v>
      </c>
    </row>
    <row r="192" spans="1:7" x14ac:dyDescent="0.25">
      <c r="A192" s="7" t="s">
        <v>66</v>
      </c>
      <c r="B192" s="7">
        <v>1939</v>
      </c>
      <c r="C192">
        <f t="shared" si="2"/>
        <v>167.47098961551617</v>
      </c>
      <c r="D192">
        <v>52.060807834913724</v>
      </c>
      <c r="E192">
        <v>2.4787236311529192E-2</v>
      </c>
      <c r="F192">
        <v>26.479198069165548</v>
      </c>
      <c r="G192">
        <v>3.2908887281194423</v>
      </c>
    </row>
    <row r="193" spans="1:7" x14ac:dyDescent="0.25">
      <c r="A193" s="7" t="s">
        <v>66</v>
      </c>
      <c r="B193" s="7">
        <v>1940</v>
      </c>
      <c r="C193">
        <f t="shared" si="2"/>
        <v>171.76511755437556</v>
      </c>
      <c r="D193">
        <v>53.395700343501254</v>
      </c>
      <c r="E193">
        <v>2.5422806473363275E-2</v>
      </c>
      <c r="F193">
        <v>27.158151865810819</v>
      </c>
      <c r="G193">
        <v>3.3752704903789152</v>
      </c>
    </row>
    <row r="194" spans="1:7" x14ac:dyDescent="0.25">
      <c r="A194" s="7" t="s">
        <v>66</v>
      </c>
      <c r="B194" s="7">
        <v>1941</v>
      </c>
      <c r="C194">
        <f t="shared" si="2"/>
        <v>176.05924549323495</v>
      </c>
      <c r="D194">
        <v>54.730592852088783</v>
      </c>
      <c r="E194">
        <v>2.6058376635197358E-2</v>
      </c>
      <c r="F194">
        <v>27.837105662456089</v>
      </c>
      <c r="G194">
        <v>3.4596522526383882</v>
      </c>
    </row>
    <row r="195" spans="1:7" x14ac:dyDescent="0.25">
      <c r="A195" s="7" t="s">
        <v>66</v>
      </c>
      <c r="B195" s="7">
        <v>1942</v>
      </c>
      <c r="C195">
        <f t="shared" si="2"/>
        <v>180.35337343209434</v>
      </c>
      <c r="D195">
        <v>56.065485360676313</v>
      </c>
      <c r="E195">
        <v>2.669394679703144E-2</v>
      </c>
      <c r="F195">
        <v>28.51605945910136</v>
      </c>
      <c r="G195">
        <v>3.5440340148978611</v>
      </c>
    </row>
    <row r="196" spans="1:7" x14ac:dyDescent="0.25">
      <c r="A196" s="7" t="s">
        <v>66</v>
      </c>
      <c r="B196" s="7">
        <v>1943</v>
      </c>
      <c r="C196">
        <f t="shared" si="2"/>
        <v>184.64750137095373</v>
      </c>
      <c r="D196">
        <v>57.400377869263842</v>
      </c>
      <c r="E196">
        <v>2.7329516958865523E-2</v>
      </c>
      <c r="F196">
        <v>29.19501325574663</v>
      </c>
      <c r="G196">
        <v>3.628415777157334</v>
      </c>
    </row>
    <row r="197" spans="1:7" x14ac:dyDescent="0.25">
      <c r="A197" s="7" t="s">
        <v>66</v>
      </c>
      <c r="B197" s="7">
        <v>1944</v>
      </c>
      <c r="C197">
        <f t="shared" si="2"/>
        <v>188.94162930981312</v>
      </c>
      <c r="D197">
        <v>58.735270377851371</v>
      </c>
      <c r="E197">
        <v>2.7965087120699606E-2</v>
      </c>
      <c r="F197">
        <v>29.873967052391901</v>
      </c>
      <c r="G197">
        <v>3.7127975394168069</v>
      </c>
    </row>
    <row r="198" spans="1:7" x14ac:dyDescent="0.25">
      <c r="A198" s="7" t="s">
        <v>66</v>
      </c>
      <c r="B198" s="7">
        <v>1945</v>
      </c>
      <c r="C198">
        <f t="shared" si="2"/>
        <v>193.23575724867251</v>
      </c>
      <c r="D198">
        <v>60.070162886438901</v>
      </c>
      <c r="E198">
        <v>2.8600657282533689E-2</v>
      </c>
      <c r="F198">
        <v>30.552920849037172</v>
      </c>
      <c r="G198">
        <v>3.7971793016762798</v>
      </c>
    </row>
    <row r="199" spans="1:7" x14ac:dyDescent="0.25">
      <c r="A199" s="7" t="s">
        <v>66</v>
      </c>
      <c r="B199" s="7">
        <v>1946</v>
      </c>
      <c r="C199">
        <f t="shared" si="2"/>
        <v>197.5298851875319</v>
      </c>
      <c r="D199">
        <v>61.40505539502643</v>
      </c>
      <c r="E199">
        <v>2.9236227444367772E-2</v>
      </c>
      <c r="F199">
        <v>31.231874645682442</v>
      </c>
      <c r="G199">
        <v>3.8815610639357527</v>
      </c>
    </row>
    <row r="200" spans="1:7" x14ac:dyDescent="0.25">
      <c r="A200" s="7" t="s">
        <v>66</v>
      </c>
      <c r="B200" s="7">
        <v>1947</v>
      </c>
      <c r="C200">
        <f t="shared" si="2"/>
        <v>201.82401312639129</v>
      </c>
      <c r="D200">
        <v>62.73994790361396</v>
      </c>
      <c r="E200">
        <v>2.9871797606201855E-2</v>
      </c>
      <c r="F200">
        <v>31.910828442327713</v>
      </c>
      <c r="G200">
        <v>3.9659428261952256</v>
      </c>
    </row>
    <row r="201" spans="1:7" x14ac:dyDescent="0.25">
      <c r="A201" s="7" t="s">
        <v>66</v>
      </c>
      <c r="B201" s="7">
        <v>1948</v>
      </c>
      <c r="C201">
        <f t="shared" si="2"/>
        <v>206.11814106525068</v>
      </c>
      <c r="D201">
        <v>64.074840412201496</v>
      </c>
      <c r="E201">
        <v>3.0507367768035937E-2</v>
      </c>
      <c r="F201">
        <v>32.58978223897298</v>
      </c>
      <c r="G201">
        <v>4.0503245884546981</v>
      </c>
    </row>
    <row r="202" spans="1:7" x14ac:dyDescent="0.25">
      <c r="A202" s="7" t="s">
        <v>66</v>
      </c>
      <c r="B202" s="7">
        <v>1949</v>
      </c>
      <c r="C202">
        <f t="shared" si="2"/>
        <v>210.41226900411007</v>
      </c>
      <c r="D202">
        <v>65.409732920789025</v>
      </c>
      <c r="E202">
        <v>3.114293792987002E-2</v>
      </c>
      <c r="F202">
        <v>33.268736035618247</v>
      </c>
      <c r="G202">
        <v>4.134706350714171</v>
      </c>
    </row>
    <row r="203" spans="1:7" x14ac:dyDescent="0.25">
      <c r="A203" s="7" t="s">
        <v>66</v>
      </c>
      <c r="B203" s="7">
        <v>1950</v>
      </c>
      <c r="C203">
        <v>214.70639694296938</v>
      </c>
      <c r="D203">
        <v>66.74462542937664</v>
      </c>
      <c r="E203">
        <v>3.1778508091704072E-2</v>
      </c>
      <c r="F203">
        <v>33.947689832263514</v>
      </c>
      <c r="G203">
        <v>4.2190881129736422</v>
      </c>
    </row>
    <row r="204" spans="1:7" x14ac:dyDescent="0.25">
      <c r="A204" s="7" t="s">
        <v>66</v>
      </c>
      <c r="B204" s="7">
        <v>1951</v>
      </c>
      <c r="C204">
        <v>225.12538605489479</v>
      </c>
      <c r="D204">
        <v>69.825342383779599</v>
      </c>
      <c r="E204">
        <v>3.6009549619546284E-2</v>
      </c>
      <c r="F204">
        <v>35.816310325269534</v>
      </c>
      <c r="G204">
        <v>4.4871259779449968</v>
      </c>
    </row>
    <row r="205" spans="1:7" x14ac:dyDescent="0.25">
      <c r="A205" s="7" t="s">
        <v>66</v>
      </c>
      <c r="B205" s="7">
        <v>1952</v>
      </c>
      <c r="C205">
        <v>235.77817101316867</v>
      </c>
      <c r="D205">
        <v>73.031856183300917</v>
      </c>
      <c r="E205">
        <v>4.0803885962797055E-2</v>
      </c>
      <c r="F205">
        <v>37.732745951338472</v>
      </c>
      <c r="G205">
        <v>4.7719175135444134</v>
      </c>
    </row>
    <row r="206" spans="1:7" x14ac:dyDescent="0.25">
      <c r="A206" s="7" t="s">
        <v>66</v>
      </c>
      <c r="B206" s="7">
        <v>1953</v>
      </c>
      <c r="C206">
        <v>246.6446633567441</v>
      </c>
      <c r="D206">
        <v>76.367774836929044</v>
      </c>
      <c r="E206">
        <v>4.6236501398253541E-2</v>
      </c>
      <c r="F206">
        <v>39.703547688877357</v>
      </c>
      <c r="G206">
        <v>5.0744739800179532</v>
      </c>
    </row>
    <row r="207" spans="1:7" x14ac:dyDescent="0.25">
      <c r="A207" s="7" t="s">
        <v>66</v>
      </c>
      <c r="B207" s="7">
        <v>1954</v>
      </c>
      <c r="C207">
        <v>257.70285146861698</v>
      </c>
      <c r="D207">
        <v>79.836666895853611</v>
      </c>
      <c r="E207">
        <v>5.2392359257427856E-2</v>
      </c>
      <c r="F207">
        <v>41.735897864879867</v>
      </c>
      <c r="G207">
        <v>5.395862988627468</v>
      </c>
    </row>
    <row r="208" spans="1:7" x14ac:dyDescent="0.25">
      <c r="A208" s="7" t="s">
        <v>66</v>
      </c>
      <c r="B208" s="7">
        <v>1955</v>
      </c>
      <c r="C208">
        <v>268.9289479094482</v>
      </c>
      <c r="D208">
        <v>83.442045415482283</v>
      </c>
      <c r="E208">
        <v>5.9367729206506528E-2</v>
      </c>
      <c r="F208">
        <v>43.837675700582544</v>
      </c>
      <c r="G208">
        <v>5.7372110252666717</v>
      </c>
    </row>
    <row r="209" spans="1:7" x14ac:dyDescent="0.25">
      <c r="A209" s="7" t="s">
        <v>66</v>
      </c>
      <c r="B209" s="7">
        <v>1956</v>
      </c>
      <c r="C209">
        <v>280.29757035346626</v>
      </c>
      <c r="D209">
        <v>87.187350731191515</v>
      </c>
      <c r="E209">
        <v>6.7271690849631763E-2</v>
      </c>
      <c r="F209">
        <v>46.017546513657422</v>
      </c>
      <c r="G209">
        <v>6.0997060027976264</v>
      </c>
    </row>
    <row r="210" spans="1:7" x14ac:dyDescent="0.25">
      <c r="A210" s="7" t="s">
        <v>66</v>
      </c>
      <c r="B210" s="7">
        <v>1957</v>
      </c>
      <c r="C210">
        <v>291.78195379757972</v>
      </c>
      <c r="D210">
        <v>91.075932054098502</v>
      </c>
      <c r="E210">
        <v>7.622783701858811E-2</v>
      </c>
      <c r="F210">
        <v>48.284933591612763</v>
      </c>
      <c r="G210">
        <v>6.4845998287942965</v>
      </c>
    </row>
    <row r="211" spans="1:7" x14ac:dyDescent="0.25">
      <c r="A211" s="7" t="s">
        <v>66</v>
      </c>
      <c r="B211" s="7">
        <v>1958</v>
      </c>
      <c r="C211">
        <v>303.35419069601841</v>
      </c>
      <c r="D211">
        <v>95.111027906365976</v>
      </c>
      <c r="E211">
        <v>8.6376203190362211E-2</v>
      </c>
      <c r="F211">
        <v>50.649876029185904</v>
      </c>
      <c r="G211">
        <v>6.893210973007684</v>
      </c>
    </row>
    <row r="212" spans="1:7" x14ac:dyDescent="0.25">
      <c r="A212" s="7" t="s">
        <v>66</v>
      </c>
      <c r="B212" s="7">
        <v>1959</v>
      </c>
      <c r="C212">
        <v>314.98549472662069</v>
      </c>
      <c r="D212">
        <v>99.295745430341441</v>
      </c>
      <c r="E212">
        <v>9.7875452953130382E-2</v>
      </c>
      <c r="F212">
        <v>53.122810562390349</v>
      </c>
      <c r="G212">
        <v>7.3269270162321627</v>
      </c>
    </row>
    <row r="213" spans="1:7" x14ac:dyDescent="0.25">
      <c r="A213" s="7" t="s">
        <v>66</v>
      </c>
      <c r="B213" s="7">
        <v>1960</v>
      </c>
      <c r="C213">
        <v>326.64648306884027</v>
      </c>
      <c r="D213">
        <v>103.63303862218262</v>
      </c>
      <c r="E213">
        <v>0.11090535337176814</v>
      </c>
      <c r="F213">
        <v>55.714001190299193</v>
      </c>
      <c r="G213">
        <v>7.7872071593390562</v>
      </c>
    </row>
    <row r="214" spans="1:7" x14ac:dyDescent="0.25">
      <c r="A214" s="7" t="s">
        <v>66</v>
      </c>
      <c r="B214" s="7">
        <v>1961</v>
      </c>
      <c r="C214">
        <v>338.30747141105991</v>
      </c>
      <c r="D214">
        <v>108.12568555847429</v>
      </c>
      <c r="E214">
        <v>0.12566957854274416</v>
      </c>
      <c r="F214">
        <v>58.432879165123197</v>
      </c>
      <c r="G214">
        <v>8.2755846680369984</v>
      </c>
    </row>
    <row r="215" spans="1:7" x14ac:dyDescent="0.25">
      <c r="A215" s="7" t="s">
        <v>66</v>
      </c>
      <c r="B215" s="7">
        <v>1962</v>
      </c>
      <c r="C215">
        <v>349.93877544166207</v>
      </c>
      <c r="D215">
        <v>112.77626470360967</v>
      </c>
      <c r="E215">
        <v>0.14239888463864456</v>
      </c>
      <c r="F215">
        <v>61.287420274037615</v>
      </c>
      <c r="G215">
        <v>8.7936692254068962</v>
      </c>
    </row>
    <row r="216" spans="1:7" x14ac:dyDescent="0.25">
      <c r="A216" s="7" t="s">
        <v>66</v>
      </c>
      <c r="B216" s="7">
        <v>1963</v>
      </c>
      <c r="C216">
        <v>361.51101234010082</v>
      </c>
      <c r="D216">
        <v>117.58713040625285</v>
      </c>
      <c r="E216">
        <v>0.16135470539519778</v>
      </c>
      <c r="F216">
        <v>64.283788835729339</v>
      </c>
      <c r="G216">
        <v>9.3431491604335388</v>
      </c>
    </row>
    <row r="217" spans="1:7" x14ac:dyDescent="0.25">
      <c r="A217" s="7" t="s">
        <v>66</v>
      </c>
      <c r="B217" s="7">
        <v>1964</v>
      </c>
      <c r="C217">
        <v>372.99539578421434</v>
      </c>
      <c r="D217">
        <v>122.56038771482785</v>
      </c>
      <c r="E217">
        <v>0.18283322336700358</v>
      </c>
      <c r="F217">
        <v>67.426696604143061</v>
      </c>
      <c r="G217">
        <v>9.9257935166112397</v>
      </c>
    </row>
    <row r="218" spans="1:7" x14ac:dyDescent="0.25">
      <c r="A218" s="7" t="s">
        <v>66</v>
      </c>
      <c r="B218" s="7">
        <v>1965</v>
      </c>
      <c r="C218">
        <v>384.3640182282324</v>
      </c>
      <c r="D218">
        <v>127.69786666444945</v>
      </c>
      <c r="E218">
        <v>0.20716997945915389</v>
      </c>
      <c r="F218">
        <v>70.721050637680491</v>
      </c>
      <c r="G218">
        <v>10.54345392023798</v>
      </c>
    </row>
    <row r="219" spans="1:7" x14ac:dyDescent="0.25">
      <c r="A219" s="7" t="s">
        <v>66</v>
      </c>
      <c r="B219" s="7">
        <v>1966</v>
      </c>
      <c r="C219">
        <v>395.59011466906361</v>
      </c>
      <c r="D219">
        <v>133.00109621071911</v>
      </c>
      <c r="E219">
        <v>0.23474509132653468</v>
      </c>
      <c r="F219">
        <v>74.173732875731488</v>
      </c>
      <c r="G219">
        <v>11.198066203238838</v>
      </c>
    </row>
    <row r="220" spans="1:7" x14ac:dyDescent="0.25">
      <c r="A220" s="7" t="s">
        <v>66</v>
      </c>
      <c r="B220" s="7">
        <v>1967</v>
      </c>
      <c r="C220">
        <v>406.64830278093643</v>
      </c>
      <c r="D220">
        <v>138.47127800899278</v>
      </c>
      <c r="E220">
        <v>0.26598916032630515</v>
      </c>
      <c r="F220">
        <v>77.791306815766561</v>
      </c>
      <c r="G220">
        <v>11.891651730291006</v>
      </c>
    </row>
    <row r="221" spans="1:7" x14ac:dyDescent="0.25">
      <c r="A221" s="7" t="s">
        <v>66</v>
      </c>
      <c r="B221" s="7">
        <v>1968</v>
      </c>
      <c r="C221">
        <v>417.51479512451186</v>
      </c>
      <c r="D221">
        <v>144.10926026066312</v>
      </c>
      <c r="E221">
        <v>0.30138995692723042</v>
      </c>
      <c r="F221">
        <v>81.577269531510879</v>
      </c>
      <c r="G221">
        <v>12.626318374685651</v>
      </c>
    </row>
    <row r="222" spans="1:7" x14ac:dyDescent="0.25">
      <c r="A222" s="7" t="s">
        <v>66</v>
      </c>
      <c r="B222" s="7">
        <v>1969</v>
      </c>
      <c r="C222">
        <v>428.16758008278578</v>
      </c>
      <c r="D222">
        <v>149.91551187020897</v>
      </c>
      <c r="E222">
        <v>0.34149998594758613</v>
      </c>
      <c r="F222">
        <v>85.533726385336522</v>
      </c>
      <c r="G222">
        <v>13.404261081795061</v>
      </c>
    </row>
    <row r="223" spans="1:7" x14ac:dyDescent="0.25">
      <c r="A223" s="7" t="s">
        <v>66</v>
      </c>
      <c r="B223" s="7">
        <v>1970</v>
      </c>
      <c r="C223">
        <v>438.58656919471116</v>
      </c>
      <c r="D223">
        <v>155.8900971777162</v>
      </c>
      <c r="E223">
        <v>0.38694504584651968</v>
      </c>
      <c r="F223">
        <v>89.662703005592817</v>
      </c>
      <c r="G223">
        <v>14.227761953270035</v>
      </c>
    </row>
    <row r="224" spans="1:7" x14ac:dyDescent="0.25">
      <c r="A224" s="7" t="s">
        <v>66</v>
      </c>
      <c r="B224" s="7">
        <v>1971</v>
      </c>
      <c r="C224">
        <v>448.75370959965142</v>
      </c>
      <c r="D224">
        <v>162.03265155068766</v>
      </c>
      <c r="E224">
        <v>0.4384339106765941</v>
      </c>
      <c r="F224">
        <v>93.967530067317568</v>
      </c>
      <c r="G224">
        <v>15.099189779243064</v>
      </c>
    </row>
    <row r="225" spans="1:7" x14ac:dyDescent="0.25">
      <c r="A225" s="7" t="s">
        <v>66</v>
      </c>
      <c r="B225" s="7">
        <v>1972</v>
      </c>
      <c r="C225">
        <v>458.65306132482146</v>
      </c>
      <c r="D225">
        <v>168.34235813562228</v>
      </c>
      <c r="E225">
        <v>0.49676927937041171</v>
      </c>
      <c r="F225">
        <v>98.451378042747692</v>
      </c>
      <c r="G225">
        <v>16.020998939947269</v>
      </c>
    </row>
    <row r="226" spans="1:7" x14ac:dyDescent="0.25">
      <c r="A226" s="7" t="s">
        <v>66</v>
      </c>
      <c r="B226" s="7">
        <v>1973</v>
      </c>
      <c r="C226">
        <v>468.27084010194091</v>
      </c>
      <c r="D226">
        <v>174.81792608341763</v>
      </c>
      <c r="E226">
        <v>0.56286015494046482</v>
      </c>
      <c r="F226">
        <v>103.11518813838605</v>
      </c>
      <c r="G226">
        <v>16.99572759239215</v>
      </c>
    </row>
    <row r="227" spans="1:7" x14ac:dyDescent="0.25">
      <c r="A227" s="7" t="s">
        <v>66</v>
      </c>
      <c r="B227" s="7">
        <v>1974</v>
      </c>
      <c r="C227">
        <v>477.59542725359273</v>
      </c>
      <c r="D227">
        <v>181.45757057249219</v>
      </c>
      <c r="E227">
        <v>0.63773583608045181</v>
      </c>
      <c r="F227">
        <v>107.95885510156015</v>
      </c>
      <c r="G227">
        <v>18.02599505220229</v>
      </c>
    </row>
    <row r="228" spans="1:7" x14ac:dyDescent="0.25">
      <c r="A228" s="7" t="s">
        <v>66</v>
      </c>
      <c r="B228" s="7">
        <v>1975</v>
      </c>
      <c r="C228">
        <v>486.61734891790621</v>
      </c>
      <c r="D228">
        <v>188.2589949589966</v>
      </c>
      <c r="E228">
        <v>0.72256172572837363</v>
      </c>
      <c r="F228">
        <v>112.98198979943611</v>
      </c>
      <c r="G228">
        <v>19.1144982755896</v>
      </c>
    </row>
    <row r="229" spans="1:7" x14ac:dyDescent="0.25">
      <c r="A229" s="7" t="s">
        <v>66</v>
      </c>
      <c r="B229" s="7">
        <v>1976</v>
      </c>
      <c r="C229">
        <v>495.32922746490561</v>
      </c>
      <c r="D229">
        <v>195.21937538399584</v>
      </c>
      <c r="E229">
        <v>0.81865718553886035</v>
      </c>
      <c r="F229">
        <v>118.18566357958531</v>
      </c>
      <c r="G229">
        <v>20.264007341888732</v>
      </c>
    </row>
    <row r="230" spans="1:7" x14ac:dyDescent="0.25">
      <c r="A230" s="7" t="s">
        <v>66</v>
      </c>
      <c r="B230" s="7">
        <v>1977</v>
      </c>
      <c r="C230">
        <v>503.72570839100416</v>
      </c>
      <c r="D230">
        <v>202.33534816249721</v>
      </c>
      <c r="E230">
        <v>0.92751569204921258</v>
      </c>
      <c r="F230">
        <v>123.57009031862177</v>
      </c>
      <c r="G230">
        <v>21.477359833365743</v>
      </c>
    </row>
    <row r="231" spans="1:7" x14ac:dyDescent="0.25">
      <c r="A231" s="7" t="s">
        <v>66</v>
      </c>
      <c r="B231" s="7">
        <v>1978</v>
      </c>
      <c r="C231">
        <v>511.80336625987218</v>
      </c>
      <c r="D231">
        <v>209.60300026821895</v>
      </c>
      <c r="E231">
        <v>1.0508275797158941</v>
      </c>
      <c r="F231">
        <v>129.13252223812751</v>
      </c>
      <c r="G231">
        <v>22.757454006373067</v>
      </c>
    </row>
    <row r="232" spans="1:7" x14ac:dyDescent="0.25">
      <c r="A232" s="7" t="s">
        <v>66</v>
      </c>
      <c r="B232" s="7">
        <v>1979</v>
      </c>
      <c r="C232">
        <v>519.56059339568242</v>
      </c>
      <c r="D232">
        <v>217.01786321067127</v>
      </c>
      <c r="E232">
        <v>1.1905056880047016</v>
      </c>
      <c r="F232">
        <v>134.86896998370591</v>
      </c>
      <c r="G232">
        <v>24.107240646662124</v>
      </c>
    </row>
    <row r="233" spans="1:7" x14ac:dyDescent="0.25">
      <c r="A233" s="7" t="s">
        <v>66</v>
      </c>
      <c r="B233" s="7">
        <v>1980</v>
      </c>
      <c r="C233">
        <v>526.99747504173092</v>
      </c>
      <c r="D233">
        <v>224.5749105772249</v>
      </c>
      <c r="E233">
        <v>1.3487142643292329</v>
      </c>
      <c r="F233">
        <v>140.77628637186274</v>
      </c>
      <c r="G233">
        <v>25.529713502106073</v>
      </c>
    </row>
    <row r="234" spans="1:7" x14ac:dyDescent="0.25">
      <c r="A234" s="7" t="s">
        <v>66</v>
      </c>
      <c r="B234" s="7">
        <v>1981</v>
      </c>
      <c r="C234">
        <v>534.11565459100598</v>
      </c>
      <c r="D234">
        <v>232.26855948228371</v>
      </c>
      <c r="E234">
        <v>1.5279015117416266</v>
      </c>
      <c r="F234">
        <v>146.85027906094189</v>
      </c>
      <c r="G234">
        <v>27.027898188585549</v>
      </c>
    </row>
    <row r="235" spans="1:7" x14ac:dyDescent="0.25">
      <c r="A235" s="7" t="s">
        <v>66</v>
      </c>
      <c r="B235" s="7">
        <v>1982</v>
      </c>
      <c r="C235">
        <v>540.91819229533166</v>
      </c>
      <c r="D235">
        <v>240.09267612855083</v>
      </c>
      <c r="E235">
        <v>1.7308362096443421</v>
      </c>
      <c r="F235">
        <v>153.09021746311356</v>
      </c>
      <c r="G235">
        <v>28.604839469732848</v>
      </c>
    </row>
    <row r="236" spans="1:7" x14ac:dyDescent="0.25">
      <c r="A236" s="7" t="s">
        <v>66</v>
      </c>
      <c r="B236" s="7">
        <v>1983</v>
      </c>
      <c r="C236">
        <v>547.40942058722544</v>
      </c>
      <c r="D236">
        <v>248.04058564194318</v>
      </c>
      <c r="E236">
        <v>1.9606488769846815</v>
      </c>
      <c r="F236">
        <v>159.5003816487164</v>
      </c>
      <c r="G236">
        <v>30.263586819016957</v>
      </c>
    </row>
    <row r="237" spans="1:7" x14ac:dyDescent="0.25">
      <c r="A237" s="7" t="s">
        <v>66</v>
      </c>
      <c r="B237" s="7">
        <v>1984</v>
      </c>
      <c r="C237">
        <v>553.59479882432697</v>
      </c>
      <c r="D237">
        <v>256.10508629243952</v>
      </c>
      <c r="E237">
        <v>2.2208779897396327</v>
      </c>
      <c r="F237">
        <v>166.08726614731663</v>
      </c>
      <c r="G237">
        <v>32.007178183695359</v>
      </c>
    </row>
    <row r="238" spans="1:7" x14ac:dyDescent="0.25">
      <c r="A238" s="7" t="s">
        <v>66</v>
      </c>
      <c r="B238" s="7">
        <v>1985</v>
      </c>
      <c r="C238">
        <v>559.48076990968707</v>
      </c>
      <c r="D238">
        <v>264.2784681587018</v>
      </c>
      <c r="E238">
        <v>2.5155218069940628</v>
      </c>
      <c r="F238">
        <v>172.85346596262323</v>
      </c>
      <c r="G238">
        <v>33.838621884867969</v>
      </c>
    </row>
    <row r="239" spans="1:7" x14ac:dyDescent="0.25">
      <c r="A239" s="7" t="s">
        <v>66</v>
      </c>
      <c r="B239" s="7">
        <v>1986</v>
      </c>
      <c r="C239">
        <v>565.07462086982071</v>
      </c>
      <c r="D239">
        <v>272.55253623554461</v>
      </c>
      <c r="E239">
        <v>2.849096401127289</v>
      </c>
      <c r="F239">
        <v>179.79711849054465</v>
      </c>
      <c r="G239">
        <v>35.760876606635264</v>
      </c>
    </row>
    <row r="240" spans="1:7" x14ac:dyDescent="0.25">
      <c r="A240" s="7" t="s">
        <v>66</v>
      </c>
      <c r="B240" s="7">
        <v>1987</v>
      </c>
      <c r="C240">
        <v>570.38434910125625</v>
      </c>
      <c r="D240">
        <v>280.91863792128362</v>
      </c>
      <c r="E240">
        <v>3.2267005255619461</v>
      </c>
      <c r="F240">
        <v>186.90890637876117</v>
      </c>
      <c r="G240">
        <v>37.776829450539694</v>
      </c>
    </row>
    <row r="241" spans="1:7" x14ac:dyDescent="0.25">
      <c r="A241" s="7" t="s">
        <v>66</v>
      </c>
      <c r="B241" s="7">
        <v>1988</v>
      </c>
      <c r="C241">
        <v>575.41853563757263</v>
      </c>
      <c r="D241">
        <v>289.36769475786895</v>
      </c>
      <c r="E241">
        <v>3.6540879854908779</v>
      </c>
      <c r="F241">
        <v>194.17410975730289</v>
      </c>
      <c r="G241">
        <v>39.889272059348777</v>
      </c>
    </row>
    <row r="242" spans="1:7" x14ac:dyDescent="0.25">
      <c r="A242" s="7" t="s">
        <v>66</v>
      </c>
      <c r="B242" s="7">
        <v>1989</v>
      </c>
      <c r="C242">
        <v>580.18622645212349</v>
      </c>
      <c r="D242">
        <v>297.89023823183868</v>
      </c>
      <c r="E242">
        <v>4.1377481993706571</v>
      </c>
      <c r="F242">
        <v>201.57357005942785</v>
      </c>
      <c r="G242">
        <v>42.100874847024961</v>
      </c>
    </row>
    <row r="243" spans="1:7" x14ac:dyDescent="0.25">
      <c r="A243" s="7" t="s">
        <v>66</v>
      </c>
      <c r="B243" s="7">
        <v>1990</v>
      </c>
      <c r="C243">
        <v>584.69682250360006</v>
      </c>
      <c r="D243">
        <v>306.47644937994136</v>
      </c>
      <c r="E243">
        <v>4.6849956469993987</v>
      </c>
      <c r="F243">
        <v>209.09031306661058</v>
      </c>
      <c r="G243">
        <v>44.414159409506837</v>
      </c>
    </row>
    <row r="244" spans="1:7" x14ac:dyDescent="0.25">
      <c r="A244" s="7" t="s">
        <v>66</v>
      </c>
      <c r="B244" s="7">
        <v>1991</v>
      </c>
      <c r="C244">
        <v>588.9599789567219</v>
      </c>
      <c r="D244">
        <v>315.11620188126551</v>
      </c>
      <c r="E244">
        <v>5.3040688875025674</v>
      </c>
      <c r="F244">
        <v>216.71230205759122</v>
      </c>
      <c r="G244">
        <v>46.831469233637222</v>
      </c>
    </row>
    <row r="245" spans="1:7" x14ac:dyDescent="0.25">
      <c r="A245" s="7" t="s">
        <v>66</v>
      </c>
      <c r="B245" s="7">
        <v>1992</v>
      </c>
      <c r="C245">
        <v>592.98551377093884</v>
      </c>
      <c r="D245">
        <v>323.79910825937532</v>
      </c>
      <c r="E245">
        <v>6.0042397895983894</v>
      </c>
      <c r="F245">
        <v>224.43166600625887</v>
      </c>
      <c r="G245">
        <v>49.354938868968944</v>
      </c>
    </row>
    <row r="246" spans="1:7" x14ac:dyDescent="0.25">
      <c r="A246" s="7" t="s">
        <v>66</v>
      </c>
      <c r="B246" s="7">
        <v>1993</v>
      </c>
      <c r="C246">
        <v>596.78332564668312</v>
      </c>
      <c r="D246">
        <v>332.51456876474202</v>
      </c>
      <c r="E246">
        <v>6.7959335370318463</v>
      </c>
      <c r="F246">
        <v>232.24002864641653</v>
      </c>
      <c r="G246">
        <v>51.986461778797974</v>
      </c>
    </row>
    <row r="247" spans="1:7" x14ac:dyDescent="0.25">
      <c r="A247" s="7" t="s">
        <v>66</v>
      </c>
      <c r="B247" s="7">
        <v>1994</v>
      </c>
      <c r="C247">
        <v>600.3633211505329</v>
      </c>
      <c r="D247">
        <v>341.25182246105271</v>
      </c>
      <c r="E247">
        <v>7.6908598414152261</v>
      </c>
      <c r="F247">
        <v>240.13007371871365</v>
      </c>
      <c r="G247">
        <v>54.727657141906903</v>
      </c>
    </row>
    <row r="248" spans="1:7" x14ac:dyDescent="0.25">
      <c r="A248" s="7" t="s">
        <v>66</v>
      </c>
      <c r="B248" s="7">
        <v>1995</v>
      </c>
      <c r="C248">
        <v>603.73535070579635</v>
      </c>
      <c r="D248">
        <v>350</v>
      </c>
      <c r="E248">
        <v>8.7021555972300728</v>
      </c>
      <c r="F248">
        <v>248.09249578134643</v>
      </c>
      <c r="G248">
        <v>57.579835934171044</v>
      </c>
    </row>
    <row r="249" spans="1:7" x14ac:dyDescent="0.25">
      <c r="A249" s="7" t="s">
        <v>66</v>
      </c>
      <c r="B249" s="7">
        <v>1996</v>
      </c>
      <c r="C249">
        <v>606.90915303082284</v>
      </c>
      <c r="D249">
        <v>358.74817753894723</v>
      </c>
      <c r="E249">
        <v>9.8445389302718329</v>
      </c>
      <c r="F249">
        <v>256.11288724428783</v>
      </c>
      <c r="G249">
        <v>60.543966678113655</v>
      </c>
    </row>
    <row r="250" spans="1:7" x14ac:dyDescent="0.25">
      <c r="A250" s="7" t="s">
        <v>66</v>
      </c>
      <c r="B250" s="7">
        <v>1997</v>
      </c>
      <c r="C250">
        <v>609.89430753072816</v>
      </c>
      <c r="D250">
        <v>367.48543123525798</v>
      </c>
      <c r="E250">
        <v>11.134474198270299</v>
      </c>
      <c r="F250">
        <v>264.17598511824121</v>
      </c>
      <c r="G250">
        <v>63.620641307131599</v>
      </c>
    </row>
    <row r="251" spans="1:7" x14ac:dyDescent="0.25">
      <c r="A251" s="7" t="s">
        <v>66</v>
      </c>
      <c r="B251" s="7">
        <v>1998</v>
      </c>
      <c r="C251">
        <v>612.70019409580436</v>
      </c>
      <c r="D251">
        <v>376.20089174062468</v>
      </c>
      <c r="E251">
        <v>12.590346973464092</v>
      </c>
      <c r="F251">
        <v>272.26997394312895</v>
      </c>
      <c r="G251">
        <v>66.810041647592655</v>
      </c>
    </row>
    <row r="252" spans="1:7" x14ac:dyDescent="0.25">
      <c r="A252" s="7" t="s">
        <v>66</v>
      </c>
      <c r="B252" s="7">
        <v>1999</v>
      </c>
      <c r="C252">
        <v>615.3359597283121</v>
      </c>
      <c r="D252">
        <v>384.88379811873455</v>
      </c>
      <c r="E252">
        <v>14.232647339861128</v>
      </c>
      <c r="F252">
        <v>280.3833658791275</v>
      </c>
      <c r="G252">
        <v>70.111907074212084</v>
      </c>
    </row>
    <row r="253" spans="1:7" x14ac:dyDescent="0.25">
      <c r="A253" s="7" t="s">
        <v>66</v>
      </c>
      <c r="B253" s="7">
        <v>2000</v>
      </c>
      <c r="C253">
        <v>617.81049140526261</v>
      </c>
      <c r="D253">
        <v>393.52355062005864</v>
      </c>
      <c r="E253">
        <v>16.084158937017932</v>
      </c>
      <c r="F253">
        <v>288.50270527033149</v>
      </c>
      <c r="G253">
        <v>73.525503939711513</v>
      </c>
    </row>
    <row r="254" spans="1:7" x14ac:dyDescent="0.25">
      <c r="A254" s="7" t="s">
        <v>66</v>
      </c>
      <c r="B254" s="7">
        <v>2001</v>
      </c>
      <c r="C254">
        <v>620.13239458508394</v>
      </c>
      <c r="D254">
        <v>402.10976176816132</v>
      </c>
      <c r="E254">
        <v>18.170150038457798</v>
      </c>
      <c r="F254">
        <v>296.61171781561416</v>
      </c>
      <c r="G254">
        <v>77.049597416255651</v>
      </c>
    </row>
    <row r="255" spans="1:7" x14ac:dyDescent="0.25">
      <c r="A255" s="7" t="s">
        <v>66</v>
      </c>
      <c r="B255" s="7">
        <v>2002</v>
      </c>
      <c r="C255">
        <v>622.30997677783853</v>
      </c>
      <c r="D255">
        <v>410.63230524213105</v>
      </c>
      <c r="E255">
        <v>20.518561525949426</v>
      </c>
      <c r="F255">
        <v>304.69209193414423</v>
      </c>
      <c r="G255">
        <v>80.682426410998545</v>
      </c>
    </row>
    <row r="256" spans="1:7" x14ac:dyDescent="0.25">
      <c r="A256" s="7" t="s">
        <v>66</v>
      </c>
      <c r="B256" s="7">
        <v>2003</v>
      </c>
      <c r="C256">
        <v>624.35123561932551</v>
      </c>
      <c r="D256">
        <v>419.08136207871638</v>
      </c>
      <c r="E256">
        <v>23.160184872092891</v>
      </c>
      <c r="F256">
        <v>312.72550964461237</v>
      </c>
      <c r="G256">
        <v>84.421682228743151</v>
      </c>
    </row>
    <row r="257" spans="1:7" x14ac:dyDescent="0.25">
      <c r="A257" s="7" t="s">
        <v>66</v>
      </c>
      <c r="B257" s="7">
        <v>2004</v>
      </c>
      <c r="C257">
        <v>626.2638509166984</v>
      </c>
      <c r="D257">
        <v>427.44746376445539</v>
      </c>
      <c r="E257">
        <v>26.128821140890622</v>
      </c>
      <c r="F257">
        <v>320.69311032078531</v>
      </c>
      <c r="G257">
        <v>88.264491648896623</v>
      </c>
    </row>
    <row r="258" spans="1:7" x14ac:dyDescent="0.25">
      <c r="A258" s="7" t="s">
        <v>66</v>
      </c>
      <c r="B258" s="7">
        <v>2005</v>
      </c>
      <c r="C258">
        <v>628.05518016518874</v>
      </c>
      <c r="D258">
        <v>435.7215318412982</v>
      </c>
      <c r="E258">
        <v>29.461409540933186</v>
      </c>
      <c r="F258">
        <v>328.57654524173205</v>
      </c>
      <c r="G258">
        <v>92.207405059579159</v>
      </c>
    </row>
    <row r="259" spans="1:7" x14ac:dyDescent="0.25">
      <c r="A259" s="7" t="s">
        <v>66</v>
      </c>
      <c r="B259" s="7">
        <v>2006</v>
      </c>
      <c r="C259">
        <v>629.73225707049073</v>
      </c>
      <c r="D259">
        <v>443.89491370756048</v>
      </c>
      <c r="E259">
        <v>33.198111224296746</v>
      </c>
      <c r="F259">
        <v>336.36212790103343</v>
      </c>
      <c r="G259">
        <v>96.246390247382109</v>
      </c>
    </row>
    <row r="260" spans="1:7" x14ac:dyDescent="0.25">
      <c r="A260" s="7" t="s">
        <v>66</v>
      </c>
      <c r="B260" s="7">
        <v>2007</v>
      </c>
      <c r="C260">
        <v>631.30179264798608</v>
      </c>
      <c r="D260">
        <v>451.95941435805679</v>
      </c>
      <c r="E260">
        <v>37.382330859876959</v>
      </c>
      <c r="F260">
        <v>344.03427439137732</v>
      </c>
      <c r="G260">
        <v>100.3768323759558</v>
      </c>
    </row>
    <row r="261" spans="1:7" x14ac:dyDescent="0.25">
      <c r="A261" s="7" t="s">
        <v>66</v>
      </c>
      <c r="B261" s="7">
        <v>2008</v>
      </c>
      <c r="C261">
        <v>632.7701785071165</v>
      </c>
      <c r="D261">
        <v>459.90732387144914</v>
      </c>
      <c r="E261">
        <v>42.06065512180534</v>
      </c>
      <c r="F261">
        <v>351.57135558853571</v>
      </c>
      <c r="G261">
        <v>104.59354060018373</v>
      </c>
    </row>
    <row r="262" spans="1:7" x14ac:dyDescent="0.25">
      <c r="A262" s="7" t="s">
        <v>66</v>
      </c>
      <c r="B262" s="7">
        <v>2009</v>
      </c>
      <c r="C262">
        <v>634.14349196601484</v>
      </c>
      <c r="D262">
        <v>467.73144051771629</v>
      </c>
      <c r="E262">
        <v>47.282683797740376</v>
      </c>
      <c r="F262">
        <v>358.95033388344712</v>
      </c>
      <c r="G262">
        <v>108.89076165588504</v>
      </c>
    </row>
    <row r="263" spans="1:7" x14ac:dyDescent="0.25">
      <c r="A263" s="7" t="s">
        <v>66</v>
      </c>
      <c r="B263" s="7">
        <v>2010</v>
      </c>
      <c r="C263">
        <v>635.42750267726751</v>
      </c>
      <c r="D263">
        <v>475.42508942277505</v>
      </c>
      <c r="E263">
        <v>53.100726014870489</v>
      </c>
      <c r="F263">
        <v>366.15308523400597</v>
      </c>
      <c r="G263">
        <v>113.26220063944363</v>
      </c>
    </row>
    <row r="264" spans="1:7" x14ac:dyDescent="0.25">
      <c r="A264" s="7" t="s">
        <v>66</v>
      </c>
      <c r="B264" s="7">
        <v>2011</v>
      </c>
      <c r="C264">
        <v>636.62768047992552</v>
      </c>
      <c r="D264">
        <v>482.98213678932871</v>
      </c>
      <c r="E264">
        <v>59.569331504914167</v>
      </c>
      <c r="F264">
        <v>373.16569583763959</v>
      </c>
      <c r="G264">
        <v>117.70104905013251</v>
      </c>
    </row>
    <row r="265" spans="1:7" x14ac:dyDescent="0.25">
      <c r="A265" s="7" t="s">
        <v>66</v>
      </c>
      <c r="B265" s="7">
        <v>2012</v>
      </c>
      <c r="C265">
        <v>637.74920422524065</v>
      </c>
      <c r="D265">
        <v>490.39699973178102</v>
      </c>
      <c r="E265">
        <v>66.74462542937664</v>
      </c>
      <c r="F265">
        <v>379.9831563579512</v>
      </c>
      <c r="G265">
        <v>122.20002001377908</v>
      </c>
    </row>
    <row r="266" spans="1:7" x14ac:dyDescent="0.25">
      <c r="A266" s="7" t="s">
        <v>66</v>
      </c>
      <c r="B266" s="7">
        <v>2013</v>
      </c>
      <c r="C266">
        <v>638.79697135384151</v>
      </c>
      <c r="D266">
        <v>497.66465183750273</v>
      </c>
      <c r="E266">
        <v>74.683415761955828</v>
      </c>
      <c r="F266">
        <v>386.60816619566504</v>
      </c>
      <c r="G266">
        <v>126.75139044425649</v>
      </c>
    </row>
    <row r="267" spans="1:7" x14ac:dyDescent="0.25">
      <c r="A267" s="7" t="s">
        <v>66</v>
      </c>
      <c r="B267" s="7">
        <v>2014</v>
      </c>
      <c r="C267">
        <v>639.77560803006702</v>
      </c>
      <c r="D267">
        <v>504.78062461600416</v>
      </c>
      <c r="E267">
        <v>83.442045415482283</v>
      </c>
      <c r="F267">
        <v>393.04900732485004</v>
      </c>
      <c r="G267">
        <v>131.34704973426057</v>
      </c>
    </row>
    <row r="268" spans="1:7" x14ac:dyDescent="0.25">
      <c r="A268" s="7" t="s">
        <v>66</v>
      </c>
      <c r="B268" s="7">
        <v>2015</v>
      </c>
      <c r="C268">
        <v>640.68947966485348</v>
      </c>
      <c r="D268">
        <v>511.7410050410034</v>
      </c>
      <c r="E268">
        <v>93.074968138480486</v>
      </c>
      <c r="F268">
        <v>399.31100885903606</v>
      </c>
      <c r="G268">
        <v>135.97855440461586</v>
      </c>
    </row>
    <row r="269" spans="1:7" x14ac:dyDescent="0.25">
      <c r="A269" s="7" t="s">
        <v>66</v>
      </c>
      <c r="B269" s="7">
        <v>2016</v>
      </c>
      <c r="C269">
        <v>641.5427016819707</v>
      </c>
      <c r="D269">
        <v>518.54242942750784</v>
      </c>
      <c r="E269">
        <v>103.63303862218262</v>
      </c>
      <c r="F269">
        <v>405.39368397163986</v>
      </c>
      <c r="G269">
        <v>140.63718798787315</v>
      </c>
    </row>
    <row r="270" spans="1:7" x14ac:dyDescent="0.25">
      <c r="A270" s="7" t="s">
        <v>66</v>
      </c>
      <c r="B270" s="7">
        <v>2017</v>
      </c>
      <c r="C270">
        <v>642.33915040355043</v>
      </c>
      <c r="D270">
        <v>525.18207391658234</v>
      </c>
      <c r="E270">
        <v>115.16152402759421</v>
      </c>
      <c r="F270">
        <v>411.29091477650087</v>
      </c>
      <c r="G270">
        <v>145.31402528309533</v>
      </c>
    </row>
    <row r="271" spans="1:7" x14ac:dyDescent="0.25">
      <c r="A271" s="7" t="s">
        <v>66</v>
      </c>
      <c r="B271" s="7">
        <v>2018</v>
      </c>
      <c r="C271">
        <v>643.08247394984312</v>
      </c>
      <c r="D271">
        <v>531.65764186437775</v>
      </c>
      <c r="E271">
        <v>127.69786666444945</v>
      </c>
      <c r="F271">
        <v>416.99641274257158</v>
      </c>
      <c r="G271">
        <v>150</v>
      </c>
    </row>
    <row r="272" spans="1:7" x14ac:dyDescent="0.25">
      <c r="A272" s="7" t="s">
        <v>66</v>
      </c>
      <c r="B272" s="7">
        <v>2019</v>
      </c>
      <c r="C272">
        <f>C$155/(1+(C$155/C$120-1)*EXP(-C$155*(C$120-C$119)*($B272-$B$120)/(C$120*(C$155-C$120))))</f>
        <v>643.82666350851207</v>
      </c>
      <c r="D272">
        <v>537.94978498685168</v>
      </c>
      <c r="E272">
        <v>140.63261966047773</v>
      </c>
      <c r="F272">
        <v>422.65149567679947</v>
      </c>
      <c r="G272">
        <v>154.72738518174995</v>
      </c>
    </row>
    <row r="273" spans="1:7" x14ac:dyDescent="0.25">
      <c r="A273" s="7" t="s">
        <v>66</v>
      </c>
      <c r="B273" s="7">
        <v>2020</v>
      </c>
      <c r="C273">
        <f t="shared" ref="C273:C303" si="3">C$155/(1+(C$155/C$120-1)*EXP(-C$155*(C$120-C$119)*($B273-$B$120)/(C$120*(C$155-C$120))))</f>
        <v>644.57258913236581</v>
      </c>
      <c r="D273">
        <v>543.88249354205504</v>
      </c>
      <c r="E273">
        <v>154.33443251500083</v>
      </c>
      <c r="F273">
        <v>428.20382267543937</v>
      </c>
      <c r="G273">
        <v>159.53584703767842</v>
      </c>
    </row>
    <row r="274" spans="1:7" x14ac:dyDescent="0.25">
      <c r="A274" s="7" t="s">
        <v>66</v>
      </c>
      <c r="B274" s="7">
        <v>2021</v>
      </c>
      <c r="C274">
        <f t="shared" si="3"/>
        <v>645.32025690334171</v>
      </c>
      <c r="D274">
        <v>549.46764301994938</v>
      </c>
      <c r="E274">
        <v>168.74436507044814</v>
      </c>
      <c r="F274">
        <v>433.65073707532383</v>
      </c>
      <c r="G274">
        <v>164.42258002782114</v>
      </c>
    </row>
    <row r="275" spans="1:7" x14ac:dyDescent="0.25">
      <c r="A275" s="7" t="s">
        <v>66</v>
      </c>
      <c r="B275" s="7">
        <v>2022</v>
      </c>
      <c r="C275">
        <f t="shared" si="3"/>
        <v>646.06967293177638</v>
      </c>
      <c r="D275">
        <v>554.71793346780737</v>
      </c>
      <c r="E275">
        <v>183.78438577630573</v>
      </c>
      <c r="F275">
        <v>438.98989005681449</v>
      </c>
      <c r="G275">
        <v>169.38452825593603</v>
      </c>
    </row>
    <row r="276" spans="1:7" x14ac:dyDescent="0.25">
      <c r="A276" s="7" t="s">
        <v>66</v>
      </c>
      <c r="B276" s="7">
        <v>2023</v>
      </c>
      <c r="C276">
        <f t="shared" si="3"/>
        <v>646.82084335662046</v>
      </c>
      <c r="D276">
        <v>559.6466806402791</v>
      </c>
      <c r="E276">
        <v>199.35816005559394</v>
      </c>
      <c r="F276">
        <v>444.21923721295684</v>
      </c>
      <c r="G276">
        <v>174.41838907148565</v>
      </c>
    </row>
    <row r="277" spans="1:7" x14ac:dyDescent="0.25">
      <c r="A277" s="7" t="s">
        <v>66</v>
      </c>
      <c r="B277" s="7">
        <v>2024</v>
      </c>
      <c r="C277">
        <f t="shared" si="3"/>
        <v>647.57377434563307</v>
      </c>
      <c r="D277">
        <v>564.26762640159677</v>
      </c>
      <c r="E277">
        <v>215.35288050691619</v>
      </c>
      <c r="F277">
        <v>449.33703362258439</v>
      </c>
      <c r="G277">
        <v>179.52061824765855</v>
      </c>
    </row>
    <row r="278" spans="1:7" x14ac:dyDescent="0.25">
      <c r="A278" s="7" t="s">
        <v>66</v>
      </c>
      <c r="B278" s="7">
        <v>2025</v>
      </c>
      <c r="C278">
        <f t="shared" si="3"/>
        <v>648.32847209549664</v>
      </c>
      <c r="D278">
        <v>568.59476893449175</v>
      </c>
      <c r="E278">
        <v>231.64212257953409</v>
      </c>
      <c r="F278">
        <v>454.34182754737662</v>
      </c>
      <c r="G278">
        <v>184.68743675998067</v>
      </c>
    </row>
    <row r="279" spans="1:7" x14ac:dyDescent="0.25">
      <c r="A279" s="7" t="s">
        <v>66</v>
      </c>
      <c r="B279" s="7">
        <v>2026</v>
      </c>
      <c r="C279">
        <f t="shared" si="3"/>
        <v>649.08494283199207</v>
      </c>
      <c r="D279">
        <v>572.64221274070621</v>
      </c>
      <c r="E279">
        <v>248.08960634529572</v>
      </c>
      <c r="F279">
        <v>459.23245287896299</v>
      </c>
      <c r="G279">
        <v>189.91483917357664</v>
      </c>
    </row>
    <row r="280" spans="1:7" x14ac:dyDescent="0.25">
      <c r="A280" s="7" t="s">
        <v>66</v>
      </c>
      <c r="B280" s="7">
        <v>2027</v>
      </c>
      <c r="C280">
        <f t="shared" si="3"/>
        <v>649.84319281021374</v>
      </c>
      <c r="D280">
        <v>576.42403795896314</v>
      </c>
      <c r="E280">
        <v>264.55364529678616</v>
      </c>
      <c r="F280">
        <v>464.00802046620282</v>
      </c>
      <c r="G280">
        <v>195.19860362968041</v>
      </c>
    </row>
    <row r="281" spans="1:7" x14ac:dyDescent="0.25">
      <c r="A281" s="7" t="s">
        <v>66</v>
      </c>
      <c r="B281" s="7">
        <v>2028</v>
      </c>
      <c r="C281">
        <f t="shared" si="3"/>
        <v>650.60322831470887</v>
      </c>
      <c r="D281">
        <v>579.95418817103791</v>
      </c>
      <c r="E281">
        <v>280.89198279216276</v>
      </c>
      <c r="F281">
        <v>468.66790845486497</v>
      </c>
      <c r="G281">
        <v>200.53430340382889</v>
      </c>
    </row>
    <row r="282" spans="1:7" x14ac:dyDescent="0.25">
      <c r="A282" s="7" t="s">
        <v>66</v>
      </c>
      <c r="B282" s="7">
        <v>2029</v>
      </c>
      <c r="C282">
        <f t="shared" si="3"/>
        <v>651.36505565962955</v>
      </c>
      <c r="D282">
        <v>583.24637560534666</v>
      </c>
      <c r="E282">
        <v>296.96666981374949</v>
      </c>
      <c r="F282">
        <v>473.21175177220971</v>
      </c>
      <c r="G282">
        <v>205.91731998958792</v>
      </c>
    </row>
    <row r="283" spans="1:7" x14ac:dyDescent="0.25">
      <c r="A283" s="7" t="s">
        <v>66</v>
      </c>
      <c r="B283" s="7">
        <v>2030</v>
      </c>
      <c r="C283">
        <f t="shared" si="3"/>
        <v>652.12868118898405</v>
      </c>
      <c r="D283">
        <v>586.31400246878366</v>
      </c>
      <c r="E283">
        <v>312.64863263679013</v>
      </c>
      <c r="F283">
        <v>477.63943088759555</v>
      </c>
      <c r="G283">
        <v>211.3428576429701</v>
      </c>
    </row>
    <row r="284" spans="1:7" x14ac:dyDescent="0.25">
      <c r="A284" s="7" t="s">
        <v>66</v>
      </c>
      <c r="B284" s="7">
        <v>2031</v>
      </c>
      <c r="C284">
        <f t="shared" si="3"/>
        <v>652.89411127671451</v>
      </c>
      <c r="D284">
        <v>589.17009702924804</v>
      </c>
      <c r="E284">
        <v>327.82161675225757</v>
      </c>
      <c r="F284">
        <v>481.95105997736221</v>
      </c>
      <c r="G284">
        <v>216.80595930424445</v>
      </c>
    </row>
    <row r="285" spans="1:7" x14ac:dyDescent="0.25">
      <c r="A285" s="7" t="s">
        <v>66</v>
      </c>
      <c r="B285" s="7">
        <v>2032</v>
      </c>
      <c r="C285">
        <f t="shared" si="3"/>
        <v>653.66135232696729</v>
      </c>
      <c r="D285">
        <v>591.82726302133688</v>
      </c>
      <c r="E285">
        <v>342.38526705701315</v>
      </c>
      <c r="F285">
        <v>486.1469746180627</v>
      </c>
      <c r="G285">
        <v>222.30152379594844</v>
      </c>
    </row>
    <row r="286" spans="1:7" x14ac:dyDescent="0.25">
      <c r="A286" s="7" t="s">
        <v>66</v>
      </c>
      <c r="B286" s="7">
        <v>2033</v>
      </c>
      <c r="C286">
        <f t="shared" si="3"/>
        <v>654.43041077418923</v>
      </c>
      <c r="D286">
        <v>594.29764094462587</v>
      </c>
      <c r="E286">
        <v>356.25720093778631</v>
      </c>
      <c r="F286">
        <v>490.22771912681026</v>
      </c>
      <c r="G286">
        <v>227.82432417893807</v>
      </c>
    </row>
    <row r="287" spans="1:7" x14ac:dyDescent="0.25">
      <c r="A287" s="7" t="s">
        <v>66</v>
      </c>
      <c r="B287" s="7">
        <v>2034</v>
      </c>
      <c r="C287">
        <f t="shared" si="3"/>
        <v>655.20129308335709</v>
      </c>
      <c r="D287">
        <v>596.59287985735136</v>
      </c>
      <c r="E287">
        <v>369.37403452848366</v>
      </c>
      <c r="F287">
        <v>494.1940336612675</v>
      </c>
      <c r="G287">
        <v>233.36902713259178</v>
      </c>
    </row>
    <row r="288" spans="1:7" x14ac:dyDescent="0.25">
      <c r="A288" s="7" t="s">
        <v>66</v>
      </c>
      <c r="B288" s="7">
        <v>2035</v>
      </c>
      <c r="C288">
        <f t="shared" si="3"/>
        <v>655.97400575017537</v>
      </c>
      <c r="D288">
        <v>598.72411832891737</v>
      </c>
      <c r="E288">
        <v>381.69141784289843</v>
      </c>
      <c r="F288">
        <v>498.04684118481021</v>
      </c>
      <c r="G288">
        <v>238.93021321113551</v>
      </c>
    </row>
    <row r="289" spans="1:7" x14ac:dyDescent="0.25">
      <c r="A289" s="7" t="s">
        <v>66</v>
      </c>
      <c r="B289" s="7">
        <v>2036</v>
      </c>
      <c r="C289">
        <f t="shared" si="3"/>
        <v>656.74855530119771</v>
      </c>
      <c r="D289">
        <v>600.70197329450184</v>
      </c>
      <c r="E289">
        <v>393.18320998038462</v>
      </c>
      <c r="F289">
        <v>501.78723439482638</v>
      </c>
      <c r="G289">
        <v>244.50239781577662</v>
      </c>
    </row>
    <row r="290" spans="1:7" x14ac:dyDescent="0.25">
      <c r="A290" s="7" t="s">
        <v>66</v>
      </c>
      <c r="B290" s="7">
        <v>2037</v>
      </c>
      <c r="C290">
        <f t="shared" si="3"/>
        <v>657.52494829404964</v>
      </c>
      <c r="D290">
        <v>602.53653564745412</v>
      </c>
      <c r="E290">
        <v>403.83997468706633</v>
      </c>
      <c r="F290">
        <v>505.41646270413554</v>
      </c>
      <c r="G290">
        <v>250.08005271218332</v>
      </c>
    </row>
    <row r="291" spans="1:7" x14ac:dyDescent="0.25">
      <c r="A291" s="7" t="s">
        <v>66</v>
      </c>
      <c r="B291" s="7">
        <v>2038</v>
      </c>
      <c r="C291">
        <f t="shared" si="3"/>
        <v>658.30319131762462</v>
      </c>
      <c r="D291">
        <v>604.23737150468901</v>
      </c>
      <c r="E291">
        <v>413.66699812813653</v>
      </c>
      <c r="F291">
        <v>508.93591935727528</v>
      </c>
      <c r="G291">
        <v>255.65762791504474</v>
      </c>
    </row>
    <row r="292" spans="1:7" x14ac:dyDescent="0.25">
      <c r="A292" s="7" t="s">
        <v>66</v>
      </c>
      <c r="B292" s="7">
        <v>2039</v>
      </c>
      <c r="C292">
        <f t="shared" si="3"/>
        <v>659.08329099223704</v>
      </c>
      <c r="D292">
        <v>605.81352818253742</v>
      </c>
      <c r="E292">
        <v>422.68202805444122</v>
      </c>
      <c r="F292">
        <v>512.34712875506489</v>
      </c>
      <c r="G292">
        <v>261.22957375615692</v>
      </c>
    </row>
    <row r="293" spans="1:7" x14ac:dyDescent="0.25">
      <c r="A293" s="7" t="s">
        <v>66</v>
      </c>
      <c r="B293" s="7">
        <v>2040</v>
      </c>
      <c r="C293">
        <f t="shared" si="3"/>
        <v>659.86525396982677</v>
      </c>
      <c r="D293">
        <v>607.27354402215929</v>
      </c>
      <c r="E293">
        <v>430.9129126099856</v>
      </c>
      <c r="F293">
        <v>515.65173405251903</v>
      </c>
      <c r="G293">
        <v>266.7903629498316</v>
      </c>
    </row>
    <row r="294" spans="1:7" x14ac:dyDescent="0.25">
      <c r="A294" s="7" t="s">
        <v>66</v>
      </c>
      <c r="B294" s="7">
        <v>2041</v>
      </c>
      <c r="C294">
        <f t="shared" si="3"/>
        <v>660.64908693415919</v>
      </c>
      <c r="D294">
        <v>608.62546130212456</v>
      </c>
      <c r="E294">
        <v>438.3952847883109</v>
      </c>
      <c r="F294">
        <v>518.85148508699103</v>
      </c>
      <c r="G294">
        <v>272.33451246945924</v>
      </c>
    </row>
    <row r="295" spans="1:7" x14ac:dyDescent="0.25">
      <c r="A295" s="7" t="s">
        <v>66</v>
      </c>
      <c r="B295" s="7">
        <v>2042</v>
      </c>
      <c r="C295">
        <f t="shared" si="3"/>
        <v>661.43479660101605</v>
      </c>
      <c r="D295">
        <v>609.87684156936018</v>
      </c>
      <c r="E295">
        <v>445.17040154349257</v>
      </c>
      <c r="F295">
        <v>521.94822668543975</v>
      </c>
      <c r="G295">
        <v>277.85660505179072</v>
      </c>
    </row>
    <row r="296" spans="1:7" x14ac:dyDescent="0.25">
      <c r="A296" s="7" t="s">
        <v>66</v>
      </c>
      <c r="B296" s="7">
        <v>2043</v>
      </c>
      <c r="C296">
        <f t="shared" si="3"/>
        <v>662.22238971833053</v>
      </c>
      <c r="D296">
        <v>611.03478280711295</v>
      </c>
      <c r="E296">
        <v>451.2832100286488</v>
      </c>
      <c r="F296">
        <v>524.94388739204283</v>
      </c>
      <c r="G296">
        <v>283.35131015086017</v>
      </c>
    </row>
    <row r="297" spans="1:7" x14ac:dyDescent="0.25">
      <c r="A297" s="7" t="s">
        <v>66</v>
      </c>
      <c r="B297" s="7">
        <v>2044</v>
      </c>
      <c r="C297">
        <f t="shared" si="3"/>
        <v>663.01187306647114</v>
      </c>
      <c r="D297">
        <v>612.10593793920043</v>
      </c>
      <c r="E297">
        <v>456.78068093977538</v>
      </c>
      <c r="F297">
        <v>527.84046865007372</v>
      </c>
      <c r="G297">
        <v>288.81340417134544</v>
      </c>
    </row>
    <row r="298" spans="1:7" x14ac:dyDescent="0.25">
      <c r="A298" s="7" t="s">
        <v>66</v>
      </c>
      <c r="B298" s="7">
        <v>2045</v>
      </c>
      <c r="C298">
        <f t="shared" si="3"/>
        <v>663.80325345836798</v>
      </c>
      <c r="D298">
        <v>613.09653424323744</v>
      </c>
      <c r="E298">
        <v>461.71042243666199</v>
      </c>
      <c r="F298">
        <v>530.64003446507468</v>
      </c>
      <c r="G298">
        <v>294.23778982137861</v>
      </c>
    </row>
    <row r="299" spans="1:7" x14ac:dyDescent="0.25">
      <c r="A299" s="7" t="s">
        <v>66</v>
      </c>
      <c r="B299" s="7">
        <v>2046</v>
      </c>
      <c r="C299">
        <f t="shared" si="3"/>
        <v>664.59653773974856</v>
      </c>
      <c r="D299">
        <v>614.01239331169359</v>
      </c>
      <c r="E299">
        <v>466.11956822172459</v>
      </c>
      <c r="F299">
        <v>533.344701569932</v>
      </c>
      <c r="G299">
        <v>299.61951443715452</v>
      </c>
    </row>
    <row r="300" spans="1:7" x14ac:dyDescent="0.25">
      <c r="A300" s="7" t="s">
        <v>66</v>
      </c>
      <c r="B300" s="7">
        <v>2047</v>
      </c>
      <c r="C300">
        <f t="shared" si="3"/>
        <v>665.3917327892957</v>
      </c>
      <c r="D300">
        <v>614.85895125870798</v>
      </c>
      <c r="E300">
        <v>470.05391977193625</v>
      </c>
      <c r="F300">
        <v>535.95663010652322</v>
      </c>
      <c r="G300">
        <v>304.95378714588361</v>
      </c>
    </row>
    <row r="301" spans="1:7" x14ac:dyDescent="0.25">
      <c r="A301" s="7" t="s">
        <v>66</v>
      </c>
      <c r="B301" s="7">
        <v>2048</v>
      </c>
      <c r="C301">
        <f t="shared" si="3"/>
        <v>666.18884551886845</v>
      </c>
      <c r="D301">
        <v>615.64127892285387</v>
      </c>
      <c r="E301">
        <v>473.55731457284895</v>
      </c>
      <c r="F301">
        <v>538.47801483316766</v>
      </c>
      <c r="G301">
        <v>310.23599474939743</v>
      </c>
    </row>
    <row r="302" spans="1:7" x14ac:dyDescent="0.25">
      <c r="A302" s="7" t="s">
        <v>66</v>
      </c>
      <c r="B302" s="7">
        <v>2049</v>
      </c>
      <c r="C302">
        <f t="shared" si="3"/>
        <v>666.98788287374884</v>
      </c>
      <c r="D302">
        <v>616.36410186193962</v>
      </c>
      <c r="E302">
        <v>476.67118838625515</v>
      </c>
      <c r="F302">
        <v>540.91107686218243</v>
      </c>
      <c r="G302">
        <v>315.46171622771777</v>
      </c>
    </row>
    <row r="303" spans="1:7" x14ac:dyDescent="0.25">
      <c r="A303" s="7" t="s">
        <v>66</v>
      </c>
      <c r="B303" s="7">
        <v>2050</v>
      </c>
      <c r="C303">
        <f t="shared" si="3"/>
        <v>667.78885183273439</v>
      </c>
      <c r="D303">
        <v>617.03181997589297</v>
      </c>
      <c r="E303">
        <v>479.43429895994751</v>
      </c>
      <c r="F303">
        <v>543.2580559274204</v>
      </c>
      <c r="G303">
        <v>320.62673577981411</v>
      </c>
    </row>
    <row r="304" spans="1:7" x14ac:dyDescent="0.25">
      <c r="A304" s="7" t="s">
        <v>70</v>
      </c>
      <c r="B304" s="7">
        <v>1900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7" t="s">
        <v>70</v>
      </c>
      <c r="B305" s="7">
        <v>1901</v>
      </c>
      <c r="C305">
        <f>C304+(C$52-C$2)/50</f>
        <v>4.2941279388593872</v>
      </c>
      <c r="D305">
        <v>1.3348925085875327</v>
      </c>
      <c r="E305">
        <v>6.3557016183408142E-4</v>
      </c>
      <c r="F305">
        <v>0.67895379664527022</v>
      </c>
      <c r="G305">
        <v>8.4381762259472845E-2</v>
      </c>
    </row>
    <row r="306" spans="1:7" x14ac:dyDescent="0.25">
      <c r="A306" s="7" t="s">
        <v>70</v>
      </c>
      <c r="B306" s="7">
        <v>1902</v>
      </c>
      <c r="C306">
        <f t="shared" ref="C306:C353" si="4">C305+(C$52-C$2)/50</f>
        <v>8.5882558777187743</v>
      </c>
      <c r="D306">
        <v>2.6697850171750654</v>
      </c>
      <c r="E306">
        <v>1.2711403236681628E-3</v>
      </c>
      <c r="F306">
        <v>1.3579075932905404</v>
      </c>
      <c r="G306">
        <v>0.16876352451894569</v>
      </c>
    </row>
    <row r="307" spans="1:7" x14ac:dyDescent="0.25">
      <c r="A307" s="7" t="s">
        <v>70</v>
      </c>
      <c r="B307" s="7">
        <v>1903</v>
      </c>
      <c r="C307">
        <f t="shared" si="4"/>
        <v>12.882383816578162</v>
      </c>
      <c r="D307">
        <v>4.0046775257625979</v>
      </c>
      <c r="E307">
        <v>1.9067104855022441E-3</v>
      </c>
      <c r="F307">
        <v>2.0368613899358108</v>
      </c>
      <c r="G307">
        <v>0.25314528677841852</v>
      </c>
    </row>
    <row r="308" spans="1:7" x14ac:dyDescent="0.25">
      <c r="A308" s="7" t="s">
        <v>70</v>
      </c>
      <c r="B308" s="7">
        <v>1904</v>
      </c>
      <c r="C308">
        <f t="shared" si="4"/>
        <v>17.176511755437549</v>
      </c>
      <c r="D308">
        <v>5.3395700343501309</v>
      </c>
      <c r="E308">
        <v>2.5422806473363257E-3</v>
      </c>
      <c r="F308">
        <v>2.7158151865810809</v>
      </c>
      <c r="G308">
        <v>0.33752704903789138</v>
      </c>
    </row>
    <row r="309" spans="1:7" x14ac:dyDescent="0.25">
      <c r="A309" s="7" t="s">
        <v>70</v>
      </c>
      <c r="B309" s="7">
        <v>1905</v>
      </c>
      <c r="C309">
        <f t="shared" si="4"/>
        <v>21.470639694296935</v>
      </c>
      <c r="D309">
        <v>6.6744625429376638</v>
      </c>
      <c r="E309">
        <v>3.1778508091704072E-3</v>
      </c>
      <c r="F309">
        <v>3.394768983226351</v>
      </c>
      <c r="G309">
        <v>0.42190881129736424</v>
      </c>
    </row>
    <row r="310" spans="1:7" x14ac:dyDescent="0.25">
      <c r="A310" s="7" t="s">
        <v>70</v>
      </c>
      <c r="B310" s="7">
        <v>1906</v>
      </c>
      <c r="C310">
        <f t="shared" si="4"/>
        <v>25.764767633156321</v>
      </c>
      <c r="D310">
        <v>8.0093550515251959</v>
      </c>
      <c r="E310">
        <v>3.8134209710044887E-3</v>
      </c>
      <c r="F310">
        <v>4.0737227798716216</v>
      </c>
      <c r="G310">
        <v>0.50629057355683704</v>
      </c>
    </row>
    <row r="311" spans="1:7" x14ac:dyDescent="0.25">
      <c r="A311" s="7" t="s">
        <v>70</v>
      </c>
      <c r="B311" s="7">
        <v>1907</v>
      </c>
      <c r="C311">
        <f t="shared" si="4"/>
        <v>30.058895572015707</v>
      </c>
      <c r="D311">
        <v>9.3442475601127288</v>
      </c>
      <c r="E311">
        <v>4.4489911328385702E-3</v>
      </c>
      <c r="F311">
        <v>4.7526765765168921</v>
      </c>
      <c r="G311">
        <v>0.59067233581630985</v>
      </c>
    </row>
    <row r="312" spans="1:7" x14ac:dyDescent="0.25">
      <c r="A312" s="7" t="s">
        <v>70</v>
      </c>
      <c r="B312" s="7">
        <v>1908</v>
      </c>
      <c r="C312">
        <f t="shared" si="4"/>
        <v>34.353023510875097</v>
      </c>
      <c r="D312">
        <v>10.679140068700262</v>
      </c>
      <c r="E312">
        <v>5.0845612946726513E-3</v>
      </c>
      <c r="F312">
        <v>5.4316303731621627</v>
      </c>
      <c r="G312">
        <v>0.67505409807578265</v>
      </c>
    </row>
    <row r="313" spans="1:7" x14ac:dyDescent="0.25">
      <c r="A313" s="7" t="s">
        <v>70</v>
      </c>
      <c r="B313" s="7">
        <v>1909</v>
      </c>
      <c r="C313">
        <f t="shared" si="4"/>
        <v>38.647151449734487</v>
      </c>
      <c r="D313">
        <v>12.014032577287795</v>
      </c>
      <c r="E313">
        <v>5.7201314565067324E-3</v>
      </c>
      <c r="F313">
        <v>6.1105841698074332</v>
      </c>
      <c r="G313">
        <v>0.75943586033525545</v>
      </c>
    </row>
    <row r="314" spans="1:7" x14ac:dyDescent="0.25">
      <c r="A314" s="7" t="s">
        <v>70</v>
      </c>
      <c r="B314" s="7">
        <v>1910</v>
      </c>
      <c r="C314">
        <f t="shared" si="4"/>
        <v>42.941279388593877</v>
      </c>
      <c r="D314">
        <v>13.348925085875328</v>
      </c>
      <c r="E314">
        <v>6.3557016183408135E-3</v>
      </c>
      <c r="F314">
        <v>6.7895379664527038</v>
      </c>
      <c r="G314">
        <v>0.84381762259472826</v>
      </c>
    </row>
    <row r="315" spans="1:7" x14ac:dyDescent="0.25">
      <c r="A315" s="7" t="s">
        <v>70</v>
      </c>
      <c r="B315" s="7">
        <v>1911</v>
      </c>
      <c r="C315">
        <f t="shared" si="4"/>
        <v>47.235407327453267</v>
      </c>
      <c r="D315">
        <v>14.683817594462861</v>
      </c>
      <c r="E315">
        <v>6.9912717801748946E-3</v>
      </c>
      <c r="F315">
        <v>7.4684917630979744</v>
      </c>
      <c r="G315">
        <v>0.92819938485420106</v>
      </c>
    </row>
    <row r="316" spans="1:7" x14ac:dyDescent="0.25">
      <c r="A316" s="7" t="s">
        <v>70</v>
      </c>
      <c r="B316" s="7">
        <v>1912</v>
      </c>
      <c r="C316">
        <f t="shared" si="4"/>
        <v>51.529535266312656</v>
      </c>
      <c r="D316">
        <v>16.018710103050392</v>
      </c>
      <c r="E316">
        <v>7.6268419420089757E-3</v>
      </c>
      <c r="F316">
        <v>8.1474455597432449</v>
      </c>
      <c r="G316">
        <v>1.0125811471136739</v>
      </c>
    </row>
    <row r="317" spans="1:7" x14ac:dyDescent="0.25">
      <c r="A317" s="7" t="s">
        <v>70</v>
      </c>
      <c r="B317" s="7">
        <v>1913</v>
      </c>
      <c r="C317">
        <f t="shared" si="4"/>
        <v>55.823663205172046</v>
      </c>
      <c r="D317">
        <v>17.353602611637925</v>
      </c>
      <c r="E317">
        <v>8.2624121038430576E-3</v>
      </c>
      <c r="F317">
        <v>8.8263993563885155</v>
      </c>
      <c r="G317">
        <v>1.0969629093731468</v>
      </c>
    </row>
    <row r="318" spans="1:7" x14ac:dyDescent="0.25">
      <c r="A318" s="7" t="s">
        <v>70</v>
      </c>
      <c r="B318" s="7">
        <v>1914</v>
      </c>
      <c r="C318">
        <f t="shared" si="4"/>
        <v>60.117791144031436</v>
      </c>
      <c r="D318">
        <v>18.688495120225458</v>
      </c>
      <c r="E318">
        <v>8.8979822656771387E-3</v>
      </c>
      <c r="F318">
        <v>9.505353153033786</v>
      </c>
      <c r="G318">
        <v>1.1813446716326197</v>
      </c>
    </row>
    <row r="319" spans="1:7" x14ac:dyDescent="0.25">
      <c r="A319" s="7" t="s">
        <v>70</v>
      </c>
      <c r="B319" s="7">
        <v>1915</v>
      </c>
      <c r="C319">
        <f t="shared" si="4"/>
        <v>64.411919082890819</v>
      </c>
      <c r="D319">
        <v>20.023387628812991</v>
      </c>
      <c r="E319">
        <v>9.5335524275112198E-3</v>
      </c>
      <c r="F319">
        <v>10.184306949679057</v>
      </c>
      <c r="G319">
        <v>1.2657264338920926</v>
      </c>
    </row>
    <row r="320" spans="1:7" x14ac:dyDescent="0.25">
      <c r="A320" s="7" t="s">
        <v>70</v>
      </c>
      <c r="B320" s="7">
        <v>1916</v>
      </c>
      <c r="C320">
        <f t="shared" si="4"/>
        <v>68.706047021750209</v>
      </c>
      <c r="D320">
        <v>21.358280137400524</v>
      </c>
      <c r="E320">
        <v>1.0169122589345301E-2</v>
      </c>
      <c r="F320">
        <v>10.863260746324327</v>
      </c>
      <c r="G320">
        <v>1.3501081961515655</v>
      </c>
    </row>
    <row r="321" spans="1:7" x14ac:dyDescent="0.25">
      <c r="A321" s="7" t="s">
        <v>70</v>
      </c>
      <c r="B321" s="7">
        <v>1917</v>
      </c>
      <c r="C321">
        <f t="shared" si="4"/>
        <v>73.000174960609598</v>
      </c>
      <c r="D321">
        <v>22.693172645988057</v>
      </c>
      <c r="E321">
        <v>1.0804692751179382E-2</v>
      </c>
      <c r="F321">
        <v>11.542214542969598</v>
      </c>
      <c r="G321">
        <v>1.4344899584110384</v>
      </c>
    </row>
    <row r="322" spans="1:7" x14ac:dyDescent="0.25">
      <c r="A322" s="7" t="s">
        <v>70</v>
      </c>
      <c r="B322" s="7">
        <v>1918</v>
      </c>
      <c r="C322">
        <f t="shared" si="4"/>
        <v>77.294302899468988</v>
      </c>
      <c r="D322">
        <v>24.028065154575589</v>
      </c>
      <c r="E322">
        <v>1.1440262913013463E-2</v>
      </c>
      <c r="F322">
        <v>12.221168339614868</v>
      </c>
      <c r="G322">
        <v>1.5188717206705113</v>
      </c>
    </row>
    <row r="323" spans="1:7" x14ac:dyDescent="0.25">
      <c r="A323" s="7" t="s">
        <v>70</v>
      </c>
      <c r="B323" s="7">
        <v>1919</v>
      </c>
      <c r="C323">
        <f t="shared" si="4"/>
        <v>81.588430838328378</v>
      </c>
      <c r="D323">
        <v>25.362957663163122</v>
      </c>
      <c r="E323">
        <v>1.2075833074847544E-2</v>
      </c>
      <c r="F323">
        <v>12.900122136260139</v>
      </c>
      <c r="G323">
        <v>1.6032534829299843</v>
      </c>
    </row>
    <row r="324" spans="1:7" x14ac:dyDescent="0.25">
      <c r="A324" s="7" t="s">
        <v>70</v>
      </c>
      <c r="B324" s="7">
        <v>1920</v>
      </c>
      <c r="C324">
        <f t="shared" si="4"/>
        <v>85.882558777187768</v>
      </c>
      <c r="D324">
        <v>26.697850171750655</v>
      </c>
      <c r="E324">
        <v>1.2711403236681625E-2</v>
      </c>
      <c r="F324">
        <v>13.579075932905409</v>
      </c>
      <c r="G324">
        <v>1.6876352451894572</v>
      </c>
    </row>
    <row r="325" spans="1:7" x14ac:dyDescent="0.25">
      <c r="A325" s="7" t="s">
        <v>70</v>
      </c>
      <c r="B325" s="7">
        <v>1921</v>
      </c>
      <c r="C325">
        <f t="shared" si="4"/>
        <v>90.176686716047158</v>
      </c>
      <c r="D325">
        <v>28.032742680338188</v>
      </c>
      <c r="E325">
        <v>1.3346973398515706E-2</v>
      </c>
      <c r="F325">
        <v>14.25802972955068</v>
      </c>
      <c r="G325">
        <v>1.7720170074489301</v>
      </c>
    </row>
    <row r="326" spans="1:7" x14ac:dyDescent="0.25">
      <c r="A326" s="7" t="s">
        <v>70</v>
      </c>
      <c r="B326" s="7">
        <v>1922</v>
      </c>
      <c r="C326">
        <f t="shared" si="4"/>
        <v>94.470814654906548</v>
      </c>
      <c r="D326">
        <v>29.367635188925721</v>
      </c>
      <c r="E326">
        <v>1.3982543560349787E-2</v>
      </c>
      <c r="F326">
        <v>14.93698352619595</v>
      </c>
      <c r="G326">
        <v>1.856398769708403</v>
      </c>
    </row>
    <row r="327" spans="1:7" x14ac:dyDescent="0.25">
      <c r="A327" s="7" t="s">
        <v>70</v>
      </c>
      <c r="B327" s="7">
        <v>1923</v>
      </c>
      <c r="C327">
        <f t="shared" si="4"/>
        <v>98.764942593765937</v>
      </c>
      <c r="D327">
        <v>30.702527697513254</v>
      </c>
      <c r="E327">
        <v>1.4618113722183869E-2</v>
      </c>
      <c r="F327">
        <v>15.615937322841221</v>
      </c>
      <c r="G327">
        <v>1.9407805319678759</v>
      </c>
    </row>
    <row r="328" spans="1:7" x14ac:dyDescent="0.25">
      <c r="A328" s="7" t="s">
        <v>70</v>
      </c>
      <c r="B328" s="7">
        <v>1924</v>
      </c>
      <c r="C328">
        <f t="shared" si="4"/>
        <v>103.05907053262533</v>
      </c>
      <c r="D328">
        <v>32.037420206100784</v>
      </c>
      <c r="E328">
        <v>1.525368388401795E-2</v>
      </c>
      <c r="F328">
        <v>16.29489111948649</v>
      </c>
      <c r="G328">
        <v>2.0251622942273486</v>
      </c>
    </row>
    <row r="329" spans="1:7" x14ac:dyDescent="0.25">
      <c r="A329" s="7" t="s">
        <v>70</v>
      </c>
      <c r="B329" s="7">
        <v>1925</v>
      </c>
      <c r="C329">
        <f t="shared" si="4"/>
        <v>107.35319847148472</v>
      </c>
      <c r="D329">
        <v>33.372312714688313</v>
      </c>
      <c r="E329">
        <v>1.5889254045852032E-2</v>
      </c>
      <c r="F329">
        <v>16.97384491613176</v>
      </c>
      <c r="G329">
        <v>2.1095440564868215</v>
      </c>
    </row>
    <row r="330" spans="1:7" x14ac:dyDescent="0.25">
      <c r="A330" s="7" t="s">
        <v>70</v>
      </c>
      <c r="B330" s="7">
        <v>1926</v>
      </c>
      <c r="C330">
        <f t="shared" si="4"/>
        <v>111.64732641034411</v>
      </c>
      <c r="D330">
        <v>34.707205223275842</v>
      </c>
      <c r="E330">
        <v>1.6524824207686115E-2</v>
      </c>
      <c r="F330">
        <v>17.652798712777031</v>
      </c>
      <c r="G330">
        <v>2.1939258187462944</v>
      </c>
    </row>
    <row r="331" spans="1:7" x14ac:dyDescent="0.25">
      <c r="A331" s="7" t="s">
        <v>70</v>
      </c>
      <c r="B331" s="7">
        <v>1927</v>
      </c>
      <c r="C331">
        <f t="shared" si="4"/>
        <v>115.9414543492035</v>
      </c>
      <c r="D331">
        <v>36.042097731863372</v>
      </c>
      <c r="E331">
        <v>1.7160394369520198E-2</v>
      </c>
      <c r="F331">
        <v>18.331752509422302</v>
      </c>
      <c r="G331">
        <v>2.2783075810057674</v>
      </c>
    </row>
    <row r="332" spans="1:7" x14ac:dyDescent="0.25">
      <c r="A332" s="7" t="s">
        <v>70</v>
      </c>
      <c r="B332" s="7">
        <v>1928</v>
      </c>
      <c r="C332">
        <f t="shared" si="4"/>
        <v>120.23558228806289</v>
      </c>
      <c r="D332">
        <v>37.376990240450901</v>
      </c>
      <c r="E332">
        <v>1.7795964531354281E-2</v>
      </c>
      <c r="F332">
        <v>19.010706306067572</v>
      </c>
      <c r="G332">
        <v>2.3626893432652403</v>
      </c>
    </row>
    <row r="333" spans="1:7" x14ac:dyDescent="0.25">
      <c r="A333" s="7" t="s">
        <v>70</v>
      </c>
      <c r="B333" s="7">
        <v>1929</v>
      </c>
      <c r="C333">
        <f t="shared" si="4"/>
        <v>124.52971022692228</v>
      </c>
      <c r="D333">
        <v>38.711882749038431</v>
      </c>
      <c r="E333">
        <v>1.8431534693188364E-2</v>
      </c>
      <c r="F333">
        <v>19.689660102712843</v>
      </c>
      <c r="G333">
        <v>2.4470711055247132</v>
      </c>
    </row>
    <row r="334" spans="1:7" x14ac:dyDescent="0.25">
      <c r="A334" s="7" t="s">
        <v>70</v>
      </c>
      <c r="B334" s="7">
        <v>1930</v>
      </c>
      <c r="C334">
        <f t="shared" si="4"/>
        <v>128.82383816578167</v>
      </c>
      <c r="D334">
        <v>40.04677525762596</v>
      </c>
      <c r="E334">
        <v>1.9067104855022447E-2</v>
      </c>
      <c r="F334">
        <v>20.368613899358113</v>
      </c>
      <c r="G334">
        <v>2.5314528677841861</v>
      </c>
    </row>
    <row r="335" spans="1:7" x14ac:dyDescent="0.25">
      <c r="A335" s="7" t="s">
        <v>70</v>
      </c>
      <c r="B335" s="7">
        <v>1931</v>
      </c>
      <c r="C335">
        <f t="shared" si="4"/>
        <v>133.11796610464106</v>
      </c>
      <c r="D335">
        <v>41.381667766213489</v>
      </c>
      <c r="E335">
        <v>1.9702675016856529E-2</v>
      </c>
      <c r="F335">
        <v>21.047567696003384</v>
      </c>
      <c r="G335">
        <v>2.615834630043659</v>
      </c>
    </row>
    <row r="336" spans="1:7" x14ac:dyDescent="0.25">
      <c r="A336" s="7" t="s">
        <v>70</v>
      </c>
      <c r="B336" s="7">
        <v>1932</v>
      </c>
      <c r="C336">
        <f t="shared" si="4"/>
        <v>137.41209404350045</v>
      </c>
      <c r="D336">
        <v>42.716560274801019</v>
      </c>
      <c r="E336">
        <v>2.0338245178690612E-2</v>
      </c>
      <c r="F336">
        <v>21.726521492648654</v>
      </c>
      <c r="G336">
        <v>2.7002163923031319</v>
      </c>
    </row>
    <row r="337" spans="1:7" x14ac:dyDescent="0.25">
      <c r="A337" s="7" t="s">
        <v>70</v>
      </c>
      <c r="B337" s="7">
        <v>1933</v>
      </c>
      <c r="C337">
        <f t="shared" si="4"/>
        <v>141.70622198235984</v>
      </c>
      <c r="D337">
        <v>44.051452783388548</v>
      </c>
      <c r="E337">
        <v>2.0973815340524695E-2</v>
      </c>
      <c r="F337">
        <v>22.405475289293925</v>
      </c>
      <c r="G337">
        <v>2.7845981545626048</v>
      </c>
    </row>
    <row r="338" spans="1:7" x14ac:dyDescent="0.25">
      <c r="A338" s="7" t="s">
        <v>70</v>
      </c>
      <c r="B338" s="7">
        <v>1934</v>
      </c>
      <c r="C338">
        <f t="shared" si="4"/>
        <v>146.00034992121923</v>
      </c>
      <c r="D338">
        <v>45.386345291976077</v>
      </c>
      <c r="E338">
        <v>2.1609385502358778E-2</v>
      </c>
      <c r="F338">
        <v>23.084429085939195</v>
      </c>
      <c r="G338">
        <v>2.8689799168220778</v>
      </c>
    </row>
    <row r="339" spans="1:7" x14ac:dyDescent="0.25">
      <c r="A339" s="7" t="s">
        <v>70</v>
      </c>
      <c r="B339" s="7">
        <v>1935</v>
      </c>
      <c r="C339">
        <f t="shared" si="4"/>
        <v>150.29447786007862</v>
      </c>
      <c r="D339">
        <v>46.721237800563607</v>
      </c>
      <c r="E339">
        <v>2.2244955664192861E-2</v>
      </c>
      <c r="F339">
        <v>23.763382882584466</v>
      </c>
      <c r="G339">
        <v>2.9533616790815507</v>
      </c>
    </row>
    <row r="340" spans="1:7" x14ac:dyDescent="0.25">
      <c r="A340" s="7" t="s">
        <v>70</v>
      </c>
      <c r="B340" s="7">
        <v>1936</v>
      </c>
      <c r="C340">
        <f t="shared" si="4"/>
        <v>154.588605798938</v>
      </c>
      <c r="D340">
        <v>48.056130309151136</v>
      </c>
      <c r="E340">
        <v>2.2880525826026944E-2</v>
      </c>
      <c r="F340">
        <v>24.442336679229737</v>
      </c>
      <c r="G340">
        <v>3.0377434413410236</v>
      </c>
    </row>
    <row r="341" spans="1:7" x14ac:dyDescent="0.25">
      <c r="A341" s="7" t="s">
        <v>70</v>
      </c>
      <c r="B341" s="7">
        <v>1937</v>
      </c>
      <c r="C341">
        <f t="shared" si="4"/>
        <v>158.88273373779739</v>
      </c>
      <c r="D341">
        <v>49.391022817738666</v>
      </c>
      <c r="E341">
        <v>2.3516095987861026E-2</v>
      </c>
      <c r="F341">
        <v>25.121290475875007</v>
      </c>
      <c r="G341">
        <v>3.1221252036004965</v>
      </c>
    </row>
    <row r="342" spans="1:7" x14ac:dyDescent="0.25">
      <c r="A342" s="7" t="s">
        <v>70</v>
      </c>
      <c r="B342" s="7">
        <v>1938</v>
      </c>
      <c r="C342">
        <f t="shared" si="4"/>
        <v>163.17686167665678</v>
      </c>
      <c r="D342">
        <v>50.725915326326195</v>
      </c>
      <c r="E342">
        <v>2.4151666149695109E-2</v>
      </c>
      <c r="F342">
        <v>25.800244272520278</v>
      </c>
      <c r="G342">
        <v>3.2065069658599694</v>
      </c>
    </row>
    <row r="343" spans="1:7" x14ac:dyDescent="0.25">
      <c r="A343" s="7" t="s">
        <v>70</v>
      </c>
      <c r="B343" s="7">
        <v>1939</v>
      </c>
      <c r="C343">
        <f t="shared" si="4"/>
        <v>167.47098961551617</v>
      </c>
      <c r="D343">
        <v>52.060807834913724</v>
      </c>
      <c r="E343">
        <v>2.4787236311529192E-2</v>
      </c>
      <c r="F343">
        <v>26.479198069165548</v>
      </c>
      <c r="G343">
        <v>3.2908887281194423</v>
      </c>
    </row>
    <row r="344" spans="1:7" x14ac:dyDescent="0.25">
      <c r="A344" s="7" t="s">
        <v>70</v>
      </c>
      <c r="B344" s="7">
        <v>1940</v>
      </c>
      <c r="C344">
        <f t="shared" si="4"/>
        <v>171.76511755437556</v>
      </c>
      <c r="D344">
        <v>53.395700343501254</v>
      </c>
      <c r="E344">
        <v>2.5422806473363275E-2</v>
      </c>
      <c r="F344">
        <v>27.158151865810819</v>
      </c>
      <c r="G344">
        <v>3.3752704903789152</v>
      </c>
    </row>
    <row r="345" spans="1:7" x14ac:dyDescent="0.25">
      <c r="A345" s="7" t="s">
        <v>70</v>
      </c>
      <c r="B345" s="7">
        <v>1941</v>
      </c>
      <c r="C345">
        <f t="shared" si="4"/>
        <v>176.05924549323495</v>
      </c>
      <c r="D345">
        <v>54.730592852088783</v>
      </c>
      <c r="E345">
        <v>2.6058376635197358E-2</v>
      </c>
      <c r="F345">
        <v>27.837105662456089</v>
      </c>
      <c r="G345">
        <v>3.4596522526383882</v>
      </c>
    </row>
    <row r="346" spans="1:7" x14ac:dyDescent="0.25">
      <c r="A346" s="7" t="s">
        <v>70</v>
      </c>
      <c r="B346" s="7">
        <v>1942</v>
      </c>
      <c r="C346">
        <f t="shared" si="4"/>
        <v>180.35337343209434</v>
      </c>
      <c r="D346">
        <v>56.065485360676313</v>
      </c>
      <c r="E346">
        <v>2.669394679703144E-2</v>
      </c>
      <c r="F346">
        <v>28.51605945910136</v>
      </c>
      <c r="G346">
        <v>3.5440340148978611</v>
      </c>
    </row>
    <row r="347" spans="1:7" x14ac:dyDescent="0.25">
      <c r="A347" s="7" t="s">
        <v>70</v>
      </c>
      <c r="B347" s="7">
        <v>1943</v>
      </c>
      <c r="C347">
        <f t="shared" si="4"/>
        <v>184.64750137095373</v>
      </c>
      <c r="D347">
        <v>57.400377869263842</v>
      </c>
      <c r="E347">
        <v>2.7329516958865523E-2</v>
      </c>
      <c r="F347">
        <v>29.19501325574663</v>
      </c>
      <c r="G347">
        <v>3.628415777157334</v>
      </c>
    </row>
    <row r="348" spans="1:7" x14ac:dyDescent="0.25">
      <c r="A348" s="7" t="s">
        <v>70</v>
      </c>
      <c r="B348" s="7">
        <v>1944</v>
      </c>
      <c r="C348">
        <f t="shared" si="4"/>
        <v>188.94162930981312</v>
      </c>
      <c r="D348">
        <v>58.735270377851371</v>
      </c>
      <c r="E348">
        <v>2.7965087120699606E-2</v>
      </c>
      <c r="F348">
        <v>29.873967052391901</v>
      </c>
      <c r="G348">
        <v>3.7127975394168069</v>
      </c>
    </row>
    <row r="349" spans="1:7" x14ac:dyDescent="0.25">
      <c r="A349" s="7" t="s">
        <v>70</v>
      </c>
      <c r="B349" s="7">
        <v>1945</v>
      </c>
      <c r="C349">
        <f t="shared" si="4"/>
        <v>193.23575724867251</v>
      </c>
      <c r="D349">
        <v>60.070162886438901</v>
      </c>
      <c r="E349">
        <v>2.8600657282533689E-2</v>
      </c>
      <c r="F349">
        <v>30.552920849037172</v>
      </c>
      <c r="G349">
        <v>3.7971793016762798</v>
      </c>
    </row>
    <row r="350" spans="1:7" x14ac:dyDescent="0.25">
      <c r="A350" s="7" t="s">
        <v>70</v>
      </c>
      <c r="B350" s="7">
        <v>1946</v>
      </c>
      <c r="C350">
        <f t="shared" si="4"/>
        <v>197.5298851875319</v>
      </c>
      <c r="D350">
        <v>61.40505539502643</v>
      </c>
      <c r="E350">
        <v>2.9236227444367772E-2</v>
      </c>
      <c r="F350">
        <v>31.231874645682442</v>
      </c>
      <c r="G350">
        <v>3.8815610639357527</v>
      </c>
    </row>
    <row r="351" spans="1:7" x14ac:dyDescent="0.25">
      <c r="A351" s="7" t="s">
        <v>70</v>
      </c>
      <c r="B351" s="7">
        <v>1947</v>
      </c>
      <c r="C351">
        <f t="shared" si="4"/>
        <v>201.82401312639129</v>
      </c>
      <c r="D351">
        <v>62.73994790361396</v>
      </c>
      <c r="E351">
        <v>2.9871797606201855E-2</v>
      </c>
      <c r="F351">
        <v>31.910828442327713</v>
      </c>
      <c r="G351">
        <v>3.9659428261952256</v>
      </c>
    </row>
    <row r="352" spans="1:7" x14ac:dyDescent="0.25">
      <c r="A352" s="7" t="s">
        <v>70</v>
      </c>
      <c r="B352" s="7">
        <v>1948</v>
      </c>
      <c r="C352">
        <f t="shared" si="4"/>
        <v>206.11814106525068</v>
      </c>
      <c r="D352">
        <v>64.074840412201496</v>
      </c>
      <c r="E352">
        <v>3.0507367768035937E-2</v>
      </c>
      <c r="F352">
        <v>32.58978223897298</v>
      </c>
      <c r="G352">
        <v>4.0503245884546981</v>
      </c>
    </row>
    <row r="353" spans="1:7" x14ac:dyDescent="0.25">
      <c r="A353" s="7" t="s">
        <v>70</v>
      </c>
      <c r="B353" s="7">
        <v>1949</v>
      </c>
      <c r="C353">
        <f t="shared" si="4"/>
        <v>210.41226900411007</v>
      </c>
      <c r="D353">
        <v>65.409732920789025</v>
      </c>
      <c r="E353">
        <v>3.114293792987002E-2</v>
      </c>
      <c r="F353">
        <v>33.268736035618247</v>
      </c>
      <c r="G353">
        <v>4.134706350714171</v>
      </c>
    </row>
    <row r="354" spans="1:7" x14ac:dyDescent="0.25">
      <c r="A354" s="7" t="s">
        <v>70</v>
      </c>
      <c r="B354" s="7">
        <v>1950</v>
      </c>
      <c r="C354">
        <v>214.70639694296938</v>
      </c>
      <c r="D354">
        <v>66.74462542937664</v>
      </c>
      <c r="E354">
        <v>3.1778508091704072E-2</v>
      </c>
      <c r="F354">
        <v>33.947689832263514</v>
      </c>
      <c r="G354">
        <v>4.2190881129736422</v>
      </c>
    </row>
    <row r="355" spans="1:7" x14ac:dyDescent="0.25">
      <c r="A355" s="7" t="s">
        <v>70</v>
      </c>
      <c r="B355" s="7">
        <v>1951</v>
      </c>
      <c r="C355">
        <v>225.12538605489479</v>
      </c>
      <c r="D355">
        <v>69.825342383779599</v>
      </c>
      <c r="E355">
        <v>3.6009549619546284E-2</v>
      </c>
      <c r="F355">
        <v>35.816310325269534</v>
      </c>
      <c r="G355">
        <v>4.4871259779449968</v>
      </c>
    </row>
    <row r="356" spans="1:7" x14ac:dyDescent="0.25">
      <c r="A356" s="7" t="s">
        <v>70</v>
      </c>
      <c r="B356" s="7">
        <v>1952</v>
      </c>
      <c r="C356">
        <v>235.77817101316867</v>
      </c>
      <c r="D356">
        <v>73.031856183300917</v>
      </c>
      <c r="E356">
        <v>4.0803885962797055E-2</v>
      </c>
      <c r="F356">
        <v>37.732745951338472</v>
      </c>
      <c r="G356">
        <v>4.7719175135444134</v>
      </c>
    </row>
    <row r="357" spans="1:7" x14ac:dyDescent="0.25">
      <c r="A357" s="7" t="s">
        <v>70</v>
      </c>
      <c r="B357" s="7">
        <v>1953</v>
      </c>
      <c r="C357">
        <v>246.6446633567441</v>
      </c>
      <c r="D357">
        <v>76.367774836929044</v>
      </c>
      <c r="E357">
        <v>4.6236501398253541E-2</v>
      </c>
      <c r="F357">
        <v>39.703547688877357</v>
      </c>
      <c r="G357">
        <v>5.0744739800179532</v>
      </c>
    </row>
    <row r="358" spans="1:7" x14ac:dyDescent="0.25">
      <c r="A358" s="7" t="s">
        <v>70</v>
      </c>
      <c r="B358" s="7">
        <v>1954</v>
      </c>
      <c r="C358">
        <v>257.70285146861698</v>
      </c>
      <c r="D358">
        <v>79.836666895853611</v>
      </c>
      <c r="E358">
        <v>5.2392359257427856E-2</v>
      </c>
      <c r="F358">
        <v>41.735897864879867</v>
      </c>
      <c r="G358">
        <v>5.395862988627468</v>
      </c>
    </row>
    <row r="359" spans="1:7" x14ac:dyDescent="0.25">
      <c r="A359" s="7" t="s">
        <v>70</v>
      </c>
      <c r="B359" s="7">
        <v>1955</v>
      </c>
      <c r="C359">
        <v>268.9289479094482</v>
      </c>
      <c r="D359">
        <v>83.442045415482283</v>
      </c>
      <c r="E359">
        <v>5.9367729206506528E-2</v>
      </c>
      <c r="F359">
        <v>43.837675700582544</v>
      </c>
      <c r="G359">
        <v>5.7372110252666717</v>
      </c>
    </row>
    <row r="360" spans="1:7" x14ac:dyDescent="0.25">
      <c r="A360" s="7" t="s">
        <v>70</v>
      </c>
      <c r="B360" s="7">
        <v>1956</v>
      </c>
      <c r="C360">
        <v>280.29757035346626</v>
      </c>
      <c r="D360">
        <v>87.187350731191515</v>
      </c>
      <c r="E360">
        <v>6.7271690849631763E-2</v>
      </c>
      <c r="F360">
        <v>46.017546513657422</v>
      </c>
      <c r="G360">
        <v>6.0997060027976264</v>
      </c>
    </row>
    <row r="361" spans="1:7" x14ac:dyDescent="0.25">
      <c r="A361" s="7" t="s">
        <v>70</v>
      </c>
      <c r="B361" s="7">
        <v>1957</v>
      </c>
      <c r="C361">
        <v>291.78195379757972</v>
      </c>
      <c r="D361">
        <v>91.075932054098502</v>
      </c>
      <c r="E361">
        <v>7.622783701858811E-2</v>
      </c>
      <c r="F361">
        <v>48.284933591612763</v>
      </c>
      <c r="G361">
        <v>6.4845998287942965</v>
      </c>
    </row>
    <row r="362" spans="1:7" x14ac:dyDescent="0.25">
      <c r="A362" s="7" t="s">
        <v>70</v>
      </c>
      <c r="B362" s="7">
        <v>1958</v>
      </c>
      <c r="C362">
        <v>303.35419069601841</v>
      </c>
      <c r="D362">
        <v>95.111027906365976</v>
      </c>
      <c r="E362">
        <v>8.6376203190362211E-2</v>
      </c>
      <c r="F362">
        <v>50.649876029185904</v>
      </c>
      <c r="G362">
        <v>6.893210973007684</v>
      </c>
    </row>
    <row r="363" spans="1:7" x14ac:dyDescent="0.25">
      <c r="A363" s="7" t="s">
        <v>70</v>
      </c>
      <c r="B363" s="7">
        <v>1959</v>
      </c>
      <c r="C363">
        <v>314.98549472662069</v>
      </c>
      <c r="D363">
        <v>99.295745430341441</v>
      </c>
      <c r="E363">
        <v>9.7875452953130382E-2</v>
      </c>
      <c r="F363">
        <v>53.122810562390349</v>
      </c>
      <c r="G363">
        <v>7.3269270162321627</v>
      </c>
    </row>
    <row r="364" spans="1:7" x14ac:dyDescent="0.25">
      <c r="A364" s="7" t="s">
        <v>70</v>
      </c>
      <c r="B364" s="7">
        <v>1960</v>
      </c>
      <c r="C364">
        <v>326.64648306884027</v>
      </c>
      <c r="D364">
        <v>103.63303862218262</v>
      </c>
      <c r="E364">
        <v>0.11090535337176814</v>
      </c>
      <c r="F364">
        <v>55.714001190299193</v>
      </c>
      <c r="G364">
        <v>7.7872071593390562</v>
      </c>
    </row>
    <row r="365" spans="1:7" x14ac:dyDescent="0.25">
      <c r="A365" s="7" t="s">
        <v>70</v>
      </c>
      <c r="B365" s="7">
        <v>1961</v>
      </c>
      <c r="C365">
        <v>338.30747141105991</v>
      </c>
      <c r="D365">
        <v>108.12568555847429</v>
      </c>
      <c r="E365">
        <v>0.12566957854274416</v>
      </c>
      <c r="F365">
        <v>58.432879165123197</v>
      </c>
      <c r="G365">
        <v>8.2755846680369984</v>
      </c>
    </row>
    <row r="366" spans="1:7" x14ac:dyDescent="0.25">
      <c r="A366" s="7" t="s">
        <v>70</v>
      </c>
      <c r="B366" s="7">
        <v>1962</v>
      </c>
      <c r="C366">
        <v>349.93877544166207</v>
      </c>
      <c r="D366">
        <v>112.77626470360967</v>
      </c>
      <c r="E366">
        <v>0.14239888463864456</v>
      </c>
      <c r="F366">
        <v>61.287420274037615</v>
      </c>
      <c r="G366">
        <v>8.7936692254068962</v>
      </c>
    </row>
    <row r="367" spans="1:7" x14ac:dyDescent="0.25">
      <c r="A367" s="7" t="s">
        <v>70</v>
      </c>
      <c r="B367" s="7">
        <v>1963</v>
      </c>
      <c r="C367">
        <v>361.51101234010082</v>
      </c>
      <c r="D367">
        <v>117.58713040625285</v>
      </c>
      <c r="E367">
        <v>0.16135470539519778</v>
      </c>
      <c r="F367">
        <v>64.283788835729339</v>
      </c>
      <c r="G367">
        <v>9.3431491604335388</v>
      </c>
    </row>
    <row r="368" spans="1:7" x14ac:dyDescent="0.25">
      <c r="A368" s="7" t="s">
        <v>70</v>
      </c>
      <c r="B368" s="7">
        <v>1964</v>
      </c>
      <c r="C368">
        <v>372.99539578421434</v>
      </c>
      <c r="D368">
        <v>122.56038771482785</v>
      </c>
      <c r="E368">
        <v>0.18283322336700358</v>
      </c>
      <c r="F368">
        <v>67.426696604143061</v>
      </c>
      <c r="G368">
        <v>9.9257935166112397</v>
      </c>
    </row>
    <row r="369" spans="1:7" x14ac:dyDescent="0.25">
      <c r="A369" s="7" t="s">
        <v>70</v>
      </c>
      <c r="B369" s="7">
        <v>1965</v>
      </c>
      <c r="C369">
        <v>384.3640182282324</v>
      </c>
      <c r="D369">
        <v>127.69786666444945</v>
      </c>
      <c r="E369">
        <v>0.20716997945915389</v>
      </c>
      <c r="F369">
        <v>70.721050637680491</v>
      </c>
      <c r="G369">
        <v>10.54345392023798</v>
      </c>
    </row>
    <row r="370" spans="1:7" x14ac:dyDescent="0.25">
      <c r="A370" s="7" t="s">
        <v>70</v>
      </c>
      <c r="B370" s="7">
        <v>1966</v>
      </c>
      <c r="C370">
        <v>395.59011466906361</v>
      </c>
      <c r="D370">
        <v>133.00109621071911</v>
      </c>
      <c r="E370">
        <v>0.23474509132653468</v>
      </c>
      <c r="F370">
        <v>74.173732875731488</v>
      </c>
      <c r="G370">
        <v>11.198066203238838</v>
      </c>
    </row>
    <row r="371" spans="1:7" x14ac:dyDescent="0.25">
      <c r="A371" s="7" t="s">
        <v>70</v>
      </c>
      <c r="B371" s="7">
        <v>1967</v>
      </c>
      <c r="C371">
        <v>406.64830278093643</v>
      </c>
      <c r="D371">
        <v>138.47127800899278</v>
      </c>
      <c r="E371">
        <v>0.26598916032630515</v>
      </c>
      <c r="F371">
        <v>77.791306815766561</v>
      </c>
      <c r="G371">
        <v>11.891651730291006</v>
      </c>
    </row>
    <row r="372" spans="1:7" x14ac:dyDescent="0.25">
      <c r="A372" s="7" t="s">
        <v>70</v>
      </c>
      <c r="B372" s="7">
        <v>1968</v>
      </c>
      <c r="C372">
        <v>417.51479512451186</v>
      </c>
      <c r="D372">
        <v>144.10926026066312</v>
      </c>
      <c r="E372">
        <v>0.30138995692723042</v>
      </c>
      <c r="F372">
        <v>81.577269531510879</v>
      </c>
      <c r="G372">
        <v>12.626318374685651</v>
      </c>
    </row>
    <row r="373" spans="1:7" x14ac:dyDescent="0.25">
      <c r="A373" s="7" t="s">
        <v>70</v>
      </c>
      <c r="B373" s="7">
        <v>1969</v>
      </c>
      <c r="C373">
        <v>428.16758008278578</v>
      </c>
      <c r="D373">
        <v>149.91551187020897</v>
      </c>
      <c r="E373">
        <v>0.34149998594758613</v>
      </c>
      <c r="F373">
        <v>85.533726385336522</v>
      </c>
      <c r="G373">
        <v>13.404261081795061</v>
      </c>
    </row>
    <row r="374" spans="1:7" x14ac:dyDescent="0.25">
      <c r="A374" s="7" t="s">
        <v>70</v>
      </c>
      <c r="B374" s="7">
        <v>1970</v>
      </c>
      <c r="C374">
        <v>438.58656919471116</v>
      </c>
      <c r="D374">
        <v>155.8900971777162</v>
      </c>
      <c r="E374">
        <v>0.38694504584651968</v>
      </c>
      <c r="F374">
        <v>89.662703005592817</v>
      </c>
      <c r="G374">
        <v>14.227761953270035</v>
      </c>
    </row>
    <row r="375" spans="1:7" x14ac:dyDescent="0.25">
      <c r="A375" s="7" t="s">
        <v>70</v>
      </c>
      <c r="B375" s="7">
        <v>1971</v>
      </c>
      <c r="C375">
        <v>448.75370959965142</v>
      </c>
      <c r="D375">
        <v>162.03265155068766</v>
      </c>
      <c r="E375">
        <v>0.4384339106765941</v>
      </c>
      <c r="F375">
        <v>93.967530067317568</v>
      </c>
      <c r="G375">
        <v>15.099189779243064</v>
      </c>
    </row>
    <row r="376" spans="1:7" x14ac:dyDescent="0.25">
      <c r="A376" s="7" t="s">
        <v>70</v>
      </c>
      <c r="B376" s="7">
        <v>1972</v>
      </c>
      <c r="C376">
        <v>458.65306132482146</v>
      </c>
      <c r="D376">
        <v>168.34235813562228</v>
      </c>
      <c r="E376">
        <v>0.49676927937041171</v>
      </c>
      <c r="F376">
        <v>98.451378042747692</v>
      </c>
      <c r="G376">
        <v>16.020998939947269</v>
      </c>
    </row>
    <row r="377" spans="1:7" x14ac:dyDescent="0.25">
      <c r="A377" s="7" t="s">
        <v>70</v>
      </c>
      <c r="B377" s="7">
        <v>1973</v>
      </c>
      <c r="C377">
        <v>468.27084010194091</v>
      </c>
      <c r="D377">
        <v>174.81792608341763</v>
      </c>
      <c r="E377">
        <v>0.56286015494046482</v>
      </c>
      <c r="F377">
        <v>103.11518813838605</v>
      </c>
      <c r="G377">
        <v>16.99572759239215</v>
      </c>
    </row>
    <row r="378" spans="1:7" x14ac:dyDescent="0.25">
      <c r="A378" s="7" t="s">
        <v>70</v>
      </c>
      <c r="B378" s="7">
        <v>1974</v>
      </c>
      <c r="C378">
        <v>477.59542725359273</v>
      </c>
      <c r="D378">
        <v>181.45757057249219</v>
      </c>
      <c r="E378">
        <v>0.63773583608045181</v>
      </c>
      <c r="F378">
        <v>107.95885510156015</v>
      </c>
      <c r="G378">
        <v>18.02599505220229</v>
      </c>
    </row>
    <row r="379" spans="1:7" x14ac:dyDescent="0.25">
      <c r="A379" s="7" t="s">
        <v>70</v>
      </c>
      <c r="B379" s="7">
        <v>1975</v>
      </c>
      <c r="C379">
        <v>486.61734891790621</v>
      </c>
      <c r="D379">
        <v>188.2589949589966</v>
      </c>
      <c r="E379">
        <v>0.72256172572837363</v>
      </c>
      <c r="F379">
        <v>112.98198979943611</v>
      </c>
      <c r="G379">
        <v>19.1144982755896</v>
      </c>
    </row>
    <row r="380" spans="1:7" x14ac:dyDescent="0.25">
      <c r="A380" s="7" t="s">
        <v>70</v>
      </c>
      <c r="B380" s="7">
        <v>1976</v>
      </c>
      <c r="C380">
        <v>495.32922746490561</v>
      </c>
      <c r="D380">
        <v>195.21937538399584</v>
      </c>
      <c r="E380">
        <v>0.81865718553886035</v>
      </c>
      <c r="F380">
        <v>118.18566357958531</v>
      </c>
      <c r="G380">
        <v>20.264007341888732</v>
      </c>
    </row>
    <row r="381" spans="1:7" x14ac:dyDescent="0.25">
      <c r="A381" s="7" t="s">
        <v>70</v>
      </c>
      <c r="B381" s="7">
        <v>1977</v>
      </c>
      <c r="C381">
        <v>503.72570839100416</v>
      </c>
      <c r="D381">
        <v>202.33534816249721</v>
      </c>
      <c r="E381">
        <v>0.92751569204921258</v>
      </c>
      <c r="F381">
        <v>123.57009031862177</v>
      </c>
      <c r="G381">
        <v>21.477359833365743</v>
      </c>
    </row>
    <row r="382" spans="1:7" x14ac:dyDescent="0.25">
      <c r="A382" s="7" t="s">
        <v>70</v>
      </c>
      <c r="B382" s="7">
        <v>1978</v>
      </c>
      <c r="C382">
        <v>511.80336625987218</v>
      </c>
      <c r="D382">
        <v>209.60300026821895</v>
      </c>
      <c r="E382">
        <v>1.0508275797158941</v>
      </c>
      <c r="F382">
        <v>129.13252223812751</v>
      </c>
      <c r="G382">
        <v>22.757454006373067</v>
      </c>
    </row>
    <row r="383" spans="1:7" x14ac:dyDescent="0.25">
      <c r="A383" s="7" t="s">
        <v>70</v>
      </c>
      <c r="B383" s="7">
        <v>1979</v>
      </c>
      <c r="C383">
        <v>519.56059339568242</v>
      </c>
      <c r="D383">
        <v>217.01786321067127</v>
      </c>
      <c r="E383">
        <v>1.1905056880047016</v>
      </c>
      <c r="F383">
        <v>134.86896998370591</v>
      </c>
      <c r="G383">
        <v>24.107240646662124</v>
      </c>
    </row>
    <row r="384" spans="1:7" x14ac:dyDescent="0.25">
      <c r="A384" s="7" t="s">
        <v>70</v>
      </c>
      <c r="B384" s="7">
        <v>1980</v>
      </c>
      <c r="C384">
        <v>526.99747504173092</v>
      </c>
      <c r="D384">
        <v>224.5749105772249</v>
      </c>
      <c r="E384">
        <v>1.3487142643292329</v>
      </c>
      <c r="F384">
        <v>140.77628637186274</v>
      </c>
      <c r="G384">
        <v>25.529713502106073</v>
      </c>
    </row>
    <row r="385" spans="1:7" x14ac:dyDescent="0.25">
      <c r="A385" s="7" t="s">
        <v>70</v>
      </c>
      <c r="B385" s="7">
        <v>1981</v>
      </c>
      <c r="C385">
        <v>534.11565459100598</v>
      </c>
      <c r="D385">
        <v>232.26855948228371</v>
      </c>
      <c r="E385">
        <v>1.5279015117416266</v>
      </c>
      <c r="F385">
        <v>146.85027906094189</v>
      </c>
      <c r="G385">
        <v>27.027898188585549</v>
      </c>
    </row>
    <row r="386" spans="1:7" x14ac:dyDescent="0.25">
      <c r="A386" s="7" t="s">
        <v>70</v>
      </c>
      <c r="B386" s="7">
        <v>1982</v>
      </c>
      <c r="C386">
        <v>540.91819229533166</v>
      </c>
      <c r="D386">
        <v>240.09267612855083</v>
      </c>
      <c r="E386">
        <v>1.7308362096443421</v>
      </c>
      <c r="F386">
        <v>153.09021746311356</v>
      </c>
      <c r="G386">
        <v>28.604839469732848</v>
      </c>
    </row>
    <row r="387" spans="1:7" x14ac:dyDescent="0.25">
      <c r="A387" s="7" t="s">
        <v>70</v>
      </c>
      <c r="B387" s="7">
        <v>1983</v>
      </c>
      <c r="C387">
        <v>547.40942058722544</v>
      </c>
      <c r="D387">
        <v>248.04058564194318</v>
      </c>
      <c r="E387">
        <v>1.9606488769846815</v>
      </c>
      <c r="F387">
        <v>159.5003816487164</v>
      </c>
      <c r="G387">
        <v>30.263586819016957</v>
      </c>
    </row>
    <row r="388" spans="1:7" x14ac:dyDescent="0.25">
      <c r="A388" s="7" t="s">
        <v>70</v>
      </c>
      <c r="B388" s="7">
        <v>1984</v>
      </c>
      <c r="C388">
        <v>553.59479882432697</v>
      </c>
      <c r="D388">
        <v>256.10508629243952</v>
      </c>
      <c r="E388">
        <v>2.2208779897396327</v>
      </c>
      <c r="F388">
        <v>166.08726614731663</v>
      </c>
      <c r="G388">
        <v>32.007178183695359</v>
      </c>
    </row>
    <row r="389" spans="1:7" x14ac:dyDescent="0.25">
      <c r="A389" s="7" t="s">
        <v>70</v>
      </c>
      <c r="B389" s="7">
        <v>1985</v>
      </c>
      <c r="C389">
        <v>559.48076990968707</v>
      </c>
      <c r="D389">
        <v>264.2784681587018</v>
      </c>
      <c r="E389">
        <v>2.5155218069940628</v>
      </c>
      <c r="F389">
        <v>172.85346596262323</v>
      </c>
      <c r="G389">
        <v>33.838621884867969</v>
      </c>
    </row>
    <row r="390" spans="1:7" x14ac:dyDescent="0.25">
      <c r="A390" s="7" t="s">
        <v>70</v>
      </c>
      <c r="B390" s="7">
        <v>1986</v>
      </c>
      <c r="C390">
        <v>565.07462086982071</v>
      </c>
      <c r="D390">
        <v>272.55253623554461</v>
      </c>
      <c r="E390">
        <v>2.849096401127289</v>
      </c>
      <c r="F390">
        <v>179.79711849054465</v>
      </c>
      <c r="G390">
        <v>35.760876606635264</v>
      </c>
    </row>
    <row r="391" spans="1:7" x14ac:dyDescent="0.25">
      <c r="A391" s="7" t="s">
        <v>70</v>
      </c>
      <c r="B391" s="7">
        <v>1987</v>
      </c>
      <c r="C391">
        <v>570.38434910125625</v>
      </c>
      <c r="D391">
        <v>280.91863792128362</v>
      </c>
      <c r="E391">
        <v>3.2267005255619461</v>
      </c>
      <c r="F391">
        <v>186.90890637876117</v>
      </c>
      <c r="G391">
        <v>37.776829450539694</v>
      </c>
    </row>
    <row r="392" spans="1:7" x14ac:dyDescent="0.25">
      <c r="A392" s="7" t="s">
        <v>70</v>
      </c>
      <c r="B392" s="7">
        <v>1988</v>
      </c>
      <c r="C392">
        <v>575.41853563757263</v>
      </c>
      <c r="D392">
        <v>289.36769475786895</v>
      </c>
      <c r="E392">
        <v>3.6540879854908779</v>
      </c>
      <c r="F392">
        <v>194.17410975730289</v>
      </c>
      <c r="G392">
        <v>39.889272059348777</v>
      </c>
    </row>
    <row r="393" spans="1:7" x14ac:dyDescent="0.25">
      <c r="A393" s="7" t="s">
        <v>70</v>
      </c>
      <c r="B393" s="7">
        <v>1989</v>
      </c>
      <c r="C393">
        <v>580.18622645212349</v>
      </c>
      <c r="D393">
        <v>297.89023823183868</v>
      </c>
      <c r="E393">
        <v>4.1377481993706571</v>
      </c>
      <c r="F393">
        <v>201.57357005942785</v>
      </c>
      <c r="G393">
        <v>42.100874847024961</v>
      </c>
    </row>
    <row r="394" spans="1:7" x14ac:dyDescent="0.25">
      <c r="A394" s="7" t="s">
        <v>70</v>
      </c>
      <c r="B394" s="7">
        <v>1990</v>
      </c>
      <c r="C394">
        <v>584.69682250360006</v>
      </c>
      <c r="D394">
        <v>306.47644937994136</v>
      </c>
      <c r="E394">
        <v>4.6849956469993987</v>
      </c>
      <c r="F394">
        <v>209.09031306661058</v>
      </c>
      <c r="G394">
        <v>44.414159409506837</v>
      </c>
    </row>
    <row r="395" spans="1:7" x14ac:dyDescent="0.25">
      <c r="A395" s="7" t="s">
        <v>70</v>
      </c>
      <c r="B395" s="7">
        <v>1991</v>
      </c>
      <c r="C395">
        <v>588.9599789567219</v>
      </c>
      <c r="D395">
        <v>315.11620188126551</v>
      </c>
      <c r="E395">
        <v>5.3040688875025674</v>
      </c>
      <c r="F395">
        <v>216.71230205759122</v>
      </c>
      <c r="G395">
        <v>46.831469233637222</v>
      </c>
    </row>
    <row r="396" spans="1:7" x14ac:dyDescent="0.25">
      <c r="A396" s="7" t="s">
        <v>70</v>
      </c>
      <c r="B396" s="7">
        <v>1992</v>
      </c>
      <c r="C396">
        <v>592.98551377093884</v>
      </c>
      <c r="D396">
        <v>323.79910825937532</v>
      </c>
      <c r="E396">
        <v>6.0042397895983894</v>
      </c>
      <c r="F396">
        <v>224.43166600625887</v>
      </c>
      <c r="G396">
        <v>49.354938868968944</v>
      </c>
    </row>
    <row r="397" spans="1:7" x14ac:dyDescent="0.25">
      <c r="A397" s="7" t="s">
        <v>70</v>
      </c>
      <c r="B397" s="7">
        <v>1993</v>
      </c>
      <c r="C397">
        <v>596.78332564668312</v>
      </c>
      <c r="D397">
        <v>332.51456876474202</v>
      </c>
      <c r="E397">
        <v>6.7959335370318463</v>
      </c>
      <c r="F397">
        <v>232.24002864641653</v>
      </c>
      <c r="G397">
        <v>51.986461778797974</v>
      </c>
    </row>
    <row r="398" spans="1:7" x14ac:dyDescent="0.25">
      <c r="A398" s="7" t="s">
        <v>70</v>
      </c>
      <c r="B398" s="7">
        <v>1994</v>
      </c>
      <c r="C398">
        <v>600.3633211505329</v>
      </c>
      <c r="D398">
        <v>341.25182246105271</v>
      </c>
      <c r="E398">
        <v>7.6908598414152261</v>
      </c>
      <c r="F398">
        <v>240.13007371871365</v>
      </c>
      <c r="G398">
        <v>54.727657141906903</v>
      </c>
    </row>
    <row r="399" spans="1:7" x14ac:dyDescent="0.25">
      <c r="A399" s="7" t="s">
        <v>70</v>
      </c>
      <c r="B399" s="7">
        <v>1995</v>
      </c>
      <c r="C399">
        <v>603.73535070579635</v>
      </c>
      <c r="D399">
        <v>350</v>
      </c>
      <c r="E399">
        <v>8.7021555972300728</v>
      </c>
      <c r="F399">
        <v>248.09249578134643</v>
      </c>
      <c r="G399">
        <v>57.579835934171044</v>
      </c>
    </row>
    <row r="400" spans="1:7" x14ac:dyDescent="0.25">
      <c r="A400" s="7" t="s">
        <v>70</v>
      </c>
      <c r="B400" s="7">
        <v>1996</v>
      </c>
      <c r="C400">
        <v>606.90915303082284</v>
      </c>
      <c r="D400">
        <v>358.74817753894723</v>
      </c>
      <c r="E400">
        <v>9.8445389302718329</v>
      </c>
      <c r="F400">
        <v>256.11288724428783</v>
      </c>
      <c r="G400">
        <v>60.543966678113655</v>
      </c>
    </row>
    <row r="401" spans="1:7" x14ac:dyDescent="0.25">
      <c r="A401" s="7" t="s">
        <v>70</v>
      </c>
      <c r="B401" s="7">
        <v>1997</v>
      </c>
      <c r="C401">
        <v>609.89430753072816</v>
      </c>
      <c r="D401">
        <v>367.48543123525798</v>
      </c>
      <c r="E401">
        <v>11.134474198270299</v>
      </c>
      <c r="F401">
        <v>264.17598511824121</v>
      </c>
      <c r="G401">
        <v>63.620641307131599</v>
      </c>
    </row>
    <row r="402" spans="1:7" x14ac:dyDescent="0.25">
      <c r="A402" s="7" t="s">
        <v>70</v>
      </c>
      <c r="B402" s="7">
        <v>1998</v>
      </c>
      <c r="C402">
        <v>612.70019409580436</v>
      </c>
      <c r="D402">
        <v>376.20089174062468</v>
      </c>
      <c r="E402">
        <v>12.590346973464092</v>
      </c>
      <c r="F402">
        <v>272.26997394312895</v>
      </c>
      <c r="G402">
        <v>66.810041647592655</v>
      </c>
    </row>
    <row r="403" spans="1:7" x14ac:dyDescent="0.25">
      <c r="A403" s="7" t="s">
        <v>70</v>
      </c>
      <c r="B403" s="7">
        <v>1999</v>
      </c>
      <c r="C403">
        <v>615.3359597283121</v>
      </c>
      <c r="D403">
        <v>384.88379811873455</v>
      </c>
      <c r="E403">
        <v>14.232647339861128</v>
      </c>
      <c r="F403">
        <v>280.3833658791275</v>
      </c>
      <c r="G403">
        <v>70.111907074212084</v>
      </c>
    </row>
    <row r="404" spans="1:7" x14ac:dyDescent="0.25">
      <c r="A404" s="7" t="s">
        <v>70</v>
      </c>
      <c r="B404" s="7">
        <v>2000</v>
      </c>
      <c r="C404">
        <v>617.81049140526261</v>
      </c>
      <c r="D404">
        <v>393.52355062005864</v>
      </c>
      <c r="E404">
        <v>16.084158937017932</v>
      </c>
      <c r="F404">
        <v>288.50270527033149</v>
      </c>
      <c r="G404">
        <v>73.525503939711513</v>
      </c>
    </row>
    <row r="405" spans="1:7" x14ac:dyDescent="0.25">
      <c r="A405" s="7" t="s">
        <v>70</v>
      </c>
      <c r="B405" s="7">
        <v>2001</v>
      </c>
      <c r="C405">
        <v>620.13239458508394</v>
      </c>
      <c r="D405">
        <v>402.10976176816132</v>
      </c>
      <c r="E405">
        <v>18.170150038457798</v>
      </c>
      <c r="F405">
        <v>296.61171781561416</v>
      </c>
      <c r="G405">
        <v>77.049597416255651</v>
      </c>
    </row>
    <row r="406" spans="1:7" x14ac:dyDescent="0.25">
      <c r="A406" s="7" t="s">
        <v>70</v>
      </c>
      <c r="B406" s="7">
        <v>2002</v>
      </c>
      <c r="C406">
        <v>622.30997677783853</v>
      </c>
      <c r="D406">
        <v>410.63230524213105</v>
      </c>
      <c r="E406">
        <v>20.518561525949426</v>
      </c>
      <c r="F406">
        <v>304.69209193414423</v>
      </c>
      <c r="G406">
        <v>80.682426410998545</v>
      </c>
    </row>
    <row r="407" spans="1:7" x14ac:dyDescent="0.25">
      <c r="A407" s="7" t="s">
        <v>70</v>
      </c>
      <c r="B407" s="7">
        <v>2003</v>
      </c>
      <c r="C407">
        <v>624.35123561932551</v>
      </c>
      <c r="D407">
        <v>419.08136207871638</v>
      </c>
      <c r="E407">
        <v>23.160184872092891</v>
      </c>
      <c r="F407">
        <v>312.72550964461237</v>
      </c>
      <c r="G407">
        <v>84.421682228743151</v>
      </c>
    </row>
    <row r="408" spans="1:7" x14ac:dyDescent="0.25">
      <c r="A408" s="7" t="s">
        <v>70</v>
      </c>
      <c r="B408" s="7">
        <v>2004</v>
      </c>
      <c r="C408">
        <v>626.2638509166984</v>
      </c>
      <c r="D408">
        <v>427.44746376445539</v>
      </c>
      <c r="E408">
        <v>26.128821140890622</v>
      </c>
      <c r="F408">
        <v>320.69311032078531</v>
      </c>
      <c r="G408">
        <v>88.264491648896623</v>
      </c>
    </row>
    <row r="409" spans="1:7" x14ac:dyDescent="0.25">
      <c r="A409" s="7" t="s">
        <v>70</v>
      </c>
      <c r="B409" s="7">
        <v>2005</v>
      </c>
      <c r="C409">
        <v>628.05518016518874</v>
      </c>
      <c r="D409">
        <v>435.7215318412982</v>
      </c>
      <c r="E409">
        <v>29.461409540933186</v>
      </c>
      <c r="F409">
        <v>328.57654524173205</v>
      </c>
      <c r="G409">
        <v>92.207405059579159</v>
      </c>
    </row>
    <row r="410" spans="1:7" x14ac:dyDescent="0.25">
      <c r="A410" s="7" t="s">
        <v>70</v>
      </c>
      <c r="B410" s="7">
        <v>2006</v>
      </c>
      <c r="C410">
        <v>629.73225707049073</v>
      </c>
      <c r="D410">
        <v>443.89491370756048</v>
      </c>
      <c r="E410">
        <v>33.198111224296746</v>
      </c>
      <c r="F410">
        <v>336.36212790103343</v>
      </c>
      <c r="G410">
        <v>96.246390247382109</v>
      </c>
    </row>
    <row r="411" spans="1:7" x14ac:dyDescent="0.25">
      <c r="A411" s="7" t="s">
        <v>70</v>
      </c>
      <c r="B411" s="7">
        <v>2007</v>
      </c>
      <c r="C411">
        <v>631.30179264798608</v>
      </c>
      <c r="D411">
        <v>451.95941435805679</v>
      </c>
      <c r="E411">
        <v>37.382330859876959</v>
      </c>
      <c r="F411">
        <v>344.03427439137732</v>
      </c>
      <c r="G411">
        <v>100.3768323759558</v>
      </c>
    </row>
    <row r="412" spans="1:7" x14ac:dyDescent="0.25">
      <c r="A412" s="7" t="s">
        <v>70</v>
      </c>
      <c r="B412" s="7">
        <v>2008</v>
      </c>
      <c r="C412">
        <v>632.7701785071165</v>
      </c>
      <c r="D412">
        <v>459.90732387144914</v>
      </c>
      <c r="E412">
        <v>42.06065512180534</v>
      </c>
      <c r="F412">
        <v>351.57135558853571</v>
      </c>
      <c r="G412">
        <v>104.59354060018373</v>
      </c>
    </row>
    <row r="413" spans="1:7" x14ac:dyDescent="0.25">
      <c r="A413" s="7" t="s">
        <v>70</v>
      </c>
      <c r="B413" s="7">
        <v>2009</v>
      </c>
      <c r="C413">
        <v>634.14349196601484</v>
      </c>
      <c r="D413">
        <v>467.73144051771629</v>
      </c>
      <c r="E413">
        <v>47.282683797740376</v>
      </c>
      <c r="F413">
        <v>358.95033388344712</v>
      </c>
      <c r="G413">
        <v>108.89076165588504</v>
      </c>
    </row>
    <row r="414" spans="1:7" x14ac:dyDescent="0.25">
      <c r="A414" s="7" t="s">
        <v>70</v>
      </c>
      <c r="B414" s="7">
        <v>2010</v>
      </c>
      <c r="C414">
        <v>635.42750267726751</v>
      </c>
      <c r="D414">
        <v>475.42508942277505</v>
      </c>
      <c r="E414">
        <v>53.100726014870489</v>
      </c>
      <c r="F414">
        <v>366.15308523400597</v>
      </c>
      <c r="G414">
        <v>113.26220063944363</v>
      </c>
    </row>
    <row r="415" spans="1:7" x14ac:dyDescent="0.25">
      <c r="A415" s="7" t="s">
        <v>70</v>
      </c>
      <c r="B415" s="7">
        <v>2011</v>
      </c>
      <c r="C415">
        <v>636.62768047992552</v>
      </c>
      <c r="D415">
        <v>482.98213678932871</v>
      </c>
      <c r="E415">
        <v>59.569331504914167</v>
      </c>
      <c r="F415">
        <v>373.16569583763959</v>
      </c>
      <c r="G415">
        <v>117.70104905013251</v>
      </c>
    </row>
    <row r="416" spans="1:7" x14ac:dyDescent="0.25">
      <c r="A416" s="7" t="s">
        <v>70</v>
      </c>
      <c r="B416" s="7">
        <v>2012</v>
      </c>
      <c r="C416">
        <v>637.74920422524065</v>
      </c>
      <c r="D416">
        <v>490.39699973178102</v>
      </c>
      <c r="E416">
        <v>66.74462542937664</v>
      </c>
      <c r="F416">
        <v>379.9831563579512</v>
      </c>
      <c r="G416">
        <v>122.20002001377908</v>
      </c>
    </row>
    <row r="417" spans="1:7" x14ac:dyDescent="0.25">
      <c r="A417" s="7" t="s">
        <v>70</v>
      </c>
      <c r="B417" s="7">
        <v>2013</v>
      </c>
      <c r="C417">
        <v>638.79697135384151</v>
      </c>
      <c r="D417">
        <v>497.66465183750273</v>
      </c>
      <c r="E417">
        <v>74.683415761955828</v>
      </c>
      <c r="F417">
        <v>386.60816619566504</v>
      </c>
      <c r="G417">
        <v>126.75139044425649</v>
      </c>
    </row>
    <row r="418" spans="1:7" x14ac:dyDescent="0.25">
      <c r="A418" s="7" t="s">
        <v>70</v>
      </c>
      <c r="B418" s="7">
        <v>2014</v>
      </c>
      <c r="C418">
        <v>639.77560803006702</v>
      </c>
      <c r="D418">
        <v>504.78062461600416</v>
      </c>
      <c r="E418">
        <v>83.442045415482283</v>
      </c>
      <c r="F418">
        <v>393.04900732485004</v>
      </c>
      <c r="G418">
        <v>131.34704973426057</v>
      </c>
    </row>
    <row r="419" spans="1:7" x14ac:dyDescent="0.25">
      <c r="A419" s="7" t="s">
        <v>70</v>
      </c>
      <c r="B419" s="7">
        <v>2015</v>
      </c>
      <c r="C419">
        <v>640.68947966485348</v>
      </c>
      <c r="D419">
        <v>511.7410050410034</v>
      </c>
      <c r="E419">
        <v>93.074968138480486</v>
      </c>
      <c r="F419">
        <v>399.31100885903606</v>
      </c>
      <c r="G419">
        <v>135.97855440461586</v>
      </c>
    </row>
    <row r="420" spans="1:7" x14ac:dyDescent="0.25">
      <c r="A420" s="7" t="s">
        <v>70</v>
      </c>
      <c r="B420" s="7">
        <v>2016</v>
      </c>
      <c r="C420">
        <v>641.5427016819707</v>
      </c>
      <c r="D420">
        <v>518.54242942750784</v>
      </c>
      <c r="E420">
        <v>103.63303862218262</v>
      </c>
      <c r="F420">
        <v>405.39368397163986</v>
      </c>
      <c r="G420">
        <v>140.63718798787315</v>
      </c>
    </row>
    <row r="421" spans="1:7" x14ac:dyDescent="0.25">
      <c r="A421" s="7" t="s">
        <v>70</v>
      </c>
      <c r="B421" s="7">
        <v>2017</v>
      </c>
      <c r="C421">
        <v>642.33915040355043</v>
      </c>
      <c r="D421">
        <v>525.18207391658234</v>
      </c>
      <c r="E421">
        <v>115.16152402759421</v>
      </c>
      <c r="F421">
        <v>411.29091477650087</v>
      </c>
      <c r="G421">
        <v>145.31402528309533</v>
      </c>
    </row>
    <row r="422" spans="1:7" x14ac:dyDescent="0.25">
      <c r="A422" s="7" t="s">
        <v>70</v>
      </c>
      <c r="B422" s="7">
        <v>2018</v>
      </c>
      <c r="C422">
        <v>643.08247394984312</v>
      </c>
      <c r="D422">
        <v>531.65764186437775</v>
      </c>
      <c r="E422">
        <v>127.69786666444945</v>
      </c>
      <c r="F422">
        <v>416.99641274257158</v>
      </c>
      <c r="G422">
        <v>150</v>
      </c>
    </row>
    <row r="423" spans="1:7" x14ac:dyDescent="0.25">
      <c r="A423" s="7" t="s">
        <v>70</v>
      </c>
      <c r="B423" s="7">
        <v>2019</v>
      </c>
      <c r="C423">
        <f>C$155/(1+(C$155/C$120-1)*EXP(-C$155*(C$120-C$119)*($B423-$B$120)/(C$120*(C$155-C$120))))</f>
        <v>643.82666350851207</v>
      </c>
      <c r="D423">
        <v>537.99603173991193</v>
      </c>
      <c r="E423">
        <v>140.68241792478685</v>
      </c>
      <c r="F423">
        <v>422.68294885704813</v>
      </c>
      <c r="G423">
        <v>154.73918728549114</v>
      </c>
    </row>
    <row r="424" spans="1:7" x14ac:dyDescent="0.25">
      <c r="A424" s="7" t="s">
        <v>70</v>
      </c>
      <c r="B424" s="7">
        <v>2020</v>
      </c>
      <c r="C424">
        <f t="shared" ref="C424:C454" si="5">C$155/(1+(C$155/C$120-1)*EXP(-C$155*(C$120-C$119)*($B424-$B$120)/(C$120*(C$155-C$120))))</f>
        <v>644.57258913236581</v>
      </c>
      <c r="D424">
        <v>544.06258378057169</v>
      </c>
      <c r="E424">
        <v>154.55521197857945</v>
      </c>
      <c r="F424">
        <v>428.32966372117073</v>
      </c>
      <c r="G424">
        <v>159.5846616975841</v>
      </c>
    </row>
    <row r="425" spans="1:7" x14ac:dyDescent="0.25">
      <c r="A425" s="7" t="s">
        <v>70</v>
      </c>
      <c r="B425" s="7">
        <v>2021</v>
      </c>
      <c r="C425">
        <f t="shared" si="5"/>
        <v>645.32025690334171</v>
      </c>
      <c r="D425">
        <v>549.86170934309098</v>
      </c>
      <c r="E425">
        <v>169.29180282387142</v>
      </c>
      <c r="F425">
        <v>433.93377574526056</v>
      </c>
      <c r="G425">
        <v>164.53608077672851</v>
      </c>
    </row>
    <row r="426" spans="1:7" x14ac:dyDescent="0.25">
      <c r="A426" s="7" t="s">
        <v>70</v>
      </c>
      <c r="B426" s="7">
        <v>2022</v>
      </c>
      <c r="C426">
        <f t="shared" si="5"/>
        <v>646.06967293177638</v>
      </c>
      <c r="D426">
        <v>555.39858281259467</v>
      </c>
      <c r="E426">
        <v>184.85041209620448</v>
      </c>
      <c r="F426">
        <v>439.49259354761813</v>
      </c>
      <c r="G426">
        <v>169.59291585858088</v>
      </c>
    </row>
    <row r="427" spans="1:7" x14ac:dyDescent="0.25">
      <c r="A427" s="7" t="s">
        <v>70</v>
      </c>
      <c r="B427" s="7">
        <v>2023</v>
      </c>
      <c r="C427">
        <f t="shared" si="5"/>
        <v>646.82084335662046</v>
      </c>
      <c r="D427">
        <v>560.67904117383068</v>
      </c>
      <c r="E427">
        <v>201.17105729614184</v>
      </c>
      <c r="F427">
        <v>445.00352049963425</v>
      </c>
      <c r="G427">
        <v>174.75444541672056</v>
      </c>
    </row>
    <row r="428" spans="1:7" x14ac:dyDescent="0.25">
      <c r="A428" s="7" t="s">
        <v>70</v>
      </c>
      <c r="B428" s="7">
        <v>2024</v>
      </c>
      <c r="C428">
        <f t="shared" si="5"/>
        <v>647.57377434563307</v>
      </c>
      <c r="D428">
        <v>565.70948723314507</v>
      </c>
      <c r="E428">
        <v>218.17539205742742</v>
      </c>
      <c r="F428">
        <v>450.46405886459081</v>
      </c>
      <c r="G428">
        <v>180.01974889302105</v>
      </c>
    </row>
    <row r="429" spans="1:7" x14ac:dyDescent="0.25">
      <c r="A429" s="7" t="s">
        <v>70</v>
      </c>
      <c r="B429" s="7">
        <v>2025</v>
      </c>
      <c r="C429">
        <f t="shared" si="5"/>
        <v>648.32847209549664</v>
      </c>
      <c r="D429">
        <v>570.49679738265183</v>
      </c>
      <c r="E429">
        <v>235.76737681188399</v>
      </c>
      <c r="F429">
        <v>455.87181352028625</v>
      </c>
      <c r="G429">
        <v>185.38770108214936</v>
      </c>
    </row>
    <row r="430" spans="1:7" x14ac:dyDescent="0.25">
      <c r="A430" s="7" t="s">
        <v>70</v>
      </c>
      <c r="B430" s="7">
        <v>2026</v>
      </c>
      <c r="C430">
        <f t="shared" si="5"/>
        <v>649.08494283199207</v>
      </c>
      <c r="D430">
        <v>575.04823459623094</v>
      </c>
      <c r="E430">
        <v>253.83484483074992</v>
      </c>
      <c r="F430">
        <v>461.2244952584781</v>
      </c>
      <c r="G430">
        <v>190.85696713659291</v>
      </c>
    </row>
    <row r="431" spans="1:7" x14ac:dyDescent="0.25">
      <c r="A431" s="7" t="s">
        <v>70</v>
      </c>
      <c r="B431" s="7">
        <v>2027</v>
      </c>
      <c r="C431">
        <f t="shared" si="5"/>
        <v>649.84319281021374</v>
      </c>
      <c r="D431">
        <v>579.37136716028147</v>
      </c>
      <c r="E431">
        <v>272.25195886081559</v>
      </c>
      <c r="F431">
        <v>466.51992365696361</v>
      </c>
      <c r="G431">
        <v>196.42599825783185</v>
      </c>
    </row>
    <row r="432" spans="1:7" x14ac:dyDescent="0.25">
      <c r="A432" s="7" t="s">
        <v>70</v>
      </c>
      <c r="B432" s="7">
        <v>2028</v>
      </c>
      <c r="C432">
        <f t="shared" si="5"/>
        <v>650.60322831470887</v>
      </c>
      <c r="D432">
        <v>583.47399347317685</v>
      </c>
      <c r="E432">
        <v>290.88247448497958</v>
      </c>
      <c r="F432">
        <v>471.75602952288284</v>
      </c>
      <c r="G432">
        <v>202.09302813773664</v>
      </c>
    </row>
    <row r="433" spans="1:7" x14ac:dyDescent="0.25">
      <c r="A433" s="7" t="s">
        <v>70</v>
      </c>
      <c r="B433" s="7">
        <v>2029</v>
      </c>
      <c r="C433">
        <f t="shared" si="5"/>
        <v>651.36505565962955</v>
      </c>
      <c r="D433">
        <v>587.3640730976507</v>
      </c>
      <c r="E433">
        <v>309.58364781442464</v>
      </c>
      <c r="F433">
        <v>476.93085690850626</v>
      </c>
      <c r="G433">
        <v>207.85607021193869</v>
      </c>
    </row>
    <row r="434" spans="1:7" x14ac:dyDescent="0.25">
      <c r="A434" s="7" t="s">
        <v>70</v>
      </c>
      <c r="B434" s="7">
        <v>2030</v>
      </c>
      <c r="C434">
        <f t="shared" si="5"/>
        <v>652.12868118898405</v>
      </c>
      <c r="D434">
        <v>591.04966412051817</v>
      </c>
      <c r="E434">
        <v>328.21055832238795</v>
      </c>
      <c r="F434">
        <v>482.04256470333786</v>
      </c>
      <c r="G434">
        <v>213.71291578376236</v>
      </c>
    </row>
    <row r="435" spans="1:7" x14ac:dyDescent="0.25">
      <c r="A435" s="7" t="s">
        <v>70</v>
      </c>
      <c r="B435" s="7">
        <v>2031</v>
      </c>
      <c r="C435">
        <f t="shared" si="5"/>
        <v>652.89411127671451</v>
      </c>
      <c r="D435">
        <v>594.53886676408274</v>
      </c>
      <c r="E435">
        <v>346.62057284828063</v>
      </c>
      <c r="F435">
        <v>487.08942780880017</v>
      </c>
      <c r="G435">
        <v>219.66113307330767</v>
      </c>
    </row>
    <row r="436" spans="1:7" x14ac:dyDescent="0.25">
      <c r="A436" s="7" t="s">
        <v>70</v>
      </c>
      <c r="B436" s="7">
        <v>2032</v>
      </c>
      <c r="C436">
        <f t="shared" si="5"/>
        <v>653.66135232696729</v>
      </c>
      <c r="D436">
        <v>597.83977310256728</v>
      </c>
      <c r="E436">
        <v>364.67766127846437</v>
      </c>
      <c r="F436">
        <v>492.06983790406088</v>
      </c>
      <c r="G436">
        <v>225.69806724141876</v>
      </c>
    </row>
    <row r="437" spans="1:7" x14ac:dyDescent="0.25">
      <c r="A437" s="7" t="s">
        <v>70</v>
      </c>
      <c r="B437" s="7">
        <v>2033</v>
      </c>
      <c r="C437">
        <f t="shared" si="5"/>
        <v>654.43041077418923</v>
      </c>
      <c r="D437">
        <v>600.96042266380118</v>
      </c>
      <c r="E437">
        <v>382.25629071504414</v>
      </c>
      <c r="F437">
        <v>496.98230381368541</v>
      </c>
      <c r="G437">
        <v>231.82084143258365</v>
      </c>
    </row>
    <row r="438" spans="1:7" x14ac:dyDescent="0.25">
      <c r="A438" s="7" t="s">
        <v>70</v>
      </c>
      <c r="B438" s="7">
        <v>2034</v>
      </c>
      <c r="C438">
        <f t="shared" si="5"/>
        <v>655.20129308335709</v>
      </c>
      <c r="D438">
        <v>603.90876363970972</v>
      </c>
      <c r="E438">
        <v>399.24467037911887</v>
      </c>
      <c r="F438">
        <v>501.82545148975009</v>
      </c>
      <c r="G438">
        <v>238.02635887429662</v>
      </c>
    </row>
    <row r="439" spans="1:7" x14ac:dyDescent="0.25">
      <c r="A439" s="7" t="s">
        <v>70</v>
      </c>
      <c r="B439" s="7">
        <v>2035</v>
      </c>
      <c r="C439">
        <f t="shared" si="5"/>
        <v>655.97400575017537</v>
      </c>
      <c r="D439">
        <v>606.69261938724958</v>
      </c>
      <c r="E439">
        <v>415.54718671801288</v>
      </c>
      <c r="F439">
        <v>506.59802362281744</v>
      </c>
      <c r="G439">
        <v>244.31130606312237</v>
      </c>
    </row>
    <row r="440" spans="1:7" x14ac:dyDescent="0.25">
      <c r="A440" s="7" t="s">
        <v>70</v>
      </c>
      <c r="B440" s="7">
        <v>2036</v>
      </c>
      <c r="C440">
        <f t="shared" si="5"/>
        <v>656.74855530119771</v>
      </c>
      <c r="D440">
        <v>609.31965987256115</v>
      </c>
      <c r="E440">
        <v>431.08594685707527</v>
      </c>
      <c r="F440">
        <v>511.29887889774574</v>
      </c>
      <c r="G440">
        <v>250.67215705968124</v>
      </c>
    </row>
    <row r="441" spans="1:7" x14ac:dyDescent="0.25">
      <c r="A441" s="7" t="s">
        <v>70</v>
      </c>
      <c r="B441" s="7">
        <v>2037</v>
      </c>
      <c r="C441">
        <f t="shared" si="5"/>
        <v>657.52494829404964</v>
      </c>
      <c r="D441">
        <v>611.79737769350311</v>
      </c>
      <c r="E441">
        <v>445.80142750384636</v>
      </c>
      <c r="F441">
        <v>515.92699091168038</v>
      </c>
      <c r="G441">
        <v>257.10517890609754</v>
      </c>
    </row>
    <row r="442" spans="1:7" x14ac:dyDescent="0.25">
      <c r="A442" s="7" t="s">
        <v>70</v>
      </c>
      <c r="B442" s="7">
        <v>2038</v>
      </c>
      <c r="C442">
        <f t="shared" si="5"/>
        <v>658.30319131762462</v>
      </c>
      <c r="D442">
        <v>614.13306830770159</v>
      </c>
      <c r="E442">
        <v>459.65229583683202</v>
      </c>
      <c r="F442">
        <v>520.48144677274888</v>
      </c>
      <c r="G442">
        <v>263.60643817020457</v>
      </c>
    </row>
    <row r="443" spans="1:7" x14ac:dyDescent="0.25">
      <c r="A443" s="7" t="s">
        <v>70</v>
      </c>
      <c r="B443" s="7">
        <v>2039</v>
      </c>
      <c r="C443">
        <f t="shared" si="5"/>
        <v>659.08329099223704</v>
      </c>
      <c r="D443">
        <v>616.33381409313699</v>
      </c>
      <c r="E443">
        <v>472.61452181901751</v>
      </c>
      <c r="F443">
        <v>524.96144539895897</v>
      </c>
      <c r="G443">
        <v>270.17180861108153</v>
      </c>
    </row>
    <row r="444" spans="1:7" x14ac:dyDescent="0.25">
      <c r="A444" s="7" t="s">
        <v>70</v>
      </c>
      <c r="B444" s="7">
        <v>2040</v>
      </c>
      <c r="C444">
        <f t="shared" si="5"/>
        <v>659.86525396982677</v>
      </c>
      <c r="D444">
        <v>618.40647187464765</v>
      </c>
      <c r="E444">
        <v>484.67993436494373</v>
      </c>
      <c r="F444">
        <v>529.36629553757723</v>
      </c>
      <c r="G444">
        <v>276.79697995042022</v>
      </c>
    </row>
    <row r="445" spans="1:7" x14ac:dyDescent="0.25">
      <c r="A445" s="7" t="s">
        <v>70</v>
      </c>
      <c r="B445" s="7">
        <v>2041</v>
      </c>
      <c r="C445">
        <f t="shared" si="5"/>
        <v>660.64908693415919</v>
      </c>
      <c r="D445">
        <v>620.35766356115687</v>
      </c>
      <c r="E445">
        <v>495.8543868901977</v>
      </c>
      <c r="F445">
        <v>533.69541352585441</v>
      </c>
      <c r="G445">
        <v>283.47746772391764</v>
      </c>
    </row>
    <row r="446" spans="1:7" x14ac:dyDescent="0.25">
      <c r="A446" s="7" t="s">
        <v>70</v>
      </c>
      <c r="B446" s="7">
        <v>2042</v>
      </c>
      <c r="C446">
        <f t="shared" si="5"/>
        <v>661.43479660101605</v>
      </c>
      <c r="D446">
        <v>622.19376955375697</v>
      </c>
      <c r="E446">
        <v>506.15569368492976</v>
      </c>
      <c r="F446">
        <v>537.94832081436596</v>
      </c>
      <c r="G446">
        <v>290.20862417648709</v>
      </c>
    </row>
    <row r="447" spans="1:7" x14ac:dyDescent="0.25">
      <c r="A447" s="7" t="s">
        <v>70</v>
      </c>
      <c r="B447" s="7">
        <v>2043</v>
      </c>
      <c r="C447">
        <f t="shared" si="5"/>
        <v>662.22238971833053</v>
      </c>
      <c r="D447">
        <v>623.92092460294418</v>
      </c>
      <c r="E447">
        <v>515.61148158308856</v>
      </c>
      <c r="F447">
        <v>542.12464127446253</v>
      </c>
      <c r="G447">
        <v>296.98565015473952</v>
      </c>
    </row>
    <row r="448" spans="1:7" x14ac:dyDescent="0.25">
      <c r="A448" s="7" t="s">
        <v>70</v>
      </c>
      <c r="B448" s="7">
        <v>2044</v>
      </c>
      <c r="C448">
        <f t="shared" si="5"/>
        <v>663.01187306647114</v>
      </c>
      <c r="D448">
        <v>625.5450158133948</v>
      </c>
      <c r="E448">
        <v>524.25707638684639</v>
      </c>
      <c r="F448">
        <v>546.22409831137918</v>
      </c>
      <c r="G448">
        <v>303.80360794003815</v>
      </c>
    </row>
    <row r="449" spans="1:7" x14ac:dyDescent="0.25">
      <c r="A449" s="7" t="s">
        <v>70</v>
      </c>
      <c r="B449" s="7">
        <v>2045</v>
      </c>
      <c r="C449">
        <f t="shared" si="5"/>
        <v>663.80325345836798</v>
      </c>
      <c r="D449">
        <v>627.07168251594703</v>
      </c>
      <c r="E449">
        <v>532.13351497404813</v>
      </c>
      <c r="F449">
        <v>550.24651180445767</v>
      </c>
      <c r="G449">
        <v>310.6574349556401</v>
      </c>
    </row>
    <row r="450" spans="1:7" x14ac:dyDescent="0.25">
      <c r="A450" s="7" t="s">
        <v>70</v>
      </c>
      <c r="B450" s="7">
        <v>2046</v>
      </c>
      <c r="C450">
        <f t="shared" si="5"/>
        <v>664.59653773974856</v>
      </c>
      <c r="D450">
        <v>628.50631774827866</v>
      </c>
      <c r="E450">
        <v>539.28574562967628</v>
      </c>
      <c r="F450">
        <v>554.19179489568569</v>
      </c>
      <c r="G450">
        <v>317.5419582721554</v>
      </c>
    </row>
    <row r="451" spans="1:7" x14ac:dyDescent="0.25">
      <c r="A451" s="7" t="s">
        <v>70</v>
      </c>
      <c r="B451" s="7">
        <v>2047</v>
      </c>
      <c r="C451">
        <f t="shared" si="5"/>
        <v>665.3917327892957</v>
      </c>
      <c r="D451">
        <v>629.85407110763322</v>
      </c>
      <c r="E451">
        <v>545.7610534748602</v>
      </c>
      <c r="F451">
        <v>558.05995064738158</v>
      </c>
      <c r="G451">
        <v>324.45190982691878</v>
      </c>
    </row>
    <row r="452" spans="1:7" x14ac:dyDescent="0.25">
      <c r="A452" s="7" t="s">
        <v>70</v>
      </c>
      <c r="B452" s="7">
        <v>2048</v>
      </c>
      <c r="C452">
        <f t="shared" si="5"/>
        <v>666.18884551886845</v>
      </c>
      <c r="D452">
        <v>631.11985276044174</v>
      </c>
      <c r="E452">
        <v>551.60772641698611</v>
      </c>
      <c r="F452">
        <v>561.85106858935137</v>
      </c>
      <c r="G452">
        <v>331.38194226503566</v>
      </c>
    </row>
    <row r="453" spans="1:7" x14ac:dyDescent="0.25">
      <c r="A453" s="7" t="s">
        <v>70</v>
      </c>
      <c r="B453" s="7">
        <v>2049</v>
      </c>
      <c r="C453">
        <f t="shared" si="5"/>
        <v>666.98788287374884</v>
      </c>
      <c r="D453">
        <v>632.30833841451454</v>
      </c>
      <c r="E453">
        <v>556.87396040167721</v>
      </c>
      <c r="F453">
        <v>565.56532117523943</v>
      </c>
      <c r="G453">
        <v>338.3266453029467</v>
      </c>
    </row>
    <row r="454" spans="1:7" x14ac:dyDescent="0.25">
      <c r="A454" s="7" t="s">
        <v>70</v>
      </c>
      <c r="B454" s="7">
        <v>2050</v>
      </c>
      <c r="C454">
        <f t="shared" si="5"/>
        <v>667.78885183273439</v>
      </c>
      <c r="D454">
        <v>633.42397507937756</v>
      </c>
      <c r="E454">
        <v>561.606990830222</v>
      </c>
      <c r="F454">
        <v>569.20296016709051</v>
      </c>
      <c r="G454">
        <v>345.28056250948242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9FE2-E286-4CDA-978B-7108BE478233}">
  <dimension ref="A1"/>
  <sheetViews>
    <sheetView workbookViewId="0">
      <selection sqref="A1:F152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Guillaume Billy</dc:creator>
  <cp:lastModifiedBy>Romain Guillaume Billy</cp:lastModifiedBy>
  <dcterms:created xsi:type="dcterms:W3CDTF">2021-04-09T10:05:33Z</dcterms:created>
  <dcterms:modified xsi:type="dcterms:W3CDTF">2022-09-01T08:29:24Z</dcterms:modified>
</cp:coreProperties>
</file>