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9841C728-F000-4B42-B4A3-45CF209A31D4}" xr6:coauthVersionLast="45" xr6:coauthVersionMax="45" xr10:uidLastSave="{00000000-0000-0000-0000-000000000000}"/>
  <bookViews>
    <workbookView xWindow="-108" yWindow="-108" windowWidth="23256" windowHeight="12576" activeTab="1" xr2:uid="{14E8540C-EDEE-4050-9B8C-8C7F8EC6EA2C}"/>
  </bookViews>
  <sheets>
    <sheet name="Cover" sheetId="1" r:id="rId1"/>
    <sheet name="Data" sheetId="2" r:id="rId2"/>
    <sheet name="Data_pre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C2" i="2"/>
  <c r="D2" i="2"/>
  <c r="B2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D131" i="3"/>
  <c r="D132" i="3"/>
  <c r="D13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3" i="3"/>
  <c r="C3" i="3"/>
  <c r="B3" i="3"/>
  <c r="M123" i="3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2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I134" i="3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23" i="3"/>
  <c r="I124" i="3" s="1"/>
  <c r="I125" i="3" s="1"/>
  <c r="I126" i="3" s="1"/>
  <c r="I127" i="3" s="1"/>
  <c r="I128" i="3" s="1"/>
  <c r="I129" i="3" s="1"/>
  <c r="I130" i="3" s="1"/>
  <c r="I131" i="3" s="1"/>
  <c r="I132" i="3" s="1"/>
  <c r="C123" i="3" l="1"/>
  <c r="C124" i="3" s="1"/>
  <c r="C125" i="3" s="1"/>
  <c r="C126" i="3" s="1"/>
  <c r="C127" i="3" s="1"/>
  <c r="C128" i="3" s="1"/>
  <c r="C129" i="3" s="1"/>
  <c r="C130" i="3" s="1"/>
  <c r="C131" i="3" s="1"/>
  <c r="C132" i="3" s="1"/>
  <c r="C134" i="3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</calcChain>
</file>

<file path=xl/sharedStrings.xml><?xml version="1.0" encoding="utf-8"?>
<sst xmlns="http://schemas.openxmlformats.org/spreadsheetml/2006/main" count="111" uniqueCount="70">
  <si>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</si>
  <si>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</si>
  <si>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</si>
  <si>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</si>
  <si>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</si>
  <si>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</si>
  <si>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</si>
  <si>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</si>
  <si>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</si>
  <si>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</si>
  <si>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</si>
  <si>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</si>
  <si>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</si>
  <si>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</si>
  <si>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</si>
  <si>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</si>
  <si>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</si>
  <si>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</si>
  <si>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</si>
  <si>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</si>
  <si>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</si>
  <si>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</si>
  <si>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</si>
  <si>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</si>
  <si>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</si>
  <si>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</si>
  <si>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</si>
  <si>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</si>
  <si>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</si>
  <si>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</si>
  <si>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</si>
  <si>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</si>
  <si>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</si>
  <si>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</si>
  <si>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</si>
  <si>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</si>
  <si>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</si>
  <si>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</si>
  <si>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</si>
  <si>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</si>
  <si>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</si>
  <si>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</si>
  <si>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</si>
  <si>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</si>
  <si>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</si>
  <si>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</si>
  <si>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</si>
  <si>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</si>
  <si>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</si>
  <si>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</si>
  <si>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</si>
  <si>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</si>
  <si>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</si>
  <si>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</si>
  <si>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</si>
  <si>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</si>
  <si>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ODYM_Classifications_Master_Al_cars</t>
  </si>
  <si>
    <t>Time</t>
  </si>
  <si>
    <t>Carbon_Footprint_Primary</t>
  </si>
  <si>
    <t>Romain Billy</t>
  </si>
  <si>
    <t>Carbon_Footprint_Scenario</t>
  </si>
  <si>
    <t>Scenarios for carbon footprint of Al production</t>
  </si>
  <si>
    <t>BAU</t>
  </si>
  <si>
    <t>Medium</t>
  </si>
  <si>
    <t>Constant</t>
  </si>
  <si>
    <t>IAI_B2DS</t>
  </si>
  <si>
    <t>IAI Semis production footprint</t>
  </si>
  <si>
    <t>BD2s</t>
  </si>
  <si>
    <t>Values in green are from the source, in white from regression, in yellow assumed constant (historic values are not used in the results).</t>
  </si>
  <si>
    <t>IAI Primary production footprint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</si>
</sst>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3" fontId="6" fillId="0" borderId="0" applyFont="0" applyFill="0" applyBorder="0" applyAlignment="0" applyProtection="0"/>
    <xf numFmtId="0" fontId="7" fillId="0" borderId="0"/>
  </cellStyleXfs>
  <cellXfs count="17">
    <xf numFmtId="0" fontId="0" fillId="0" borderId="0" xfId="0"/>
    <xf numFmtId="0" fontId="2" fillId="0" borderId="0" xfId="0" applyFont="1"/>
    <xf numFmtId="0" fontId="1" fillId="2" borderId="0" xfId="1"/>
    <xf numFmtId="0" fontId="2" fillId="3" borderId="0" xfId="0" applyFont="1" applyFill="1" applyAlignment="1">
      <alignment horizontal="center"/>
    </xf>
    <xf numFmtId="0" fontId="3" fillId="0" borderId="0" xfId="0" applyFont="1"/>
    <xf numFmtId="0" fontId="3" fillId="0" borderId="0" xfId="0" quotePrefix="1" applyFont="1"/>
    <xf numFmtId="0" fontId="2" fillId="3" borderId="0" xfId="0" applyFont="1" applyFill="1"/>
    <xf numFmtId="0" fontId="4" fillId="0" borderId="0" xfId="0" applyFont="1"/>
    <xf numFmtId="0" fontId="4" fillId="4" borderId="0" xfId="0" applyFont="1" applyFill="1"/>
    <xf numFmtId="0" fontId="3" fillId="4" borderId="0" xfId="0" applyFont="1" applyFill="1"/>
    <xf numFmtId="14" fontId="3" fillId="0" borderId="0" xfId="0" quotePrefix="1" applyNumberFormat="1" applyFont="1"/>
    <xf numFmtId="0" fontId="4" fillId="3" borderId="0" xfId="0" applyFont="1" applyFill="1"/>
    <xf numFmtId="0" fontId="3" fillId="4" borderId="0" xfId="0" applyFont="1" applyFill="1" applyAlignment="1">
      <alignment horizontal="center"/>
    </xf>
    <xf numFmtId="0" fontId="0" fillId="0" borderId="1" xfId="0" applyBorder="1"/>
    <xf numFmtId="0" fontId="0" fillId="0" borderId="0" xfId="0"/>
    <xf numFmtId="0" fontId="0" fillId="5" borderId="0" xfId="0" applyFill="1"/>
    <xf numFmtId="0" fontId="1" fillId="5" borderId="0" xfId="1" applyFill="1"/>
  </cellXfs>
  <cellStyles count="4">
    <cellStyle name="Comma 2" xfId="2" xr:uid="{9360AFC6-FFA9-46E8-91F2-C71C6F5AF3D1}"/>
    <cellStyle name="Neutral" xfId="1" builtinId="28"/>
    <cellStyle name="Normal" xfId="0" builtinId="0"/>
    <cellStyle name="Normal 15 2" xfId="3" xr:uid="{B98C1AF2-C14A-4331-89CB-146D8F021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 Production carbon footprint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Data!$A$102:$A$152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Data!$B$102:$B$152</c:f>
              <c:numCache>
                <c:formatCode>General</c:formatCode>
                <c:ptCount val="51"/>
                <c:pt idx="0">
                  <c:v>17.71089224218062</c:v>
                </c:pt>
                <c:pt idx="1">
                  <c:v>17.71089224218062</c:v>
                </c:pt>
                <c:pt idx="2">
                  <c:v>17.71089224218062</c:v>
                </c:pt>
                <c:pt idx="3">
                  <c:v>17.71089224218062</c:v>
                </c:pt>
                <c:pt idx="4">
                  <c:v>17.71089224218062</c:v>
                </c:pt>
                <c:pt idx="5">
                  <c:v>17.71089224218062</c:v>
                </c:pt>
                <c:pt idx="6">
                  <c:v>18.505836116044783</c:v>
                </c:pt>
                <c:pt idx="7">
                  <c:v>18.842946447321911</c:v>
                </c:pt>
                <c:pt idx="8">
                  <c:v>18.456260621912495</c:v>
                </c:pt>
                <c:pt idx="9">
                  <c:v>18.106913183078134</c:v>
                </c:pt>
                <c:pt idx="10">
                  <c:v>17.463165009112874</c:v>
                </c:pt>
                <c:pt idx="11">
                  <c:v>17.688074803973674</c:v>
                </c:pt>
                <c:pt idx="12">
                  <c:v>18.174037618731763</c:v>
                </c:pt>
                <c:pt idx="13">
                  <c:v>18.041895342779902</c:v>
                </c:pt>
                <c:pt idx="14">
                  <c:v>18.067924587946695</c:v>
                </c:pt>
                <c:pt idx="15">
                  <c:v>16.970000000000002</c:v>
                </c:pt>
                <c:pt idx="16">
                  <c:v>16.885359650208649</c:v>
                </c:pt>
                <c:pt idx="17">
                  <c:v>16.892102171097623</c:v>
                </c:pt>
                <c:pt idx="18">
                  <c:v>16.912131261756848</c:v>
                </c:pt>
                <c:pt idx="19">
                  <c:v>16.812549695425925</c:v>
                </c:pt>
                <c:pt idx="20">
                  <c:v>16.812549695425925</c:v>
                </c:pt>
                <c:pt idx="21">
                  <c:v>16.812549695425925</c:v>
                </c:pt>
                <c:pt idx="22">
                  <c:v>16.812549695425925</c:v>
                </c:pt>
                <c:pt idx="23">
                  <c:v>16.812549695425925</c:v>
                </c:pt>
                <c:pt idx="24">
                  <c:v>16.812549695425925</c:v>
                </c:pt>
                <c:pt idx="25">
                  <c:v>16.812549695425925</c:v>
                </c:pt>
                <c:pt idx="26">
                  <c:v>16.812549695425925</c:v>
                </c:pt>
                <c:pt idx="27">
                  <c:v>16.812549695425925</c:v>
                </c:pt>
                <c:pt idx="28">
                  <c:v>16.812549695425925</c:v>
                </c:pt>
                <c:pt idx="29">
                  <c:v>16.812549695425925</c:v>
                </c:pt>
                <c:pt idx="30">
                  <c:v>16.812549695425925</c:v>
                </c:pt>
                <c:pt idx="31">
                  <c:v>16.812549695425925</c:v>
                </c:pt>
                <c:pt idx="32">
                  <c:v>16.812549695425925</c:v>
                </c:pt>
                <c:pt idx="33">
                  <c:v>16.812549695425925</c:v>
                </c:pt>
                <c:pt idx="34">
                  <c:v>16.812549695425925</c:v>
                </c:pt>
                <c:pt idx="35">
                  <c:v>16.812549695425925</c:v>
                </c:pt>
                <c:pt idx="36">
                  <c:v>16.812549695425925</c:v>
                </c:pt>
                <c:pt idx="37">
                  <c:v>16.812549695425925</c:v>
                </c:pt>
                <c:pt idx="38">
                  <c:v>16.812549695425925</c:v>
                </c:pt>
                <c:pt idx="39">
                  <c:v>16.812549695425925</c:v>
                </c:pt>
                <c:pt idx="40">
                  <c:v>16.812549695425925</c:v>
                </c:pt>
                <c:pt idx="41">
                  <c:v>16.812549695425925</c:v>
                </c:pt>
                <c:pt idx="42">
                  <c:v>16.812549695425925</c:v>
                </c:pt>
                <c:pt idx="43">
                  <c:v>16.812549695425925</c:v>
                </c:pt>
                <c:pt idx="44">
                  <c:v>16.812549695425925</c:v>
                </c:pt>
                <c:pt idx="45">
                  <c:v>16.812549695425925</c:v>
                </c:pt>
                <c:pt idx="46">
                  <c:v>16.812549695425925</c:v>
                </c:pt>
                <c:pt idx="47">
                  <c:v>16.812549695425925</c:v>
                </c:pt>
                <c:pt idx="48">
                  <c:v>16.812549695425925</c:v>
                </c:pt>
                <c:pt idx="49">
                  <c:v>16.812549695425925</c:v>
                </c:pt>
                <c:pt idx="50">
                  <c:v>16.812549695425925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1-475E-9546-D0A34BAD099C}"/>
            </c:ext>
          </c:extLst>
        </c:ser>
        <c:ser>
          <c:idx val="1"/>
          <c:order val="1"/>
          <c:tx>
            <c:v>Medium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Data!$A$102:$A$152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Data!$C$102:$C$152</c:f>
              <c:numCache>
                <c:formatCode>General</c:formatCode>
                <c:ptCount val="51"/>
                <c:pt idx="0">
                  <c:v>17.71089224218062</c:v>
                </c:pt>
                <c:pt idx="1">
                  <c:v>17.71089224218062</c:v>
                </c:pt>
                <c:pt idx="2">
                  <c:v>17.71089224218062</c:v>
                </c:pt>
                <c:pt idx="3">
                  <c:v>17.71089224218062</c:v>
                </c:pt>
                <c:pt idx="4">
                  <c:v>17.71089224218062</c:v>
                </c:pt>
                <c:pt idx="5">
                  <c:v>17.71089224218062</c:v>
                </c:pt>
                <c:pt idx="6">
                  <c:v>18.505836116044783</c:v>
                </c:pt>
                <c:pt idx="7">
                  <c:v>18.842946447321911</c:v>
                </c:pt>
                <c:pt idx="8">
                  <c:v>18.456260621912495</c:v>
                </c:pt>
                <c:pt idx="9">
                  <c:v>18.106913183078134</c:v>
                </c:pt>
                <c:pt idx="10">
                  <c:v>17.463165009112874</c:v>
                </c:pt>
                <c:pt idx="11">
                  <c:v>17.688074803973674</c:v>
                </c:pt>
                <c:pt idx="12">
                  <c:v>18.174037618731763</c:v>
                </c:pt>
                <c:pt idx="13">
                  <c:v>18.041895342779902</c:v>
                </c:pt>
                <c:pt idx="14">
                  <c:v>18.067924587946695</c:v>
                </c:pt>
                <c:pt idx="15">
                  <c:v>16.970000000000002</c:v>
                </c:pt>
                <c:pt idx="16">
                  <c:v>16.885359650208649</c:v>
                </c:pt>
                <c:pt idx="17">
                  <c:v>16.892102171097623</c:v>
                </c:pt>
                <c:pt idx="18">
                  <c:v>16.912131261756848</c:v>
                </c:pt>
                <c:pt idx="19">
                  <c:v>16.807862195425926</c:v>
                </c:pt>
                <c:pt idx="20">
                  <c:v>16.643511086750841</c:v>
                </c:pt>
                <c:pt idx="21">
                  <c:v>16.479159978075756</c:v>
                </c:pt>
                <c:pt idx="22">
                  <c:v>16.314808869400672</c:v>
                </c:pt>
                <c:pt idx="23">
                  <c:v>16.150457760725587</c:v>
                </c:pt>
                <c:pt idx="24">
                  <c:v>15.986106652050502</c:v>
                </c:pt>
                <c:pt idx="25">
                  <c:v>15.821755543375417</c:v>
                </c:pt>
                <c:pt idx="26">
                  <c:v>15.657404434700332</c:v>
                </c:pt>
                <c:pt idx="27">
                  <c:v>15.493053326025247</c:v>
                </c:pt>
                <c:pt idx="28">
                  <c:v>15.328702217350163</c:v>
                </c:pt>
                <c:pt idx="29">
                  <c:v>15.164351108675078</c:v>
                </c:pt>
                <c:pt idx="30">
                  <c:v>15</c:v>
                </c:pt>
                <c:pt idx="31">
                  <c:v>14.75</c:v>
                </c:pt>
                <c:pt idx="32">
                  <c:v>14.5</c:v>
                </c:pt>
                <c:pt idx="33">
                  <c:v>14.25</c:v>
                </c:pt>
                <c:pt idx="34">
                  <c:v>14</c:v>
                </c:pt>
                <c:pt idx="35">
                  <c:v>13.75</c:v>
                </c:pt>
                <c:pt idx="36">
                  <c:v>13.5</c:v>
                </c:pt>
                <c:pt idx="37">
                  <c:v>13.25</c:v>
                </c:pt>
                <c:pt idx="38">
                  <c:v>13</c:v>
                </c:pt>
                <c:pt idx="39">
                  <c:v>12.75</c:v>
                </c:pt>
                <c:pt idx="40">
                  <c:v>12.5</c:v>
                </c:pt>
                <c:pt idx="41">
                  <c:v>12.25</c:v>
                </c:pt>
                <c:pt idx="42">
                  <c:v>12</c:v>
                </c:pt>
                <c:pt idx="43">
                  <c:v>11.75</c:v>
                </c:pt>
                <c:pt idx="44">
                  <c:v>11.5</c:v>
                </c:pt>
                <c:pt idx="45">
                  <c:v>11.25</c:v>
                </c:pt>
                <c:pt idx="46">
                  <c:v>11</c:v>
                </c:pt>
                <c:pt idx="47">
                  <c:v>10.75</c:v>
                </c:pt>
                <c:pt idx="48">
                  <c:v>10.5</c:v>
                </c:pt>
                <c:pt idx="49">
                  <c:v>10.25</c:v>
                </c:pt>
                <c:pt idx="5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B1-475E-9546-D0A34BAD099C}"/>
            </c:ext>
          </c:extLst>
        </c:ser>
        <c:ser>
          <c:idx val="2"/>
          <c:order val="2"/>
          <c:tx>
            <c:v>IAI BD2S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Data!$A$102:$A$152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Data!$D$102:$D$152</c:f>
              <c:numCache>
                <c:formatCode>General</c:formatCode>
                <c:ptCount val="51"/>
                <c:pt idx="0">
                  <c:v>17.71089224218062</c:v>
                </c:pt>
                <c:pt idx="1">
                  <c:v>17.71089224218062</c:v>
                </c:pt>
                <c:pt idx="2">
                  <c:v>17.71089224218062</c:v>
                </c:pt>
                <c:pt idx="3">
                  <c:v>17.71089224218062</c:v>
                </c:pt>
                <c:pt idx="4">
                  <c:v>17.71089224218062</c:v>
                </c:pt>
                <c:pt idx="5">
                  <c:v>17.71089224218062</c:v>
                </c:pt>
                <c:pt idx="6">
                  <c:v>18.505836116044783</c:v>
                </c:pt>
                <c:pt idx="7">
                  <c:v>18.842946447321911</c:v>
                </c:pt>
                <c:pt idx="8">
                  <c:v>18.456260621912495</c:v>
                </c:pt>
                <c:pt idx="9">
                  <c:v>18.106913183078134</c:v>
                </c:pt>
                <c:pt idx="10">
                  <c:v>17.463165009112874</c:v>
                </c:pt>
                <c:pt idx="11">
                  <c:v>17.688074803973674</c:v>
                </c:pt>
                <c:pt idx="12">
                  <c:v>18.174037618731763</c:v>
                </c:pt>
                <c:pt idx="13">
                  <c:v>18.041895342779902</c:v>
                </c:pt>
                <c:pt idx="14">
                  <c:v>18.067924587946695</c:v>
                </c:pt>
                <c:pt idx="15">
                  <c:v>16.970000000000002</c:v>
                </c:pt>
                <c:pt idx="16">
                  <c:v>16.885359650208649</c:v>
                </c:pt>
                <c:pt idx="17">
                  <c:v>16.892102171097623</c:v>
                </c:pt>
                <c:pt idx="18">
                  <c:v>16.912131261756848</c:v>
                </c:pt>
                <c:pt idx="19">
                  <c:v>16.807862195425926</c:v>
                </c:pt>
                <c:pt idx="20">
                  <c:v>16.66567017765993</c:v>
                </c:pt>
                <c:pt idx="21">
                  <c:v>16.523478159893937</c:v>
                </c:pt>
                <c:pt idx="22">
                  <c:v>16.381286142127944</c:v>
                </c:pt>
                <c:pt idx="23">
                  <c:v>16.239094124361952</c:v>
                </c:pt>
                <c:pt idx="24">
                  <c:v>16.096902106595959</c:v>
                </c:pt>
                <c:pt idx="25">
                  <c:v>15.954710088829964</c:v>
                </c:pt>
                <c:pt idx="26">
                  <c:v>15.81251807106397</c:v>
                </c:pt>
                <c:pt idx="27">
                  <c:v>15.670326053297977</c:v>
                </c:pt>
                <c:pt idx="28">
                  <c:v>15.528134035531984</c:v>
                </c:pt>
                <c:pt idx="29">
                  <c:v>15.38594201776599</c:v>
                </c:pt>
                <c:pt idx="30">
                  <c:v>15.24375</c:v>
                </c:pt>
                <c:pt idx="31">
                  <c:v>14.614062499999999</c:v>
                </c:pt>
                <c:pt idx="32">
                  <c:v>13.984375</c:v>
                </c:pt>
                <c:pt idx="33">
                  <c:v>13.354687500000001</c:v>
                </c:pt>
                <c:pt idx="34">
                  <c:v>12.725</c:v>
                </c:pt>
                <c:pt idx="35">
                  <c:v>12.0953125</c:v>
                </c:pt>
                <c:pt idx="36">
                  <c:v>11.465624999999999</c:v>
                </c:pt>
                <c:pt idx="37">
                  <c:v>10.8359375</c:v>
                </c:pt>
                <c:pt idx="38">
                  <c:v>10.206249999999999</c:v>
                </c:pt>
                <c:pt idx="39">
                  <c:v>9.5765624999999996</c:v>
                </c:pt>
                <c:pt idx="40">
                  <c:v>8.9468750000000004</c:v>
                </c:pt>
                <c:pt idx="41">
                  <c:v>8.3171874999999993</c:v>
                </c:pt>
                <c:pt idx="42">
                  <c:v>7.6875</c:v>
                </c:pt>
                <c:pt idx="43">
                  <c:v>7.0578124999999998</c:v>
                </c:pt>
                <c:pt idx="44">
                  <c:v>6.4281249999999996</c:v>
                </c:pt>
                <c:pt idx="45">
                  <c:v>5.7984374999999995</c:v>
                </c:pt>
                <c:pt idx="46">
                  <c:v>5.1687499999999993</c:v>
                </c:pt>
                <c:pt idx="47">
                  <c:v>4.5390625</c:v>
                </c:pt>
                <c:pt idx="48">
                  <c:v>3.9093749999999998</c:v>
                </c:pt>
                <c:pt idx="49">
                  <c:v>3.2796874999999996</c:v>
                </c:pt>
                <c:pt idx="50">
                  <c:v>2.65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B1-475E-9546-D0A34BAD0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77672"/>
        <c:axId val="528169896"/>
      </c:scatterChart>
      <c:valAx>
        <c:axId val="91257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69896"/>
        <c:crosses val="autoZero"/>
        <c:crossBetween val="midCat"/>
      </c:valAx>
      <c:valAx>
        <c:axId val="52816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 Co2e/t 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7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 Production carbon footprint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Data!$A$102:$A$152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Data!$B$102:$B$152</c:f>
              <c:numCache>
                <c:formatCode>General</c:formatCode>
                <c:ptCount val="51"/>
                <c:pt idx="0">
                  <c:v>17.71089224218062</c:v>
                </c:pt>
                <c:pt idx="1">
                  <c:v>17.71089224218062</c:v>
                </c:pt>
                <c:pt idx="2">
                  <c:v>17.71089224218062</c:v>
                </c:pt>
                <c:pt idx="3">
                  <c:v>17.71089224218062</c:v>
                </c:pt>
                <c:pt idx="4">
                  <c:v>17.71089224218062</c:v>
                </c:pt>
                <c:pt idx="5">
                  <c:v>17.71089224218062</c:v>
                </c:pt>
                <c:pt idx="6">
                  <c:v>18.505836116044783</c:v>
                </c:pt>
                <c:pt idx="7">
                  <c:v>18.842946447321911</c:v>
                </c:pt>
                <c:pt idx="8">
                  <c:v>18.456260621912495</c:v>
                </c:pt>
                <c:pt idx="9">
                  <c:v>18.106913183078134</c:v>
                </c:pt>
                <c:pt idx="10">
                  <c:v>17.463165009112874</c:v>
                </c:pt>
                <c:pt idx="11">
                  <c:v>17.688074803973674</c:v>
                </c:pt>
                <c:pt idx="12">
                  <c:v>18.174037618731763</c:v>
                </c:pt>
                <c:pt idx="13">
                  <c:v>18.041895342779902</c:v>
                </c:pt>
                <c:pt idx="14">
                  <c:v>18.067924587946695</c:v>
                </c:pt>
                <c:pt idx="15">
                  <c:v>16.970000000000002</c:v>
                </c:pt>
                <c:pt idx="16">
                  <c:v>16.885359650208649</c:v>
                </c:pt>
                <c:pt idx="17">
                  <c:v>16.892102171097623</c:v>
                </c:pt>
                <c:pt idx="18">
                  <c:v>16.912131261756848</c:v>
                </c:pt>
                <c:pt idx="19">
                  <c:v>16.812549695425925</c:v>
                </c:pt>
                <c:pt idx="20">
                  <c:v>16.812549695425925</c:v>
                </c:pt>
                <c:pt idx="21">
                  <c:v>16.812549695425925</c:v>
                </c:pt>
                <c:pt idx="22">
                  <c:v>16.812549695425925</c:v>
                </c:pt>
                <c:pt idx="23">
                  <c:v>16.812549695425925</c:v>
                </c:pt>
                <c:pt idx="24">
                  <c:v>16.812549695425925</c:v>
                </c:pt>
                <c:pt idx="25">
                  <c:v>16.812549695425925</c:v>
                </c:pt>
                <c:pt idx="26">
                  <c:v>16.812549695425925</c:v>
                </c:pt>
                <c:pt idx="27">
                  <c:v>16.812549695425925</c:v>
                </c:pt>
                <c:pt idx="28">
                  <c:v>16.812549695425925</c:v>
                </c:pt>
                <c:pt idx="29">
                  <c:v>16.812549695425925</c:v>
                </c:pt>
                <c:pt idx="30">
                  <c:v>16.812549695425925</c:v>
                </c:pt>
                <c:pt idx="31">
                  <c:v>16.812549695425925</c:v>
                </c:pt>
                <c:pt idx="32">
                  <c:v>16.812549695425925</c:v>
                </c:pt>
                <c:pt idx="33">
                  <c:v>16.812549695425925</c:v>
                </c:pt>
                <c:pt idx="34">
                  <c:v>16.812549695425925</c:v>
                </c:pt>
                <c:pt idx="35">
                  <c:v>16.812549695425925</c:v>
                </c:pt>
                <c:pt idx="36">
                  <c:v>16.812549695425925</c:v>
                </c:pt>
                <c:pt idx="37">
                  <c:v>16.812549695425925</c:v>
                </c:pt>
                <c:pt idx="38">
                  <c:v>16.812549695425925</c:v>
                </c:pt>
                <c:pt idx="39">
                  <c:v>16.812549695425925</c:v>
                </c:pt>
                <c:pt idx="40">
                  <c:v>16.812549695425925</c:v>
                </c:pt>
                <c:pt idx="41">
                  <c:v>16.812549695425925</c:v>
                </c:pt>
                <c:pt idx="42">
                  <c:v>16.812549695425925</c:v>
                </c:pt>
                <c:pt idx="43">
                  <c:v>16.812549695425925</c:v>
                </c:pt>
                <c:pt idx="44">
                  <c:v>16.812549695425925</c:v>
                </c:pt>
                <c:pt idx="45">
                  <c:v>16.812549695425925</c:v>
                </c:pt>
                <c:pt idx="46">
                  <c:v>16.812549695425925</c:v>
                </c:pt>
                <c:pt idx="47">
                  <c:v>16.812549695425925</c:v>
                </c:pt>
                <c:pt idx="48">
                  <c:v>16.812549695425925</c:v>
                </c:pt>
                <c:pt idx="49">
                  <c:v>16.812549695425925</c:v>
                </c:pt>
                <c:pt idx="50">
                  <c:v>16.812549695425925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8F-4194-9CAF-DC252AD78E64}"/>
            </c:ext>
          </c:extLst>
        </c:ser>
        <c:ser>
          <c:idx val="1"/>
          <c:order val="1"/>
          <c:tx>
            <c:v>Medium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Data!$A$102:$A$152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Data!$C$102:$C$152</c:f>
              <c:numCache>
                <c:formatCode>General</c:formatCode>
                <c:ptCount val="51"/>
                <c:pt idx="0">
                  <c:v>17.71089224218062</c:v>
                </c:pt>
                <c:pt idx="1">
                  <c:v>17.71089224218062</c:v>
                </c:pt>
                <c:pt idx="2">
                  <c:v>17.71089224218062</c:v>
                </c:pt>
                <c:pt idx="3">
                  <c:v>17.71089224218062</c:v>
                </c:pt>
                <c:pt idx="4">
                  <c:v>17.71089224218062</c:v>
                </c:pt>
                <c:pt idx="5">
                  <c:v>17.71089224218062</c:v>
                </c:pt>
                <c:pt idx="6">
                  <c:v>18.505836116044783</c:v>
                </c:pt>
                <c:pt idx="7">
                  <c:v>18.842946447321911</c:v>
                </c:pt>
                <c:pt idx="8">
                  <c:v>18.456260621912495</c:v>
                </c:pt>
                <c:pt idx="9">
                  <c:v>18.106913183078134</c:v>
                </c:pt>
                <c:pt idx="10">
                  <c:v>17.463165009112874</c:v>
                </c:pt>
                <c:pt idx="11">
                  <c:v>17.688074803973674</c:v>
                </c:pt>
                <c:pt idx="12">
                  <c:v>18.174037618731763</c:v>
                </c:pt>
                <c:pt idx="13">
                  <c:v>18.041895342779902</c:v>
                </c:pt>
                <c:pt idx="14">
                  <c:v>18.067924587946695</c:v>
                </c:pt>
                <c:pt idx="15">
                  <c:v>16.970000000000002</c:v>
                </c:pt>
                <c:pt idx="16">
                  <c:v>16.885359650208649</c:v>
                </c:pt>
                <c:pt idx="17">
                  <c:v>16.892102171097623</c:v>
                </c:pt>
                <c:pt idx="18">
                  <c:v>16.912131261756848</c:v>
                </c:pt>
                <c:pt idx="19">
                  <c:v>16.807862195425926</c:v>
                </c:pt>
                <c:pt idx="20">
                  <c:v>16.643511086750841</c:v>
                </c:pt>
                <c:pt idx="21">
                  <c:v>16.479159978075756</c:v>
                </c:pt>
                <c:pt idx="22">
                  <c:v>16.314808869400672</c:v>
                </c:pt>
                <c:pt idx="23">
                  <c:v>16.150457760725587</c:v>
                </c:pt>
                <c:pt idx="24">
                  <c:v>15.986106652050502</c:v>
                </c:pt>
                <c:pt idx="25">
                  <c:v>15.821755543375417</c:v>
                </c:pt>
                <c:pt idx="26">
                  <c:v>15.657404434700332</c:v>
                </c:pt>
                <c:pt idx="27">
                  <c:v>15.493053326025247</c:v>
                </c:pt>
                <c:pt idx="28">
                  <c:v>15.328702217350163</c:v>
                </c:pt>
                <c:pt idx="29">
                  <c:v>15.164351108675078</c:v>
                </c:pt>
                <c:pt idx="30">
                  <c:v>15</c:v>
                </c:pt>
                <c:pt idx="31">
                  <c:v>14.75</c:v>
                </c:pt>
                <c:pt idx="32">
                  <c:v>14.5</c:v>
                </c:pt>
                <c:pt idx="33">
                  <c:v>14.25</c:v>
                </c:pt>
                <c:pt idx="34">
                  <c:v>14</c:v>
                </c:pt>
                <c:pt idx="35">
                  <c:v>13.75</c:v>
                </c:pt>
                <c:pt idx="36">
                  <c:v>13.5</c:v>
                </c:pt>
                <c:pt idx="37">
                  <c:v>13.25</c:v>
                </c:pt>
                <c:pt idx="38">
                  <c:v>13</c:v>
                </c:pt>
                <c:pt idx="39">
                  <c:v>12.75</c:v>
                </c:pt>
                <c:pt idx="40">
                  <c:v>12.5</c:v>
                </c:pt>
                <c:pt idx="41">
                  <c:v>12.25</c:v>
                </c:pt>
                <c:pt idx="42">
                  <c:v>12</c:v>
                </c:pt>
                <c:pt idx="43">
                  <c:v>11.75</c:v>
                </c:pt>
                <c:pt idx="44">
                  <c:v>11.5</c:v>
                </c:pt>
                <c:pt idx="45">
                  <c:v>11.25</c:v>
                </c:pt>
                <c:pt idx="46">
                  <c:v>11</c:v>
                </c:pt>
                <c:pt idx="47">
                  <c:v>10.75</c:v>
                </c:pt>
                <c:pt idx="48">
                  <c:v>10.5</c:v>
                </c:pt>
                <c:pt idx="49">
                  <c:v>10.25</c:v>
                </c:pt>
                <c:pt idx="5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8F-4194-9CAF-DC252AD78E64}"/>
            </c:ext>
          </c:extLst>
        </c:ser>
        <c:ser>
          <c:idx val="2"/>
          <c:order val="2"/>
          <c:tx>
            <c:v>IAI BD2S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Data!$A$102:$A$152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xVal>
          <c:yVal>
            <c:numRef>
              <c:f>Data!$D$102:$D$152</c:f>
              <c:numCache>
                <c:formatCode>General</c:formatCode>
                <c:ptCount val="51"/>
                <c:pt idx="0">
                  <c:v>17.71089224218062</c:v>
                </c:pt>
                <c:pt idx="1">
                  <c:v>17.71089224218062</c:v>
                </c:pt>
                <c:pt idx="2">
                  <c:v>17.71089224218062</c:v>
                </c:pt>
                <c:pt idx="3">
                  <c:v>17.71089224218062</c:v>
                </c:pt>
                <c:pt idx="4">
                  <c:v>17.71089224218062</c:v>
                </c:pt>
                <c:pt idx="5">
                  <c:v>17.71089224218062</c:v>
                </c:pt>
                <c:pt idx="6">
                  <c:v>18.505836116044783</c:v>
                </c:pt>
                <c:pt idx="7">
                  <c:v>18.842946447321911</c:v>
                </c:pt>
                <c:pt idx="8">
                  <c:v>18.456260621912495</c:v>
                </c:pt>
                <c:pt idx="9">
                  <c:v>18.106913183078134</c:v>
                </c:pt>
                <c:pt idx="10">
                  <c:v>17.463165009112874</c:v>
                </c:pt>
                <c:pt idx="11">
                  <c:v>17.688074803973674</c:v>
                </c:pt>
                <c:pt idx="12">
                  <c:v>18.174037618731763</c:v>
                </c:pt>
                <c:pt idx="13">
                  <c:v>18.041895342779902</c:v>
                </c:pt>
                <c:pt idx="14">
                  <c:v>18.067924587946695</c:v>
                </c:pt>
                <c:pt idx="15">
                  <c:v>16.970000000000002</c:v>
                </c:pt>
                <c:pt idx="16">
                  <c:v>16.885359650208649</c:v>
                </c:pt>
                <c:pt idx="17">
                  <c:v>16.892102171097623</c:v>
                </c:pt>
                <c:pt idx="18">
                  <c:v>16.912131261756848</c:v>
                </c:pt>
                <c:pt idx="19">
                  <c:v>16.807862195425926</c:v>
                </c:pt>
                <c:pt idx="20">
                  <c:v>16.66567017765993</c:v>
                </c:pt>
                <c:pt idx="21">
                  <c:v>16.523478159893937</c:v>
                </c:pt>
                <c:pt idx="22">
                  <c:v>16.381286142127944</c:v>
                </c:pt>
                <c:pt idx="23">
                  <c:v>16.239094124361952</c:v>
                </c:pt>
                <c:pt idx="24">
                  <c:v>16.096902106595959</c:v>
                </c:pt>
                <c:pt idx="25">
                  <c:v>15.954710088829964</c:v>
                </c:pt>
                <c:pt idx="26">
                  <c:v>15.81251807106397</c:v>
                </c:pt>
                <c:pt idx="27">
                  <c:v>15.670326053297977</c:v>
                </c:pt>
                <c:pt idx="28">
                  <c:v>15.528134035531984</c:v>
                </c:pt>
                <c:pt idx="29">
                  <c:v>15.38594201776599</c:v>
                </c:pt>
                <c:pt idx="30">
                  <c:v>15.24375</c:v>
                </c:pt>
                <c:pt idx="31">
                  <c:v>14.614062499999999</c:v>
                </c:pt>
                <c:pt idx="32">
                  <c:v>13.984375</c:v>
                </c:pt>
                <c:pt idx="33">
                  <c:v>13.354687500000001</c:v>
                </c:pt>
                <c:pt idx="34">
                  <c:v>12.725</c:v>
                </c:pt>
                <c:pt idx="35">
                  <c:v>12.0953125</c:v>
                </c:pt>
                <c:pt idx="36">
                  <c:v>11.465624999999999</c:v>
                </c:pt>
                <c:pt idx="37">
                  <c:v>10.8359375</c:v>
                </c:pt>
                <c:pt idx="38">
                  <c:v>10.206249999999999</c:v>
                </c:pt>
                <c:pt idx="39">
                  <c:v>9.5765624999999996</c:v>
                </c:pt>
                <c:pt idx="40">
                  <c:v>8.9468750000000004</c:v>
                </c:pt>
                <c:pt idx="41">
                  <c:v>8.3171874999999993</c:v>
                </c:pt>
                <c:pt idx="42">
                  <c:v>7.6875</c:v>
                </c:pt>
                <c:pt idx="43">
                  <c:v>7.0578124999999998</c:v>
                </c:pt>
                <c:pt idx="44">
                  <c:v>6.4281249999999996</c:v>
                </c:pt>
                <c:pt idx="45">
                  <c:v>5.7984374999999995</c:v>
                </c:pt>
                <c:pt idx="46">
                  <c:v>5.1687499999999993</c:v>
                </c:pt>
                <c:pt idx="47">
                  <c:v>4.5390625</c:v>
                </c:pt>
                <c:pt idx="48">
                  <c:v>3.9093749999999998</c:v>
                </c:pt>
                <c:pt idx="49">
                  <c:v>3.2796874999999996</c:v>
                </c:pt>
                <c:pt idx="50">
                  <c:v>2.65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8F-4194-9CAF-DC252AD78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77672"/>
        <c:axId val="528169896"/>
      </c:scatterChart>
      <c:valAx>
        <c:axId val="91257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69896"/>
        <c:crosses val="autoZero"/>
        <c:crossBetween val="midCat"/>
      </c:valAx>
      <c:valAx>
        <c:axId val="52816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 Co2e/t 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7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84</xdr:row>
      <xdr:rowOff>180022</xdr:rowOff>
    </xdr:from>
    <xdr:to>
      <xdr:col>13</xdr:col>
      <xdr:colOff>295275</xdr:colOff>
      <xdr:row>100</xdr:row>
      <xdr:rowOff>27622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5F247-C3F7-4154-B023-9AABA346D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455295</xdr:colOff>
      <xdr:row>12</xdr:row>
      <xdr:rowOff>15240</xdr:rowOff>
    </xdr:from>
    <xdr:to>
      <xdr:col>22</xdr:col>
      <xdr:colOff>150495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E9B56-C252-4462-B92E-88BE293FD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9386D-3C18-4FD0-B09A-89307C7132BA}">
  <dimension ref="A1:H28"/>
  <sheetViews>
    <sheetView workbookViewId="0">
      <selection activeCell="I35" sqref="I35"/>
    </sheetView>
  </sheetViews>
  <sheetFormatPr defaultColWidth="11.44140625" defaultRowHeight="14.4" x14ac:dyDescent="0.3"/>
  <cols>
    <col min="1" max="1" width="34.44140625" bestFit="1" customWidth="1"/>
    <col min="2" max="2" width="39.5546875" bestFit="1" customWidth="1"/>
    <col min="3" max="3" width="15.6640625" customWidth="1"/>
    <col min="4" max="4" width="20.33203125" bestFit="1" customWidth="1"/>
    <col min="6" max="6" width="27.5546875" bestFit="1" customWidth="1"/>
  </cols>
  <sheetData>
    <row r="1" spans="1:8" x14ac:dyDescent="0.3">
      <c r="A1" s="3" t="s">
        <v>0</v>
      </c>
      <c r="B1" s="4"/>
      <c r="C1" s="4"/>
      <c r="D1" s="4"/>
      <c r="E1" s="5" t="s">
        <v>1</v>
      </c>
      <c r="F1" s="4"/>
      <c r="G1" s="5" t="s">
        <v>1</v>
      </c>
      <c r="H1" s="4" t="s">
        <v>2</v>
      </c>
    </row>
    <row r="2" spans="1:8" x14ac:dyDescent="0.3">
      <c r="A2" s="6" t="s">
        <v>3</v>
      </c>
      <c r="B2" s="5" t="s">
        <v>4</v>
      </c>
      <c r="C2" s="4"/>
      <c r="D2" s="4"/>
      <c r="E2" s="5" t="s">
        <v>1</v>
      </c>
      <c r="F2" s="4"/>
      <c r="G2" s="5" t="s">
        <v>1</v>
      </c>
      <c r="H2" s="4" t="s">
        <v>5</v>
      </c>
    </row>
    <row r="3" spans="1:8" x14ac:dyDescent="0.3">
      <c r="A3" s="6" t="s">
        <v>6</v>
      </c>
      <c r="B3" s="4" t="s">
        <v>58</v>
      </c>
      <c r="C3" s="4"/>
      <c r="D3" s="4"/>
      <c r="E3" s="4"/>
      <c r="F3" s="4"/>
      <c r="G3" s="5" t="s">
        <v>1</v>
      </c>
      <c r="H3" s="4" t="s">
        <v>7</v>
      </c>
    </row>
    <row r="4" spans="1:8" x14ac:dyDescent="0.3">
      <c r="A4" s="6" t="s">
        <v>8</v>
      </c>
      <c r="B4" s="4" t="s">
        <v>61</v>
      </c>
      <c r="C4" s="7" t="s">
        <v>9</v>
      </c>
      <c r="D4" s="7" t="s">
        <v>10</v>
      </c>
      <c r="E4" s="4"/>
      <c r="F4" s="4"/>
      <c r="G4" s="5" t="s">
        <v>1</v>
      </c>
      <c r="H4" s="4" t="s">
        <v>11</v>
      </c>
    </row>
    <row r="5" spans="1:8" x14ac:dyDescent="0.3">
      <c r="A5" s="6" t="s">
        <v>12</v>
      </c>
      <c r="B5" s="4" t="s">
        <v>13</v>
      </c>
      <c r="C5" s="8">
        <v>1</v>
      </c>
      <c r="D5" s="8">
        <v>1</v>
      </c>
      <c r="E5" s="4"/>
      <c r="F5" s="4"/>
      <c r="G5" s="5" t="s">
        <v>1</v>
      </c>
      <c r="H5" s="4" t="s">
        <v>14</v>
      </c>
    </row>
    <row r="6" spans="1:8" x14ac:dyDescent="0.3">
      <c r="A6" s="6" t="s">
        <v>15</v>
      </c>
      <c r="B6" s="4" t="s">
        <v>13</v>
      </c>
      <c r="C6" s="4" t="s">
        <v>16</v>
      </c>
      <c r="D6" s="4"/>
      <c r="E6" s="5" t="s">
        <v>1</v>
      </c>
      <c r="F6" s="4"/>
      <c r="G6" s="5" t="s">
        <v>1</v>
      </c>
      <c r="H6" s="4" t="s">
        <v>17</v>
      </c>
    </row>
    <row r="7" spans="1:8" x14ac:dyDescent="0.3">
      <c r="A7" s="6" t="s">
        <v>18</v>
      </c>
      <c r="B7" s="4" t="s">
        <v>19</v>
      </c>
      <c r="C7" s="4" t="s">
        <v>20</v>
      </c>
      <c r="D7" s="4"/>
      <c r="E7" s="5"/>
      <c r="F7" s="4"/>
      <c r="G7" s="5" t="s">
        <v>1</v>
      </c>
      <c r="H7" s="4" t="s">
        <v>21</v>
      </c>
    </row>
    <row r="8" spans="1:8" x14ac:dyDescent="0.3">
      <c r="A8" s="1" t="s">
        <v>22</v>
      </c>
      <c r="B8" s="4" t="s">
        <v>23</v>
      </c>
      <c r="C8" s="4"/>
      <c r="D8" s="4"/>
      <c r="E8" s="4"/>
      <c r="F8" s="4"/>
      <c r="G8" s="5" t="s">
        <v>1</v>
      </c>
      <c r="H8" s="4" t="s">
        <v>24</v>
      </c>
    </row>
    <row r="9" spans="1:8" x14ac:dyDescent="0.3">
      <c r="A9" s="1" t="s">
        <v>25</v>
      </c>
      <c r="B9" s="9" t="s">
        <v>58</v>
      </c>
      <c r="C9" s="4"/>
      <c r="D9" s="4"/>
      <c r="E9" s="4"/>
      <c r="F9" s="4"/>
      <c r="G9" s="5" t="s">
        <v>1</v>
      </c>
      <c r="H9" s="4" t="s">
        <v>26</v>
      </c>
    </row>
    <row r="10" spans="1:8" x14ac:dyDescent="0.3">
      <c r="A10" s="6" t="s">
        <v>27</v>
      </c>
      <c r="C10" s="4"/>
      <c r="D10" s="4"/>
      <c r="E10" s="4"/>
      <c r="F10" s="4"/>
      <c r="G10" s="5" t="s">
        <v>1</v>
      </c>
      <c r="H10" s="4" t="s">
        <v>28</v>
      </c>
    </row>
    <row r="11" spans="1:8" x14ac:dyDescent="0.3">
      <c r="A11" s="1" t="s">
        <v>29</v>
      </c>
      <c r="B11" s="10">
        <v>44229</v>
      </c>
      <c r="C11" s="4"/>
      <c r="D11" s="4"/>
      <c r="E11" s="4"/>
      <c r="F11" s="4"/>
      <c r="G11" s="5" t="s">
        <v>1</v>
      </c>
      <c r="H11" s="4" t="s">
        <v>30</v>
      </c>
    </row>
    <row r="12" spans="1:8" x14ac:dyDescent="0.3">
      <c r="A12" s="6" t="s">
        <v>31</v>
      </c>
      <c r="B12" s="10">
        <v>44229</v>
      </c>
      <c r="C12" s="4"/>
      <c r="D12" s="4"/>
      <c r="E12" s="4"/>
      <c r="F12" s="4"/>
      <c r="G12" s="5" t="s">
        <v>1</v>
      </c>
      <c r="H12" s="4" t="s">
        <v>32</v>
      </c>
    </row>
    <row r="13" spans="1:8" x14ac:dyDescent="0.3">
      <c r="A13" s="6" t="s">
        <v>33</v>
      </c>
      <c r="B13" s="4" t="s">
        <v>59</v>
      </c>
      <c r="C13" s="4"/>
      <c r="D13" s="4"/>
      <c r="E13" s="4"/>
      <c r="F13" s="4"/>
      <c r="G13" s="5" t="s">
        <v>1</v>
      </c>
      <c r="H13" s="4" t="s">
        <v>34</v>
      </c>
    </row>
    <row r="14" spans="1:8" x14ac:dyDescent="0.3">
      <c r="A14" s="6" t="s">
        <v>35</v>
      </c>
      <c r="B14" s="9" t="s">
        <v>36</v>
      </c>
      <c r="C14" s="4"/>
      <c r="D14" s="4"/>
      <c r="E14" s="4"/>
      <c r="F14" s="4"/>
      <c r="G14" s="5" t="s">
        <v>1</v>
      </c>
      <c r="H14" s="4" t="s">
        <v>37</v>
      </c>
    </row>
    <row r="15" spans="1:8" x14ac:dyDescent="0.3">
      <c r="A15" s="6" t="s">
        <v>38</v>
      </c>
      <c r="B15" s="9" t="s">
        <v>56</v>
      </c>
      <c r="C15" s="4"/>
      <c r="D15" s="4"/>
      <c r="E15" s="4"/>
      <c r="F15" s="4"/>
      <c r="G15" s="5" t="s">
        <v>1</v>
      </c>
      <c r="H15" s="4" t="s">
        <v>39</v>
      </c>
    </row>
    <row r="16" spans="1:8" x14ac:dyDescent="0.3">
      <c r="A16" s="1" t="s">
        <v>40</v>
      </c>
      <c r="B16" s="4"/>
      <c r="C16" s="4"/>
      <c r="D16" s="4"/>
      <c r="E16" s="4"/>
      <c r="F16" s="4"/>
      <c r="G16" s="5"/>
      <c r="H16" s="4"/>
    </row>
    <row r="17" spans="1:8" x14ac:dyDescent="0.3">
      <c r="A17" s="1" t="s">
        <v>40</v>
      </c>
      <c r="B17" s="4"/>
      <c r="C17" s="4"/>
      <c r="D17" s="4"/>
      <c r="E17" s="4"/>
      <c r="F17" s="4"/>
      <c r="G17" s="5"/>
      <c r="H17" s="4"/>
    </row>
    <row r="18" spans="1:8" x14ac:dyDescent="0.3">
      <c r="A18" s="1" t="s">
        <v>40</v>
      </c>
      <c r="B18" s="4"/>
      <c r="C18" s="4"/>
      <c r="D18" s="4"/>
      <c r="E18" s="4"/>
      <c r="F18" s="4"/>
      <c r="G18" s="5"/>
      <c r="H18" s="4"/>
    </row>
    <row r="19" spans="1:8" x14ac:dyDescent="0.3">
      <c r="A19" s="1" t="s">
        <v>40</v>
      </c>
      <c r="B19" s="4"/>
      <c r="C19" s="4"/>
      <c r="D19" s="4"/>
      <c r="E19" s="4"/>
      <c r="F19" s="4"/>
      <c r="G19" s="5"/>
      <c r="H19" s="4"/>
    </row>
    <row r="20" spans="1:8" x14ac:dyDescent="0.3">
      <c r="A20" s="1" t="s">
        <v>40</v>
      </c>
      <c r="B20" s="4"/>
      <c r="C20" s="4"/>
      <c r="D20" s="4"/>
      <c r="E20" s="4"/>
      <c r="F20" s="4"/>
      <c r="G20" s="5"/>
      <c r="H20" s="4"/>
    </row>
    <row r="21" spans="1:8" x14ac:dyDescent="0.3">
      <c r="A21" s="6" t="s">
        <v>41</v>
      </c>
      <c r="B21" s="3" t="s">
        <v>19</v>
      </c>
      <c r="C21" s="11" t="s">
        <v>42</v>
      </c>
      <c r="D21" s="12">
        <v>151</v>
      </c>
      <c r="E21" s="11" t="s">
        <v>43</v>
      </c>
      <c r="F21" s="12">
        <v>3</v>
      </c>
      <c r="G21" s="5" t="s">
        <v>1</v>
      </c>
      <c r="H21" s="4" t="s">
        <v>44</v>
      </c>
    </row>
    <row r="22" spans="1:8" x14ac:dyDescent="0.3">
      <c r="A22" s="6" t="s">
        <v>45</v>
      </c>
      <c r="B22" s="6" t="s">
        <v>46</v>
      </c>
      <c r="C22" s="6" t="s">
        <v>47</v>
      </c>
      <c r="D22" s="6" t="s">
        <v>48</v>
      </c>
      <c r="E22" s="6" t="s">
        <v>49</v>
      </c>
      <c r="F22" s="6" t="s">
        <v>50</v>
      </c>
      <c r="G22" s="5" t="s">
        <v>1</v>
      </c>
      <c r="H22" s="4"/>
    </row>
    <row r="23" spans="1:8" x14ac:dyDescent="0.3">
      <c r="A23" s="9" t="s">
        <v>57</v>
      </c>
      <c r="B23" s="4" t="s">
        <v>57</v>
      </c>
      <c r="C23" s="9" t="s">
        <v>60</v>
      </c>
      <c r="D23" s="13" t="s">
        <v>61</v>
      </c>
      <c r="E23" s="9" t="s">
        <v>51</v>
      </c>
      <c r="F23" s="4" t="s">
        <v>58</v>
      </c>
      <c r="G23" s="5" t="s">
        <v>1</v>
      </c>
      <c r="H23" s="4" t="s">
        <v>52</v>
      </c>
    </row>
    <row r="24" spans="1:8" x14ac:dyDescent="0.3">
      <c r="E24" s="5" t="s">
        <v>1</v>
      </c>
      <c r="F24" s="5" t="s">
        <v>1</v>
      </c>
      <c r="G24" s="5" t="s">
        <v>1</v>
      </c>
      <c r="H24" s="4" t="s">
        <v>53</v>
      </c>
    </row>
    <row r="25" spans="1:8" x14ac:dyDescent="0.3">
      <c r="C25" s="4"/>
      <c r="D25" s="4"/>
      <c r="E25" s="4"/>
      <c r="F25" s="4"/>
      <c r="G25" s="5" t="s">
        <v>1</v>
      </c>
      <c r="H25" s="4" t="s">
        <v>54</v>
      </c>
    </row>
    <row r="26" spans="1:8" x14ac:dyDescent="0.3">
      <c r="C26" s="4"/>
      <c r="D26" s="4"/>
      <c r="E26" s="4"/>
      <c r="F26" s="4"/>
      <c r="G26" s="5" t="s">
        <v>1</v>
      </c>
      <c r="H26" s="4" t="s">
        <v>55</v>
      </c>
    </row>
    <row r="27" spans="1:8" x14ac:dyDescent="0.3">
      <c r="C27" s="4"/>
      <c r="D27" s="4"/>
      <c r="E27" s="4"/>
      <c r="F27" s="4"/>
      <c r="G27" s="5" t="s">
        <v>1</v>
      </c>
      <c r="H27" s="4"/>
    </row>
    <row r="28" spans="1:8" x14ac:dyDescent="0.3">
      <c r="C28" s="4"/>
      <c r="D28" s="4"/>
      <c r="E28" s="4"/>
      <c r="F28" s="4"/>
      <c r="G28" s="4"/>
      <c r="H2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81CB-FC39-456D-A965-38066FA722C2}">
  <dimension ref="A1:DG152"/>
  <sheetViews>
    <sheetView tabSelected="1" topLeftCell="A66" workbookViewId="0">
      <selection sqref="A1:D152"/>
    </sheetView>
  </sheetViews>
  <sheetFormatPr defaultRowHeight="14.4" x14ac:dyDescent="0.3"/>
  <sheetData>
    <row r="1" spans="1:111" x14ac:dyDescent="0.3">
      <c r="B1" s="1" t="s">
        <v>64</v>
      </c>
      <c r="C1" s="1" t="s">
        <v>63</v>
      </c>
      <c r="D1" s="1" t="s">
        <v>65</v>
      </c>
    </row>
    <row r="2" spans="1:111" x14ac:dyDescent="0.3">
      <c r="A2" s="1">
        <v>1900</v>
      </c>
      <c r="B2" s="14">
        <f>Data_prep!B3</f>
        <v>17.71089224218062</v>
      </c>
      <c r="C2" s="14">
        <f>Data_prep!C3</f>
        <v>17.71089224218062</v>
      </c>
      <c r="D2" s="14">
        <f>Data_prep!D3</f>
        <v>17.71089224218062</v>
      </c>
      <c r="DG2" s="1"/>
    </row>
    <row r="3" spans="1:111" x14ac:dyDescent="0.3">
      <c r="A3" s="1">
        <v>1901</v>
      </c>
      <c r="B3" s="14">
        <f>Data_prep!B4</f>
        <v>17.71089224218062</v>
      </c>
      <c r="C3" s="14">
        <f>Data_prep!C4</f>
        <v>17.71089224218062</v>
      </c>
      <c r="D3" s="14">
        <f>Data_prep!D4</f>
        <v>17.71089224218062</v>
      </c>
    </row>
    <row r="4" spans="1:111" x14ac:dyDescent="0.3">
      <c r="A4" s="1">
        <v>1902</v>
      </c>
      <c r="B4" s="14">
        <f>Data_prep!B5</f>
        <v>17.71089224218062</v>
      </c>
      <c r="C4" s="14">
        <f>Data_prep!C5</f>
        <v>17.71089224218062</v>
      </c>
      <c r="D4" s="14">
        <f>Data_prep!D5</f>
        <v>17.71089224218062</v>
      </c>
    </row>
    <row r="5" spans="1:111" x14ac:dyDescent="0.3">
      <c r="A5" s="1">
        <v>1903</v>
      </c>
      <c r="B5" s="14">
        <f>Data_prep!B6</f>
        <v>17.71089224218062</v>
      </c>
      <c r="C5" s="14">
        <f>Data_prep!C6</f>
        <v>17.71089224218062</v>
      </c>
      <c r="D5" s="14">
        <f>Data_prep!D6</f>
        <v>17.71089224218062</v>
      </c>
    </row>
    <row r="6" spans="1:111" x14ac:dyDescent="0.3">
      <c r="A6" s="1">
        <v>1904</v>
      </c>
      <c r="B6" s="14">
        <f>Data_prep!B7</f>
        <v>17.71089224218062</v>
      </c>
      <c r="C6" s="14">
        <f>Data_prep!C7</f>
        <v>17.71089224218062</v>
      </c>
      <c r="D6" s="14">
        <f>Data_prep!D7</f>
        <v>17.71089224218062</v>
      </c>
    </row>
    <row r="7" spans="1:111" x14ac:dyDescent="0.3">
      <c r="A7" s="1">
        <v>1905</v>
      </c>
      <c r="B7" s="14">
        <f>Data_prep!B8</f>
        <v>17.71089224218062</v>
      </c>
      <c r="C7" s="14">
        <f>Data_prep!C8</f>
        <v>17.71089224218062</v>
      </c>
      <c r="D7" s="14">
        <f>Data_prep!D8</f>
        <v>17.71089224218062</v>
      </c>
    </row>
    <row r="8" spans="1:111" x14ac:dyDescent="0.3">
      <c r="A8" s="1">
        <v>1906</v>
      </c>
      <c r="B8" s="14">
        <f>Data_prep!B9</f>
        <v>17.71089224218062</v>
      </c>
      <c r="C8" s="14">
        <f>Data_prep!C9</f>
        <v>17.71089224218062</v>
      </c>
      <c r="D8" s="14">
        <f>Data_prep!D9</f>
        <v>17.71089224218062</v>
      </c>
    </row>
    <row r="9" spans="1:111" x14ac:dyDescent="0.3">
      <c r="A9" s="1">
        <v>1907</v>
      </c>
      <c r="B9" s="14">
        <f>Data_prep!B10</f>
        <v>17.71089224218062</v>
      </c>
      <c r="C9" s="14">
        <f>Data_prep!C10</f>
        <v>17.71089224218062</v>
      </c>
      <c r="D9" s="14">
        <f>Data_prep!D10</f>
        <v>17.71089224218062</v>
      </c>
    </row>
    <row r="10" spans="1:111" x14ac:dyDescent="0.3">
      <c r="A10" s="1">
        <v>1908</v>
      </c>
      <c r="B10" s="14">
        <f>Data_prep!B11</f>
        <v>17.71089224218062</v>
      </c>
      <c r="C10" s="14">
        <f>Data_prep!C11</f>
        <v>17.71089224218062</v>
      </c>
      <c r="D10" s="14">
        <f>Data_prep!D11</f>
        <v>17.71089224218062</v>
      </c>
    </row>
    <row r="11" spans="1:111" x14ac:dyDescent="0.3">
      <c r="A11" s="1">
        <v>1909</v>
      </c>
      <c r="B11" s="14">
        <f>Data_prep!B12</f>
        <v>17.71089224218062</v>
      </c>
      <c r="C11" s="14">
        <f>Data_prep!C12</f>
        <v>17.71089224218062</v>
      </c>
      <c r="D11" s="14">
        <f>Data_prep!D12</f>
        <v>17.71089224218062</v>
      </c>
    </row>
    <row r="12" spans="1:111" x14ac:dyDescent="0.3">
      <c r="A12" s="1">
        <v>1910</v>
      </c>
      <c r="B12" s="14">
        <f>Data_prep!B13</f>
        <v>17.71089224218062</v>
      </c>
      <c r="C12" s="14">
        <f>Data_prep!C13</f>
        <v>17.71089224218062</v>
      </c>
      <c r="D12" s="14">
        <f>Data_prep!D13</f>
        <v>17.71089224218062</v>
      </c>
    </row>
    <row r="13" spans="1:111" x14ac:dyDescent="0.3">
      <c r="A13" s="1">
        <v>1911</v>
      </c>
      <c r="B13" s="14">
        <f>Data_prep!B14</f>
        <v>17.71089224218062</v>
      </c>
      <c r="C13" s="14">
        <f>Data_prep!C14</f>
        <v>17.71089224218062</v>
      </c>
      <c r="D13" s="14">
        <f>Data_prep!D14</f>
        <v>17.71089224218062</v>
      </c>
    </row>
    <row r="14" spans="1:111" x14ac:dyDescent="0.3">
      <c r="A14" s="1">
        <v>1912</v>
      </c>
      <c r="B14" s="14">
        <f>Data_prep!B15</f>
        <v>17.71089224218062</v>
      </c>
      <c r="C14" s="14">
        <f>Data_prep!C15</f>
        <v>17.71089224218062</v>
      </c>
      <c r="D14" s="14">
        <f>Data_prep!D15</f>
        <v>17.71089224218062</v>
      </c>
    </row>
    <row r="15" spans="1:111" x14ac:dyDescent="0.3">
      <c r="A15" s="1">
        <v>1913</v>
      </c>
      <c r="B15" s="14">
        <f>Data_prep!B16</f>
        <v>17.71089224218062</v>
      </c>
      <c r="C15" s="14">
        <f>Data_prep!C16</f>
        <v>17.71089224218062</v>
      </c>
      <c r="D15" s="14">
        <f>Data_prep!D16</f>
        <v>17.71089224218062</v>
      </c>
    </row>
    <row r="16" spans="1:111" x14ac:dyDescent="0.3">
      <c r="A16" s="1">
        <v>1914</v>
      </c>
      <c r="B16" s="14">
        <f>Data_prep!B17</f>
        <v>17.71089224218062</v>
      </c>
      <c r="C16" s="14">
        <f>Data_prep!C17</f>
        <v>17.71089224218062</v>
      </c>
      <c r="D16" s="14">
        <f>Data_prep!D17</f>
        <v>17.71089224218062</v>
      </c>
    </row>
    <row r="17" spans="1:4" x14ac:dyDescent="0.3">
      <c r="A17" s="1">
        <v>1915</v>
      </c>
      <c r="B17" s="14">
        <f>Data_prep!B18</f>
        <v>17.71089224218062</v>
      </c>
      <c r="C17" s="14">
        <f>Data_prep!C18</f>
        <v>17.71089224218062</v>
      </c>
      <c r="D17" s="14">
        <f>Data_prep!D18</f>
        <v>17.71089224218062</v>
      </c>
    </row>
    <row r="18" spans="1:4" x14ac:dyDescent="0.3">
      <c r="A18" s="1">
        <v>1916</v>
      </c>
      <c r="B18" s="14">
        <f>Data_prep!B19</f>
        <v>17.71089224218062</v>
      </c>
      <c r="C18" s="14">
        <f>Data_prep!C19</f>
        <v>17.71089224218062</v>
      </c>
      <c r="D18" s="14">
        <f>Data_prep!D19</f>
        <v>17.71089224218062</v>
      </c>
    </row>
    <row r="19" spans="1:4" x14ac:dyDescent="0.3">
      <c r="A19" s="1">
        <v>1917</v>
      </c>
      <c r="B19" s="14">
        <f>Data_prep!B20</f>
        <v>17.71089224218062</v>
      </c>
      <c r="C19" s="14">
        <f>Data_prep!C20</f>
        <v>17.71089224218062</v>
      </c>
      <c r="D19" s="14">
        <f>Data_prep!D20</f>
        <v>17.71089224218062</v>
      </c>
    </row>
    <row r="20" spans="1:4" x14ac:dyDescent="0.3">
      <c r="A20" s="1">
        <v>1918</v>
      </c>
      <c r="B20" s="14">
        <f>Data_prep!B21</f>
        <v>17.71089224218062</v>
      </c>
      <c r="C20" s="14">
        <f>Data_prep!C21</f>
        <v>17.71089224218062</v>
      </c>
      <c r="D20" s="14">
        <f>Data_prep!D21</f>
        <v>17.71089224218062</v>
      </c>
    </row>
    <row r="21" spans="1:4" x14ac:dyDescent="0.3">
      <c r="A21" s="1">
        <v>1919</v>
      </c>
      <c r="B21" s="14">
        <f>Data_prep!B22</f>
        <v>17.71089224218062</v>
      </c>
      <c r="C21" s="14">
        <f>Data_prep!C22</f>
        <v>17.71089224218062</v>
      </c>
      <c r="D21" s="14">
        <f>Data_prep!D22</f>
        <v>17.71089224218062</v>
      </c>
    </row>
    <row r="22" spans="1:4" x14ac:dyDescent="0.3">
      <c r="A22" s="1">
        <v>1920</v>
      </c>
      <c r="B22" s="14">
        <f>Data_prep!B23</f>
        <v>17.71089224218062</v>
      </c>
      <c r="C22" s="14">
        <f>Data_prep!C23</f>
        <v>17.71089224218062</v>
      </c>
      <c r="D22" s="14">
        <f>Data_prep!D23</f>
        <v>17.71089224218062</v>
      </c>
    </row>
    <row r="23" spans="1:4" x14ac:dyDescent="0.3">
      <c r="A23" s="1">
        <v>1921</v>
      </c>
      <c r="B23" s="14">
        <f>Data_prep!B24</f>
        <v>17.71089224218062</v>
      </c>
      <c r="C23" s="14">
        <f>Data_prep!C24</f>
        <v>17.71089224218062</v>
      </c>
      <c r="D23" s="14">
        <f>Data_prep!D24</f>
        <v>17.71089224218062</v>
      </c>
    </row>
    <row r="24" spans="1:4" x14ac:dyDescent="0.3">
      <c r="A24" s="1">
        <v>1922</v>
      </c>
      <c r="B24" s="14">
        <f>Data_prep!B25</f>
        <v>17.71089224218062</v>
      </c>
      <c r="C24" s="14">
        <f>Data_prep!C25</f>
        <v>17.71089224218062</v>
      </c>
      <c r="D24" s="14">
        <f>Data_prep!D25</f>
        <v>17.71089224218062</v>
      </c>
    </row>
    <row r="25" spans="1:4" x14ac:dyDescent="0.3">
      <c r="A25" s="1">
        <v>1923</v>
      </c>
      <c r="B25" s="14">
        <f>Data_prep!B26</f>
        <v>17.71089224218062</v>
      </c>
      <c r="C25" s="14">
        <f>Data_prep!C26</f>
        <v>17.71089224218062</v>
      </c>
      <c r="D25" s="14">
        <f>Data_prep!D26</f>
        <v>17.71089224218062</v>
      </c>
    </row>
    <row r="26" spans="1:4" x14ac:dyDescent="0.3">
      <c r="A26" s="1">
        <v>1924</v>
      </c>
      <c r="B26" s="14">
        <f>Data_prep!B27</f>
        <v>17.71089224218062</v>
      </c>
      <c r="C26" s="14">
        <f>Data_prep!C27</f>
        <v>17.71089224218062</v>
      </c>
      <c r="D26" s="14">
        <f>Data_prep!D27</f>
        <v>17.71089224218062</v>
      </c>
    </row>
    <row r="27" spans="1:4" x14ac:dyDescent="0.3">
      <c r="A27" s="1">
        <v>1925</v>
      </c>
      <c r="B27" s="14">
        <f>Data_prep!B28</f>
        <v>17.71089224218062</v>
      </c>
      <c r="C27" s="14">
        <f>Data_prep!C28</f>
        <v>17.71089224218062</v>
      </c>
      <c r="D27" s="14">
        <f>Data_prep!D28</f>
        <v>17.71089224218062</v>
      </c>
    </row>
    <row r="28" spans="1:4" x14ac:dyDescent="0.3">
      <c r="A28" s="1">
        <v>1926</v>
      </c>
      <c r="B28" s="14">
        <f>Data_prep!B29</f>
        <v>17.71089224218062</v>
      </c>
      <c r="C28" s="14">
        <f>Data_prep!C29</f>
        <v>17.71089224218062</v>
      </c>
      <c r="D28" s="14">
        <f>Data_prep!D29</f>
        <v>17.71089224218062</v>
      </c>
    </row>
    <row r="29" spans="1:4" x14ac:dyDescent="0.3">
      <c r="A29" s="1">
        <v>1927</v>
      </c>
      <c r="B29" s="14">
        <f>Data_prep!B30</f>
        <v>17.71089224218062</v>
      </c>
      <c r="C29" s="14">
        <f>Data_prep!C30</f>
        <v>17.71089224218062</v>
      </c>
      <c r="D29" s="14">
        <f>Data_prep!D30</f>
        <v>17.71089224218062</v>
      </c>
    </row>
    <row r="30" spans="1:4" x14ac:dyDescent="0.3">
      <c r="A30" s="1">
        <v>1928</v>
      </c>
      <c r="B30" s="14">
        <f>Data_prep!B31</f>
        <v>17.71089224218062</v>
      </c>
      <c r="C30" s="14">
        <f>Data_prep!C31</f>
        <v>17.71089224218062</v>
      </c>
      <c r="D30" s="14">
        <f>Data_prep!D31</f>
        <v>17.71089224218062</v>
      </c>
    </row>
    <row r="31" spans="1:4" x14ac:dyDescent="0.3">
      <c r="A31" s="1">
        <v>1929</v>
      </c>
      <c r="B31" s="14">
        <f>Data_prep!B32</f>
        <v>17.71089224218062</v>
      </c>
      <c r="C31" s="14">
        <f>Data_prep!C32</f>
        <v>17.71089224218062</v>
      </c>
      <c r="D31" s="14">
        <f>Data_prep!D32</f>
        <v>17.71089224218062</v>
      </c>
    </row>
    <row r="32" spans="1:4" x14ac:dyDescent="0.3">
      <c r="A32" s="1">
        <v>1930</v>
      </c>
      <c r="B32" s="14">
        <f>Data_prep!B33</f>
        <v>17.71089224218062</v>
      </c>
      <c r="C32" s="14">
        <f>Data_prep!C33</f>
        <v>17.71089224218062</v>
      </c>
      <c r="D32" s="14">
        <f>Data_prep!D33</f>
        <v>17.71089224218062</v>
      </c>
    </row>
    <row r="33" spans="1:4" x14ac:dyDescent="0.3">
      <c r="A33" s="1">
        <v>1931</v>
      </c>
      <c r="B33" s="14">
        <f>Data_prep!B34</f>
        <v>17.71089224218062</v>
      </c>
      <c r="C33" s="14">
        <f>Data_prep!C34</f>
        <v>17.71089224218062</v>
      </c>
      <c r="D33" s="14">
        <f>Data_prep!D34</f>
        <v>17.71089224218062</v>
      </c>
    </row>
    <row r="34" spans="1:4" x14ac:dyDescent="0.3">
      <c r="A34" s="1">
        <v>1932</v>
      </c>
      <c r="B34" s="14">
        <f>Data_prep!B35</f>
        <v>17.71089224218062</v>
      </c>
      <c r="C34" s="14">
        <f>Data_prep!C35</f>
        <v>17.71089224218062</v>
      </c>
      <c r="D34" s="14">
        <f>Data_prep!D35</f>
        <v>17.71089224218062</v>
      </c>
    </row>
    <row r="35" spans="1:4" x14ac:dyDescent="0.3">
      <c r="A35" s="1">
        <v>1933</v>
      </c>
      <c r="B35" s="14">
        <f>Data_prep!B36</f>
        <v>17.71089224218062</v>
      </c>
      <c r="C35" s="14">
        <f>Data_prep!C36</f>
        <v>17.71089224218062</v>
      </c>
      <c r="D35" s="14">
        <f>Data_prep!D36</f>
        <v>17.71089224218062</v>
      </c>
    </row>
    <row r="36" spans="1:4" x14ac:dyDescent="0.3">
      <c r="A36" s="1">
        <v>1934</v>
      </c>
      <c r="B36" s="14">
        <f>Data_prep!B37</f>
        <v>17.71089224218062</v>
      </c>
      <c r="C36" s="14">
        <f>Data_prep!C37</f>
        <v>17.71089224218062</v>
      </c>
      <c r="D36" s="14">
        <f>Data_prep!D37</f>
        <v>17.71089224218062</v>
      </c>
    </row>
    <row r="37" spans="1:4" x14ac:dyDescent="0.3">
      <c r="A37" s="1">
        <v>1935</v>
      </c>
      <c r="B37" s="14">
        <f>Data_prep!B38</f>
        <v>17.71089224218062</v>
      </c>
      <c r="C37" s="14">
        <f>Data_prep!C38</f>
        <v>17.71089224218062</v>
      </c>
      <c r="D37" s="14">
        <f>Data_prep!D38</f>
        <v>17.71089224218062</v>
      </c>
    </row>
    <row r="38" spans="1:4" x14ac:dyDescent="0.3">
      <c r="A38" s="1">
        <v>1936</v>
      </c>
      <c r="B38" s="14">
        <f>Data_prep!B39</f>
        <v>17.71089224218062</v>
      </c>
      <c r="C38" s="14">
        <f>Data_prep!C39</f>
        <v>17.71089224218062</v>
      </c>
      <c r="D38" s="14">
        <f>Data_prep!D39</f>
        <v>17.71089224218062</v>
      </c>
    </row>
    <row r="39" spans="1:4" x14ac:dyDescent="0.3">
      <c r="A39" s="1">
        <v>1937</v>
      </c>
      <c r="B39" s="14">
        <f>Data_prep!B40</f>
        <v>17.71089224218062</v>
      </c>
      <c r="C39" s="14">
        <f>Data_prep!C40</f>
        <v>17.71089224218062</v>
      </c>
      <c r="D39" s="14">
        <f>Data_prep!D40</f>
        <v>17.71089224218062</v>
      </c>
    </row>
    <row r="40" spans="1:4" x14ac:dyDescent="0.3">
      <c r="A40" s="1">
        <v>1938</v>
      </c>
      <c r="B40" s="14">
        <f>Data_prep!B41</f>
        <v>17.71089224218062</v>
      </c>
      <c r="C40" s="14">
        <f>Data_prep!C41</f>
        <v>17.71089224218062</v>
      </c>
      <c r="D40" s="14">
        <f>Data_prep!D41</f>
        <v>17.71089224218062</v>
      </c>
    </row>
    <row r="41" spans="1:4" x14ac:dyDescent="0.3">
      <c r="A41" s="1">
        <v>1939</v>
      </c>
      <c r="B41" s="14">
        <f>Data_prep!B42</f>
        <v>17.71089224218062</v>
      </c>
      <c r="C41" s="14">
        <f>Data_prep!C42</f>
        <v>17.71089224218062</v>
      </c>
      <c r="D41" s="14">
        <f>Data_prep!D42</f>
        <v>17.71089224218062</v>
      </c>
    </row>
    <row r="42" spans="1:4" x14ac:dyDescent="0.3">
      <c r="A42" s="1">
        <v>1940</v>
      </c>
      <c r="B42" s="14">
        <f>Data_prep!B43</f>
        <v>17.71089224218062</v>
      </c>
      <c r="C42" s="14">
        <f>Data_prep!C43</f>
        <v>17.71089224218062</v>
      </c>
      <c r="D42" s="14">
        <f>Data_prep!D43</f>
        <v>17.71089224218062</v>
      </c>
    </row>
    <row r="43" spans="1:4" x14ac:dyDescent="0.3">
      <c r="A43" s="1">
        <v>1941</v>
      </c>
      <c r="B43" s="14">
        <f>Data_prep!B44</f>
        <v>17.71089224218062</v>
      </c>
      <c r="C43" s="14">
        <f>Data_prep!C44</f>
        <v>17.71089224218062</v>
      </c>
      <c r="D43" s="14">
        <f>Data_prep!D44</f>
        <v>17.71089224218062</v>
      </c>
    </row>
    <row r="44" spans="1:4" x14ac:dyDescent="0.3">
      <c r="A44" s="1">
        <v>1942</v>
      </c>
      <c r="B44" s="14">
        <f>Data_prep!B45</f>
        <v>17.71089224218062</v>
      </c>
      <c r="C44" s="14">
        <f>Data_prep!C45</f>
        <v>17.71089224218062</v>
      </c>
      <c r="D44" s="14">
        <f>Data_prep!D45</f>
        <v>17.71089224218062</v>
      </c>
    </row>
    <row r="45" spans="1:4" x14ac:dyDescent="0.3">
      <c r="A45" s="1">
        <v>1943</v>
      </c>
      <c r="B45" s="14">
        <f>Data_prep!B46</f>
        <v>17.71089224218062</v>
      </c>
      <c r="C45" s="14">
        <f>Data_prep!C46</f>
        <v>17.71089224218062</v>
      </c>
      <c r="D45" s="14">
        <f>Data_prep!D46</f>
        <v>17.71089224218062</v>
      </c>
    </row>
    <row r="46" spans="1:4" x14ac:dyDescent="0.3">
      <c r="A46" s="1">
        <v>1944</v>
      </c>
      <c r="B46" s="14">
        <f>Data_prep!B47</f>
        <v>17.71089224218062</v>
      </c>
      <c r="C46" s="14">
        <f>Data_prep!C47</f>
        <v>17.71089224218062</v>
      </c>
      <c r="D46" s="14">
        <f>Data_prep!D47</f>
        <v>17.71089224218062</v>
      </c>
    </row>
    <row r="47" spans="1:4" x14ac:dyDescent="0.3">
      <c r="A47" s="1">
        <v>1945</v>
      </c>
      <c r="B47" s="14">
        <f>Data_prep!B48</f>
        <v>17.71089224218062</v>
      </c>
      <c r="C47" s="14">
        <f>Data_prep!C48</f>
        <v>17.71089224218062</v>
      </c>
      <c r="D47" s="14">
        <f>Data_prep!D48</f>
        <v>17.71089224218062</v>
      </c>
    </row>
    <row r="48" spans="1:4" x14ac:dyDescent="0.3">
      <c r="A48" s="1">
        <v>1946</v>
      </c>
      <c r="B48" s="14">
        <f>Data_prep!B49</f>
        <v>17.71089224218062</v>
      </c>
      <c r="C48" s="14">
        <f>Data_prep!C49</f>
        <v>17.71089224218062</v>
      </c>
      <c r="D48" s="14">
        <f>Data_prep!D49</f>
        <v>17.71089224218062</v>
      </c>
    </row>
    <row r="49" spans="1:4" x14ac:dyDescent="0.3">
      <c r="A49" s="1">
        <v>1947</v>
      </c>
      <c r="B49" s="14">
        <f>Data_prep!B50</f>
        <v>17.71089224218062</v>
      </c>
      <c r="C49" s="14">
        <f>Data_prep!C50</f>
        <v>17.71089224218062</v>
      </c>
      <c r="D49" s="14">
        <f>Data_prep!D50</f>
        <v>17.71089224218062</v>
      </c>
    </row>
    <row r="50" spans="1:4" x14ac:dyDescent="0.3">
      <c r="A50" s="1">
        <v>1948</v>
      </c>
      <c r="B50" s="14">
        <f>Data_prep!B51</f>
        <v>17.71089224218062</v>
      </c>
      <c r="C50" s="14">
        <f>Data_prep!C51</f>
        <v>17.71089224218062</v>
      </c>
      <c r="D50" s="14">
        <f>Data_prep!D51</f>
        <v>17.71089224218062</v>
      </c>
    </row>
    <row r="51" spans="1:4" x14ac:dyDescent="0.3">
      <c r="A51" s="1">
        <v>1949</v>
      </c>
      <c r="B51" s="14">
        <f>Data_prep!B52</f>
        <v>17.71089224218062</v>
      </c>
      <c r="C51" s="14">
        <f>Data_prep!C52</f>
        <v>17.71089224218062</v>
      </c>
      <c r="D51" s="14">
        <f>Data_prep!D52</f>
        <v>17.71089224218062</v>
      </c>
    </row>
    <row r="52" spans="1:4" x14ac:dyDescent="0.3">
      <c r="A52" s="1">
        <v>1950</v>
      </c>
      <c r="B52" s="14">
        <f>Data_prep!B53</f>
        <v>17.71089224218062</v>
      </c>
      <c r="C52" s="14">
        <f>Data_prep!C53</f>
        <v>17.71089224218062</v>
      </c>
      <c r="D52" s="14">
        <f>Data_prep!D53</f>
        <v>17.71089224218062</v>
      </c>
    </row>
    <row r="53" spans="1:4" x14ac:dyDescent="0.3">
      <c r="A53" s="1">
        <v>1951</v>
      </c>
      <c r="B53" s="14">
        <f>Data_prep!B54</f>
        <v>17.71089224218062</v>
      </c>
      <c r="C53" s="14">
        <f>Data_prep!C54</f>
        <v>17.71089224218062</v>
      </c>
      <c r="D53" s="14">
        <f>Data_prep!D54</f>
        <v>17.71089224218062</v>
      </c>
    </row>
    <row r="54" spans="1:4" x14ac:dyDescent="0.3">
      <c r="A54" s="1">
        <v>1952</v>
      </c>
      <c r="B54" s="14">
        <f>Data_prep!B55</f>
        <v>17.71089224218062</v>
      </c>
      <c r="C54" s="14">
        <f>Data_prep!C55</f>
        <v>17.71089224218062</v>
      </c>
      <c r="D54" s="14">
        <f>Data_prep!D55</f>
        <v>17.71089224218062</v>
      </c>
    </row>
    <row r="55" spans="1:4" x14ac:dyDescent="0.3">
      <c r="A55" s="1">
        <v>1953</v>
      </c>
      <c r="B55" s="14">
        <f>Data_prep!B56</f>
        <v>17.71089224218062</v>
      </c>
      <c r="C55" s="14">
        <f>Data_prep!C56</f>
        <v>17.71089224218062</v>
      </c>
      <c r="D55" s="14">
        <f>Data_prep!D56</f>
        <v>17.71089224218062</v>
      </c>
    </row>
    <row r="56" spans="1:4" x14ac:dyDescent="0.3">
      <c r="A56" s="1">
        <v>1954</v>
      </c>
      <c r="B56" s="14">
        <f>Data_prep!B57</f>
        <v>17.71089224218062</v>
      </c>
      <c r="C56" s="14">
        <f>Data_prep!C57</f>
        <v>17.71089224218062</v>
      </c>
      <c r="D56" s="14">
        <f>Data_prep!D57</f>
        <v>17.71089224218062</v>
      </c>
    </row>
    <row r="57" spans="1:4" x14ac:dyDescent="0.3">
      <c r="A57" s="1">
        <v>1955</v>
      </c>
      <c r="B57" s="14">
        <f>Data_prep!B58</f>
        <v>17.71089224218062</v>
      </c>
      <c r="C57" s="14">
        <f>Data_prep!C58</f>
        <v>17.71089224218062</v>
      </c>
      <c r="D57" s="14">
        <f>Data_prep!D58</f>
        <v>17.71089224218062</v>
      </c>
    </row>
    <row r="58" spans="1:4" x14ac:dyDescent="0.3">
      <c r="A58" s="1">
        <v>1956</v>
      </c>
      <c r="B58" s="14">
        <f>Data_prep!B59</f>
        <v>17.71089224218062</v>
      </c>
      <c r="C58" s="14">
        <f>Data_prep!C59</f>
        <v>17.71089224218062</v>
      </c>
      <c r="D58" s="14">
        <f>Data_prep!D59</f>
        <v>17.71089224218062</v>
      </c>
    </row>
    <row r="59" spans="1:4" x14ac:dyDescent="0.3">
      <c r="A59" s="1">
        <v>1957</v>
      </c>
      <c r="B59" s="14">
        <f>Data_prep!B60</f>
        <v>17.71089224218062</v>
      </c>
      <c r="C59" s="14">
        <f>Data_prep!C60</f>
        <v>17.71089224218062</v>
      </c>
      <c r="D59" s="14">
        <f>Data_prep!D60</f>
        <v>17.71089224218062</v>
      </c>
    </row>
    <row r="60" spans="1:4" x14ac:dyDescent="0.3">
      <c r="A60" s="1">
        <v>1958</v>
      </c>
      <c r="B60" s="14">
        <f>Data_prep!B61</f>
        <v>17.71089224218062</v>
      </c>
      <c r="C60" s="14">
        <f>Data_prep!C61</f>
        <v>17.71089224218062</v>
      </c>
      <c r="D60" s="14">
        <f>Data_prep!D61</f>
        <v>17.71089224218062</v>
      </c>
    </row>
    <row r="61" spans="1:4" x14ac:dyDescent="0.3">
      <c r="A61" s="1">
        <v>1959</v>
      </c>
      <c r="B61" s="14">
        <f>Data_prep!B62</f>
        <v>17.71089224218062</v>
      </c>
      <c r="C61" s="14">
        <f>Data_prep!C62</f>
        <v>17.71089224218062</v>
      </c>
      <c r="D61" s="14">
        <f>Data_prep!D62</f>
        <v>17.71089224218062</v>
      </c>
    </row>
    <row r="62" spans="1:4" x14ac:dyDescent="0.3">
      <c r="A62" s="1">
        <v>1960</v>
      </c>
      <c r="B62" s="14">
        <f>Data_prep!B63</f>
        <v>17.71089224218062</v>
      </c>
      <c r="C62" s="14">
        <f>Data_prep!C63</f>
        <v>17.71089224218062</v>
      </c>
      <c r="D62" s="14">
        <f>Data_prep!D63</f>
        <v>17.71089224218062</v>
      </c>
    </row>
    <row r="63" spans="1:4" x14ac:dyDescent="0.3">
      <c r="A63" s="1">
        <v>1961</v>
      </c>
      <c r="B63" s="14">
        <f>Data_prep!B64</f>
        <v>17.71089224218062</v>
      </c>
      <c r="C63" s="14">
        <f>Data_prep!C64</f>
        <v>17.71089224218062</v>
      </c>
      <c r="D63" s="14">
        <f>Data_prep!D64</f>
        <v>17.71089224218062</v>
      </c>
    </row>
    <row r="64" spans="1:4" x14ac:dyDescent="0.3">
      <c r="A64" s="1">
        <v>1962</v>
      </c>
      <c r="B64" s="14">
        <f>Data_prep!B65</f>
        <v>17.71089224218062</v>
      </c>
      <c r="C64" s="14">
        <f>Data_prep!C65</f>
        <v>17.71089224218062</v>
      </c>
      <c r="D64" s="14">
        <f>Data_prep!D65</f>
        <v>17.71089224218062</v>
      </c>
    </row>
    <row r="65" spans="1:4" x14ac:dyDescent="0.3">
      <c r="A65" s="1">
        <v>1963</v>
      </c>
      <c r="B65" s="14">
        <f>Data_prep!B66</f>
        <v>17.71089224218062</v>
      </c>
      <c r="C65" s="14">
        <f>Data_prep!C66</f>
        <v>17.71089224218062</v>
      </c>
      <c r="D65" s="14">
        <f>Data_prep!D66</f>
        <v>17.71089224218062</v>
      </c>
    </row>
    <row r="66" spans="1:4" x14ac:dyDescent="0.3">
      <c r="A66" s="1">
        <v>1964</v>
      </c>
      <c r="B66" s="14">
        <f>Data_prep!B67</f>
        <v>17.71089224218062</v>
      </c>
      <c r="C66" s="14">
        <f>Data_prep!C67</f>
        <v>17.71089224218062</v>
      </c>
      <c r="D66" s="14">
        <f>Data_prep!D67</f>
        <v>17.71089224218062</v>
      </c>
    </row>
    <row r="67" spans="1:4" x14ac:dyDescent="0.3">
      <c r="A67" s="1">
        <v>1965</v>
      </c>
      <c r="B67" s="14">
        <f>Data_prep!B68</f>
        <v>17.71089224218062</v>
      </c>
      <c r="C67" s="14">
        <f>Data_prep!C68</f>
        <v>17.71089224218062</v>
      </c>
      <c r="D67" s="14">
        <f>Data_prep!D68</f>
        <v>17.71089224218062</v>
      </c>
    </row>
    <row r="68" spans="1:4" x14ac:dyDescent="0.3">
      <c r="A68" s="1">
        <v>1966</v>
      </c>
      <c r="B68" s="14">
        <f>Data_prep!B69</f>
        <v>17.71089224218062</v>
      </c>
      <c r="C68" s="14">
        <f>Data_prep!C69</f>
        <v>17.71089224218062</v>
      </c>
      <c r="D68" s="14">
        <f>Data_prep!D69</f>
        <v>17.71089224218062</v>
      </c>
    </row>
    <row r="69" spans="1:4" x14ac:dyDescent="0.3">
      <c r="A69" s="1">
        <v>1967</v>
      </c>
      <c r="B69" s="14">
        <f>Data_prep!B70</f>
        <v>17.71089224218062</v>
      </c>
      <c r="C69" s="14">
        <f>Data_prep!C70</f>
        <v>17.71089224218062</v>
      </c>
      <c r="D69" s="14">
        <f>Data_prep!D70</f>
        <v>17.71089224218062</v>
      </c>
    </row>
    <row r="70" spans="1:4" x14ac:dyDescent="0.3">
      <c r="A70" s="1">
        <v>1968</v>
      </c>
      <c r="B70" s="14">
        <f>Data_prep!B71</f>
        <v>17.71089224218062</v>
      </c>
      <c r="C70" s="14">
        <f>Data_prep!C71</f>
        <v>17.71089224218062</v>
      </c>
      <c r="D70" s="14">
        <f>Data_prep!D71</f>
        <v>17.71089224218062</v>
      </c>
    </row>
    <row r="71" spans="1:4" x14ac:dyDescent="0.3">
      <c r="A71" s="1">
        <v>1969</v>
      </c>
      <c r="B71" s="14">
        <f>Data_prep!B72</f>
        <v>17.71089224218062</v>
      </c>
      <c r="C71" s="14">
        <f>Data_prep!C72</f>
        <v>17.71089224218062</v>
      </c>
      <c r="D71" s="14">
        <f>Data_prep!D72</f>
        <v>17.71089224218062</v>
      </c>
    </row>
    <row r="72" spans="1:4" x14ac:dyDescent="0.3">
      <c r="A72" s="1">
        <v>1970</v>
      </c>
      <c r="B72" s="14">
        <f>Data_prep!B73</f>
        <v>17.71089224218062</v>
      </c>
      <c r="C72" s="14">
        <f>Data_prep!C73</f>
        <v>17.71089224218062</v>
      </c>
      <c r="D72" s="14">
        <f>Data_prep!D73</f>
        <v>17.71089224218062</v>
      </c>
    </row>
    <row r="73" spans="1:4" x14ac:dyDescent="0.3">
      <c r="A73" s="1">
        <v>1971</v>
      </c>
      <c r="B73" s="14">
        <f>Data_prep!B74</f>
        <v>17.71089224218062</v>
      </c>
      <c r="C73" s="14">
        <f>Data_prep!C74</f>
        <v>17.71089224218062</v>
      </c>
      <c r="D73" s="14">
        <f>Data_prep!D74</f>
        <v>17.71089224218062</v>
      </c>
    </row>
    <row r="74" spans="1:4" x14ac:dyDescent="0.3">
      <c r="A74" s="1">
        <v>1972</v>
      </c>
      <c r="B74" s="14">
        <f>Data_prep!B75</f>
        <v>17.71089224218062</v>
      </c>
      <c r="C74" s="14">
        <f>Data_prep!C75</f>
        <v>17.71089224218062</v>
      </c>
      <c r="D74" s="14">
        <f>Data_prep!D75</f>
        <v>17.71089224218062</v>
      </c>
    </row>
    <row r="75" spans="1:4" x14ac:dyDescent="0.3">
      <c r="A75" s="1">
        <v>1973</v>
      </c>
      <c r="B75" s="14">
        <f>Data_prep!B76</f>
        <v>17.71089224218062</v>
      </c>
      <c r="C75" s="14">
        <f>Data_prep!C76</f>
        <v>17.71089224218062</v>
      </c>
      <c r="D75" s="14">
        <f>Data_prep!D76</f>
        <v>17.71089224218062</v>
      </c>
    </row>
    <row r="76" spans="1:4" x14ac:dyDescent="0.3">
      <c r="A76" s="1">
        <v>1974</v>
      </c>
      <c r="B76" s="14">
        <f>Data_prep!B77</f>
        <v>17.71089224218062</v>
      </c>
      <c r="C76" s="14">
        <f>Data_prep!C77</f>
        <v>17.71089224218062</v>
      </c>
      <c r="D76" s="14">
        <f>Data_prep!D77</f>
        <v>17.71089224218062</v>
      </c>
    </row>
    <row r="77" spans="1:4" x14ac:dyDescent="0.3">
      <c r="A77" s="1">
        <v>1975</v>
      </c>
      <c r="B77" s="14">
        <f>Data_prep!B78</f>
        <v>17.71089224218062</v>
      </c>
      <c r="C77" s="14">
        <f>Data_prep!C78</f>
        <v>17.71089224218062</v>
      </c>
      <c r="D77" s="14">
        <f>Data_prep!D78</f>
        <v>17.71089224218062</v>
      </c>
    </row>
    <row r="78" spans="1:4" x14ac:dyDescent="0.3">
      <c r="A78" s="1">
        <v>1976</v>
      </c>
      <c r="B78" s="14">
        <f>Data_prep!B79</f>
        <v>17.71089224218062</v>
      </c>
      <c r="C78" s="14">
        <f>Data_prep!C79</f>
        <v>17.71089224218062</v>
      </c>
      <c r="D78" s="14">
        <f>Data_prep!D79</f>
        <v>17.71089224218062</v>
      </c>
    </row>
    <row r="79" spans="1:4" x14ac:dyDescent="0.3">
      <c r="A79" s="1">
        <v>1977</v>
      </c>
      <c r="B79" s="14">
        <f>Data_prep!B80</f>
        <v>17.71089224218062</v>
      </c>
      <c r="C79" s="14">
        <f>Data_prep!C80</f>
        <v>17.71089224218062</v>
      </c>
      <c r="D79" s="14">
        <f>Data_prep!D80</f>
        <v>17.71089224218062</v>
      </c>
    </row>
    <row r="80" spans="1:4" x14ac:dyDescent="0.3">
      <c r="A80" s="1">
        <v>1978</v>
      </c>
      <c r="B80" s="14">
        <f>Data_prep!B81</f>
        <v>17.71089224218062</v>
      </c>
      <c r="C80" s="14">
        <f>Data_prep!C81</f>
        <v>17.71089224218062</v>
      </c>
      <c r="D80" s="14">
        <f>Data_prep!D81</f>
        <v>17.71089224218062</v>
      </c>
    </row>
    <row r="81" spans="1:4" x14ac:dyDescent="0.3">
      <c r="A81" s="1">
        <v>1979</v>
      </c>
      <c r="B81" s="14">
        <f>Data_prep!B82</f>
        <v>17.71089224218062</v>
      </c>
      <c r="C81" s="14">
        <f>Data_prep!C82</f>
        <v>17.71089224218062</v>
      </c>
      <c r="D81" s="14">
        <f>Data_prep!D82</f>
        <v>17.71089224218062</v>
      </c>
    </row>
    <row r="82" spans="1:4" x14ac:dyDescent="0.3">
      <c r="A82" s="1">
        <v>1980</v>
      </c>
      <c r="B82" s="14">
        <f>Data_prep!B83</f>
        <v>17.71089224218062</v>
      </c>
      <c r="C82" s="14">
        <f>Data_prep!C83</f>
        <v>17.71089224218062</v>
      </c>
      <c r="D82" s="14">
        <f>Data_prep!D83</f>
        <v>17.71089224218062</v>
      </c>
    </row>
    <row r="83" spans="1:4" x14ac:dyDescent="0.3">
      <c r="A83" s="1">
        <v>1981</v>
      </c>
      <c r="B83" s="14">
        <f>Data_prep!B84</f>
        <v>17.71089224218062</v>
      </c>
      <c r="C83" s="14">
        <f>Data_prep!C84</f>
        <v>17.71089224218062</v>
      </c>
      <c r="D83" s="14">
        <f>Data_prep!D84</f>
        <v>17.71089224218062</v>
      </c>
    </row>
    <row r="84" spans="1:4" x14ac:dyDescent="0.3">
      <c r="A84" s="1">
        <v>1982</v>
      </c>
      <c r="B84" s="14">
        <f>Data_prep!B85</f>
        <v>17.71089224218062</v>
      </c>
      <c r="C84" s="14">
        <f>Data_prep!C85</f>
        <v>17.71089224218062</v>
      </c>
      <c r="D84" s="14">
        <f>Data_prep!D85</f>
        <v>17.71089224218062</v>
      </c>
    </row>
    <row r="85" spans="1:4" x14ac:dyDescent="0.3">
      <c r="A85" s="1">
        <v>1983</v>
      </c>
      <c r="B85" s="14">
        <f>Data_prep!B86</f>
        <v>17.71089224218062</v>
      </c>
      <c r="C85" s="14">
        <f>Data_prep!C86</f>
        <v>17.71089224218062</v>
      </c>
      <c r="D85" s="14">
        <f>Data_prep!D86</f>
        <v>17.71089224218062</v>
      </c>
    </row>
    <row r="86" spans="1:4" x14ac:dyDescent="0.3">
      <c r="A86" s="1">
        <v>1984</v>
      </c>
      <c r="B86" s="14">
        <f>Data_prep!B87</f>
        <v>17.71089224218062</v>
      </c>
      <c r="C86" s="14">
        <f>Data_prep!C87</f>
        <v>17.71089224218062</v>
      </c>
      <c r="D86" s="14">
        <f>Data_prep!D87</f>
        <v>17.71089224218062</v>
      </c>
    </row>
    <row r="87" spans="1:4" x14ac:dyDescent="0.3">
      <c r="A87" s="1">
        <v>1985</v>
      </c>
      <c r="B87" s="14">
        <f>Data_prep!B88</f>
        <v>17.71089224218062</v>
      </c>
      <c r="C87" s="14">
        <f>Data_prep!C88</f>
        <v>17.71089224218062</v>
      </c>
      <c r="D87" s="14">
        <f>Data_prep!D88</f>
        <v>17.71089224218062</v>
      </c>
    </row>
    <row r="88" spans="1:4" x14ac:dyDescent="0.3">
      <c r="A88" s="1">
        <v>1986</v>
      </c>
      <c r="B88" s="14">
        <f>Data_prep!B89</f>
        <v>17.71089224218062</v>
      </c>
      <c r="C88" s="14">
        <f>Data_prep!C89</f>
        <v>17.71089224218062</v>
      </c>
      <c r="D88" s="14">
        <f>Data_prep!D89</f>
        <v>17.71089224218062</v>
      </c>
    </row>
    <row r="89" spans="1:4" x14ac:dyDescent="0.3">
      <c r="A89" s="1">
        <v>1987</v>
      </c>
      <c r="B89" s="14">
        <f>Data_prep!B90</f>
        <v>17.71089224218062</v>
      </c>
      <c r="C89" s="14">
        <f>Data_prep!C90</f>
        <v>17.71089224218062</v>
      </c>
      <c r="D89" s="14">
        <f>Data_prep!D90</f>
        <v>17.71089224218062</v>
      </c>
    </row>
    <row r="90" spans="1:4" x14ac:dyDescent="0.3">
      <c r="A90" s="1">
        <v>1988</v>
      </c>
      <c r="B90" s="14">
        <f>Data_prep!B91</f>
        <v>17.71089224218062</v>
      </c>
      <c r="C90" s="14">
        <f>Data_prep!C91</f>
        <v>17.71089224218062</v>
      </c>
      <c r="D90" s="14">
        <f>Data_prep!D91</f>
        <v>17.71089224218062</v>
      </c>
    </row>
    <row r="91" spans="1:4" x14ac:dyDescent="0.3">
      <c r="A91" s="1">
        <v>1989</v>
      </c>
      <c r="B91" s="14">
        <f>Data_prep!B92</f>
        <v>17.71089224218062</v>
      </c>
      <c r="C91" s="14">
        <f>Data_prep!C92</f>
        <v>17.71089224218062</v>
      </c>
      <c r="D91" s="14">
        <f>Data_prep!D92</f>
        <v>17.71089224218062</v>
      </c>
    </row>
    <row r="92" spans="1:4" x14ac:dyDescent="0.3">
      <c r="A92" s="1">
        <v>1990</v>
      </c>
      <c r="B92" s="14">
        <f>Data_prep!B93</f>
        <v>17.71089224218062</v>
      </c>
      <c r="C92" s="14">
        <f>Data_prep!C93</f>
        <v>17.71089224218062</v>
      </c>
      <c r="D92" s="14">
        <f>Data_prep!D93</f>
        <v>17.71089224218062</v>
      </c>
    </row>
    <row r="93" spans="1:4" x14ac:dyDescent="0.3">
      <c r="A93" s="1">
        <v>1991</v>
      </c>
      <c r="B93" s="14">
        <f>Data_prep!B94</f>
        <v>17.71089224218062</v>
      </c>
      <c r="C93" s="14">
        <f>Data_prep!C94</f>
        <v>17.71089224218062</v>
      </c>
      <c r="D93" s="14">
        <f>Data_prep!D94</f>
        <v>17.71089224218062</v>
      </c>
    </row>
    <row r="94" spans="1:4" x14ac:dyDescent="0.3">
      <c r="A94" s="1">
        <v>1992</v>
      </c>
      <c r="B94" s="14">
        <f>Data_prep!B95</f>
        <v>17.71089224218062</v>
      </c>
      <c r="C94" s="14">
        <f>Data_prep!C95</f>
        <v>17.71089224218062</v>
      </c>
      <c r="D94" s="14">
        <f>Data_prep!D95</f>
        <v>17.71089224218062</v>
      </c>
    </row>
    <row r="95" spans="1:4" x14ac:dyDescent="0.3">
      <c r="A95" s="1">
        <v>1993</v>
      </c>
      <c r="B95" s="14">
        <f>Data_prep!B96</f>
        <v>17.71089224218062</v>
      </c>
      <c r="C95" s="14">
        <f>Data_prep!C96</f>
        <v>17.71089224218062</v>
      </c>
      <c r="D95" s="14">
        <f>Data_prep!D96</f>
        <v>17.71089224218062</v>
      </c>
    </row>
    <row r="96" spans="1:4" x14ac:dyDescent="0.3">
      <c r="A96" s="1">
        <v>1994</v>
      </c>
      <c r="B96" s="14">
        <f>Data_prep!B97</f>
        <v>17.71089224218062</v>
      </c>
      <c r="C96" s="14">
        <f>Data_prep!C97</f>
        <v>17.71089224218062</v>
      </c>
      <c r="D96" s="14">
        <f>Data_prep!D97</f>
        <v>17.71089224218062</v>
      </c>
    </row>
    <row r="97" spans="1:5" x14ac:dyDescent="0.3">
      <c r="A97" s="1">
        <v>1995</v>
      </c>
      <c r="B97" s="14">
        <f>Data_prep!B98</f>
        <v>17.71089224218062</v>
      </c>
      <c r="C97" s="14">
        <f>Data_prep!C98</f>
        <v>17.71089224218062</v>
      </c>
      <c r="D97" s="14">
        <f>Data_prep!D98</f>
        <v>17.71089224218062</v>
      </c>
    </row>
    <row r="98" spans="1:5" x14ac:dyDescent="0.3">
      <c r="A98" s="1">
        <v>1996</v>
      </c>
      <c r="B98" s="14">
        <f>Data_prep!B99</f>
        <v>17.71089224218062</v>
      </c>
      <c r="C98" s="14">
        <f>Data_prep!C99</f>
        <v>17.71089224218062</v>
      </c>
      <c r="D98" s="14">
        <f>Data_prep!D99</f>
        <v>17.71089224218062</v>
      </c>
    </row>
    <row r="99" spans="1:5" x14ac:dyDescent="0.3">
      <c r="A99" s="1">
        <v>1997</v>
      </c>
      <c r="B99" s="14">
        <f>Data_prep!B100</f>
        <v>17.71089224218062</v>
      </c>
      <c r="C99" s="14">
        <f>Data_prep!C100</f>
        <v>17.71089224218062</v>
      </c>
      <c r="D99" s="14">
        <f>Data_prep!D100</f>
        <v>17.71089224218062</v>
      </c>
    </row>
    <row r="100" spans="1:5" x14ac:dyDescent="0.3">
      <c r="A100" s="1">
        <v>1998</v>
      </c>
      <c r="B100" s="14">
        <f>Data_prep!B101</f>
        <v>17.71089224218062</v>
      </c>
      <c r="C100" s="14">
        <f>Data_prep!C101</f>
        <v>17.71089224218062</v>
      </c>
      <c r="D100" s="14">
        <f>Data_prep!D101</f>
        <v>17.71089224218062</v>
      </c>
    </row>
    <row r="101" spans="1:5" x14ac:dyDescent="0.3">
      <c r="A101" s="1">
        <v>1999</v>
      </c>
      <c r="B101" s="14">
        <f>Data_prep!B102</f>
        <v>17.71089224218062</v>
      </c>
      <c r="C101" s="14">
        <f>Data_prep!C102</f>
        <v>17.71089224218062</v>
      </c>
      <c r="D101" s="14">
        <f>Data_prep!D102</f>
        <v>17.71089224218062</v>
      </c>
    </row>
    <row r="102" spans="1:5" x14ac:dyDescent="0.3">
      <c r="A102" s="1">
        <v>2000</v>
      </c>
      <c r="B102" s="14">
        <f>Data_prep!B103</f>
        <v>17.71089224218062</v>
      </c>
      <c r="C102" s="14">
        <f>Data_prep!C103</f>
        <v>17.71089224218062</v>
      </c>
      <c r="D102" s="14">
        <f>Data_prep!D103</f>
        <v>17.71089224218062</v>
      </c>
    </row>
    <row r="103" spans="1:5" x14ac:dyDescent="0.3">
      <c r="A103" s="1">
        <v>2001</v>
      </c>
      <c r="B103" s="14">
        <f>Data_prep!B104</f>
        <v>17.71089224218062</v>
      </c>
      <c r="C103" s="14">
        <f>Data_prep!C104</f>
        <v>17.71089224218062</v>
      </c>
      <c r="D103" s="14">
        <f>Data_prep!D104</f>
        <v>17.71089224218062</v>
      </c>
    </row>
    <row r="104" spans="1:5" x14ac:dyDescent="0.3">
      <c r="A104" s="1">
        <v>2002</v>
      </c>
      <c r="B104" s="14">
        <f>Data_prep!B105</f>
        <v>17.71089224218062</v>
      </c>
      <c r="C104" s="14">
        <f>Data_prep!C105</f>
        <v>17.71089224218062</v>
      </c>
      <c r="D104" s="14">
        <f>Data_prep!D105</f>
        <v>17.71089224218062</v>
      </c>
    </row>
    <row r="105" spans="1:5" x14ac:dyDescent="0.3">
      <c r="A105" s="1">
        <v>2003</v>
      </c>
      <c r="B105" s="14">
        <f>Data_prep!B106</f>
        <v>17.71089224218062</v>
      </c>
      <c r="C105" s="14">
        <f>Data_prep!C106</f>
        <v>17.71089224218062</v>
      </c>
      <c r="D105" s="14">
        <f>Data_prep!D106</f>
        <v>17.71089224218062</v>
      </c>
    </row>
    <row r="106" spans="1:5" x14ac:dyDescent="0.3">
      <c r="A106" s="1">
        <v>2004</v>
      </c>
      <c r="B106" s="14">
        <f>Data_prep!B107</f>
        <v>17.71089224218062</v>
      </c>
      <c r="C106" s="14">
        <f>Data_prep!C107</f>
        <v>17.71089224218062</v>
      </c>
      <c r="D106" s="14">
        <f>Data_prep!D107</f>
        <v>17.71089224218062</v>
      </c>
    </row>
    <row r="107" spans="1:5" x14ac:dyDescent="0.3">
      <c r="A107" s="1">
        <v>2005</v>
      </c>
      <c r="B107" s="14">
        <f>Data_prep!B108</f>
        <v>17.71089224218062</v>
      </c>
      <c r="C107" s="14">
        <f>Data_prep!C108</f>
        <v>17.71089224218062</v>
      </c>
      <c r="D107" s="14">
        <f>Data_prep!D108</f>
        <v>17.71089224218062</v>
      </c>
      <c r="E107" s="14"/>
    </row>
    <row r="108" spans="1:5" x14ac:dyDescent="0.3">
      <c r="A108" s="1">
        <v>2006</v>
      </c>
      <c r="B108" s="14">
        <f>Data_prep!B109</f>
        <v>18.505836116044783</v>
      </c>
      <c r="C108" s="14">
        <f>Data_prep!C109</f>
        <v>18.505836116044783</v>
      </c>
      <c r="D108" s="14">
        <f>Data_prep!D109</f>
        <v>18.505836116044783</v>
      </c>
      <c r="E108" s="14"/>
    </row>
    <row r="109" spans="1:5" x14ac:dyDescent="0.3">
      <c r="A109" s="1">
        <v>2007</v>
      </c>
      <c r="B109" s="14">
        <f>Data_prep!B110</f>
        <v>18.842946447321911</v>
      </c>
      <c r="C109" s="14">
        <f>Data_prep!C110</f>
        <v>18.842946447321911</v>
      </c>
      <c r="D109" s="14">
        <f>Data_prep!D110</f>
        <v>18.842946447321911</v>
      </c>
      <c r="E109" s="14"/>
    </row>
    <row r="110" spans="1:5" x14ac:dyDescent="0.3">
      <c r="A110" s="1">
        <v>2008</v>
      </c>
      <c r="B110" s="14">
        <f>Data_prep!B111</f>
        <v>18.456260621912495</v>
      </c>
      <c r="C110" s="14">
        <f>Data_prep!C111</f>
        <v>18.456260621912495</v>
      </c>
      <c r="D110" s="14">
        <f>Data_prep!D111</f>
        <v>18.456260621912495</v>
      </c>
      <c r="E110" s="14"/>
    </row>
    <row r="111" spans="1:5" x14ac:dyDescent="0.3">
      <c r="A111" s="1">
        <v>2009</v>
      </c>
      <c r="B111" s="14">
        <f>Data_prep!B112</f>
        <v>18.106913183078134</v>
      </c>
      <c r="C111" s="14">
        <f>Data_prep!C112</f>
        <v>18.106913183078134</v>
      </c>
      <c r="D111" s="14">
        <f>Data_prep!D112</f>
        <v>18.106913183078134</v>
      </c>
      <c r="E111" s="14"/>
    </row>
    <row r="112" spans="1:5" x14ac:dyDescent="0.3">
      <c r="A112" s="1">
        <v>2010</v>
      </c>
      <c r="B112" s="14">
        <f>Data_prep!B113</f>
        <v>17.463165009112874</v>
      </c>
      <c r="C112" s="14">
        <f>Data_prep!C113</f>
        <v>17.463165009112874</v>
      </c>
      <c r="D112" s="14">
        <f>Data_prep!D113</f>
        <v>17.463165009112874</v>
      </c>
      <c r="E112" s="14"/>
    </row>
    <row r="113" spans="1:5" x14ac:dyDescent="0.3">
      <c r="A113" s="1">
        <v>2011</v>
      </c>
      <c r="B113" s="14">
        <f>Data_prep!B114</f>
        <v>17.688074803973674</v>
      </c>
      <c r="C113" s="14">
        <f>Data_prep!C114</f>
        <v>17.688074803973674</v>
      </c>
      <c r="D113" s="14">
        <f>Data_prep!D114</f>
        <v>17.688074803973674</v>
      </c>
      <c r="E113" s="14"/>
    </row>
    <row r="114" spans="1:5" x14ac:dyDescent="0.3">
      <c r="A114" s="1">
        <v>2012</v>
      </c>
      <c r="B114" s="14">
        <f>Data_prep!B115</f>
        <v>18.174037618731763</v>
      </c>
      <c r="C114" s="14">
        <f>Data_prep!C115</f>
        <v>18.174037618731763</v>
      </c>
      <c r="D114" s="14">
        <f>Data_prep!D115</f>
        <v>18.174037618731763</v>
      </c>
      <c r="E114" s="14"/>
    </row>
    <row r="115" spans="1:5" x14ac:dyDescent="0.3">
      <c r="A115" s="1">
        <v>2013</v>
      </c>
      <c r="B115" s="14">
        <f>Data_prep!B116</f>
        <v>18.041895342779902</v>
      </c>
      <c r="C115" s="14">
        <f>Data_prep!C116</f>
        <v>18.041895342779902</v>
      </c>
      <c r="D115" s="14">
        <f>Data_prep!D116</f>
        <v>18.041895342779902</v>
      </c>
      <c r="E115" s="14"/>
    </row>
    <row r="116" spans="1:5" x14ac:dyDescent="0.3">
      <c r="A116" s="1">
        <v>2014</v>
      </c>
      <c r="B116" s="14">
        <f>Data_prep!B117</f>
        <v>18.067924587946695</v>
      </c>
      <c r="C116" s="14">
        <f>Data_prep!C117</f>
        <v>18.067924587946695</v>
      </c>
      <c r="D116" s="14">
        <f>Data_prep!D117</f>
        <v>18.067924587946695</v>
      </c>
      <c r="E116" s="14"/>
    </row>
    <row r="117" spans="1:5" x14ac:dyDescent="0.3">
      <c r="A117" s="1">
        <v>2015</v>
      </c>
      <c r="B117" s="14">
        <f>Data_prep!B118</f>
        <v>16.970000000000002</v>
      </c>
      <c r="C117" s="14">
        <f>Data_prep!C118</f>
        <v>16.970000000000002</v>
      </c>
      <c r="D117" s="14">
        <f>Data_prep!D118</f>
        <v>16.970000000000002</v>
      </c>
      <c r="E117" s="14"/>
    </row>
    <row r="118" spans="1:5" x14ac:dyDescent="0.3">
      <c r="A118" s="1">
        <v>2016</v>
      </c>
      <c r="B118" s="14">
        <f>Data_prep!B119</f>
        <v>16.885359650208649</v>
      </c>
      <c r="C118" s="14">
        <f>Data_prep!C119</f>
        <v>16.885359650208649</v>
      </c>
      <c r="D118" s="14">
        <f>Data_prep!D119</f>
        <v>16.885359650208649</v>
      </c>
      <c r="E118" s="14"/>
    </row>
    <row r="119" spans="1:5" x14ac:dyDescent="0.3">
      <c r="A119" s="1">
        <v>2017</v>
      </c>
      <c r="B119" s="14">
        <f>Data_prep!B120</f>
        <v>16.892102171097623</v>
      </c>
      <c r="C119" s="14">
        <f>Data_prep!C120</f>
        <v>16.892102171097623</v>
      </c>
      <c r="D119" s="14">
        <f>Data_prep!D120</f>
        <v>16.892102171097623</v>
      </c>
      <c r="E119" s="14"/>
    </row>
    <row r="120" spans="1:5" x14ac:dyDescent="0.3">
      <c r="A120" s="1">
        <v>2018</v>
      </c>
      <c r="B120" s="14">
        <f>Data_prep!B121</f>
        <v>16.912131261756848</v>
      </c>
      <c r="C120" s="14">
        <f>Data_prep!C121</f>
        <v>16.912131261756848</v>
      </c>
      <c r="D120" s="14">
        <f>Data_prep!D121</f>
        <v>16.912131261756848</v>
      </c>
      <c r="E120" s="14"/>
    </row>
    <row r="121" spans="1:5" x14ac:dyDescent="0.3">
      <c r="A121" s="1">
        <v>2019</v>
      </c>
      <c r="B121" s="14">
        <f>Data_prep!B122</f>
        <v>16.812549695425925</v>
      </c>
      <c r="C121" s="14">
        <f>Data_prep!C122</f>
        <v>16.807862195425926</v>
      </c>
      <c r="D121" s="14">
        <f>Data_prep!D122</f>
        <v>16.807862195425926</v>
      </c>
      <c r="E121" s="14"/>
    </row>
    <row r="122" spans="1:5" x14ac:dyDescent="0.3">
      <c r="A122" s="1">
        <v>2020</v>
      </c>
      <c r="B122" s="14">
        <f>Data_prep!B123</f>
        <v>16.812549695425925</v>
      </c>
      <c r="C122" s="14">
        <f>Data_prep!C123</f>
        <v>16.643511086750841</v>
      </c>
      <c r="D122" s="14">
        <f>Data_prep!D123</f>
        <v>16.66567017765993</v>
      </c>
    </row>
    <row r="123" spans="1:5" x14ac:dyDescent="0.3">
      <c r="A123" s="1">
        <v>2021</v>
      </c>
      <c r="B123" s="14">
        <f>Data_prep!B124</f>
        <v>16.812549695425925</v>
      </c>
      <c r="C123" s="14">
        <f>Data_prep!C124</f>
        <v>16.479159978075756</v>
      </c>
      <c r="D123" s="14">
        <f>Data_prep!D124</f>
        <v>16.523478159893937</v>
      </c>
    </row>
    <row r="124" spans="1:5" x14ac:dyDescent="0.3">
      <c r="A124" s="1">
        <v>2022</v>
      </c>
      <c r="B124" s="14">
        <f>Data_prep!B125</f>
        <v>16.812549695425925</v>
      </c>
      <c r="C124" s="14">
        <f>Data_prep!C125</f>
        <v>16.314808869400672</v>
      </c>
      <c r="D124" s="14">
        <f>Data_prep!D125</f>
        <v>16.381286142127944</v>
      </c>
    </row>
    <row r="125" spans="1:5" x14ac:dyDescent="0.3">
      <c r="A125" s="1">
        <v>2023</v>
      </c>
      <c r="B125" s="14">
        <f>Data_prep!B126</f>
        <v>16.812549695425925</v>
      </c>
      <c r="C125" s="14">
        <f>Data_prep!C126</f>
        <v>16.150457760725587</v>
      </c>
      <c r="D125" s="14">
        <f>Data_prep!D126</f>
        <v>16.239094124361952</v>
      </c>
    </row>
    <row r="126" spans="1:5" x14ac:dyDescent="0.3">
      <c r="A126" s="1">
        <v>2024</v>
      </c>
      <c r="B126" s="14">
        <f>Data_prep!B127</f>
        <v>16.812549695425925</v>
      </c>
      <c r="C126" s="14">
        <f>Data_prep!C127</f>
        <v>15.986106652050502</v>
      </c>
      <c r="D126" s="14">
        <f>Data_prep!D127</f>
        <v>16.096902106595959</v>
      </c>
    </row>
    <row r="127" spans="1:5" x14ac:dyDescent="0.3">
      <c r="A127" s="1">
        <v>2025</v>
      </c>
      <c r="B127" s="14">
        <f>Data_prep!B128</f>
        <v>16.812549695425925</v>
      </c>
      <c r="C127" s="14">
        <f>Data_prep!C128</f>
        <v>15.821755543375417</v>
      </c>
      <c r="D127" s="14">
        <f>Data_prep!D128</f>
        <v>15.954710088829964</v>
      </c>
    </row>
    <row r="128" spans="1:5" x14ac:dyDescent="0.3">
      <c r="A128" s="1">
        <v>2026</v>
      </c>
      <c r="B128" s="14">
        <f>Data_prep!B129</f>
        <v>16.812549695425925</v>
      </c>
      <c r="C128" s="14">
        <f>Data_prep!C129</f>
        <v>15.657404434700332</v>
      </c>
      <c r="D128" s="14">
        <f>Data_prep!D129</f>
        <v>15.81251807106397</v>
      </c>
    </row>
    <row r="129" spans="1:4" x14ac:dyDescent="0.3">
      <c r="A129" s="1">
        <v>2027</v>
      </c>
      <c r="B129" s="14">
        <f>Data_prep!B130</f>
        <v>16.812549695425925</v>
      </c>
      <c r="C129" s="14">
        <f>Data_prep!C130</f>
        <v>15.493053326025247</v>
      </c>
      <c r="D129" s="14">
        <f>Data_prep!D130</f>
        <v>15.670326053297977</v>
      </c>
    </row>
    <row r="130" spans="1:4" x14ac:dyDescent="0.3">
      <c r="A130" s="1">
        <v>2028</v>
      </c>
      <c r="B130" s="14">
        <f>Data_prep!B131</f>
        <v>16.812549695425925</v>
      </c>
      <c r="C130" s="14">
        <f>Data_prep!C131</f>
        <v>15.328702217350163</v>
      </c>
      <c r="D130" s="14">
        <f>Data_prep!D131</f>
        <v>15.528134035531984</v>
      </c>
    </row>
    <row r="131" spans="1:4" x14ac:dyDescent="0.3">
      <c r="A131" s="1">
        <v>2029</v>
      </c>
      <c r="B131" s="14">
        <f>Data_prep!B132</f>
        <v>16.812549695425925</v>
      </c>
      <c r="C131" s="14">
        <f>Data_prep!C132</f>
        <v>15.164351108675078</v>
      </c>
      <c r="D131" s="14">
        <f>Data_prep!D132</f>
        <v>15.38594201776599</v>
      </c>
    </row>
    <row r="132" spans="1:4" x14ac:dyDescent="0.3">
      <c r="A132" s="1">
        <v>2030</v>
      </c>
      <c r="B132" s="14">
        <f>Data_prep!B133</f>
        <v>16.812549695425925</v>
      </c>
      <c r="C132" s="14">
        <f>Data_prep!C133</f>
        <v>15</v>
      </c>
      <c r="D132" s="14">
        <f>Data_prep!D133</f>
        <v>15.24375</v>
      </c>
    </row>
    <row r="133" spans="1:4" x14ac:dyDescent="0.3">
      <c r="A133" s="1">
        <v>2031</v>
      </c>
      <c r="B133" s="14">
        <f>Data_prep!B134</f>
        <v>16.812549695425925</v>
      </c>
      <c r="C133" s="14">
        <f>Data_prep!C134</f>
        <v>14.75</v>
      </c>
      <c r="D133" s="14">
        <f>Data_prep!D134</f>
        <v>14.614062499999999</v>
      </c>
    </row>
    <row r="134" spans="1:4" x14ac:dyDescent="0.3">
      <c r="A134" s="1">
        <v>2032</v>
      </c>
      <c r="B134" s="14">
        <f>Data_prep!B135</f>
        <v>16.812549695425925</v>
      </c>
      <c r="C134" s="14">
        <f>Data_prep!C135</f>
        <v>14.5</v>
      </c>
      <c r="D134" s="14">
        <f>Data_prep!D135</f>
        <v>13.984375</v>
      </c>
    </row>
    <row r="135" spans="1:4" x14ac:dyDescent="0.3">
      <c r="A135" s="1">
        <v>2033</v>
      </c>
      <c r="B135" s="14">
        <f>Data_prep!B136</f>
        <v>16.812549695425925</v>
      </c>
      <c r="C135" s="14">
        <f>Data_prep!C136</f>
        <v>14.25</v>
      </c>
      <c r="D135" s="14">
        <f>Data_prep!D136</f>
        <v>13.354687500000001</v>
      </c>
    </row>
    <row r="136" spans="1:4" x14ac:dyDescent="0.3">
      <c r="A136" s="1">
        <v>2034</v>
      </c>
      <c r="B136" s="14">
        <f>Data_prep!B137</f>
        <v>16.812549695425925</v>
      </c>
      <c r="C136" s="14">
        <f>Data_prep!C137</f>
        <v>14</v>
      </c>
      <c r="D136" s="14">
        <f>Data_prep!D137</f>
        <v>12.725</v>
      </c>
    </row>
    <row r="137" spans="1:4" x14ac:dyDescent="0.3">
      <c r="A137" s="1">
        <v>2035</v>
      </c>
      <c r="B137" s="14">
        <f>Data_prep!B138</f>
        <v>16.812549695425925</v>
      </c>
      <c r="C137" s="14">
        <f>Data_prep!C138</f>
        <v>13.75</v>
      </c>
      <c r="D137" s="14">
        <f>Data_prep!D138</f>
        <v>12.0953125</v>
      </c>
    </row>
    <row r="138" spans="1:4" x14ac:dyDescent="0.3">
      <c r="A138" s="1">
        <v>2036</v>
      </c>
      <c r="B138" s="14">
        <f>Data_prep!B139</f>
        <v>16.812549695425925</v>
      </c>
      <c r="C138" s="14">
        <f>Data_prep!C139</f>
        <v>13.5</v>
      </c>
      <c r="D138" s="14">
        <f>Data_prep!D139</f>
        <v>11.465624999999999</v>
      </c>
    </row>
    <row r="139" spans="1:4" x14ac:dyDescent="0.3">
      <c r="A139" s="1">
        <v>2037</v>
      </c>
      <c r="B139" s="14">
        <f>Data_prep!B140</f>
        <v>16.812549695425925</v>
      </c>
      <c r="C139" s="14">
        <f>Data_prep!C140</f>
        <v>13.25</v>
      </c>
      <c r="D139" s="14">
        <f>Data_prep!D140</f>
        <v>10.8359375</v>
      </c>
    </row>
    <row r="140" spans="1:4" x14ac:dyDescent="0.3">
      <c r="A140" s="1">
        <v>2038</v>
      </c>
      <c r="B140" s="14">
        <f>Data_prep!B141</f>
        <v>16.812549695425925</v>
      </c>
      <c r="C140" s="14">
        <f>Data_prep!C141</f>
        <v>13</v>
      </c>
      <c r="D140" s="14">
        <f>Data_prep!D141</f>
        <v>10.206249999999999</v>
      </c>
    </row>
    <row r="141" spans="1:4" x14ac:dyDescent="0.3">
      <c r="A141" s="1">
        <v>2039</v>
      </c>
      <c r="B141" s="14">
        <f>Data_prep!B142</f>
        <v>16.812549695425925</v>
      </c>
      <c r="C141" s="14">
        <f>Data_prep!C142</f>
        <v>12.75</v>
      </c>
      <c r="D141" s="14">
        <f>Data_prep!D142</f>
        <v>9.5765624999999996</v>
      </c>
    </row>
    <row r="142" spans="1:4" x14ac:dyDescent="0.3">
      <c r="A142" s="1">
        <v>2040</v>
      </c>
      <c r="B142" s="14">
        <f>Data_prep!B143</f>
        <v>16.812549695425925</v>
      </c>
      <c r="C142" s="14">
        <f>Data_prep!C143</f>
        <v>12.5</v>
      </c>
      <c r="D142" s="14">
        <f>Data_prep!D143</f>
        <v>8.9468750000000004</v>
      </c>
    </row>
    <row r="143" spans="1:4" x14ac:dyDescent="0.3">
      <c r="A143" s="1">
        <v>2041</v>
      </c>
      <c r="B143" s="14">
        <f>Data_prep!B144</f>
        <v>16.812549695425925</v>
      </c>
      <c r="C143" s="14">
        <f>Data_prep!C144</f>
        <v>12.25</v>
      </c>
      <c r="D143" s="14">
        <f>Data_prep!D144</f>
        <v>8.3171874999999993</v>
      </c>
    </row>
    <row r="144" spans="1:4" x14ac:dyDescent="0.3">
      <c r="A144" s="1">
        <v>2042</v>
      </c>
      <c r="B144" s="14">
        <f>Data_prep!B145</f>
        <v>16.812549695425925</v>
      </c>
      <c r="C144" s="14">
        <f>Data_prep!C145</f>
        <v>12</v>
      </c>
      <c r="D144" s="14">
        <f>Data_prep!D145</f>
        <v>7.6875</v>
      </c>
    </row>
    <row r="145" spans="1:4" x14ac:dyDescent="0.3">
      <c r="A145" s="1">
        <v>2043</v>
      </c>
      <c r="B145" s="14">
        <f>Data_prep!B146</f>
        <v>16.812549695425925</v>
      </c>
      <c r="C145" s="14">
        <f>Data_prep!C146</f>
        <v>11.75</v>
      </c>
      <c r="D145" s="14">
        <f>Data_prep!D146</f>
        <v>7.0578124999999998</v>
      </c>
    </row>
    <row r="146" spans="1:4" x14ac:dyDescent="0.3">
      <c r="A146" s="1">
        <v>2044</v>
      </c>
      <c r="B146" s="14">
        <f>Data_prep!B147</f>
        <v>16.812549695425925</v>
      </c>
      <c r="C146" s="14">
        <f>Data_prep!C147</f>
        <v>11.5</v>
      </c>
      <c r="D146" s="14">
        <f>Data_prep!D147</f>
        <v>6.4281249999999996</v>
      </c>
    </row>
    <row r="147" spans="1:4" x14ac:dyDescent="0.3">
      <c r="A147" s="1">
        <v>2045</v>
      </c>
      <c r="B147" s="14">
        <f>Data_prep!B148</f>
        <v>16.812549695425925</v>
      </c>
      <c r="C147" s="14">
        <f>Data_prep!C148</f>
        <v>11.25</v>
      </c>
      <c r="D147" s="14">
        <f>Data_prep!D148</f>
        <v>5.7984374999999995</v>
      </c>
    </row>
    <row r="148" spans="1:4" x14ac:dyDescent="0.3">
      <c r="A148" s="1">
        <v>2046</v>
      </c>
      <c r="B148" s="14">
        <f>Data_prep!B149</f>
        <v>16.812549695425925</v>
      </c>
      <c r="C148" s="14">
        <f>Data_prep!C149</f>
        <v>11</v>
      </c>
      <c r="D148" s="14">
        <f>Data_prep!D149</f>
        <v>5.1687499999999993</v>
      </c>
    </row>
    <row r="149" spans="1:4" x14ac:dyDescent="0.3">
      <c r="A149" s="1">
        <v>2047</v>
      </c>
      <c r="B149" s="14">
        <f>Data_prep!B150</f>
        <v>16.812549695425925</v>
      </c>
      <c r="C149" s="14">
        <f>Data_prep!C150</f>
        <v>10.75</v>
      </c>
      <c r="D149" s="14">
        <f>Data_prep!D150</f>
        <v>4.5390625</v>
      </c>
    </row>
    <row r="150" spans="1:4" x14ac:dyDescent="0.3">
      <c r="A150" s="1">
        <v>2048</v>
      </c>
      <c r="B150" s="14">
        <f>Data_prep!B151</f>
        <v>16.812549695425925</v>
      </c>
      <c r="C150" s="14">
        <f>Data_prep!C151</f>
        <v>10.5</v>
      </c>
      <c r="D150" s="14">
        <f>Data_prep!D151</f>
        <v>3.9093749999999998</v>
      </c>
    </row>
    <row r="151" spans="1:4" x14ac:dyDescent="0.3">
      <c r="A151" s="1">
        <v>2049</v>
      </c>
      <c r="B151" s="14">
        <f>Data_prep!B152</f>
        <v>16.812549695425925</v>
      </c>
      <c r="C151" s="14">
        <f>Data_prep!C152</f>
        <v>10.25</v>
      </c>
      <c r="D151" s="14">
        <f>Data_prep!D152</f>
        <v>3.2796874999999996</v>
      </c>
    </row>
    <row r="152" spans="1:4" x14ac:dyDescent="0.3">
      <c r="A152" s="1">
        <v>2050</v>
      </c>
      <c r="B152" s="14">
        <f>Data_prep!B153</f>
        <v>16.812549695425925</v>
      </c>
      <c r="C152" s="14">
        <f>Data_prep!C153</f>
        <v>10</v>
      </c>
      <c r="D152" s="14">
        <f>Data_prep!D153</f>
        <v>2.65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153D-60C4-4C14-B250-06A89C37FEAD}">
  <dimension ref="A1:M158"/>
  <sheetViews>
    <sheetView workbookViewId="0">
      <selection activeCell="G2" sqref="G2"/>
    </sheetView>
  </sheetViews>
  <sheetFormatPr defaultRowHeight="14.4" x14ac:dyDescent="0.3"/>
  <sheetData>
    <row r="1" spans="1:13" s="14" customFormat="1" x14ac:dyDescent="0.3">
      <c r="G1" s="1" t="s">
        <v>69</v>
      </c>
      <c r="L1" s="1" t="s">
        <v>66</v>
      </c>
    </row>
    <row r="2" spans="1:13" x14ac:dyDescent="0.3">
      <c r="A2" s="14"/>
      <c r="B2" s="1" t="s">
        <v>64</v>
      </c>
      <c r="C2" s="1" t="s">
        <v>63</v>
      </c>
      <c r="D2" s="1" t="s">
        <v>65</v>
      </c>
      <c r="H2" t="s">
        <v>62</v>
      </c>
      <c r="I2" t="s">
        <v>67</v>
      </c>
      <c r="L2" s="14" t="s">
        <v>62</v>
      </c>
      <c r="M2" s="14" t="s">
        <v>67</v>
      </c>
    </row>
    <row r="3" spans="1:13" x14ac:dyDescent="0.3">
      <c r="A3" s="1">
        <v>1900</v>
      </c>
      <c r="B3" s="2">
        <f>H3+L3</f>
        <v>17.71089224218062</v>
      </c>
      <c r="C3" s="2">
        <f>I3+M3</f>
        <v>17.71089224218062</v>
      </c>
      <c r="D3" s="2">
        <f>I3+M3</f>
        <v>17.71089224218062</v>
      </c>
      <c r="G3" s="1">
        <v>1900</v>
      </c>
      <c r="H3" s="2">
        <v>17.410892242180619</v>
      </c>
      <c r="I3" s="2">
        <v>17.410892242180619</v>
      </c>
      <c r="K3" s="1">
        <v>1900</v>
      </c>
      <c r="L3" s="2">
        <f t="shared" ref="L3:L66" si="0">0.3</f>
        <v>0.3</v>
      </c>
      <c r="M3" s="2">
        <v>0.3</v>
      </c>
    </row>
    <row r="4" spans="1:13" x14ac:dyDescent="0.3">
      <c r="A4" s="1">
        <v>1901</v>
      </c>
      <c r="B4" s="2">
        <f t="shared" ref="B4:B67" si="1">H4+L4</f>
        <v>17.71089224218062</v>
      </c>
      <c r="C4" s="2">
        <f t="shared" ref="C4:C67" si="2">I4+M4</f>
        <v>17.71089224218062</v>
      </c>
      <c r="D4" s="2">
        <f t="shared" ref="D4:D67" si="3">I4+M4</f>
        <v>17.71089224218062</v>
      </c>
      <c r="G4" s="1">
        <v>1901</v>
      </c>
      <c r="H4" s="2">
        <v>17.410892242180619</v>
      </c>
      <c r="I4" s="2">
        <v>17.410892242180619</v>
      </c>
      <c r="K4" s="1">
        <v>1901</v>
      </c>
      <c r="L4" s="2">
        <f t="shared" si="0"/>
        <v>0.3</v>
      </c>
      <c r="M4" s="2">
        <v>0.3</v>
      </c>
    </row>
    <row r="5" spans="1:13" x14ac:dyDescent="0.3">
      <c r="A5" s="1">
        <v>1902</v>
      </c>
      <c r="B5" s="2">
        <f t="shared" si="1"/>
        <v>17.71089224218062</v>
      </c>
      <c r="C5" s="2">
        <f t="shared" si="2"/>
        <v>17.71089224218062</v>
      </c>
      <c r="D5" s="2">
        <f t="shared" si="3"/>
        <v>17.71089224218062</v>
      </c>
      <c r="G5" s="1">
        <v>1902</v>
      </c>
      <c r="H5" s="2">
        <v>17.410892242180619</v>
      </c>
      <c r="I5" s="2">
        <v>17.410892242180619</v>
      </c>
      <c r="K5" s="1">
        <v>1902</v>
      </c>
      <c r="L5" s="2">
        <f t="shared" si="0"/>
        <v>0.3</v>
      </c>
      <c r="M5" s="2">
        <v>0.3</v>
      </c>
    </row>
    <row r="6" spans="1:13" x14ac:dyDescent="0.3">
      <c r="A6" s="1">
        <v>1903</v>
      </c>
      <c r="B6" s="2">
        <f t="shared" si="1"/>
        <v>17.71089224218062</v>
      </c>
      <c r="C6" s="2">
        <f t="shared" si="2"/>
        <v>17.71089224218062</v>
      </c>
      <c r="D6" s="2">
        <f t="shared" si="3"/>
        <v>17.71089224218062</v>
      </c>
      <c r="G6" s="1">
        <v>1903</v>
      </c>
      <c r="H6" s="2">
        <v>17.410892242180619</v>
      </c>
      <c r="I6" s="2">
        <v>17.410892242180619</v>
      </c>
      <c r="K6" s="1">
        <v>1903</v>
      </c>
      <c r="L6" s="2">
        <f t="shared" si="0"/>
        <v>0.3</v>
      </c>
      <c r="M6" s="2">
        <v>0.3</v>
      </c>
    </row>
    <row r="7" spans="1:13" x14ac:dyDescent="0.3">
      <c r="A7" s="1">
        <v>1904</v>
      </c>
      <c r="B7" s="2">
        <f t="shared" si="1"/>
        <v>17.71089224218062</v>
      </c>
      <c r="C7" s="2">
        <f t="shared" si="2"/>
        <v>17.71089224218062</v>
      </c>
      <c r="D7" s="2">
        <f t="shared" si="3"/>
        <v>17.71089224218062</v>
      </c>
      <c r="G7" s="1">
        <v>1904</v>
      </c>
      <c r="H7" s="2">
        <v>17.410892242180619</v>
      </c>
      <c r="I7" s="2">
        <v>17.410892242180619</v>
      </c>
      <c r="K7" s="1">
        <v>1904</v>
      </c>
      <c r="L7" s="2">
        <f t="shared" si="0"/>
        <v>0.3</v>
      </c>
      <c r="M7" s="2">
        <v>0.3</v>
      </c>
    </row>
    <row r="8" spans="1:13" x14ac:dyDescent="0.3">
      <c r="A8" s="1">
        <v>1905</v>
      </c>
      <c r="B8" s="2">
        <f t="shared" si="1"/>
        <v>17.71089224218062</v>
      </c>
      <c r="C8" s="2">
        <f t="shared" si="2"/>
        <v>17.71089224218062</v>
      </c>
      <c r="D8" s="2">
        <f t="shared" si="3"/>
        <v>17.71089224218062</v>
      </c>
      <c r="G8" s="1">
        <v>1905</v>
      </c>
      <c r="H8" s="2">
        <v>17.410892242180619</v>
      </c>
      <c r="I8" s="2">
        <v>17.410892242180619</v>
      </c>
      <c r="K8" s="1">
        <v>1905</v>
      </c>
      <c r="L8" s="2">
        <f t="shared" si="0"/>
        <v>0.3</v>
      </c>
      <c r="M8" s="2">
        <v>0.3</v>
      </c>
    </row>
    <row r="9" spans="1:13" x14ac:dyDescent="0.3">
      <c r="A9" s="1">
        <v>1906</v>
      </c>
      <c r="B9" s="2">
        <f t="shared" si="1"/>
        <v>17.71089224218062</v>
      </c>
      <c r="C9" s="2">
        <f t="shared" si="2"/>
        <v>17.71089224218062</v>
      </c>
      <c r="D9" s="2">
        <f t="shared" si="3"/>
        <v>17.71089224218062</v>
      </c>
      <c r="G9" s="1">
        <v>1906</v>
      </c>
      <c r="H9" s="2">
        <v>17.410892242180619</v>
      </c>
      <c r="I9" s="2">
        <v>17.410892242180619</v>
      </c>
      <c r="K9" s="1">
        <v>1906</v>
      </c>
      <c r="L9" s="2">
        <f t="shared" si="0"/>
        <v>0.3</v>
      </c>
      <c r="M9" s="2">
        <v>0.3</v>
      </c>
    </row>
    <row r="10" spans="1:13" x14ac:dyDescent="0.3">
      <c r="A10" s="1">
        <v>1907</v>
      </c>
      <c r="B10" s="2">
        <f t="shared" si="1"/>
        <v>17.71089224218062</v>
      </c>
      <c r="C10" s="2">
        <f t="shared" si="2"/>
        <v>17.71089224218062</v>
      </c>
      <c r="D10" s="2">
        <f t="shared" si="3"/>
        <v>17.71089224218062</v>
      </c>
      <c r="G10" s="1">
        <v>1907</v>
      </c>
      <c r="H10" s="2">
        <v>17.410892242180619</v>
      </c>
      <c r="I10" s="2">
        <v>17.410892242180619</v>
      </c>
      <c r="K10" s="1">
        <v>1907</v>
      </c>
      <c r="L10" s="2">
        <f t="shared" si="0"/>
        <v>0.3</v>
      </c>
      <c r="M10" s="2">
        <v>0.3</v>
      </c>
    </row>
    <row r="11" spans="1:13" x14ac:dyDescent="0.3">
      <c r="A11" s="1">
        <v>1908</v>
      </c>
      <c r="B11" s="2">
        <f t="shared" si="1"/>
        <v>17.71089224218062</v>
      </c>
      <c r="C11" s="2">
        <f t="shared" si="2"/>
        <v>17.71089224218062</v>
      </c>
      <c r="D11" s="2">
        <f t="shared" si="3"/>
        <v>17.71089224218062</v>
      </c>
      <c r="G11" s="1">
        <v>1908</v>
      </c>
      <c r="H11" s="2">
        <v>17.410892242180619</v>
      </c>
      <c r="I11" s="2">
        <v>17.410892242180619</v>
      </c>
      <c r="K11" s="1">
        <v>1908</v>
      </c>
      <c r="L11" s="2">
        <f t="shared" si="0"/>
        <v>0.3</v>
      </c>
      <c r="M11" s="2">
        <v>0.3</v>
      </c>
    </row>
    <row r="12" spans="1:13" x14ac:dyDescent="0.3">
      <c r="A12" s="1">
        <v>1909</v>
      </c>
      <c r="B12" s="2">
        <f t="shared" si="1"/>
        <v>17.71089224218062</v>
      </c>
      <c r="C12" s="2">
        <f t="shared" si="2"/>
        <v>17.71089224218062</v>
      </c>
      <c r="D12" s="2">
        <f t="shared" si="3"/>
        <v>17.71089224218062</v>
      </c>
      <c r="G12" s="1">
        <v>1909</v>
      </c>
      <c r="H12" s="2">
        <v>17.410892242180619</v>
      </c>
      <c r="I12" s="2">
        <v>17.410892242180619</v>
      </c>
      <c r="K12" s="1">
        <v>1909</v>
      </c>
      <c r="L12" s="2">
        <f t="shared" si="0"/>
        <v>0.3</v>
      </c>
      <c r="M12" s="2">
        <v>0.3</v>
      </c>
    </row>
    <row r="13" spans="1:13" x14ac:dyDescent="0.3">
      <c r="A13" s="1">
        <v>1910</v>
      </c>
      <c r="B13" s="2">
        <f t="shared" si="1"/>
        <v>17.71089224218062</v>
      </c>
      <c r="C13" s="2">
        <f t="shared" si="2"/>
        <v>17.71089224218062</v>
      </c>
      <c r="D13" s="2">
        <f t="shared" si="3"/>
        <v>17.71089224218062</v>
      </c>
      <c r="G13" s="1">
        <v>1910</v>
      </c>
      <c r="H13" s="2">
        <v>17.410892242180619</v>
      </c>
      <c r="I13" s="2">
        <v>17.410892242180619</v>
      </c>
      <c r="K13" s="1">
        <v>1910</v>
      </c>
      <c r="L13" s="2">
        <f t="shared" si="0"/>
        <v>0.3</v>
      </c>
      <c r="M13" s="2">
        <v>0.3</v>
      </c>
    </row>
    <row r="14" spans="1:13" x14ac:dyDescent="0.3">
      <c r="A14" s="1">
        <v>1911</v>
      </c>
      <c r="B14" s="2">
        <f t="shared" si="1"/>
        <v>17.71089224218062</v>
      </c>
      <c r="C14" s="2">
        <f t="shared" si="2"/>
        <v>17.71089224218062</v>
      </c>
      <c r="D14" s="2">
        <f t="shared" si="3"/>
        <v>17.71089224218062</v>
      </c>
      <c r="G14" s="1">
        <v>1911</v>
      </c>
      <c r="H14" s="2">
        <v>17.410892242180619</v>
      </c>
      <c r="I14" s="2">
        <v>17.410892242180619</v>
      </c>
      <c r="K14" s="1">
        <v>1911</v>
      </c>
      <c r="L14" s="2">
        <f t="shared" si="0"/>
        <v>0.3</v>
      </c>
      <c r="M14" s="2">
        <v>0.3</v>
      </c>
    </row>
    <row r="15" spans="1:13" x14ac:dyDescent="0.3">
      <c r="A15" s="1">
        <v>1912</v>
      </c>
      <c r="B15" s="2">
        <f t="shared" si="1"/>
        <v>17.71089224218062</v>
      </c>
      <c r="C15" s="2">
        <f t="shared" si="2"/>
        <v>17.71089224218062</v>
      </c>
      <c r="D15" s="2">
        <f t="shared" si="3"/>
        <v>17.71089224218062</v>
      </c>
      <c r="G15" s="1">
        <v>1912</v>
      </c>
      <c r="H15" s="2">
        <v>17.410892242180619</v>
      </c>
      <c r="I15" s="2">
        <v>17.410892242180619</v>
      </c>
      <c r="K15" s="1">
        <v>1912</v>
      </c>
      <c r="L15" s="2">
        <f t="shared" si="0"/>
        <v>0.3</v>
      </c>
      <c r="M15" s="2">
        <v>0.3</v>
      </c>
    </row>
    <row r="16" spans="1:13" x14ac:dyDescent="0.3">
      <c r="A16" s="1">
        <v>1913</v>
      </c>
      <c r="B16" s="2">
        <f t="shared" si="1"/>
        <v>17.71089224218062</v>
      </c>
      <c r="C16" s="2">
        <f t="shared" si="2"/>
        <v>17.71089224218062</v>
      </c>
      <c r="D16" s="2">
        <f t="shared" si="3"/>
        <v>17.71089224218062</v>
      </c>
      <c r="G16" s="1">
        <v>1913</v>
      </c>
      <c r="H16" s="2">
        <v>17.410892242180619</v>
      </c>
      <c r="I16" s="2">
        <v>17.410892242180619</v>
      </c>
      <c r="K16" s="1">
        <v>1913</v>
      </c>
      <c r="L16" s="2">
        <f t="shared" si="0"/>
        <v>0.3</v>
      </c>
      <c r="M16" s="2">
        <v>0.3</v>
      </c>
    </row>
    <row r="17" spans="1:13" x14ac:dyDescent="0.3">
      <c r="A17" s="1">
        <v>1914</v>
      </c>
      <c r="B17" s="2">
        <f t="shared" si="1"/>
        <v>17.71089224218062</v>
      </c>
      <c r="C17" s="2">
        <f t="shared" si="2"/>
        <v>17.71089224218062</v>
      </c>
      <c r="D17" s="2">
        <f t="shared" si="3"/>
        <v>17.71089224218062</v>
      </c>
      <c r="G17" s="1">
        <v>1914</v>
      </c>
      <c r="H17" s="2">
        <v>17.410892242180619</v>
      </c>
      <c r="I17" s="2">
        <v>17.410892242180619</v>
      </c>
      <c r="K17" s="1">
        <v>1914</v>
      </c>
      <c r="L17" s="2">
        <f t="shared" si="0"/>
        <v>0.3</v>
      </c>
      <c r="M17" s="2">
        <v>0.3</v>
      </c>
    </row>
    <row r="18" spans="1:13" x14ac:dyDescent="0.3">
      <c r="A18" s="1">
        <v>1915</v>
      </c>
      <c r="B18" s="2">
        <f t="shared" si="1"/>
        <v>17.71089224218062</v>
      </c>
      <c r="C18" s="2">
        <f t="shared" si="2"/>
        <v>17.71089224218062</v>
      </c>
      <c r="D18" s="2">
        <f t="shared" si="3"/>
        <v>17.71089224218062</v>
      </c>
      <c r="G18" s="1">
        <v>1915</v>
      </c>
      <c r="H18" s="2">
        <v>17.410892242180619</v>
      </c>
      <c r="I18" s="2">
        <v>17.410892242180619</v>
      </c>
      <c r="K18" s="1">
        <v>1915</v>
      </c>
      <c r="L18" s="2">
        <f t="shared" si="0"/>
        <v>0.3</v>
      </c>
      <c r="M18" s="2">
        <v>0.3</v>
      </c>
    </row>
    <row r="19" spans="1:13" x14ac:dyDescent="0.3">
      <c r="A19" s="1">
        <v>1916</v>
      </c>
      <c r="B19" s="2">
        <f t="shared" si="1"/>
        <v>17.71089224218062</v>
      </c>
      <c r="C19" s="2">
        <f t="shared" si="2"/>
        <v>17.71089224218062</v>
      </c>
      <c r="D19" s="2">
        <f t="shared" si="3"/>
        <v>17.71089224218062</v>
      </c>
      <c r="G19" s="1">
        <v>1916</v>
      </c>
      <c r="H19" s="2">
        <v>17.410892242180619</v>
      </c>
      <c r="I19" s="2">
        <v>17.410892242180619</v>
      </c>
      <c r="K19" s="1">
        <v>1916</v>
      </c>
      <c r="L19" s="2">
        <f t="shared" si="0"/>
        <v>0.3</v>
      </c>
      <c r="M19" s="2">
        <v>0.3</v>
      </c>
    </row>
    <row r="20" spans="1:13" x14ac:dyDescent="0.3">
      <c r="A20" s="1">
        <v>1917</v>
      </c>
      <c r="B20" s="2">
        <f t="shared" si="1"/>
        <v>17.71089224218062</v>
      </c>
      <c r="C20" s="2">
        <f t="shared" si="2"/>
        <v>17.71089224218062</v>
      </c>
      <c r="D20" s="2">
        <f t="shared" si="3"/>
        <v>17.71089224218062</v>
      </c>
      <c r="G20" s="1">
        <v>1917</v>
      </c>
      <c r="H20" s="2">
        <v>17.410892242180619</v>
      </c>
      <c r="I20" s="2">
        <v>17.410892242180619</v>
      </c>
      <c r="K20" s="1">
        <v>1917</v>
      </c>
      <c r="L20" s="2">
        <f t="shared" si="0"/>
        <v>0.3</v>
      </c>
      <c r="M20" s="2">
        <v>0.3</v>
      </c>
    </row>
    <row r="21" spans="1:13" x14ac:dyDescent="0.3">
      <c r="A21" s="1">
        <v>1918</v>
      </c>
      <c r="B21" s="2">
        <f t="shared" si="1"/>
        <v>17.71089224218062</v>
      </c>
      <c r="C21" s="2">
        <f t="shared" si="2"/>
        <v>17.71089224218062</v>
      </c>
      <c r="D21" s="2">
        <f t="shared" si="3"/>
        <v>17.71089224218062</v>
      </c>
      <c r="G21" s="1">
        <v>1918</v>
      </c>
      <c r="H21" s="2">
        <v>17.410892242180619</v>
      </c>
      <c r="I21" s="2">
        <v>17.410892242180619</v>
      </c>
      <c r="K21" s="1">
        <v>1918</v>
      </c>
      <c r="L21" s="2">
        <f t="shared" si="0"/>
        <v>0.3</v>
      </c>
      <c r="M21" s="2">
        <v>0.3</v>
      </c>
    </row>
    <row r="22" spans="1:13" x14ac:dyDescent="0.3">
      <c r="A22" s="1">
        <v>1919</v>
      </c>
      <c r="B22" s="2">
        <f t="shared" si="1"/>
        <v>17.71089224218062</v>
      </c>
      <c r="C22" s="2">
        <f t="shared" si="2"/>
        <v>17.71089224218062</v>
      </c>
      <c r="D22" s="2">
        <f t="shared" si="3"/>
        <v>17.71089224218062</v>
      </c>
      <c r="G22" s="1">
        <v>1919</v>
      </c>
      <c r="H22" s="2">
        <v>17.410892242180619</v>
      </c>
      <c r="I22" s="2">
        <v>17.410892242180619</v>
      </c>
      <c r="K22" s="1">
        <v>1919</v>
      </c>
      <c r="L22" s="2">
        <f t="shared" si="0"/>
        <v>0.3</v>
      </c>
      <c r="M22" s="2">
        <v>0.3</v>
      </c>
    </row>
    <row r="23" spans="1:13" x14ac:dyDescent="0.3">
      <c r="A23" s="1">
        <v>1920</v>
      </c>
      <c r="B23" s="2">
        <f t="shared" si="1"/>
        <v>17.71089224218062</v>
      </c>
      <c r="C23" s="2">
        <f t="shared" si="2"/>
        <v>17.71089224218062</v>
      </c>
      <c r="D23" s="2">
        <f t="shared" si="3"/>
        <v>17.71089224218062</v>
      </c>
      <c r="G23" s="1">
        <v>1920</v>
      </c>
      <c r="H23" s="2">
        <v>17.410892242180619</v>
      </c>
      <c r="I23" s="2">
        <v>17.410892242180619</v>
      </c>
      <c r="K23" s="1">
        <v>1920</v>
      </c>
      <c r="L23" s="2">
        <f t="shared" si="0"/>
        <v>0.3</v>
      </c>
      <c r="M23" s="2">
        <v>0.3</v>
      </c>
    </row>
    <row r="24" spans="1:13" x14ac:dyDescent="0.3">
      <c r="A24" s="1">
        <v>1921</v>
      </c>
      <c r="B24" s="2">
        <f t="shared" si="1"/>
        <v>17.71089224218062</v>
      </c>
      <c r="C24" s="2">
        <f t="shared" si="2"/>
        <v>17.71089224218062</v>
      </c>
      <c r="D24" s="2">
        <f t="shared" si="3"/>
        <v>17.71089224218062</v>
      </c>
      <c r="G24" s="1">
        <v>1921</v>
      </c>
      <c r="H24" s="2">
        <v>17.410892242180619</v>
      </c>
      <c r="I24" s="2">
        <v>17.410892242180619</v>
      </c>
      <c r="K24" s="1">
        <v>1921</v>
      </c>
      <c r="L24" s="2">
        <f t="shared" si="0"/>
        <v>0.3</v>
      </c>
      <c r="M24" s="2">
        <v>0.3</v>
      </c>
    </row>
    <row r="25" spans="1:13" x14ac:dyDescent="0.3">
      <c r="A25" s="1">
        <v>1922</v>
      </c>
      <c r="B25" s="2">
        <f t="shared" si="1"/>
        <v>17.71089224218062</v>
      </c>
      <c r="C25" s="2">
        <f t="shared" si="2"/>
        <v>17.71089224218062</v>
      </c>
      <c r="D25" s="2">
        <f t="shared" si="3"/>
        <v>17.71089224218062</v>
      </c>
      <c r="G25" s="1">
        <v>1922</v>
      </c>
      <c r="H25" s="2">
        <v>17.410892242180619</v>
      </c>
      <c r="I25" s="2">
        <v>17.410892242180619</v>
      </c>
      <c r="K25" s="1">
        <v>1922</v>
      </c>
      <c r="L25" s="2">
        <f t="shared" si="0"/>
        <v>0.3</v>
      </c>
      <c r="M25" s="2">
        <v>0.3</v>
      </c>
    </row>
    <row r="26" spans="1:13" x14ac:dyDescent="0.3">
      <c r="A26" s="1">
        <v>1923</v>
      </c>
      <c r="B26" s="2">
        <f t="shared" si="1"/>
        <v>17.71089224218062</v>
      </c>
      <c r="C26" s="2">
        <f t="shared" si="2"/>
        <v>17.71089224218062</v>
      </c>
      <c r="D26" s="2">
        <f t="shared" si="3"/>
        <v>17.71089224218062</v>
      </c>
      <c r="G26" s="1">
        <v>1923</v>
      </c>
      <c r="H26" s="2">
        <v>17.410892242180619</v>
      </c>
      <c r="I26" s="2">
        <v>17.410892242180619</v>
      </c>
      <c r="K26" s="1">
        <v>1923</v>
      </c>
      <c r="L26" s="2">
        <f t="shared" si="0"/>
        <v>0.3</v>
      </c>
      <c r="M26" s="2">
        <v>0.3</v>
      </c>
    </row>
    <row r="27" spans="1:13" x14ac:dyDescent="0.3">
      <c r="A27" s="1">
        <v>1924</v>
      </c>
      <c r="B27" s="2">
        <f t="shared" si="1"/>
        <v>17.71089224218062</v>
      </c>
      <c r="C27" s="2">
        <f t="shared" si="2"/>
        <v>17.71089224218062</v>
      </c>
      <c r="D27" s="2">
        <f t="shared" si="3"/>
        <v>17.71089224218062</v>
      </c>
      <c r="G27" s="1">
        <v>1924</v>
      </c>
      <c r="H27" s="2">
        <v>17.410892242180619</v>
      </c>
      <c r="I27" s="2">
        <v>17.410892242180619</v>
      </c>
      <c r="K27" s="1">
        <v>1924</v>
      </c>
      <c r="L27" s="2">
        <f t="shared" si="0"/>
        <v>0.3</v>
      </c>
      <c r="M27" s="2">
        <v>0.3</v>
      </c>
    </row>
    <row r="28" spans="1:13" x14ac:dyDescent="0.3">
      <c r="A28" s="1">
        <v>1925</v>
      </c>
      <c r="B28" s="2">
        <f t="shared" si="1"/>
        <v>17.71089224218062</v>
      </c>
      <c r="C28" s="2">
        <f t="shared" si="2"/>
        <v>17.71089224218062</v>
      </c>
      <c r="D28" s="2">
        <f t="shared" si="3"/>
        <v>17.71089224218062</v>
      </c>
      <c r="G28" s="1">
        <v>1925</v>
      </c>
      <c r="H28" s="2">
        <v>17.410892242180619</v>
      </c>
      <c r="I28" s="2">
        <v>17.410892242180619</v>
      </c>
      <c r="K28" s="1">
        <v>1925</v>
      </c>
      <c r="L28" s="2">
        <f t="shared" si="0"/>
        <v>0.3</v>
      </c>
      <c r="M28" s="2">
        <v>0.3</v>
      </c>
    </row>
    <row r="29" spans="1:13" x14ac:dyDescent="0.3">
      <c r="A29" s="1">
        <v>1926</v>
      </c>
      <c r="B29" s="2">
        <f t="shared" si="1"/>
        <v>17.71089224218062</v>
      </c>
      <c r="C29" s="2">
        <f t="shared" si="2"/>
        <v>17.71089224218062</v>
      </c>
      <c r="D29" s="2">
        <f t="shared" si="3"/>
        <v>17.71089224218062</v>
      </c>
      <c r="G29" s="1">
        <v>1926</v>
      </c>
      <c r="H29" s="2">
        <v>17.410892242180619</v>
      </c>
      <c r="I29" s="2">
        <v>17.410892242180619</v>
      </c>
      <c r="K29" s="1">
        <v>1926</v>
      </c>
      <c r="L29" s="2">
        <f t="shared" si="0"/>
        <v>0.3</v>
      </c>
      <c r="M29" s="2">
        <v>0.3</v>
      </c>
    </row>
    <row r="30" spans="1:13" x14ac:dyDescent="0.3">
      <c r="A30" s="1">
        <v>1927</v>
      </c>
      <c r="B30" s="2">
        <f t="shared" si="1"/>
        <v>17.71089224218062</v>
      </c>
      <c r="C30" s="2">
        <f t="shared" si="2"/>
        <v>17.71089224218062</v>
      </c>
      <c r="D30" s="2">
        <f t="shared" si="3"/>
        <v>17.71089224218062</v>
      </c>
      <c r="G30" s="1">
        <v>1927</v>
      </c>
      <c r="H30" s="2">
        <v>17.410892242180619</v>
      </c>
      <c r="I30" s="2">
        <v>17.410892242180619</v>
      </c>
      <c r="K30" s="1">
        <v>1927</v>
      </c>
      <c r="L30" s="2">
        <f t="shared" si="0"/>
        <v>0.3</v>
      </c>
      <c r="M30" s="2">
        <v>0.3</v>
      </c>
    </row>
    <row r="31" spans="1:13" x14ac:dyDescent="0.3">
      <c r="A31" s="1">
        <v>1928</v>
      </c>
      <c r="B31" s="2">
        <f t="shared" si="1"/>
        <v>17.71089224218062</v>
      </c>
      <c r="C31" s="2">
        <f t="shared" si="2"/>
        <v>17.71089224218062</v>
      </c>
      <c r="D31" s="2">
        <f t="shared" si="3"/>
        <v>17.71089224218062</v>
      </c>
      <c r="G31" s="1">
        <v>1928</v>
      </c>
      <c r="H31" s="2">
        <v>17.410892242180619</v>
      </c>
      <c r="I31" s="2">
        <v>17.410892242180619</v>
      </c>
      <c r="K31" s="1">
        <v>1928</v>
      </c>
      <c r="L31" s="2">
        <f t="shared" si="0"/>
        <v>0.3</v>
      </c>
      <c r="M31" s="2">
        <v>0.3</v>
      </c>
    </row>
    <row r="32" spans="1:13" x14ac:dyDescent="0.3">
      <c r="A32" s="1">
        <v>1929</v>
      </c>
      <c r="B32" s="2">
        <f t="shared" si="1"/>
        <v>17.71089224218062</v>
      </c>
      <c r="C32" s="2">
        <f t="shared" si="2"/>
        <v>17.71089224218062</v>
      </c>
      <c r="D32" s="2">
        <f t="shared" si="3"/>
        <v>17.71089224218062</v>
      </c>
      <c r="G32" s="1">
        <v>1929</v>
      </c>
      <c r="H32" s="2">
        <v>17.410892242180619</v>
      </c>
      <c r="I32" s="2">
        <v>17.410892242180619</v>
      </c>
      <c r="K32" s="1">
        <v>1929</v>
      </c>
      <c r="L32" s="2">
        <f t="shared" si="0"/>
        <v>0.3</v>
      </c>
      <c r="M32" s="2">
        <v>0.3</v>
      </c>
    </row>
    <row r="33" spans="1:13" x14ac:dyDescent="0.3">
      <c r="A33" s="1">
        <v>1930</v>
      </c>
      <c r="B33" s="2">
        <f t="shared" si="1"/>
        <v>17.71089224218062</v>
      </c>
      <c r="C33" s="2">
        <f t="shared" si="2"/>
        <v>17.71089224218062</v>
      </c>
      <c r="D33" s="2">
        <f t="shared" si="3"/>
        <v>17.71089224218062</v>
      </c>
      <c r="G33" s="1">
        <v>1930</v>
      </c>
      <c r="H33" s="2">
        <v>17.410892242180619</v>
      </c>
      <c r="I33" s="2">
        <v>17.410892242180619</v>
      </c>
      <c r="K33" s="1">
        <v>1930</v>
      </c>
      <c r="L33" s="2">
        <f t="shared" si="0"/>
        <v>0.3</v>
      </c>
      <c r="M33" s="2">
        <v>0.3</v>
      </c>
    </row>
    <row r="34" spans="1:13" x14ac:dyDescent="0.3">
      <c r="A34" s="1">
        <v>1931</v>
      </c>
      <c r="B34" s="2">
        <f t="shared" si="1"/>
        <v>17.71089224218062</v>
      </c>
      <c r="C34" s="2">
        <f t="shared" si="2"/>
        <v>17.71089224218062</v>
      </c>
      <c r="D34" s="2">
        <f t="shared" si="3"/>
        <v>17.71089224218062</v>
      </c>
      <c r="G34" s="1">
        <v>1931</v>
      </c>
      <c r="H34" s="2">
        <v>17.410892242180619</v>
      </c>
      <c r="I34" s="2">
        <v>17.410892242180619</v>
      </c>
      <c r="K34" s="1">
        <v>1931</v>
      </c>
      <c r="L34" s="2">
        <f t="shared" si="0"/>
        <v>0.3</v>
      </c>
      <c r="M34" s="2">
        <v>0.3</v>
      </c>
    </row>
    <row r="35" spans="1:13" x14ac:dyDescent="0.3">
      <c r="A35" s="1">
        <v>1932</v>
      </c>
      <c r="B35" s="2">
        <f t="shared" si="1"/>
        <v>17.71089224218062</v>
      </c>
      <c r="C35" s="2">
        <f t="shared" si="2"/>
        <v>17.71089224218062</v>
      </c>
      <c r="D35" s="2">
        <f t="shared" si="3"/>
        <v>17.71089224218062</v>
      </c>
      <c r="G35" s="1">
        <v>1932</v>
      </c>
      <c r="H35" s="2">
        <v>17.410892242180619</v>
      </c>
      <c r="I35" s="2">
        <v>17.410892242180619</v>
      </c>
      <c r="K35" s="1">
        <v>1932</v>
      </c>
      <c r="L35" s="2">
        <f t="shared" si="0"/>
        <v>0.3</v>
      </c>
      <c r="M35" s="2">
        <v>0.3</v>
      </c>
    </row>
    <row r="36" spans="1:13" x14ac:dyDescent="0.3">
      <c r="A36" s="1">
        <v>1933</v>
      </c>
      <c r="B36" s="2">
        <f t="shared" si="1"/>
        <v>17.71089224218062</v>
      </c>
      <c r="C36" s="2">
        <f t="shared" si="2"/>
        <v>17.71089224218062</v>
      </c>
      <c r="D36" s="2">
        <f t="shared" si="3"/>
        <v>17.71089224218062</v>
      </c>
      <c r="G36" s="1">
        <v>1933</v>
      </c>
      <c r="H36" s="2">
        <v>17.410892242180619</v>
      </c>
      <c r="I36" s="2">
        <v>17.410892242180619</v>
      </c>
      <c r="K36" s="1">
        <v>1933</v>
      </c>
      <c r="L36" s="2">
        <f t="shared" si="0"/>
        <v>0.3</v>
      </c>
      <c r="M36" s="2">
        <v>0.3</v>
      </c>
    </row>
    <row r="37" spans="1:13" x14ac:dyDescent="0.3">
      <c r="A37" s="1">
        <v>1934</v>
      </c>
      <c r="B37" s="2">
        <f t="shared" si="1"/>
        <v>17.71089224218062</v>
      </c>
      <c r="C37" s="2">
        <f t="shared" si="2"/>
        <v>17.71089224218062</v>
      </c>
      <c r="D37" s="2">
        <f t="shared" si="3"/>
        <v>17.71089224218062</v>
      </c>
      <c r="G37" s="1">
        <v>1934</v>
      </c>
      <c r="H37" s="2">
        <v>17.410892242180619</v>
      </c>
      <c r="I37" s="2">
        <v>17.410892242180619</v>
      </c>
      <c r="K37" s="1">
        <v>1934</v>
      </c>
      <c r="L37" s="2">
        <f t="shared" si="0"/>
        <v>0.3</v>
      </c>
      <c r="M37" s="2">
        <v>0.3</v>
      </c>
    </row>
    <row r="38" spans="1:13" x14ac:dyDescent="0.3">
      <c r="A38" s="1">
        <v>1935</v>
      </c>
      <c r="B38" s="2">
        <f t="shared" si="1"/>
        <v>17.71089224218062</v>
      </c>
      <c r="C38" s="2">
        <f t="shared" si="2"/>
        <v>17.71089224218062</v>
      </c>
      <c r="D38" s="2">
        <f t="shared" si="3"/>
        <v>17.71089224218062</v>
      </c>
      <c r="G38" s="1">
        <v>1935</v>
      </c>
      <c r="H38" s="2">
        <v>17.410892242180619</v>
      </c>
      <c r="I38" s="2">
        <v>17.410892242180619</v>
      </c>
      <c r="K38" s="1">
        <v>1935</v>
      </c>
      <c r="L38" s="2">
        <f t="shared" si="0"/>
        <v>0.3</v>
      </c>
      <c r="M38" s="2">
        <v>0.3</v>
      </c>
    </row>
    <row r="39" spans="1:13" x14ac:dyDescent="0.3">
      <c r="A39" s="1">
        <v>1936</v>
      </c>
      <c r="B39" s="2">
        <f t="shared" si="1"/>
        <v>17.71089224218062</v>
      </c>
      <c r="C39" s="2">
        <f t="shared" si="2"/>
        <v>17.71089224218062</v>
      </c>
      <c r="D39" s="2">
        <f t="shared" si="3"/>
        <v>17.71089224218062</v>
      </c>
      <c r="G39" s="1">
        <v>1936</v>
      </c>
      <c r="H39" s="2">
        <v>17.410892242180619</v>
      </c>
      <c r="I39" s="2">
        <v>17.410892242180619</v>
      </c>
      <c r="K39" s="1">
        <v>1936</v>
      </c>
      <c r="L39" s="2">
        <f t="shared" si="0"/>
        <v>0.3</v>
      </c>
      <c r="M39" s="2">
        <v>0.3</v>
      </c>
    </row>
    <row r="40" spans="1:13" x14ac:dyDescent="0.3">
      <c r="A40" s="1">
        <v>1937</v>
      </c>
      <c r="B40" s="2">
        <f t="shared" si="1"/>
        <v>17.71089224218062</v>
      </c>
      <c r="C40" s="2">
        <f t="shared" si="2"/>
        <v>17.71089224218062</v>
      </c>
      <c r="D40" s="2">
        <f t="shared" si="3"/>
        <v>17.71089224218062</v>
      </c>
      <c r="G40" s="1">
        <v>1937</v>
      </c>
      <c r="H40" s="2">
        <v>17.410892242180619</v>
      </c>
      <c r="I40" s="2">
        <v>17.410892242180619</v>
      </c>
      <c r="K40" s="1">
        <v>1937</v>
      </c>
      <c r="L40" s="2">
        <f t="shared" si="0"/>
        <v>0.3</v>
      </c>
      <c r="M40" s="2">
        <v>0.3</v>
      </c>
    </row>
    <row r="41" spans="1:13" x14ac:dyDescent="0.3">
      <c r="A41" s="1">
        <v>1938</v>
      </c>
      <c r="B41" s="2">
        <f t="shared" si="1"/>
        <v>17.71089224218062</v>
      </c>
      <c r="C41" s="2">
        <f t="shared" si="2"/>
        <v>17.71089224218062</v>
      </c>
      <c r="D41" s="2">
        <f t="shared" si="3"/>
        <v>17.71089224218062</v>
      </c>
      <c r="G41" s="1">
        <v>1938</v>
      </c>
      <c r="H41" s="2">
        <v>17.410892242180619</v>
      </c>
      <c r="I41" s="2">
        <v>17.410892242180619</v>
      </c>
      <c r="K41" s="1">
        <v>1938</v>
      </c>
      <c r="L41" s="2">
        <f t="shared" si="0"/>
        <v>0.3</v>
      </c>
      <c r="M41" s="2">
        <v>0.3</v>
      </c>
    </row>
    <row r="42" spans="1:13" x14ac:dyDescent="0.3">
      <c r="A42" s="1">
        <v>1939</v>
      </c>
      <c r="B42" s="2">
        <f t="shared" si="1"/>
        <v>17.71089224218062</v>
      </c>
      <c r="C42" s="2">
        <f t="shared" si="2"/>
        <v>17.71089224218062</v>
      </c>
      <c r="D42" s="2">
        <f t="shared" si="3"/>
        <v>17.71089224218062</v>
      </c>
      <c r="G42" s="1">
        <v>1939</v>
      </c>
      <c r="H42" s="2">
        <v>17.410892242180619</v>
      </c>
      <c r="I42" s="2">
        <v>17.410892242180619</v>
      </c>
      <c r="K42" s="1">
        <v>1939</v>
      </c>
      <c r="L42" s="2">
        <f t="shared" si="0"/>
        <v>0.3</v>
      </c>
      <c r="M42" s="2">
        <v>0.3</v>
      </c>
    </row>
    <row r="43" spans="1:13" x14ac:dyDescent="0.3">
      <c r="A43" s="1">
        <v>1940</v>
      </c>
      <c r="B43" s="2">
        <f t="shared" si="1"/>
        <v>17.71089224218062</v>
      </c>
      <c r="C43" s="2">
        <f t="shared" si="2"/>
        <v>17.71089224218062</v>
      </c>
      <c r="D43" s="2">
        <f t="shared" si="3"/>
        <v>17.71089224218062</v>
      </c>
      <c r="G43" s="1">
        <v>1940</v>
      </c>
      <c r="H43" s="2">
        <v>17.410892242180619</v>
      </c>
      <c r="I43" s="2">
        <v>17.410892242180619</v>
      </c>
      <c r="K43" s="1">
        <v>1940</v>
      </c>
      <c r="L43" s="2">
        <f t="shared" si="0"/>
        <v>0.3</v>
      </c>
      <c r="M43" s="2">
        <v>0.3</v>
      </c>
    </row>
    <row r="44" spans="1:13" x14ac:dyDescent="0.3">
      <c r="A44" s="1">
        <v>1941</v>
      </c>
      <c r="B44" s="2">
        <f t="shared" si="1"/>
        <v>17.71089224218062</v>
      </c>
      <c r="C44" s="2">
        <f t="shared" si="2"/>
        <v>17.71089224218062</v>
      </c>
      <c r="D44" s="2">
        <f t="shared" si="3"/>
        <v>17.71089224218062</v>
      </c>
      <c r="G44" s="1">
        <v>1941</v>
      </c>
      <c r="H44" s="2">
        <v>17.410892242180619</v>
      </c>
      <c r="I44" s="2">
        <v>17.410892242180619</v>
      </c>
      <c r="K44" s="1">
        <v>1941</v>
      </c>
      <c r="L44" s="2">
        <f t="shared" si="0"/>
        <v>0.3</v>
      </c>
      <c r="M44" s="2">
        <v>0.3</v>
      </c>
    </row>
    <row r="45" spans="1:13" x14ac:dyDescent="0.3">
      <c r="A45" s="1">
        <v>1942</v>
      </c>
      <c r="B45" s="2">
        <f t="shared" si="1"/>
        <v>17.71089224218062</v>
      </c>
      <c r="C45" s="2">
        <f t="shared" si="2"/>
        <v>17.71089224218062</v>
      </c>
      <c r="D45" s="2">
        <f t="shared" si="3"/>
        <v>17.71089224218062</v>
      </c>
      <c r="G45" s="1">
        <v>1942</v>
      </c>
      <c r="H45" s="2">
        <v>17.410892242180619</v>
      </c>
      <c r="I45" s="2">
        <v>17.410892242180619</v>
      </c>
      <c r="K45" s="1">
        <v>1942</v>
      </c>
      <c r="L45" s="2">
        <f t="shared" si="0"/>
        <v>0.3</v>
      </c>
      <c r="M45" s="2">
        <v>0.3</v>
      </c>
    </row>
    <row r="46" spans="1:13" x14ac:dyDescent="0.3">
      <c r="A46" s="1">
        <v>1943</v>
      </c>
      <c r="B46" s="2">
        <f t="shared" si="1"/>
        <v>17.71089224218062</v>
      </c>
      <c r="C46" s="2">
        <f t="shared" si="2"/>
        <v>17.71089224218062</v>
      </c>
      <c r="D46" s="2">
        <f t="shared" si="3"/>
        <v>17.71089224218062</v>
      </c>
      <c r="G46" s="1">
        <v>1943</v>
      </c>
      <c r="H46" s="2">
        <v>17.410892242180619</v>
      </c>
      <c r="I46" s="2">
        <v>17.410892242180619</v>
      </c>
      <c r="K46" s="1">
        <v>1943</v>
      </c>
      <c r="L46" s="2">
        <f t="shared" si="0"/>
        <v>0.3</v>
      </c>
      <c r="M46" s="2">
        <v>0.3</v>
      </c>
    </row>
    <row r="47" spans="1:13" x14ac:dyDescent="0.3">
      <c r="A47" s="1">
        <v>1944</v>
      </c>
      <c r="B47" s="2">
        <f t="shared" si="1"/>
        <v>17.71089224218062</v>
      </c>
      <c r="C47" s="2">
        <f t="shared" si="2"/>
        <v>17.71089224218062</v>
      </c>
      <c r="D47" s="2">
        <f t="shared" si="3"/>
        <v>17.71089224218062</v>
      </c>
      <c r="G47" s="1">
        <v>1944</v>
      </c>
      <c r="H47" s="2">
        <v>17.410892242180619</v>
      </c>
      <c r="I47" s="2">
        <v>17.410892242180619</v>
      </c>
      <c r="K47" s="1">
        <v>1944</v>
      </c>
      <c r="L47" s="2">
        <f t="shared" si="0"/>
        <v>0.3</v>
      </c>
      <c r="M47" s="2">
        <v>0.3</v>
      </c>
    </row>
    <row r="48" spans="1:13" x14ac:dyDescent="0.3">
      <c r="A48" s="1">
        <v>1945</v>
      </c>
      <c r="B48" s="2">
        <f t="shared" si="1"/>
        <v>17.71089224218062</v>
      </c>
      <c r="C48" s="2">
        <f t="shared" si="2"/>
        <v>17.71089224218062</v>
      </c>
      <c r="D48" s="2">
        <f t="shared" si="3"/>
        <v>17.71089224218062</v>
      </c>
      <c r="G48" s="1">
        <v>1945</v>
      </c>
      <c r="H48" s="2">
        <v>17.410892242180619</v>
      </c>
      <c r="I48" s="2">
        <v>17.410892242180619</v>
      </c>
      <c r="K48" s="1">
        <v>1945</v>
      </c>
      <c r="L48" s="2">
        <f t="shared" si="0"/>
        <v>0.3</v>
      </c>
      <c r="M48" s="2">
        <v>0.3</v>
      </c>
    </row>
    <row r="49" spans="1:13" x14ac:dyDescent="0.3">
      <c r="A49" s="1">
        <v>1946</v>
      </c>
      <c r="B49" s="2">
        <f t="shared" si="1"/>
        <v>17.71089224218062</v>
      </c>
      <c r="C49" s="2">
        <f t="shared" si="2"/>
        <v>17.71089224218062</v>
      </c>
      <c r="D49" s="2">
        <f t="shared" si="3"/>
        <v>17.71089224218062</v>
      </c>
      <c r="G49" s="1">
        <v>1946</v>
      </c>
      <c r="H49" s="2">
        <v>17.410892242180619</v>
      </c>
      <c r="I49" s="2">
        <v>17.410892242180619</v>
      </c>
      <c r="K49" s="1">
        <v>1946</v>
      </c>
      <c r="L49" s="2">
        <f t="shared" si="0"/>
        <v>0.3</v>
      </c>
      <c r="M49" s="2">
        <v>0.3</v>
      </c>
    </row>
    <row r="50" spans="1:13" x14ac:dyDescent="0.3">
      <c r="A50" s="1">
        <v>1947</v>
      </c>
      <c r="B50" s="2">
        <f t="shared" si="1"/>
        <v>17.71089224218062</v>
      </c>
      <c r="C50" s="2">
        <f t="shared" si="2"/>
        <v>17.71089224218062</v>
      </c>
      <c r="D50" s="2">
        <f t="shared" si="3"/>
        <v>17.71089224218062</v>
      </c>
      <c r="G50" s="1">
        <v>1947</v>
      </c>
      <c r="H50" s="2">
        <v>17.410892242180619</v>
      </c>
      <c r="I50" s="2">
        <v>17.410892242180619</v>
      </c>
      <c r="K50" s="1">
        <v>1947</v>
      </c>
      <c r="L50" s="2">
        <f t="shared" si="0"/>
        <v>0.3</v>
      </c>
      <c r="M50" s="2">
        <v>0.3</v>
      </c>
    </row>
    <row r="51" spans="1:13" x14ac:dyDescent="0.3">
      <c r="A51" s="1">
        <v>1948</v>
      </c>
      <c r="B51" s="2">
        <f t="shared" si="1"/>
        <v>17.71089224218062</v>
      </c>
      <c r="C51" s="2">
        <f t="shared" si="2"/>
        <v>17.71089224218062</v>
      </c>
      <c r="D51" s="2">
        <f t="shared" si="3"/>
        <v>17.71089224218062</v>
      </c>
      <c r="G51" s="1">
        <v>1948</v>
      </c>
      <c r="H51" s="2">
        <v>17.410892242180619</v>
      </c>
      <c r="I51" s="2">
        <v>17.410892242180619</v>
      </c>
      <c r="K51" s="1">
        <v>1948</v>
      </c>
      <c r="L51" s="2">
        <f t="shared" si="0"/>
        <v>0.3</v>
      </c>
      <c r="M51" s="2">
        <v>0.3</v>
      </c>
    </row>
    <row r="52" spans="1:13" x14ac:dyDescent="0.3">
      <c r="A52" s="1">
        <v>1949</v>
      </c>
      <c r="B52" s="2">
        <f t="shared" si="1"/>
        <v>17.71089224218062</v>
      </c>
      <c r="C52" s="2">
        <f t="shared" si="2"/>
        <v>17.71089224218062</v>
      </c>
      <c r="D52" s="2">
        <f t="shared" si="3"/>
        <v>17.71089224218062</v>
      </c>
      <c r="G52" s="1">
        <v>1949</v>
      </c>
      <c r="H52" s="2">
        <v>17.410892242180619</v>
      </c>
      <c r="I52" s="2">
        <v>17.410892242180619</v>
      </c>
      <c r="K52" s="1">
        <v>1949</v>
      </c>
      <c r="L52" s="2">
        <f t="shared" si="0"/>
        <v>0.3</v>
      </c>
      <c r="M52" s="2">
        <v>0.3</v>
      </c>
    </row>
    <row r="53" spans="1:13" x14ac:dyDescent="0.3">
      <c r="A53" s="1">
        <v>1950</v>
      </c>
      <c r="B53" s="2">
        <f t="shared" si="1"/>
        <v>17.71089224218062</v>
      </c>
      <c r="C53" s="2">
        <f t="shared" si="2"/>
        <v>17.71089224218062</v>
      </c>
      <c r="D53" s="2">
        <f t="shared" si="3"/>
        <v>17.71089224218062</v>
      </c>
      <c r="G53" s="1">
        <v>1950</v>
      </c>
      <c r="H53" s="2">
        <v>17.410892242180619</v>
      </c>
      <c r="I53" s="2">
        <v>17.410892242180619</v>
      </c>
      <c r="K53" s="1">
        <v>1950</v>
      </c>
      <c r="L53" s="2">
        <f t="shared" si="0"/>
        <v>0.3</v>
      </c>
      <c r="M53" s="2">
        <v>0.3</v>
      </c>
    </row>
    <row r="54" spans="1:13" x14ac:dyDescent="0.3">
      <c r="A54" s="1">
        <v>1951</v>
      </c>
      <c r="B54" s="2">
        <f t="shared" si="1"/>
        <v>17.71089224218062</v>
      </c>
      <c r="C54" s="2">
        <f t="shared" si="2"/>
        <v>17.71089224218062</v>
      </c>
      <c r="D54" s="2">
        <f t="shared" si="3"/>
        <v>17.71089224218062</v>
      </c>
      <c r="G54" s="1">
        <v>1951</v>
      </c>
      <c r="H54" s="2">
        <v>17.410892242180619</v>
      </c>
      <c r="I54" s="2">
        <v>17.410892242180619</v>
      </c>
      <c r="K54" s="1">
        <v>1951</v>
      </c>
      <c r="L54" s="2">
        <f t="shared" si="0"/>
        <v>0.3</v>
      </c>
      <c r="M54" s="2">
        <v>0.3</v>
      </c>
    </row>
    <row r="55" spans="1:13" x14ac:dyDescent="0.3">
      <c r="A55" s="1">
        <v>1952</v>
      </c>
      <c r="B55" s="2">
        <f t="shared" si="1"/>
        <v>17.71089224218062</v>
      </c>
      <c r="C55" s="2">
        <f t="shared" si="2"/>
        <v>17.71089224218062</v>
      </c>
      <c r="D55" s="2">
        <f t="shared" si="3"/>
        <v>17.71089224218062</v>
      </c>
      <c r="G55" s="1">
        <v>1952</v>
      </c>
      <c r="H55" s="2">
        <v>17.410892242180619</v>
      </c>
      <c r="I55" s="2">
        <v>17.410892242180619</v>
      </c>
      <c r="K55" s="1">
        <v>1952</v>
      </c>
      <c r="L55" s="2">
        <f t="shared" si="0"/>
        <v>0.3</v>
      </c>
      <c r="M55" s="2">
        <v>0.3</v>
      </c>
    </row>
    <row r="56" spans="1:13" x14ac:dyDescent="0.3">
      <c r="A56" s="1">
        <v>1953</v>
      </c>
      <c r="B56" s="2">
        <f t="shared" si="1"/>
        <v>17.71089224218062</v>
      </c>
      <c r="C56" s="2">
        <f t="shared" si="2"/>
        <v>17.71089224218062</v>
      </c>
      <c r="D56" s="2">
        <f t="shared" si="3"/>
        <v>17.71089224218062</v>
      </c>
      <c r="G56" s="1">
        <v>1953</v>
      </c>
      <c r="H56" s="2">
        <v>17.410892242180619</v>
      </c>
      <c r="I56" s="2">
        <v>17.410892242180619</v>
      </c>
      <c r="K56" s="1">
        <v>1953</v>
      </c>
      <c r="L56" s="2">
        <f t="shared" si="0"/>
        <v>0.3</v>
      </c>
      <c r="M56" s="2">
        <v>0.3</v>
      </c>
    </row>
    <row r="57" spans="1:13" x14ac:dyDescent="0.3">
      <c r="A57" s="1">
        <v>1954</v>
      </c>
      <c r="B57" s="2">
        <f t="shared" si="1"/>
        <v>17.71089224218062</v>
      </c>
      <c r="C57" s="2">
        <f t="shared" si="2"/>
        <v>17.71089224218062</v>
      </c>
      <c r="D57" s="2">
        <f t="shared" si="3"/>
        <v>17.71089224218062</v>
      </c>
      <c r="G57" s="1">
        <v>1954</v>
      </c>
      <c r="H57" s="2">
        <v>17.410892242180619</v>
      </c>
      <c r="I57" s="2">
        <v>17.410892242180619</v>
      </c>
      <c r="K57" s="1">
        <v>1954</v>
      </c>
      <c r="L57" s="2">
        <f t="shared" si="0"/>
        <v>0.3</v>
      </c>
      <c r="M57" s="2">
        <v>0.3</v>
      </c>
    </row>
    <row r="58" spans="1:13" x14ac:dyDescent="0.3">
      <c r="A58" s="1">
        <v>1955</v>
      </c>
      <c r="B58" s="2">
        <f t="shared" si="1"/>
        <v>17.71089224218062</v>
      </c>
      <c r="C58" s="2">
        <f t="shared" si="2"/>
        <v>17.71089224218062</v>
      </c>
      <c r="D58" s="2">
        <f t="shared" si="3"/>
        <v>17.71089224218062</v>
      </c>
      <c r="G58" s="1">
        <v>1955</v>
      </c>
      <c r="H58" s="2">
        <v>17.410892242180619</v>
      </c>
      <c r="I58" s="2">
        <v>17.410892242180619</v>
      </c>
      <c r="K58" s="1">
        <v>1955</v>
      </c>
      <c r="L58" s="2">
        <f t="shared" si="0"/>
        <v>0.3</v>
      </c>
      <c r="M58" s="2">
        <v>0.3</v>
      </c>
    </row>
    <row r="59" spans="1:13" x14ac:dyDescent="0.3">
      <c r="A59" s="1">
        <v>1956</v>
      </c>
      <c r="B59" s="2">
        <f t="shared" si="1"/>
        <v>17.71089224218062</v>
      </c>
      <c r="C59" s="2">
        <f t="shared" si="2"/>
        <v>17.71089224218062</v>
      </c>
      <c r="D59" s="2">
        <f t="shared" si="3"/>
        <v>17.71089224218062</v>
      </c>
      <c r="G59" s="1">
        <v>1956</v>
      </c>
      <c r="H59" s="2">
        <v>17.410892242180619</v>
      </c>
      <c r="I59" s="2">
        <v>17.410892242180619</v>
      </c>
      <c r="K59" s="1">
        <v>1956</v>
      </c>
      <c r="L59" s="2">
        <f t="shared" si="0"/>
        <v>0.3</v>
      </c>
      <c r="M59" s="2">
        <v>0.3</v>
      </c>
    </row>
    <row r="60" spans="1:13" x14ac:dyDescent="0.3">
      <c r="A60" s="1">
        <v>1957</v>
      </c>
      <c r="B60" s="2">
        <f t="shared" si="1"/>
        <v>17.71089224218062</v>
      </c>
      <c r="C60" s="2">
        <f t="shared" si="2"/>
        <v>17.71089224218062</v>
      </c>
      <c r="D60" s="2">
        <f t="shared" si="3"/>
        <v>17.71089224218062</v>
      </c>
      <c r="G60" s="1">
        <v>1957</v>
      </c>
      <c r="H60" s="2">
        <v>17.410892242180619</v>
      </c>
      <c r="I60" s="2">
        <v>17.410892242180619</v>
      </c>
      <c r="K60" s="1">
        <v>1957</v>
      </c>
      <c r="L60" s="2">
        <f t="shared" si="0"/>
        <v>0.3</v>
      </c>
      <c r="M60" s="2">
        <v>0.3</v>
      </c>
    </row>
    <row r="61" spans="1:13" x14ac:dyDescent="0.3">
      <c r="A61" s="1">
        <v>1958</v>
      </c>
      <c r="B61" s="2">
        <f t="shared" si="1"/>
        <v>17.71089224218062</v>
      </c>
      <c r="C61" s="2">
        <f t="shared" si="2"/>
        <v>17.71089224218062</v>
      </c>
      <c r="D61" s="2">
        <f t="shared" si="3"/>
        <v>17.71089224218062</v>
      </c>
      <c r="G61" s="1">
        <v>1958</v>
      </c>
      <c r="H61" s="2">
        <v>17.410892242180619</v>
      </c>
      <c r="I61" s="2">
        <v>17.410892242180619</v>
      </c>
      <c r="K61" s="1">
        <v>1958</v>
      </c>
      <c r="L61" s="2">
        <f t="shared" si="0"/>
        <v>0.3</v>
      </c>
      <c r="M61" s="2">
        <v>0.3</v>
      </c>
    </row>
    <row r="62" spans="1:13" x14ac:dyDescent="0.3">
      <c r="A62" s="1">
        <v>1959</v>
      </c>
      <c r="B62" s="2">
        <f t="shared" si="1"/>
        <v>17.71089224218062</v>
      </c>
      <c r="C62" s="2">
        <f t="shared" si="2"/>
        <v>17.71089224218062</v>
      </c>
      <c r="D62" s="2">
        <f t="shared" si="3"/>
        <v>17.71089224218062</v>
      </c>
      <c r="G62" s="1">
        <v>1959</v>
      </c>
      <c r="H62" s="2">
        <v>17.410892242180619</v>
      </c>
      <c r="I62" s="2">
        <v>17.410892242180619</v>
      </c>
      <c r="K62" s="1">
        <v>1959</v>
      </c>
      <c r="L62" s="2">
        <f t="shared" si="0"/>
        <v>0.3</v>
      </c>
      <c r="M62" s="2">
        <v>0.3</v>
      </c>
    </row>
    <row r="63" spans="1:13" x14ac:dyDescent="0.3">
      <c r="A63" s="1">
        <v>1960</v>
      </c>
      <c r="B63" s="2">
        <f t="shared" si="1"/>
        <v>17.71089224218062</v>
      </c>
      <c r="C63" s="2">
        <f t="shared" si="2"/>
        <v>17.71089224218062</v>
      </c>
      <c r="D63" s="2">
        <f t="shared" si="3"/>
        <v>17.71089224218062</v>
      </c>
      <c r="G63" s="1">
        <v>1960</v>
      </c>
      <c r="H63" s="2">
        <v>17.410892242180619</v>
      </c>
      <c r="I63" s="2">
        <v>17.410892242180619</v>
      </c>
      <c r="K63" s="1">
        <v>1960</v>
      </c>
      <c r="L63" s="2">
        <f t="shared" si="0"/>
        <v>0.3</v>
      </c>
      <c r="M63" s="2">
        <v>0.3</v>
      </c>
    </row>
    <row r="64" spans="1:13" x14ac:dyDescent="0.3">
      <c r="A64" s="1">
        <v>1961</v>
      </c>
      <c r="B64" s="2">
        <f t="shared" si="1"/>
        <v>17.71089224218062</v>
      </c>
      <c r="C64" s="2">
        <f t="shared" si="2"/>
        <v>17.71089224218062</v>
      </c>
      <c r="D64" s="2">
        <f t="shared" si="3"/>
        <v>17.71089224218062</v>
      </c>
      <c r="G64" s="1">
        <v>1961</v>
      </c>
      <c r="H64" s="2">
        <v>17.410892242180619</v>
      </c>
      <c r="I64" s="2">
        <v>17.410892242180619</v>
      </c>
      <c r="K64" s="1">
        <v>1961</v>
      </c>
      <c r="L64" s="2">
        <f t="shared" si="0"/>
        <v>0.3</v>
      </c>
      <c r="M64" s="2">
        <v>0.3</v>
      </c>
    </row>
    <row r="65" spans="1:13" x14ac:dyDescent="0.3">
      <c r="A65" s="1">
        <v>1962</v>
      </c>
      <c r="B65" s="2">
        <f t="shared" si="1"/>
        <v>17.71089224218062</v>
      </c>
      <c r="C65" s="2">
        <f t="shared" si="2"/>
        <v>17.71089224218062</v>
      </c>
      <c r="D65" s="2">
        <f t="shared" si="3"/>
        <v>17.71089224218062</v>
      </c>
      <c r="G65" s="1">
        <v>1962</v>
      </c>
      <c r="H65" s="2">
        <v>17.410892242180619</v>
      </c>
      <c r="I65" s="2">
        <v>17.410892242180619</v>
      </c>
      <c r="K65" s="1">
        <v>1962</v>
      </c>
      <c r="L65" s="2">
        <f t="shared" si="0"/>
        <v>0.3</v>
      </c>
      <c r="M65" s="2">
        <v>0.3</v>
      </c>
    </row>
    <row r="66" spans="1:13" x14ac:dyDescent="0.3">
      <c r="A66" s="1">
        <v>1963</v>
      </c>
      <c r="B66" s="2">
        <f t="shared" si="1"/>
        <v>17.71089224218062</v>
      </c>
      <c r="C66" s="2">
        <f t="shared" si="2"/>
        <v>17.71089224218062</v>
      </c>
      <c r="D66" s="2">
        <f t="shared" si="3"/>
        <v>17.71089224218062</v>
      </c>
      <c r="G66" s="1">
        <v>1963</v>
      </c>
      <c r="H66" s="2">
        <v>17.410892242180619</v>
      </c>
      <c r="I66" s="2">
        <v>17.410892242180619</v>
      </c>
      <c r="K66" s="1">
        <v>1963</v>
      </c>
      <c r="L66" s="2">
        <f t="shared" si="0"/>
        <v>0.3</v>
      </c>
      <c r="M66" s="2">
        <v>0.3</v>
      </c>
    </row>
    <row r="67" spans="1:13" x14ac:dyDescent="0.3">
      <c r="A67" s="1">
        <v>1964</v>
      </c>
      <c r="B67" s="2">
        <f t="shared" si="1"/>
        <v>17.71089224218062</v>
      </c>
      <c r="C67" s="2">
        <f t="shared" si="2"/>
        <v>17.71089224218062</v>
      </c>
      <c r="D67" s="2">
        <f t="shared" si="3"/>
        <v>17.71089224218062</v>
      </c>
      <c r="G67" s="1">
        <v>1964</v>
      </c>
      <c r="H67" s="2">
        <v>17.410892242180619</v>
      </c>
      <c r="I67" s="2">
        <v>17.410892242180619</v>
      </c>
      <c r="K67" s="1">
        <v>1964</v>
      </c>
      <c r="L67" s="2">
        <f t="shared" ref="L67:L130" si="4">0.3</f>
        <v>0.3</v>
      </c>
      <c r="M67" s="2">
        <v>0.3</v>
      </c>
    </row>
    <row r="68" spans="1:13" x14ac:dyDescent="0.3">
      <c r="A68" s="1">
        <v>1965</v>
      </c>
      <c r="B68" s="2">
        <f t="shared" ref="B68:B131" si="5">H68+L68</f>
        <v>17.71089224218062</v>
      </c>
      <c r="C68" s="2">
        <f t="shared" ref="C68:C122" si="6">I68+M68</f>
        <v>17.71089224218062</v>
      </c>
      <c r="D68" s="2">
        <f t="shared" ref="D68:D131" si="7">I68+M68</f>
        <v>17.71089224218062</v>
      </c>
      <c r="G68" s="1">
        <v>1965</v>
      </c>
      <c r="H68" s="2">
        <v>17.410892242180619</v>
      </c>
      <c r="I68" s="2">
        <v>17.410892242180619</v>
      </c>
      <c r="K68" s="1">
        <v>1965</v>
      </c>
      <c r="L68" s="2">
        <f t="shared" si="4"/>
        <v>0.3</v>
      </c>
      <c r="M68" s="2">
        <v>0.3</v>
      </c>
    </row>
    <row r="69" spans="1:13" x14ac:dyDescent="0.3">
      <c r="A69" s="1">
        <v>1966</v>
      </c>
      <c r="B69" s="2">
        <f t="shared" si="5"/>
        <v>17.71089224218062</v>
      </c>
      <c r="C69" s="2">
        <f t="shared" si="6"/>
        <v>17.71089224218062</v>
      </c>
      <c r="D69" s="2">
        <f t="shared" si="7"/>
        <v>17.71089224218062</v>
      </c>
      <c r="G69" s="1">
        <v>1966</v>
      </c>
      <c r="H69" s="2">
        <v>17.410892242180619</v>
      </c>
      <c r="I69" s="2">
        <v>17.410892242180619</v>
      </c>
      <c r="K69" s="1">
        <v>1966</v>
      </c>
      <c r="L69" s="2">
        <f t="shared" si="4"/>
        <v>0.3</v>
      </c>
      <c r="M69" s="2">
        <v>0.3</v>
      </c>
    </row>
    <row r="70" spans="1:13" x14ac:dyDescent="0.3">
      <c r="A70" s="1">
        <v>1967</v>
      </c>
      <c r="B70" s="2">
        <f t="shared" si="5"/>
        <v>17.71089224218062</v>
      </c>
      <c r="C70" s="2">
        <f t="shared" si="6"/>
        <v>17.71089224218062</v>
      </c>
      <c r="D70" s="2">
        <f t="shared" si="7"/>
        <v>17.71089224218062</v>
      </c>
      <c r="G70" s="1">
        <v>1967</v>
      </c>
      <c r="H70" s="2">
        <v>17.410892242180619</v>
      </c>
      <c r="I70" s="2">
        <v>17.410892242180619</v>
      </c>
      <c r="K70" s="1">
        <v>1967</v>
      </c>
      <c r="L70" s="2">
        <f t="shared" si="4"/>
        <v>0.3</v>
      </c>
      <c r="M70" s="2">
        <v>0.3</v>
      </c>
    </row>
    <row r="71" spans="1:13" x14ac:dyDescent="0.3">
      <c r="A71" s="1">
        <v>1968</v>
      </c>
      <c r="B71" s="2">
        <f t="shared" si="5"/>
        <v>17.71089224218062</v>
      </c>
      <c r="C71" s="2">
        <f t="shared" si="6"/>
        <v>17.71089224218062</v>
      </c>
      <c r="D71" s="2">
        <f t="shared" si="7"/>
        <v>17.71089224218062</v>
      </c>
      <c r="G71" s="1">
        <v>1968</v>
      </c>
      <c r="H71" s="2">
        <v>17.410892242180619</v>
      </c>
      <c r="I71" s="2">
        <v>17.410892242180619</v>
      </c>
      <c r="K71" s="1">
        <v>1968</v>
      </c>
      <c r="L71" s="2">
        <f t="shared" si="4"/>
        <v>0.3</v>
      </c>
      <c r="M71" s="2">
        <v>0.3</v>
      </c>
    </row>
    <row r="72" spans="1:13" x14ac:dyDescent="0.3">
      <c r="A72" s="1">
        <v>1969</v>
      </c>
      <c r="B72" s="2">
        <f t="shared" si="5"/>
        <v>17.71089224218062</v>
      </c>
      <c r="C72" s="2">
        <f t="shared" si="6"/>
        <v>17.71089224218062</v>
      </c>
      <c r="D72" s="2">
        <f t="shared" si="7"/>
        <v>17.71089224218062</v>
      </c>
      <c r="G72" s="1">
        <v>1969</v>
      </c>
      <c r="H72" s="2">
        <v>17.410892242180619</v>
      </c>
      <c r="I72" s="2">
        <v>17.410892242180619</v>
      </c>
      <c r="K72" s="1">
        <v>1969</v>
      </c>
      <c r="L72" s="2">
        <f t="shared" si="4"/>
        <v>0.3</v>
      </c>
      <c r="M72" s="2">
        <v>0.3</v>
      </c>
    </row>
    <row r="73" spans="1:13" x14ac:dyDescent="0.3">
      <c r="A73" s="1">
        <v>1970</v>
      </c>
      <c r="B73" s="2">
        <f t="shared" si="5"/>
        <v>17.71089224218062</v>
      </c>
      <c r="C73" s="2">
        <f t="shared" si="6"/>
        <v>17.71089224218062</v>
      </c>
      <c r="D73" s="2">
        <f t="shared" si="7"/>
        <v>17.71089224218062</v>
      </c>
      <c r="G73" s="1">
        <v>1970</v>
      </c>
      <c r="H73" s="2">
        <v>17.410892242180619</v>
      </c>
      <c r="I73" s="2">
        <v>17.410892242180619</v>
      </c>
      <c r="K73" s="1">
        <v>1970</v>
      </c>
      <c r="L73" s="2">
        <f t="shared" si="4"/>
        <v>0.3</v>
      </c>
      <c r="M73" s="2">
        <v>0.3</v>
      </c>
    </row>
    <row r="74" spans="1:13" x14ac:dyDescent="0.3">
      <c r="A74" s="1">
        <v>1971</v>
      </c>
      <c r="B74" s="2">
        <f t="shared" si="5"/>
        <v>17.71089224218062</v>
      </c>
      <c r="C74" s="2">
        <f t="shared" si="6"/>
        <v>17.71089224218062</v>
      </c>
      <c r="D74" s="2">
        <f t="shared" si="7"/>
        <v>17.71089224218062</v>
      </c>
      <c r="G74" s="1">
        <v>1971</v>
      </c>
      <c r="H74" s="2">
        <v>17.410892242180619</v>
      </c>
      <c r="I74" s="2">
        <v>17.410892242180619</v>
      </c>
      <c r="K74" s="1">
        <v>1971</v>
      </c>
      <c r="L74" s="2">
        <f t="shared" si="4"/>
        <v>0.3</v>
      </c>
      <c r="M74" s="2">
        <v>0.3</v>
      </c>
    </row>
    <row r="75" spans="1:13" x14ac:dyDescent="0.3">
      <c r="A75" s="1">
        <v>1972</v>
      </c>
      <c r="B75" s="2">
        <f t="shared" si="5"/>
        <v>17.71089224218062</v>
      </c>
      <c r="C75" s="2">
        <f t="shared" si="6"/>
        <v>17.71089224218062</v>
      </c>
      <c r="D75" s="2">
        <f t="shared" si="7"/>
        <v>17.71089224218062</v>
      </c>
      <c r="G75" s="1">
        <v>1972</v>
      </c>
      <c r="H75" s="2">
        <v>17.410892242180619</v>
      </c>
      <c r="I75" s="2">
        <v>17.410892242180619</v>
      </c>
      <c r="K75" s="1">
        <v>1972</v>
      </c>
      <c r="L75" s="2">
        <f t="shared" si="4"/>
        <v>0.3</v>
      </c>
      <c r="M75" s="2">
        <v>0.3</v>
      </c>
    </row>
    <row r="76" spans="1:13" x14ac:dyDescent="0.3">
      <c r="A76" s="1">
        <v>1973</v>
      </c>
      <c r="B76" s="2">
        <f t="shared" si="5"/>
        <v>17.71089224218062</v>
      </c>
      <c r="C76" s="2">
        <f t="shared" si="6"/>
        <v>17.71089224218062</v>
      </c>
      <c r="D76" s="2">
        <f t="shared" si="7"/>
        <v>17.71089224218062</v>
      </c>
      <c r="G76" s="1">
        <v>1973</v>
      </c>
      <c r="H76" s="2">
        <v>17.410892242180619</v>
      </c>
      <c r="I76" s="2">
        <v>17.410892242180619</v>
      </c>
      <c r="K76" s="1">
        <v>1973</v>
      </c>
      <c r="L76" s="2">
        <f t="shared" si="4"/>
        <v>0.3</v>
      </c>
      <c r="M76" s="2">
        <v>0.3</v>
      </c>
    </row>
    <row r="77" spans="1:13" x14ac:dyDescent="0.3">
      <c r="A77" s="1">
        <v>1974</v>
      </c>
      <c r="B77" s="2">
        <f t="shared" si="5"/>
        <v>17.71089224218062</v>
      </c>
      <c r="C77" s="2">
        <f t="shared" si="6"/>
        <v>17.71089224218062</v>
      </c>
      <c r="D77" s="2">
        <f t="shared" si="7"/>
        <v>17.71089224218062</v>
      </c>
      <c r="G77" s="1">
        <v>1974</v>
      </c>
      <c r="H77" s="2">
        <v>17.410892242180619</v>
      </c>
      <c r="I77" s="2">
        <v>17.410892242180619</v>
      </c>
      <c r="K77" s="1">
        <v>1974</v>
      </c>
      <c r="L77" s="2">
        <f t="shared" si="4"/>
        <v>0.3</v>
      </c>
      <c r="M77" s="2">
        <v>0.3</v>
      </c>
    </row>
    <row r="78" spans="1:13" x14ac:dyDescent="0.3">
      <c r="A78" s="1">
        <v>1975</v>
      </c>
      <c r="B78" s="2">
        <f t="shared" si="5"/>
        <v>17.71089224218062</v>
      </c>
      <c r="C78" s="2">
        <f t="shared" si="6"/>
        <v>17.71089224218062</v>
      </c>
      <c r="D78" s="2">
        <f t="shared" si="7"/>
        <v>17.71089224218062</v>
      </c>
      <c r="G78" s="1">
        <v>1975</v>
      </c>
      <c r="H78" s="2">
        <v>17.410892242180619</v>
      </c>
      <c r="I78" s="2">
        <v>17.410892242180619</v>
      </c>
      <c r="K78" s="1">
        <v>1975</v>
      </c>
      <c r="L78" s="2">
        <f t="shared" si="4"/>
        <v>0.3</v>
      </c>
      <c r="M78" s="2">
        <v>0.3</v>
      </c>
    </row>
    <row r="79" spans="1:13" x14ac:dyDescent="0.3">
      <c r="A79" s="1">
        <v>1976</v>
      </c>
      <c r="B79" s="2">
        <f t="shared" si="5"/>
        <v>17.71089224218062</v>
      </c>
      <c r="C79" s="2">
        <f t="shared" si="6"/>
        <v>17.71089224218062</v>
      </c>
      <c r="D79" s="2">
        <f t="shared" si="7"/>
        <v>17.71089224218062</v>
      </c>
      <c r="G79" s="1">
        <v>1976</v>
      </c>
      <c r="H79" s="2">
        <v>17.410892242180619</v>
      </c>
      <c r="I79" s="2">
        <v>17.410892242180619</v>
      </c>
      <c r="K79" s="1">
        <v>1976</v>
      </c>
      <c r="L79" s="2">
        <f t="shared" si="4"/>
        <v>0.3</v>
      </c>
      <c r="M79" s="2">
        <v>0.3</v>
      </c>
    </row>
    <row r="80" spans="1:13" x14ac:dyDescent="0.3">
      <c r="A80" s="1">
        <v>1977</v>
      </c>
      <c r="B80" s="2">
        <f t="shared" si="5"/>
        <v>17.71089224218062</v>
      </c>
      <c r="C80" s="2">
        <f t="shared" si="6"/>
        <v>17.71089224218062</v>
      </c>
      <c r="D80" s="2">
        <f t="shared" si="7"/>
        <v>17.71089224218062</v>
      </c>
      <c r="G80" s="1">
        <v>1977</v>
      </c>
      <c r="H80" s="2">
        <v>17.410892242180619</v>
      </c>
      <c r="I80" s="2">
        <v>17.410892242180619</v>
      </c>
      <c r="K80" s="1">
        <v>1977</v>
      </c>
      <c r="L80" s="2">
        <f t="shared" si="4"/>
        <v>0.3</v>
      </c>
      <c r="M80" s="2">
        <v>0.3</v>
      </c>
    </row>
    <row r="81" spans="1:13" x14ac:dyDescent="0.3">
      <c r="A81" s="1">
        <v>1978</v>
      </c>
      <c r="B81" s="2">
        <f t="shared" si="5"/>
        <v>17.71089224218062</v>
      </c>
      <c r="C81" s="2">
        <f t="shared" si="6"/>
        <v>17.71089224218062</v>
      </c>
      <c r="D81" s="2">
        <f t="shared" si="7"/>
        <v>17.71089224218062</v>
      </c>
      <c r="G81" s="1">
        <v>1978</v>
      </c>
      <c r="H81" s="2">
        <v>17.410892242180619</v>
      </c>
      <c r="I81" s="2">
        <v>17.410892242180619</v>
      </c>
      <c r="K81" s="1">
        <v>1978</v>
      </c>
      <c r="L81" s="2">
        <f t="shared" si="4"/>
        <v>0.3</v>
      </c>
      <c r="M81" s="2">
        <v>0.3</v>
      </c>
    </row>
    <row r="82" spans="1:13" x14ac:dyDescent="0.3">
      <c r="A82" s="1">
        <v>1979</v>
      </c>
      <c r="B82" s="2">
        <f t="shared" si="5"/>
        <v>17.71089224218062</v>
      </c>
      <c r="C82" s="2">
        <f t="shared" si="6"/>
        <v>17.71089224218062</v>
      </c>
      <c r="D82" s="2">
        <f t="shared" si="7"/>
        <v>17.71089224218062</v>
      </c>
      <c r="G82" s="1">
        <v>1979</v>
      </c>
      <c r="H82" s="2">
        <v>17.410892242180619</v>
      </c>
      <c r="I82" s="2">
        <v>17.410892242180619</v>
      </c>
      <c r="K82" s="1">
        <v>1979</v>
      </c>
      <c r="L82" s="2">
        <f t="shared" si="4"/>
        <v>0.3</v>
      </c>
      <c r="M82" s="2">
        <v>0.3</v>
      </c>
    </row>
    <row r="83" spans="1:13" x14ac:dyDescent="0.3">
      <c r="A83" s="1">
        <v>1980</v>
      </c>
      <c r="B83" s="2">
        <f t="shared" si="5"/>
        <v>17.71089224218062</v>
      </c>
      <c r="C83" s="2">
        <f t="shared" si="6"/>
        <v>17.71089224218062</v>
      </c>
      <c r="D83" s="2">
        <f t="shared" si="7"/>
        <v>17.71089224218062</v>
      </c>
      <c r="G83" s="1">
        <v>1980</v>
      </c>
      <c r="H83" s="2">
        <v>17.410892242180619</v>
      </c>
      <c r="I83" s="2">
        <v>17.410892242180619</v>
      </c>
      <c r="K83" s="1">
        <v>1980</v>
      </c>
      <c r="L83" s="2">
        <f t="shared" si="4"/>
        <v>0.3</v>
      </c>
      <c r="M83" s="2">
        <v>0.3</v>
      </c>
    </row>
    <row r="84" spans="1:13" x14ac:dyDescent="0.3">
      <c r="A84" s="1">
        <v>1981</v>
      </c>
      <c r="B84" s="2">
        <f t="shared" si="5"/>
        <v>17.71089224218062</v>
      </c>
      <c r="C84" s="2">
        <f t="shared" si="6"/>
        <v>17.71089224218062</v>
      </c>
      <c r="D84" s="2">
        <f t="shared" si="7"/>
        <v>17.71089224218062</v>
      </c>
      <c r="G84" s="1">
        <v>1981</v>
      </c>
      <c r="H84" s="2">
        <v>17.410892242180619</v>
      </c>
      <c r="I84" s="2">
        <v>17.410892242180619</v>
      </c>
      <c r="K84" s="1">
        <v>1981</v>
      </c>
      <c r="L84" s="2">
        <f t="shared" si="4"/>
        <v>0.3</v>
      </c>
      <c r="M84" s="2">
        <v>0.3</v>
      </c>
    </row>
    <row r="85" spans="1:13" x14ac:dyDescent="0.3">
      <c r="A85" s="1">
        <v>1982</v>
      </c>
      <c r="B85" s="2">
        <f t="shared" si="5"/>
        <v>17.71089224218062</v>
      </c>
      <c r="C85" s="2">
        <f t="shared" si="6"/>
        <v>17.71089224218062</v>
      </c>
      <c r="D85" s="2">
        <f t="shared" si="7"/>
        <v>17.71089224218062</v>
      </c>
      <c r="G85" s="1">
        <v>1982</v>
      </c>
      <c r="H85" s="2">
        <v>17.410892242180619</v>
      </c>
      <c r="I85" s="2">
        <v>17.410892242180619</v>
      </c>
      <c r="K85" s="1">
        <v>1982</v>
      </c>
      <c r="L85" s="2">
        <f t="shared" si="4"/>
        <v>0.3</v>
      </c>
      <c r="M85" s="2">
        <v>0.3</v>
      </c>
    </row>
    <row r="86" spans="1:13" x14ac:dyDescent="0.3">
      <c r="A86" s="1">
        <v>1983</v>
      </c>
      <c r="B86" s="2">
        <f t="shared" si="5"/>
        <v>17.71089224218062</v>
      </c>
      <c r="C86" s="2">
        <f t="shared" si="6"/>
        <v>17.71089224218062</v>
      </c>
      <c r="D86" s="2">
        <f t="shared" si="7"/>
        <v>17.71089224218062</v>
      </c>
      <c r="G86" s="1">
        <v>1983</v>
      </c>
      <c r="H86" s="2">
        <v>17.410892242180619</v>
      </c>
      <c r="I86" s="2">
        <v>17.410892242180619</v>
      </c>
      <c r="K86" s="1">
        <v>1983</v>
      </c>
      <c r="L86" s="2">
        <f t="shared" si="4"/>
        <v>0.3</v>
      </c>
      <c r="M86" s="2">
        <v>0.3</v>
      </c>
    </row>
    <row r="87" spans="1:13" x14ac:dyDescent="0.3">
      <c r="A87" s="1">
        <v>1984</v>
      </c>
      <c r="B87" s="2">
        <f t="shared" si="5"/>
        <v>17.71089224218062</v>
      </c>
      <c r="C87" s="2">
        <f t="shared" si="6"/>
        <v>17.71089224218062</v>
      </c>
      <c r="D87" s="2">
        <f t="shared" si="7"/>
        <v>17.71089224218062</v>
      </c>
      <c r="G87" s="1">
        <v>1984</v>
      </c>
      <c r="H87" s="2">
        <v>17.410892242180619</v>
      </c>
      <c r="I87" s="2">
        <v>17.410892242180619</v>
      </c>
      <c r="K87" s="1">
        <v>1984</v>
      </c>
      <c r="L87" s="2">
        <f t="shared" si="4"/>
        <v>0.3</v>
      </c>
      <c r="M87" s="2">
        <v>0.3</v>
      </c>
    </row>
    <row r="88" spans="1:13" x14ac:dyDescent="0.3">
      <c r="A88" s="1">
        <v>1985</v>
      </c>
      <c r="B88" s="2">
        <f t="shared" si="5"/>
        <v>17.71089224218062</v>
      </c>
      <c r="C88" s="2">
        <f t="shared" si="6"/>
        <v>17.71089224218062</v>
      </c>
      <c r="D88" s="2">
        <f t="shared" si="7"/>
        <v>17.71089224218062</v>
      </c>
      <c r="G88" s="1">
        <v>1985</v>
      </c>
      <c r="H88" s="2">
        <v>17.410892242180619</v>
      </c>
      <c r="I88" s="2">
        <v>17.410892242180619</v>
      </c>
      <c r="K88" s="1">
        <v>1985</v>
      </c>
      <c r="L88" s="2">
        <f t="shared" si="4"/>
        <v>0.3</v>
      </c>
      <c r="M88" s="2">
        <v>0.3</v>
      </c>
    </row>
    <row r="89" spans="1:13" x14ac:dyDescent="0.3">
      <c r="A89" s="1">
        <v>1986</v>
      </c>
      <c r="B89" s="2">
        <f t="shared" si="5"/>
        <v>17.71089224218062</v>
      </c>
      <c r="C89" s="2">
        <f t="shared" si="6"/>
        <v>17.71089224218062</v>
      </c>
      <c r="D89" s="2">
        <f t="shared" si="7"/>
        <v>17.71089224218062</v>
      </c>
      <c r="G89" s="1">
        <v>1986</v>
      </c>
      <c r="H89" s="2">
        <v>17.410892242180619</v>
      </c>
      <c r="I89" s="2">
        <v>17.410892242180619</v>
      </c>
      <c r="K89" s="1">
        <v>1986</v>
      </c>
      <c r="L89" s="2">
        <f t="shared" si="4"/>
        <v>0.3</v>
      </c>
      <c r="M89" s="2">
        <v>0.3</v>
      </c>
    </row>
    <row r="90" spans="1:13" x14ac:dyDescent="0.3">
      <c r="A90" s="1">
        <v>1987</v>
      </c>
      <c r="B90" s="2">
        <f t="shared" si="5"/>
        <v>17.71089224218062</v>
      </c>
      <c r="C90" s="2">
        <f t="shared" si="6"/>
        <v>17.71089224218062</v>
      </c>
      <c r="D90" s="2">
        <f t="shared" si="7"/>
        <v>17.71089224218062</v>
      </c>
      <c r="G90" s="1">
        <v>1987</v>
      </c>
      <c r="H90" s="2">
        <v>17.410892242180619</v>
      </c>
      <c r="I90" s="2">
        <v>17.410892242180619</v>
      </c>
      <c r="K90" s="1">
        <v>1987</v>
      </c>
      <c r="L90" s="2">
        <f t="shared" si="4"/>
        <v>0.3</v>
      </c>
      <c r="M90" s="2">
        <v>0.3</v>
      </c>
    </row>
    <row r="91" spans="1:13" x14ac:dyDescent="0.3">
      <c r="A91" s="1">
        <v>1988</v>
      </c>
      <c r="B91" s="2">
        <f t="shared" si="5"/>
        <v>17.71089224218062</v>
      </c>
      <c r="C91" s="2">
        <f t="shared" si="6"/>
        <v>17.71089224218062</v>
      </c>
      <c r="D91" s="2">
        <f t="shared" si="7"/>
        <v>17.71089224218062</v>
      </c>
      <c r="G91" s="1">
        <v>1988</v>
      </c>
      <c r="H91" s="2">
        <v>17.410892242180619</v>
      </c>
      <c r="I91" s="2">
        <v>17.410892242180619</v>
      </c>
      <c r="K91" s="1">
        <v>1988</v>
      </c>
      <c r="L91" s="2">
        <f t="shared" si="4"/>
        <v>0.3</v>
      </c>
      <c r="M91" s="2">
        <v>0.3</v>
      </c>
    </row>
    <row r="92" spans="1:13" x14ac:dyDescent="0.3">
      <c r="A92" s="1">
        <v>1989</v>
      </c>
      <c r="B92" s="2">
        <f t="shared" si="5"/>
        <v>17.71089224218062</v>
      </c>
      <c r="C92" s="2">
        <f t="shared" si="6"/>
        <v>17.71089224218062</v>
      </c>
      <c r="D92" s="2">
        <f t="shared" si="7"/>
        <v>17.71089224218062</v>
      </c>
      <c r="G92" s="1">
        <v>1989</v>
      </c>
      <c r="H92" s="2">
        <v>17.410892242180619</v>
      </c>
      <c r="I92" s="2">
        <v>17.410892242180619</v>
      </c>
      <c r="K92" s="1">
        <v>1989</v>
      </c>
      <c r="L92" s="2">
        <f t="shared" si="4"/>
        <v>0.3</v>
      </c>
      <c r="M92" s="2">
        <v>0.3</v>
      </c>
    </row>
    <row r="93" spans="1:13" x14ac:dyDescent="0.3">
      <c r="A93" s="1">
        <v>1990</v>
      </c>
      <c r="B93" s="2">
        <f t="shared" si="5"/>
        <v>17.71089224218062</v>
      </c>
      <c r="C93" s="2">
        <f t="shared" si="6"/>
        <v>17.71089224218062</v>
      </c>
      <c r="D93" s="2">
        <f t="shared" si="7"/>
        <v>17.71089224218062</v>
      </c>
      <c r="G93" s="1">
        <v>1990</v>
      </c>
      <c r="H93" s="2">
        <v>17.410892242180619</v>
      </c>
      <c r="I93" s="2">
        <v>17.410892242180619</v>
      </c>
      <c r="K93" s="1">
        <v>1990</v>
      </c>
      <c r="L93" s="2">
        <f t="shared" si="4"/>
        <v>0.3</v>
      </c>
      <c r="M93" s="2">
        <v>0.3</v>
      </c>
    </row>
    <row r="94" spans="1:13" x14ac:dyDescent="0.3">
      <c r="A94" s="1">
        <v>1991</v>
      </c>
      <c r="B94" s="2">
        <f t="shared" si="5"/>
        <v>17.71089224218062</v>
      </c>
      <c r="C94" s="2">
        <f t="shared" si="6"/>
        <v>17.71089224218062</v>
      </c>
      <c r="D94" s="2">
        <f t="shared" si="7"/>
        <v>17.71089224218062</v>
      </c>
      <c r="G94" s="1">
        <v>1991</v>
      </c>
      <c r="H94" s="2">
        <v>17.410892242180619</v>
      </c>
      <c r="I94" s="2">
        <v>17.410892242180619</v>
      </c>
      <c r="K94" s="1">
        <v>1991</v>
      </c>
      <c r="L94" s="2">
        <f t="shared" si="4"/>
        <v>0.3</v>
      </c>
      <c r="M94" s="2">
        <v>0.3</v>
      </c>
    </row>
    <row r="95" spans="1:13" x14ac:dyDescent="0.3">
      <c r="A95" s="1">
        <v>1992</v>
      </c>
      <c r="B95" s="2">
        <f t="shared" si="5"/>
        <v>17.71089224218062</v>
      </c>
      <c r="C95" s="2">
        <f t="shared" si="6"/>
        <v>17.71089224218062</v>
      </c>
      <c r="D95" s="2">
        <f t="shared" si="7"/>
        <v>17.71089224218062</v>
      </c>
      <c r="G95" s="1">
        <v>1992</v>
      </c>
      <c r="H95" s="2">
        <v>17.410892242180619</v>
      </c>
      <c r="I95" s="2">
        <v>17.410892242180619</v>
      </c>
      <c r="K95" s="1">
        <v>1992</v>
      </c>
      <c r="L95" s="2">
        <f t="shared" si="4"/>
        <v>0.3</v>
      </c>
      <c r="M95" s="2">
        <v>0.3</v>
      </c>
    </row>
    <row r="96" spans="1:13" x14ac:dyDescent="0.3">
      <c r="A96" s="1">
        <v>1993</v>
      </c>
      <c r="B96" s="2">
        <f t="shared" si="5"/>
        <v>17.71089224218062</v>
      </c>
      <c r="C96" s="2">
        <f t="shared" si="6"/>
        <v>17.71089224218062</v>
      </c>
      <c r="D96" s="2">
        <f t="shared" si="7"/>
        <v>17.71089224218062</v>
      </c>
      <c r="G96" s="1">
        <v>1993</v>
      </c>
      <c r="H96" s="2">
        <v>17.410892242180619</v>
      </c>
      <c r="I96" s="2">
        <v>17.410892242180619</v>
      </c>
      <c r="K96" s="1">
        <v>1993</v>
      </c>
      <c r="L96" s="2">
        <f t="shared" si="4"/>
        <v>0.3</v>
      </c>
      <c r="M96" s="2">
        <v>0.3</v>
      </c>
    </row>
    <row r="97" spans="1:13" x14ac:dyDescent="0.3">
      <c r="A97" s="1">
        <v>1994</v>
      </c>
      <c r="B97" s="2">
        <f t="shared" si="5"/>
        <v>17.71089224218062</v>
      </c>
      <c r="C97" s="2">
        <f t="shared" si="6"/>
        <v>17.71089224218062</v>
      </c>
      <c r="D97" s="2">
        <f t="shared" si="7"/>
        <v>17.71089224218062</v>
      </c>
      <c r="G97" s="1">
        <v>1994</v>
      </c>
      <c r="H97" s="2">
        <v>17.410892242180619</v>
      </c>
      <c r="I97" s="2">
        <v>17.410892242180619</v>
      </c>
      <c r="K97" s="1">
        <v>1994</v>
      </c>
      <c r="L97" s="2">
        <f t="shared" si="4"/>
        <v>0.3</v>
      </c>
      <c r="M97" s="2">
        <v>0.3</v>
      </c>
    </row>
    <row r="98" spans="1:13" x14ac:dyDescent="0.3">
      <c r="A98" s="1">
        <v>1995</v>
      </c>
      <c r="B98" s="2">
        <f t="shared" si="5"/>
        <v>17.71089224218062</v>
      </c>
      <c r="C98" s="2">
        <f t="shared" si="6"/>
        <v>17.71089224218062</v>
      </c>
      <c r="D98" s="2">
        <f t="shared" si="7"/>
        <v>17.71089224218062</v>
      </c>
      <c r="G98" s="1">
        <v>1995</v>
      </c>
      <c r="H98" s="2">
        <v>17.410892242180619</v>
      </c>
      <c r="I98" s="2">
        <v>17.410892242180619</v>
      </c>
      <c r="K98" s="1">
        <v>1995</v>
      </c>
      <c r="L98" s="2">
        <f t="shared" si="4"/>
        <v>0.3</v>
      </c>
      <c r="M98" s="2">
        <v>0.3</v>
      </c>
    </row>
    <row r="99" spans="1:13" x14ac:dyDescent="0.3">
      <c r="A99" s="1">
        <v>1996</v>
      </c>
      <c r="B99" s="2">
        <f t="shared" si="5"/>
        <v>17.71089224218062</v>
      </c>
      <c r="C99" s="2">
        <f t="shared" si="6"/>
        <v>17.71089224218062</v>
      </c>
      <c r="D99" s="2">
        <f t="shared" si="7"/>
        <v>17.71089224218062</v>
      </c>
      <c r="G99" s="1">
        <v>1996</v>
      </c>
      <c r="H99" s="2">
        <v>17.410892242180619</v>
      </c>
      <c r="I99" s="2">
        <v>17.410892242180619</v>
      </c>
      <c r="K99" s="1">
        <v>1996</v>
      </c>
      <c r="L99" s="2">
        <f t="shared" si="4"/>
        <v>0.3</v>
      </c>
      <c r="M99" s="2">
        <v>0.3</v>
      </c>
    </row>
    <row r="100" spans="1:13" x14ac:dyDescent="0.3">
      <c r="A100" s="1">
        <v>1997</v>
      </c>
      <c r="B100" s="2">
        <f t="shared" si="5"/>
        <v>17.71089224218062</v>
      </c>
      <c r="C100" s="2">
        <f t="shared" si="6"/>
        <v>17.71089224218062</v>
      </c>
      <c r="D100" s="2">
        <f t="shared" si="7"/>
        <v>17.71089224218062</v>
      </c>
      <c r="G100" s="1">
        <v>1997</v>
      </c>
      <c r="H100" s="2">
        <v>17.410892242180619</v>
      </c>
      <c r="I100" s="2">
        <v>17.410892242180619</v>
      </c>
      <c r="K100" s="1">
        <v>1997</v>
      </c>
      <c r="L100" s="2">
        <f t="shared" si="4"/>
        <v>0.3</v>
      </c>
      <c r="M100" s="2">
        <v>0.3</v>
      </c>
    </row>
    <row r="101" spans="1:13" x14ac:dyDescent="0.3">
      <c r="A101" s="1">
        <v>1998</v>
      </c>
      <c r="B101" s="2">
        <f t="shared" si="5"/>
        <v>17.71089224218062</v>
      </c>
      <c r="C101" s="2">
        <f t="shared" si="6"/>
        <v>17.71089224218062</v>
      </c>
      <c r="D101" s="2">
        <f t="shared" si="7"/>
        <v>17.71089224218062</v>
      </c>
      <c r="G101" s="1">
        <v>1998</v>
      </c>
      <c r="H101" s="2">
        <v>17.410892242180619</v>
      </c>
      <c r="I101" s="2">
        <v>17.410892242180619</v>
      </c>
      <c r="K101" s="1">
        <v>1998</v>
      </c>
      <c r="L101" s="2">
        <f t="shared" si="4"/>
        <v>0.3</v>
      </c>
      <c r="M101" s="2">
        <v>0.3</v>
      </c>
    </row>
    <row r="102" spans="1:13" x14ac:dyDescent="0.3">
      <c r="A102" s="1">
        <v>1999</v>
      </c>
      <c r="B102" s="2">
        <f t="shared" si="5"/>
        <v>17.71089224218062</v>
      </c>
      <c r="C102" s="2">
        <f t="shared" si="6"/>
        <v>17.71089224218062</v>
      </c>
      <c r="D102" s="2">
        <f t="shared" si="7"/>
        <v>17.71089224218062</v>
      </c>
      <c r="G102" s="1">
        <v>1999</v>
      </c>
      <c r="H102" s="2">
        <v>17.410892242180619</v>
      </c>
      <c r="I102" s="2">
        <v>17.410892242180619</v>
      </c>
      <c r="K102" s="1">
        <v>1999</v>
      </c>
      <c r="L102" s="2">
        <f t="shared" si="4"/>
        <v>0.3</v>
      </c>
      <c r="M102" s="2">
        <v>0.3</v>
      </c>
    </row>
    <row r="103" spans="1:13" x14ac:dyDescent="0.3">
      <c r="A103" s="1">
        <v>2000</v>
      </c>
      <c r="B103" s="2">
        <f t="shared" si="5"/>
        <v>17.71089224218062</v>
      </c>
      <c r="C103" s="2">
        <f t="shared" si="6"/>
        <v>17.71089224218062</v>
      </c>
      <c r="D103" s="2">
        <f t="shared" si="7"/>
        <v>17.71089224218062</v>
      </c>
      <c r="G103" s="1">
        <v>2000</v>
      </c>
      <c r="H103" s="2">
        <v>17.410892242180619</v>
      </c>
      <c r="I103" s="2">
        <v>17.410892242180619</v>
      </c>
      <c r="K103" s="1">
        <v>2000</v>
      </c>
      <c r="L103" s="2">
        <f t="shared" si="4"/>
        <v>0.3</v>
      </c>
      <c r="M103" s="2">
        <v>0.3</v>
      </c>
    </row>
    <row r="104" spans="1:13" x14ac:dyDescent="0.3">
      <c r="A104" s="1">
        <v>2001</v>
      </c>
      <c r="B104" s="2">
        <f t="shared" si="5"/>
        <v>17.71089224218062</v>
      </c>
      <c r="C104" s="2">
        <f t="shared" si="6"/>
        <v>17.71089224218062</v>
      </c>
      <c r="D104" s="2">
        <f t="shared" si="7"/>
        <v>17.71089224218062</v>
      </c>
      <c r="G104" s="1">
        <v>2001</v>
      </c>
      <c r="H104" s="2">
        <v>17.410892242180619</v>
      </c>
      <c r="I104" s="2">
        <v>17.410892242180619</v>
      </c>
      <c r="K104" s="1">
        <v>2001</v>
      </c>
      <c r="L104" s="2">
        <f t="shared" si="4"/>
        <v>0.3</v>
      </c>
      <c r="M104" s="2">
        <v>0.3</v>
      </c>
    </row>
    <row r="105" spans="1:13" x14ac:dyDescent="0.3">
      <c r="A105" s="1">
        <v>2002</v>
      </c>
      <c r="B105" s="2">
        <f t="shared" si="5"/>
        <v>17.71089224218062</v>
      </c>
      <c r="C105" s="2">
        <f t="shared" si="6"/>
        <v>17.71089224218062</v>
      </c>
      <c r="D105" s="2">
        <f t="shared" si="7"/>
        <v>17.71089224218062</v>
      </c>
      <c r="G105" s="1">
        <v>2002</v>
      </c>
      <c r="H105" s="2">
        <v>17.410892242180619</v>
      </c>
      <c r="I105" s="2">
        <v>17.410892242180619</v>
      </c>
      <c r="K105" s="1">
        <v>2002</v>
      </c>
      <c r="L105" s="2">
        <f t="shared" si="4"/>
        <v>0.3</v>
      </c>
      <c r="M105" s="2">
        <v>0.3</v>
      </c>
    </row>
    <row r="106" spans="1:13" x14ac:dyDescent="0.3">
      <c r="A106" s="1">
        <v>2003</v>
      </c>
      <c r="B106" s="2">
        <f t="shared" si="5"/>
        <v>17.71089224218062</v>
      </c>
      <c r="C106" s="2">
        <f t="shared" si="6"/>
        <v>17.71089224218062</v>
      </c>
      <c r="D106" s="2">
        <f t="shared" si="7"/>
        <v>17.71089224218062</v>
      </c>
      <c r="G106" s="1">
        <v>2003</v>
      </c>
      <c r="H106" s="2">
        <v>17.410892242180619</v>
      </c>
      <c r="I106" s="2">
        <v>17.410892242180619</v>
      </c>
      <c r="K106" s="1">
        <v>2003</v>
      </c>
      <c r="L106" s="2">
        <f t="shared" si="4"/>
        <v>0.3</v>
      </c>
      <c r="M106" s="2">
        <v>0.3</v>
      </c>
    </row>
    <row r="107" spans="1:13" x14ac:dyDescent="0.3">
      <c r="A107" s="1">
        <v>2004</v>
      </c>
      <c r="B107" s="2">
        <f t="shared" si="5"/>
        <v>17.71089224218062</v>
      </c>
      <c r="C107" s="2">
        <f t="shared" si="6"/>
        <v>17.71089224218062</v>
      </c>
      <c r="D107" s="2">
        <f t="shared" si="7"/>
        <v>17.71089224218062</v>
      </c>
      <c r="G107" s="1">
        <v>2004</v>
      </c>
      <c r="H107" s="2">
        <v>17.410892242180619</v>
      </c>
      <c r="I107" s="2">
        <v>17.410892242180619</v>
      </c>
      <c r="K107" s="1">
        <v>2004</v>
      </c>
      <c r="L107" s="2">
        <f t="shared" si="4"/>
        <v>0.3</v>
      </c>
      <c r="M107" s="2">
        <v>0.3</v>
      </c>
    </row>
    <row r="108" spans="1:13" x14ac:dyDescent="0.3">
      <c r="A108" s="1">
        <v>2005</v>
      </c>
      <c r="B108" s="14">
        <f t="shared" si="5"/>
        <v>17.71089224218062</v>
      </c>
      <c r="C108" s="14">
        <f t="shared" si="6"/>
        <v>17.71089224218062</v>
      </c>
      <c r="D108" s="14">
        <f t="shared" si="7"/>
        <v>17.71089224218062</v>
      </c>
      <c r="G108" s="1">
        <v>2005</v>
      </c>
      <c r="H108" s="15">
        <v>17.410892242180619</v>
      </c>
      <c r="I108" s="15">
        <v>17.410892242180619</v>
      </c>
      <c r="K108" s="1">
        <v>2005</v>
      </c>
      <c r="L108" s="2">
        <f t="shared" si="4"/>
        <v>0.3</v>
      </c>
      <c r="M108" s="2">
        <v>0.3</v>
      </c>
    </row>
    <row r="109" spans="1:13" x14ac:dyDescent="0.3">
      <c r="A109" s="1">
        <v>2006</v>
      </c>
      <c r="B109" s="14">
        <f t="shared" si="5"/>
        <v>18.505836116044783</v>
      </c>
      <c r="C109" s="14">
        <f t="shared" si="6"/>
        <v>18.505836116044783</v>
      </c>
      <c r="D109" s="14">
        <f t="shared" si="7"/>
        <v>18.505836116044783</v>
      </c>
      <c r="G109" s="1">
        <v>2006</v>
      </c>
      <c r="H109" s="15">
        <v>18.205836116044782</v>
      </c>
      <c r="I109" s="15">
        <v>18.205836116044782</v>
      </c>
      <c r="K109" s="1">
        <v>2006</v>
      </c>
      <c r="L109" s="2">
        <f t="shared" si="4"/>
        <v>0.3</v>
      </c>
      <c r="M109" s="2">
        <v>0.3</v>
      </c>
    </row>
    <row r="110" spans="1:13" x14ac:dyDescent="0.3">
      <c r="A110" s="1">
        <v>2007</v>
      </c>
      <c r="B110" s="14">
        <f t="shared" si="5"/>
        <v>18.842946447321911</v>
      </c>
      <c r="C110" s="14">
        <f t="shared" si="6"/>
        <v>18.842946447321911</v>
      </c>
      <c r="D110" s="14">
        <f t="shared" si="7"/>
        <v>18.842946447321911</v>
      </c>
      <c r="G110" s="1">
        <v>2007</v>
      </c>
      <c r="H110" s="15">
        <v>18.54294644732191</v>
      </c>
      <c r="I110" s="15">
        <v>18.54294644732191</v>
      </c>
      <c r="K110" s="1">
        <v>2007</v>
      </c>
      <c r="L110" s="2">
        <f t="shared" si="4"/>
        <v>0.3</v>
      </c>
      <c r="M110" s="2">
        <v>0.3</v>
      </c>
    </row>
    <row r="111" spans="1:13" x14ac:dyDescent="0.3">
      <c r="A111" s="1">
        <v>2008</v>
      </c>
      <c r="B111" s="14">
        <f t="shared" si="5"/>
        <v>18.456260621912495</v>
      </c>
      <c r="C111" s="14">
        <f t="shared" si="6"/>
        <v>18.456260621912495</v>
      </c>
      <c r="D111" s="14">
        <f t="shared" si="7"/>
        <v>18.456260621912495</v>
      </c>
      <c r="G111" s="1">
        <v>2008</v>
      </c>
      <c r="H111" s="15">
        <v>18.156260621912494</v>
      </c>
      <c r="I111" s="15">
        <v>18.156260621912494</v>
      </c>
      <c r="K111" s="1">
        <v>2008</v>
      </c>
      <c r="L111" s="2">
        <f t="shared" si="4"/>
        <v>0.3</v>
      </c>
      <c r="M111" s="2">
        <v>0.3</v>
      </c>
    </row>
    <row r="112" spans="1:13" x14ac:dyDescent="0.3">
      <c r="A112" s="1">
        <v>2009</v>
      </c>
      <c r="B112" s="14">
        <f t="shared" si="5"/>
        <v>18.106913183078134</v>
      </c>
      <c r="C112" s="14">
        <f t="shared" si="6"/>
        <v>18.106913183078134</v>
      </c>
      <c r="D112" s="14">
        <f t="shared" si="7"/>
        <v>18.106913183078134</v>
      </c>
      <c r="G112" s="1">
        <v>2009</v>
      </c>
      <c r="H112" s="15">
        <v>17.806913183078134</v>
      </c>
      <c r="I112" s="15">
        <v>17.806913183078134</v>
      </c>
      <c r="K112" s="1">
        <v>2009</v>
      </c>
      <c r="L112" s="2">
        <f t="shared" si="4"/>
        <v>0.3</v>
      </c>
      <c r="M112" s="2">
        <v>0.3</v>
      </c>
    </row>
    <row r="113" spans="1:13" x14ac:dyDescent="0.3">
      <c r="A113" s="1">
        <v>2010</v>
      </c>
      <c r="B113" s="14">
        <f t="shared" si="5"/>
        <v>17.463165009112874</v>
      </c>
      <c r="C113" s="14">
        <f t="shared" si="6"/>
        <v>17.463165009112874</v>
      </c>
      <c r="D113" s="14">
        <f t="shared" si="7"/>
        <v>17.463165009112874</v>
      </c>
      <c r="G113" s="1">
        <v>2010</v>
      </c>
      <c r="H113" s="15">
        <v>17.163165009112873</v>
      </c>
      <c r="I113" s="15">
        <v>17.163165009112873</v>
      </c>
      <c r="K113" s="1">
        <v>2010</v>
      </c>
      <c r="L113" s="2">
        <f t="shared" si="4"/>
        <v>0.3</v>
      </c>
      <c r="M113" s="2">
        <v>0.3</v>
      </c>
    </row>
    <row r="114" spans="1:13" x14ac:dyDescent="0.3">
      <c r="A114" s="1">
        <v>2011</v>
      </c>
      <c r="B114" s="14">
        <f t="shared" si="5"/>
        <v>17.688074803973674</v>
      </c>
      <c r="C114" s="14">
        <f t="shared" si="6"/>
        <v>17.688074803973674</v>
      </c>
      <c r="D114" s="14">
        <f t="shared" si="7"/>
        <v>17.688074803973674</v>
      </c>
      <c r="G114" s="1">
        <v>2011</v>
      </c>
      <c r="H114" s="15">
        <v>17.388074803973673</v>
      </c>
      <c r="I114" s="15">
        <v>17.388074803973673</v>
      </c>
      <c r="K114" s="1">
        <v>2011</v>
      </c>
      <c r="L114" s="2">
        <f t="shared" si="4"/>
        <v>0.3</v>
      </c>
      <c r="M114" s="2">
        <v>0.3</v>
      </c>
    </row>
    <row r="115" spans="1:13" x14ac:dyDescent="0.3">
      <c r="A115" s="1">
        <v>2012</v>
      </c>
      <c r="B115" s="14">
        <f t="shared" si="5"/>
        <v>18.174037618731763</v>
      </c>
      <c r="C115" s="14">
        <f t="shared" si="6"/>
        <v>18.174037618731763</v>
      </c>
      <c r="D115" s="14">
        <f t="shared" si="7"/>
        <v>18.174037618731763</v>
      </c>
      <c r="G115" s="1">
        <v>2012</v>
      </c>
      <c r="H115" s="15">
        <v>17.874037618731762</v>
      </c>
      <c r="I115" s="15">
        <v>17.874037618731762</v>
      </c>
      <c r="K115" s="1">
        <v>2012</v>
      </c>
      <c r="L115" s="2">
        <f t="shared" si="4"/>
        <v>0.3</v>
      </c>
      <c r="M115" s="2">
        <v>0.3</v>
      </c>
    </row>
    <row r="116" spans="1:13" x14ac:dyDescent="0.3">
      <c r="A116" s="1">
        <v>2013</v>
      </c>
      <c r="B116" s="14">
        <f t="shared" si="5"/>
        <v>18.041895342779902</v>
      </c>
      <c r="C116" s="14">
        <f t="shared" si="6"/>
        <v>18.041895342779902</v>
      </c>
      <c r="D116" s="14">
        <f t="shared" si="7"/>
        <v>18.041895342779902</v>
      </c>
      <c r="G116" s="1">
        <v>2013</v>
      </c>
      <c r="H116" s="15">
        <v>17.741895342779902</v>
      </c>
      <c r="I116" s="15">
        <v>17.741895342779902</v>
      </c>
      <c r="K116" s="1">
        <v>2013</v>
      </c>
      <c r="L116" s="2">
        <f t="shared" si="4"/>
        <v>0.3</v>
      </c>
      <c r="M116" s="2">
        <v>0.3</v>
      </c>
    </row>
    <row r="117" spans="1:13" x14ac:dyDescent="0.3">
      <c r="A117" s="1">
        <v>2014</v>
      </c>
      <c r="B117" s="14">
        <f t="shared" si="5"/>
        <v>18.067924587946695</v>
      </c>
      <c r="C117" s="14">
        <f t="shared" si="6"/>
        <v>18.067924587946695</v>
      </c>
      <c r="D117" s="14">
        <f t="shared" si="7"/>
        <v>18.067924587946695</v>
      </c>
      <c r="G117" s="1">
        <v>2014</v>
      </c>
      <c r="H117" s="15">
        <v>17.767924587946695</v>
      </c>
      <c r="I117" s="15">
        <v>17.767924587946695</v>
      </c>
      <c r="K117" s="1">
        <v>2014</v>
      </c>
      <c r="L117" s="2">
        <f t="shared" si="4"/>
        <v>0.3</v>
      </c>
      <c r="M117" s="2">
        <v>0.3</v>
      </c>
    </row>
    <row r="118" spans="1:13" x14ac:dyDescent="0.3">
      <c r="A118" s="1">
        <v>2015</v>
      </c>
      <c r="B118" s="14">
        <f t="shared" si="5"/>
        <v>16.970000000000002</v>
      </c>
      <c r="C118" s="14">
        <f t="shared" si="6"/>
        <v>16.970000000000002</v>
      </c>
      <c r="D118" s="14">
        <f t="shared" si="7"/>
        <v>16.970000000000002</v>
      </c>
      <c r="G118" s="1">
        <v>2015</v>
      </c>
      <c r="H118" s="15">
        <v>16.670000000000002</v>
      </c>
      <c r="I118" s="15">
        <v>16.670000000000002</v>
      </c>
      <c r="K118" s="1">
        <v>2015</v>
      </c>
      <c r="L118" s="2">
        <f t="shared" si="4"/>
        <v>0.3</v>
      </c>
      <c r="M118" s="2">
        <v>0.3</v>
      </c>
    </row>
    <row r="119" spans="1:13" x14ac:dyDescent="0.3">
      <c r="A119" s="1">
        <v>2016</v>
      </c>
      <c r="B119" s="14">
        <f t="shared" si="5"/>
        <v>16.885359650208649</v>
      </c>
      <c r="C119" s="14">
        <f t="shared" si="6"/>
        <v>16.885359650208649</v>
      </c>
      <c r="D119" s="14">
        <f t="shared" si="7"/>
        <v>16.885359650208649</v>
      </c>
      <c r="G119" s="1">
        <v>2016</v>
      </c>
      <c r="H119" s="15">
        <v>16.585359650208648</v>
      </c>
      <c r="I119" s="15">
        <v>16.585359650208648</v>
      </c>
      <c r="K119" s="1">
        <v>2016</v>
      </c>
      <c r="L119" s="2">
        <f t="shared" si="4"/>
        <v>0.3</v>
      </c>
      <c r="M119" s="2">
        <v>0.3</v>
      </c>
    </row>
    <row r="120" spans="1:13" x14ac:dyDescent="0.3">
      <c r="A120" s="1">
        <v>2017</v>
      </c>
      <c r="B120" s="14">
        <f t="shared" si="5"/>
        <v>16.892102171097623</v>
      </c>
      <c r="C120" s="14">
        <f t="shared" si="6"/>
        <v>16.892102171097623</v>
      </c>
      <c r="D120" s="14">
        <f t="shared" si="7"/>
        <v>16.892102171097623</v>
      </c>
      <c r="G120" s="1">
        <v>2017</v>
      </c>
      <c r="H120" s="15">
        <v>16.592102171097622</v>
      </c>
      <c r="I120" s="15">
        <v>16.592102171097622</v>
      </c>
      <c r="K120" s="1">
        <v>2017</v>
      </c>
      <c r="L120" s="2">
        <f t="shared" si="4"/>
        <v>0.3</v>
      </c>
      <c r="M120" s="2">
        <v>0.3</v>
      </c>
    </row>
    <row r="121" spans="1:13" x14ac:dyDescent="0.3">
      <c r="A121" s="1">
        <v>2018</v>
      </c>
      <c r="B121" s="14">
        <f t="shared" si="5"/>
        <v>16.912131261756848</v>
      </c>
      <c r="C121" s="14">
        <f t="shared" si="6"/>
        <v>16.912131261756848</v>
      </c>
      <c r="D121" s="14">
        <f t="shared" si="7"/>
        <v>16.912131261756848</v>
      </c>
      <c r="G121" s="1">
        <v>2018</v>
      </c>
      <c r="H121" s="15">
        <v>16.612131261756847</v>
      </c>
      <c r="I121" s="15">
        <v>16.612131261756847</v>
      </c>
      <c r="K121" s="1">
        <v>2018</v>
      </c>
      <c r="L121" s="16">
        <f t="shared" si="4"/>
        <v>0.3</v>
      </c>
      <c r="M121" s="16">
        <v>0.3</v>
      </c>
    </row>
    <row r="122" spans="1:13" x14ac:dyDescent="0.3">
      <c r="A122" s="1">
        <v>2019</v>
      </c>
      <c r="B122" s="14">
        <f t="shared" si="5"/>
        <v>16.812549695425925</v>
      </c>
      <c r="C122" s="14">
        <f t="shared" si="6"/>
        <v>16.807862195425926</v>
      </c>
      <c r="D122" s="14">
        <f t="shared" si="7"/>
        <v>16.807862195425926</v>
      </c>
      <c r="G122" s="1">
        <v>2019</v>
      </c>
      <c r="H122" s="15">
        <v>16.512549695425925</v>
      </c>
      <c r="I122" s="15">
        <v>16.512549695425925</v>
      </c>
      <c r="K122" s="1">
        <v>2019</v>
      </c>
      <c r="L122" s="14">
        <f t="shared" si="4"/>
        <v>0.3</v>
      </c>
      <c r="M122" s="14">
        <f>M121+(M$153-M$121)/(ROW(M$153)-ROW(M$121))</f>
        <v>0.29531249999999998</v>
      </c>
    </row>
    <row r="123" spans="1:13" x14ac:dyDescent="0.3">
      <c r="A123" s="1">
        <v>2020</v>
      </c>
      <c r="B123" s="14">
        <f t="shared" si="5"/>
        <v>16.812549695425925</v>
      </c>
      <c r="C123" s="14">
        <f>C122+(C$133-C$122)/(ROW(C$133)-ROW(C$122))</f>
        <v>16.643511086750841</v>
      </c>
      <c r="D123" s="14">
        <f t="shared" si="7"/>
        <v>16.66567017765993</v>
      </c>
      <c r="G123" s="1">
        <v>2020</v>
      </c>
      <c r="H123" s="15">
        <v>16.512549695425925</v>
      </c>
      <c r="I123" s="14">
        <f t="shared" ref="I123:I132" si="8">I122+(I$133-I$122)/(ROW(I$133)-ROW(I$122))</f>
        <v>16.375045177659931</v>
      </c>
      <c r="K123" s="1">
        <v>2020</v>
      </c>
      <c r="L123" s="14">
        <f t="shared" si="4"/>
        <v>0.3</v>
      </c>
      <c r="M123" s="14">
        <f t="shared" ref="M123:M152" si="9">M122+(M$153-M$121)/(ROW(M$153)-ROW(M$121))</f>
        <v>0.29062499999999997</v>
      </c>
    </row>
    <row r="124" spans="1:13" x14ac:dyDescent="0.3">
      <c r="A124" s="1">
        <v>2021</v>
      </c>
      <c r="B124" s="14">
        <f t="shared" si="5"/>
        <v>16.812549695425925</v>
      </c>
      <c r="C124" s="14">
        <f t="shared" ref="C124:C132" si="10">C123+(C$133-C$122)/(ROW(C$133)-ROW(C$122))</f>
        <v>16.479159978075756</v>
      </c>
      <c r="D124" s="14">
        <f t="shared" si="7"/>
        <v>16.523478159893937</v>
      </c>
      <c r="G124" s="1">
        <v>2021</v>
      </c>
      <c r="H124" s="15">
        <v>16.512549695425925</v>
      </c>
      <c r="I124" s="14">
        <f t="shared" si="8"/>
        <v>16.237540659893938</v>
      </c>
      <c r="K124" s="1">
        <v>2021</v>
      </c>
      <c r="L124" s="14">
        <f t="shared" si="4"/>
        <v>0.3</v>
      </c>
      <c r="M124" s="14">
        <f t="shared" si="9"/>
        <v>0.28593749999999996</v>
      </c>
    </row>
    <row r="125" spans="1:13" x14ac:dyDescent="0.3">
      <c r="A125" s="1">
        <v>2022</v>
      </c>
      <c r="B125" s="14">
        <f t="shared" si="5"/>
        <v>16.812549695425925</v>
      </c>
      <c r="C125" s="14">
        <f t="shared" si="10"/>
        <v>16.314808869400672</v>
      </c>
      <c r="D125" s="14">
        <f t="shared" si="7"/>
        <v>16.381286142127944</v>
      </c>
      <c r="G125" s="1">
        <v>2022</v>
      </c>
      <c r="H125" s="15">
        <v>16.512549695425925</v>
      </c>
      <c r="I125" s="14">
        <f t="shared" si="8"/>
        <v>16.100036142127944</v>
      </c>
      <c r="K125" s="1">
        <v>2022</v>
      </c>
      <c r="L125" s="14">
        <f t="shared" si="4"/>
        <v>0.3</v>
      </c>
      <c r="M125" s="14">
        <f t="shared" si="9"/>
        <v>0.28124999999999994</v>
      </c>
    </row>
    <row r="126" spans="1:13" x14ac:dyDescent="0.3">
      <c r="A126" s="1">
        <v>2023</v>
      </c>
      <c r="B126" s="14">
        <f t="shared" si="5"/>
        <v>16.812549695425925</v>
      </c>
      <c r="C126" s="14">
        <f t="shared" si="10"/>
        <v>16.150457760725587</v>
      </c>
      <c r="D126" s="14">
        <f t="shared" si="7"/>
        <v>16.239094124361952</v>
      </c>
      <c r="G126" s="1">
        <v>2023</v>
      </c>
      <c r="H126" s="15">
        <v>16.512549695425925</v>
      </c>
      <c r="I126" s="14">
        <f t="shared" si="8"/>
        <v>15.962531624361951</v>
      </c>
      <c r="K126" s="1">
        <v>2023</v>
      </c>
      <c r="L126" s="14">
        <f t="shared" si="4"/>
        <v>0.3</v>
      </c>
      <c r="M126" s="14">
        <f t="shared" si="9"/>
        <v>0.27656249999999993</v>
      </c>
    </row>
    <row r="127" spans="1:13" x14ac:dyDescent="0.3">
      <c r="A127" s="1">
        <v>2024</v>
      </c>
      <c r="B127" s="14">
        <f t="shared" si="5"/>
        <v>16.812549695425925</v>
      </c>
      <c r="C127" s="14">
        <f t="shared" si="10"/>
        <v>15.986106652050502</v>
      </c>
      <c r="D127" s="14">
        <f t="shared" si="7"/>
        <v>16.096902106595959</v>
      </c>
      <c r="G127" s="1">
        <v>2024</v>
      </c>
      <c r="H127" s="15">
        <v>16.512549695425925</v>
      </c>
      <c r="I127" s="14">
        <f t="shared" si="8"/>
        <v>15.825027106595957</v>
      </c>
      <c r="K127" s="1">
        <v>2024</v>
      </c>
      <c r="L127" s="14">
        <f t="shared" si="4"/>
        <v>0.3</v>
      </c>
      <c r="M127" s="14">
        <f t="shared" si="9"/>
        <v>0.27187499999999992</v>
      </c>
    </row>
    <row r="128" spans="1:13" x14ac:dyDescent="0.3">
      <c r="A128" s="1">
        <v>2025</v>
      </c>
      <c r="B128" s="14">
        <f t="shared" si="5"/>
        <v>16.812549695425925</v>
      </c>
      <c r="C128" s="14">
        <f t="shared" si="10"/>
        <v>15.821755543375417</v>
      </c>
      <c r="D128" s="14">
        <f t="shared" si="7"/>
        <v>15.954710088829964</v>
      </c>
      <c r="G128" s="1">
        <v>2025</v>
      </c>
      <c r="H128" s="15">
        <v>16.512549695425925</v>
      </c>
      <c r="I128" s="14">
        <f t="shared" si="8"/>
        <v>15.687522588829964</v>
      </c>
      <c r="K128" s="1">
        <v>2025</v>
      </c>
      <c r="L128" s="14">
        <f t="shared" si="4"/>
        <v>0.3</v>
      </c>
      <c r="M128" s="14">
        <f t="shared" si="9"/>
        <v>0.26718749999999991</v>
      </c>
    </row>
    <row r="129" spans="1:13" x14ac:dyDescent="0.3">
      <c r="A129" s="1">
        <v>2026</v>
      </c>
      <c r="B129" s="14">
        <f t="shared" si="5"/>
        <v>16.812549695425925</v>
      </c>
      <c r="C129" s="14">
        <f t="shared" si="10"/>
        <v>15.657404434700332</v>
      </c>
      <c r="D129" s="14">
        <f t="shared" si="7"/>
        <v>15.81251807106397</v>
      </c>
      <c r="G129" s="1">
        <v>2026</v>
      </c>
      <c r="H129" s="15">
        <v>16.512549695425925</v>
      </c>
      <c r="I129" s="14">
        <f t="shared" si="8"/>
        <v>15.55001807106397</v>
      </c>
      <c r="K129" s="1">
        <v>2026</v>
      </c>
      <c r="L129" s="14">
        <f t="shared" si="4"/>
        <v>0.3</v>
      </c>
      <c r="M129" s="14">
        <f t="shared" si="9"/>
        <v>0.2624999999999999</v>
      </c>
    </row>
    <row r="130" spans="1:13" x14ac:dyDescent="0.3">
      <c r="A130" s="1">
        <v>2027</v>
      </c>
      <c r="B130" s="14">
        <f t="shared" si="5"/>
        <v>16.812549695425925</v>
      </c>
      <c r="C130" s="14">
        <f t="shared" si="10"/>
        <v>15.493053326025247</v>
      </c>
      <c r="D130" s="14">
        <f t="shared" si="7"/>
        <v>15.670326053297977</v>
      </c>
      <c r="G130" s="1">
        <v>2027</v>
      </c>
      <c r="H130" s="15">
        <v>16.512549695425925</v>
      </c>
      <c r="I130" s="14">
        <f t="shared" si="8"/>
        <v>15.412513553297977</v>
      </c>
      <c r="K130" s="1">
        <v>2027</v>
      </c>
      <c r="L130" s="14">
        <f t="shared" si="4"/>
        <v>0.3</v>
      </c>
      <c r="M130" s="14">
        <f t="shared" si="9"/>
        <v>0.25781249999999989</v>
      </c>
    </row>
    <row r="131" spans="1:13" x14ac:dyDescent="0.3">
      <c r="A131" s="1">
        <v>2028</v>
      </c>
      <c r="B131" s="14">
        <f t="shared" si="5"/>
        <v>16.812549695425925</v>
      </c>
      <c r="C131" s="14">
        <f t="shared" si="10"/>
        <v>15.328702217350163</v>
      </c>
      <c r="D131" s="14">
        <f t="shared" si="7"/>
        <v>15.528134035531984</v>
      </c>
      <c r="G131" s="1">
        <v>2028</v>
      </c>
      <c r="H131" s="15">
        <v>16.512549695425925</v>
      </c>
      <c r="I131" s="14">
        <f t="shared" si="8"/>
        <v>15.275009035531983</v>
      </c>
      <c r="K131" s="1">
        <v>2028</v>
      </c>
      <c r="L131" s="14">
        <f t="shared" ref="L131:L152" si="11">0.3</f>
        <v>0.3</v>
      </c>
      <c r="M131" s="14">
        <f t="shared" si="9"/>
        <v>0.25312499999999988</v>
      </c>
    </row>
    <row r="132" spans="1:13" x14ac:dyDescent="0.3">
      <c r="A132" s="1">
        <v>2029</v>
      </c>
      <c r="B132" s="14">
        <f t="shared" ref="B132:B153" si="12">H132+L132</f>
        <v>16.812549695425925</v>
      </c>
      <c r="C132" s="14">
        <f t="shared" si="10"/>
        <v>15.164351108675078</v>
      </c>
      <c r="D132" s="14">
        <f t="shared" ref="D132:D153" si="13">I132+M132</f>
        <v>15.38594201776599</v>
      </c>
      <c r="G132" s="1">
        <v>2029</v>
      </c>
      <c r="H132" s="15">
        <v>16.512549695425925</v>
      </c>
      <c r="I132" s="14">
        <f t="shared" si="8"/>
        <v>15.13750451776599</v>
      </c>
      <c r="K132" s="1">
        <v>2029</v>
      </c>
      <c r="L132" s="14">
        <f t="shared" si="11"/>
        <v>0.3</v>
      </c>
      <c r="M132" s="14">
        <f t="shared" si="9"/>
        <v>0.24843749999999987</v>
      </c>
    </row>
    <row r="133" spans="1:13" x14ac:dyDescent="0.3">
      <c r="A133" s="1">
        <v>2030</v>
      </c>
      <c r="B133" s="14">
        <f t="shared" si="12"/>
        <v>16.812549695425925</v>
      </c>
      <c r="C133" s="14">
        <v>15</v>
      </c>
      <c r="D133" s="14">
        <f t="shared" si="13"/>
        <v>15.24375</v>
      </c>
      <c r="G133" s="1">
        <v>2030</v>
      </c>
      <c r="H133" s="15">
        <v>16.512549695425925</v>
      </c>
      <c r="I133" s="15">
        <v>15</v>
      </c>
      <c r="K133" s="1">
        <v>2030</v>
      </c>
      <c r="L133" s="14">
        <f t="shared" si="11"/>
        <v>0.3</v>
      </c>
      <c r="M133" s="14">
        <f t="shared" si="9"/>
        <v>0.24374999999999986</v>
      </c>
    </row>
    <row r="134" spans="1:13" x14ac:dyDescent="0.3">
      <c r="A134" s="1">
        <v>2031</v>
      </c>
      <c r="B134" s="14">
        <f t="shared" si="12"/>
        <v>16.812549695425925</v>
      </c>
      <c r="C134" s="14">
        <f>C133+(C$153-C$133)/(ROW(C$153)-ROW(C$133))</f>
        <v>14.75</v>
      </c>
      <c r="D134" s="14">
        <f t="shared" si="13"/>
        <v>14.614062499999999</v>
      </c>
      <c r="G134" s="1">
        <v>2031</v>
      </c>
      <c r="H134" s="15">
        <v>16.512549695425925</v>
      </c>
      <c r="I134" s="14">
        <f t="shared" ref="I134:I152" si="14">I133+(I$153-I$133)/(ROW(I$153)-ROW(I$133))</f>
        <v>14.375</v>
      </c>
      <c r="K134" s="1">
        <v>2031</v>
      </c>
      <c r="L134" s="14">
        <f t="shared" si="11"/>
        <v>0.3</v>
      </c>
      <c r="M134" s="14">
        <f t="shared" si="9"/>
        <v>0.23906249999999984</v>
      </c>
    </row>
    <row r="135" spans="1:13" x14ac:dyDescent="0.3">
      <c r="A135" s="1">
        <v>2032</v>
      </c>
      <c r="B135" s="14">
        <f t="shared" si="12"/>
        <v>16.812549695425925</v>
      </c>
      <c r="C135" s="14">
        <f t="shared" ref="C135:C152" si="15">C134+(C$153-C$133)/(ROW(C$153)-ROW(C$133))</f>
        <v>14.5</v>
      </c>
      <c r="D135" s="14">
        <f t="shared" si="13"/>
        <v>13.984375</v>
      </c>
      <c r="G135" s="1">
        <v>2032</v>
      </c>
      <c r="H135" s="15">
        <v>16.512549695425925</v>
      </c>
      <c r="I135" s="14">
        <f t="shared" si="14"/>
        <v>13.75</v>
      </c>
      <c r="K135" s="1">
        <v>2032</v>
      </c>
      <c r="L135" s="14">
        <f t="shared" si="11"/>
        <v>0.3</v>
      </c>
      <c r="M135" s="14">
        <f t="shared" si="9"/>
        <v>0.23437499999999983</v>
      </c>
    </row>
    <row r="136" spans="1:13" x14ac:dyDescent="0.3">
      <c r="A136" s="1">
        <v>2033</v>
      </c>
      <c r="B136" s="14">
        <f t="shared" si="12"/>
        <v>16.812549695425925</v>
      </c>
      <c r="C136" s="14">
        <f t="shared" si="15"/>
        <v>14.25</v>
      </c>
      <c r="D136" s="14">
        <f t="shared" si="13"/>
        <v>13.354687500000001</v>
      </c>
      <c r="G136" s="1">
        <v>2033</v>
      </c>
      <c r="H136" s="15">
        <v>16.512549695425925</v>
      </c>
      <c r="I136" s="14">
        <f t="shared" si="14"/>
        <v>13.125</v>
      </c>
      <c r="K136" s="1">
        <v>2033</v>
      </c>
      <c r="L136" s="14">
        <f t="shared" si="11"/>
        <v>0.3</v>
      </c>
      <c r="M136" s="14">
        <f t="shared" si="9"/>
        <v>0.22968749999999982</v>
      </c>
    </row>
    <row r="137" spans="1:13" x14ac:dyDescent="0.3">
      <c r="A137" s="1">
        <v>2034</v>
      </c>
      <c r="B137" s="14">
        <f t="shared" si="12"/>
        <v>16.812549695425925</v>
      </c>
      <c r="C137" s="14">
        <f t="shared" si="15"/>
        <v>14</v>
      </c>
      <c r="D137" s="14">
        <f t="shared" si="13"/>
        <v>12.725</v>
      </c>
      <c r="G137" s="1">
        <v>2034</v>
      </c>
      <c r="H137" s="15">
        <v>16.512549695425925</v>
      </c>
      <c r="I137" s="14">
        <f t="shared" si="14"/>
        <v>12.5</v>
      </c>
      <c r="K137" s="1">
        <v>2034</v>
      </c>
      <c r="L137" s="14">
        <f t="shared" si="11"/>
        <v>0.3</v>
      </c>
      <c r="M137" s="14">
        <f t="shared" si="9"/>
        <v>0.22499999999999981</v>
      </c>
    </row>
    <row r="138" spans="1:13" x14ac:dyDescent="0.3">
      <c r="A138" s="1">
        <v>2035</v>
      </c>
      <c r="B138" s="14">
        <f t="shared" si="12"/>
        <v>16.812549695425925</v>
      </c>
      <c r="C138" s="14">
        <f t="shared" si="15"/>
        <v>13.75</v>
      </c>
      <c r="D138" s="14">
        <f t="shared" si="13"/>
        <v>12.0953125</v>
      </c>
      <c r="G138" s="1">
        <v>2035</v>
      </c>
      <c r="H138" s="15">
        <v>16.512549695425925</v>
      </c>
      <c r="I138" s="14">
        <f t="shared" si="14"/>
        <v>11.875</v>
      </c>
      <c r="K138" s="1">
        <v>2035</v>
      </c>
      <c r="L138" s="14">
        <f t="shared" si="11"/>
        <v>0.3</v>
      </c>
      <c r="M138" s="14">
        <f t="shared" si="9"/>
        <v>0.2203124999999998</v>
      </c>
    </row>
    <row r="139" spans="1:13" x14ac:dyDescent="0.3">
      <c r="A139" s="1">
        <v>2036</v>
      </c>
      <c r="B139" s="14">
        <f t="shared" si="12"/>
        <v>16.812549695425925</v>
      </c>
      <c r="C139" s="14">
        <f t="shared" si="15"/>
        <v>13.5</v>
      </c>
      <c r="D139" s="14">
        <f t="shared" si="13"/>
        <v>11.465624999999999</v>
      </c>
      <c r="G139" s="1">
        <v>2036</v>
      </c>
      <c r="H139" s="15">
        <v>16.512549695425925</v>
      </c>
      <c r="I139" s="14">
        <f t="shared" si="14"/>
        <v>11.25</v>
      </c>
      <c r="K139" s="1">
        <v>2036</v>
      </c>
      <c r="L139" s="14">
        <f t="shared" si="11"/>
        <v>0.3</v>
      </c>
      <c r="M139" s="14">
        <f t="shared" si="9"/>
        <v>0.21562499999999979</v>
      </c>
    </row>
    <row r="140" spans="1:13" x14ac:dyDescent="0.3">
      <c r="A140" s="1">
        <v>2037</v>
      </c>
      <c r="B140" s="14">
        <f t="shared" si="12"/>
        <v>16.812549695425925</v>
      </c>
      <c r="C140" s="14">
        <f t="shared" si="15"/>
        <v>13.25</v>
      </c>
      <c r="D140" s="14">
        <f t="shared" si="13"/>
        <v>10.8359375</v>
      </c>
      <c r="G140" s="1">
        <v>2037</v>
      </c>
      <c r="H140" s="15">
        <v>16.512549695425925</v>
      </c>
      <c r="I140" s="14">
        <f t="shared" si="14"/>
        <v>10.625</v>
      </c>
      <c r="K140" s="1">
        <v>2037</v>
      </c>
      <c r="L140" s="14">
        <f t="shared" si="11"/>
        <v>0.3</v>
      </c>
      <c r="M140" s="14">
        <f t="shared" si="9"/>
        <v>0.21093749999999978</v>
      </c>
    </row>
    <row r="141" spans="1:13" x14ac:dyDescent="0.3">
      <c r="A141" s="1">
        <v>2038</v>
      </c>
      <c r="B141" s="14">
        <f t="shared" si="12"/>
        <v>16.812549695425925</v>
      </c>
      <c r="C141" s="14">
        <f t="shared" si="15"/>
        <v>13</v>
      </c>
      <c r="D141" s="14">
        <f t="shared" si="13"/>
        <v>10.206249999999999</v>
      </c>
      <c r="G141" s="1">
        <v>2038</v>
      </c>
      <c r="H141" s="15">
        <v>16.512549695425925</v>
      </c>
      <c r="I141" s="14">
        <f t="shared" si="14"/>
        <v>10</v>
      </c>
      <c r="K141" s="1">
        <v>2038</v>
      </c>
      <c r="L141" s="14">
        <f t="shared" si="11"/>
        <v>0.3</v>
      </c>
      <c r="M141" s="14">
        <f t="shared" si="9"/>
        <v>0.20624999999999977</v>
      </c>
    </row>
    <row r="142" spans="1:13" x14ac:dyDescent="0.3">
      <c r="A142" s="1">
        <v>2039</v>
      </c>
      <c r="B142" s="14">
        <f t="shared" si="12"/>
        <v>16.812549695425925</v>
      </c>
      <c r="C142" s="14">
        <f t="shared" si="15"/>
        <v>12.75</v>
      </c>
      <c r="D142" s="14">
        <f t="shared" si="13"/>
        <v>9.5765624999999996</v>
      </c>
      <c r="G142" s="1">
        <v>2039</v>
      </c>
      <c r="H142" s="15">
        <v>16.512549695425925</v>
      </c>
      <c r="I142" s="14">
        <f t="shared" si="14"/>
        <v>9.375</v>
      </c>
      <c r="K142" s="1">
        <v>2039</v>
      </c>
      <c r="L142" s="14">
        <f t="shared" si="11"/>
        <v>0.3</v>
      </c>
      <c r="M142" s="14">
        <f t="shared" si="9"/>
        <v>0.20156249999999976</v>
      </c>
    </row>
    <row r="143" spans="1:13" x14ac:dyDescent="0.3">
      <c r="A143" s="1">
        <v>2040</v>
      </c>
      <c r="B143" s="14">
        <f t="shared" si="12"/>
        <v>16.812549695425925</v>
      </c>
      <c r="C143" s="14">
        <f t="shared" si="15"/>
        <v>12.5</v>
      </c>
      <c r="D143" s="14">
        <f t="shared" si="13"/>
        <v>8.9468750000000004</v>
      </c>
      <c r="G143" s="1">
        <v>2040</v>
      </c>
      <c r="H143" s="15">
        <v>16.512549695425925</v>
      </c>
      <c r="I143" s="14">
        <f t="shared" si="14"/>
        <v>8.75</v>
      </c>
      <c r="K143" s="1">
        <v>2040</v>
      </c>
      <c r="L143" s="14">
        <f t="shared" si="11"/>
        <v>0.3</v>
      </c>
      <c r="M143" s="14">
        <f t="shared" si="9"/>
        <v>0.19687499999999974</v>
      </c>
    </row>
    <row r="144" spans="1:13" x14ac:dyDescent="0.3">
      <c r="A144" s="1">
        <v>2041</v>
      </c>
      <c r="B144" s="14">
        <f t="shared" si="12"/>
        <v>16.812549695425925</v>
      </c>
      <c r="C144" s="14">
        <f t="shared" si="15"/>
        <v>12.25</v>
      </c>
      <c r="D144" s="14">
        <f t="shared" si="13"/>
        <v>8.3171874999999993</v>
      </c>
      <c r="G144" s="1">
        <v>2041</v>
      </c>
      <c r="H144" s="15">
        <v>16.512549695425925</v>
      </c>
      <c r="I144" s="14">
        <f t="shared" si="14"/>
        <v>8.125</v>
      </c>
      <c r="K144" s="1">
        <v>2041</v>
      </c>
      <c r="L144" s="14">
        <f t="shared" si="11"/>
        <v>0.3</v>
      </c>
      <c r="M144" s="14">
        <f t="shared" si="9"/>
        <v>0.19218749999999973</v>
      </c>
    </row>
    <row r="145" spans="1:13" x14ac:dyDescent="0.3">
      <c r="A145" s="1">
        <v>2042</v>
      </c>
      <c r="B145" s="14">
        <f t="shared" si="12"/>
        <v>16.812549695425925</v>
      </c>
      <c r="C145" s="14">
        <f t="shared" si="15"/>
        <v>12</v>
      </c>
      <c r="D145" s="14">
        <f t="shared" si="13"/>
        <v>7.6875</v>
      </c>
      <c r="G145" s="1">
        <v>2042</v>
      </c>
      <c r="H145" s="15">
        <v>16.512549695425925</v>
      </c>
      <c r="I145" s="14">
        <f t="shared" si="14"/>
        <v>7.5</v>
      </c>
      <c r="K145" s="1">
        <v>2042</v>
      </c>
      <c r="L145" s="14">
        <f t="shared" si="11"/>
        <v>0.3</v>
      </c>
      <c r="M145" s="14">
        <f t="shared" si="9"/>
        <v>0.18749999999999972</v>
      </c>
    </row>
    <row r="146" spans="1:13" x14ac:dyDescent="0.3">
      <c r="A146" s="1">
        <v>2043</v>
      </c>
      <c r="B146" s="14">
        <f t="shared" si="12"/>
        <v>16.812549695425925</v>
      </c>
      <c r="C146" s="14">
        <f t="shared" si="15"/>
        <v>11.75</v>
      </c>
      <c r="D146" s="14">
        <f t="shared" si="13"/>
        <v>7.0578124999999998</v>
      </c>
      <c r="G146" s="1">
        <v>2043</v>
      </c>
      <c r="H146" s="15">
        <v>16.512549695425925</v>
      </c>
      <c r="I146" s="14">
        <f t="shared" si="14"/>
        <v>6.875</v>
      </c>
      <c r="K146" s="1">
        <v>2043</v>
      </c>
      <c r="L146" s="14">
        <f t="shared" si="11"/>
        <v>0.3</v>
      </c>
      <c r="M146" s="14">
        <f t="shared" si="9"/>
        <v>0.18281249999999971</v>
      </c>
    </row>
    <row r="147" spans="1:13" x14ac:dyDescent="0.3">
      <c r="A147" s="1">
        <v>2044</v>
      </c>
      <c r="B147" s="14">
        <f t="shared" si="12"/>
        <v>16.812549695425925</v>
      </c>
      <c r="C147" s="14">
        <f t="shared" si="15"/>
        <v>11.5</v>
      </c>
      <c r="D147" s="14">
        <f t="shared" si="13"/>
        <v>6.4281249999999996</v>
      </c>
      <c r="G147" s="1">
        <v>2044</v>
      </c>
      <c r="H147" s="15">
        <v>16.512549695425925</v>
      </c>
      <c r="I147" s="14">
        <f t="shared" si="14"/>
        <v>6.25</v>
      </c>
      <c r="K147" s="1">
        <v>2044</v>
      </c>
      <c r="L147" s="14">
        <f t="shared" si="11"/>
        <v>0.3</v>
      </c>
      <c r="M147" s="14">
        <f t="shared" si="9"/>
        <v>0.1781249999999997</v>
      </c>
    </row>
    <row r="148" spans="1:13" x14ac:dyDescent="0.3">
      <c r="A148" s="1">
        <v>2045</v>
      </c>
      <c r="B148" s="14">
        <f t="shared" si="12"/>
        <v>16.812549695425925</v>
      </c>
      <c r="C148" s="14">
        <f t="shared" si="15"/>
        <v>11.25</v>
      </c>
      <c r="D148" s="14">
        <f t="shared" si="13"/>
        <v>5.7984374999999995</v>
      </c>
      <c r="G148" s="1">
        <v>2045</v>
      </c>
      <c r="H148" s="15">
        <v>16.512549695425925</v>
      </c>
      <c r="I148" s="14">
        <f t="shared" si="14"/>
        <v>5.625</v>
      </c>
      <c r="K148" s="1">
        <v>2045</v>
      </c>
      <c r="L148" s="14">
        <f t="shared" si="11"/>
        <v>0.3</v>
      </c>
      <c r="M148" s="14">
        <f t="shared" si="9"/>
        <v>0.17343749999999969</v>
      </c>
    </row>
    <row r="149" spans="1:13" x14ac:dyDescent="0.3">
      <c r="A149" s="1">
        <v>2046</v>
      </c>
      <c r="B149" s="14">
        <f t="shared" si="12"/>
        <v>16.812549695425925</v>
      </c>
      <c r="C149" s="14">
        <f t="shared" si="15"/>
        <v>11</v>
      </c>
      <c r="D149" s="14">
        <f t="shared" si="13"/>
        <v>5.1687499999999993</v>
      </c>
      <c r="G149" s="1">
        <v>2046</v>
      </c>
      <c r="H149" s="15">
        <v>16.512549695425925</v>
      </c>
      <c r="I149" s="14">
        <f t="shared" si="14"/>
        <v>5</v>
      </c>
      <c r="K149" s="1">
        <v>2046</v>
      </c>
      <c r="L149" s="14">
        <f t="shared" si="11"/>
        <v>0.3</v>
      </c>
      <c r="M149" s="14">
        <f t="shared" si="9"/>
        <v>0.16874999999999968</v>
      </c>
    </row>
    <row r="150" spans="1:13" x14ac:dyDescent="0.3">
      <c r="A150" s="1">
        <v>2047</v>
      </c>
      <c r="B150" s="14">
        <f t="shared" si="12"/>
        <v>16.812549695425925</v>
      </c>
      <c r="C150" s="14">
        <f t="shared" si="15"/>
        <v>10.75</v>
      </c>
      <c r="D150" s="14">
        <f t="shared" si="13"/>
        <v>4.5390625</v>
      </c>
      <c r="G150" s="1">
        <v>2047</v>
      </c>
      <c r="H150" s="15">
        <v>16.512549695425925</v>
      </c>
      <c r="I150" s="14">
        <f t="shared" si="14"/>
        <v>4.375</v>
      </c>
      <c r="K150" s="1">
        <v>2047</v>
      </c>
      <c r="L150" s="14">
        <f t="shared" si="11"/>
        <v>0.3</v>
      </c>
      <c r="M150" s="14">
        <f t="shared" si="9"/>
        <v>0.16406249999999967</v>
      </c>
    </row>
    <row r="151" spans="1:13" x14ac:dyDescent="0.3">
      <c r="A151" s="1">
        <v>2048</v>
      </c>
      <c r="B151" s="14">
        <f t="shared" si="12"/>
        <v>16.812549695425925</v>
      </c>
      <c r="C151" s="14">
        <f t="shared" si="15"/>
        <v>10.5</v>
      </c>
      <c r="D151" s="14">
        <f t="shared" si="13"/>
        <v>3.9093749999999998</v>
      </c>
      <c r="G151" s="1">
        <v>2048</v>
      </c>
      <c r="H151" s="15">
        <v>16.512549695425925</v>
      </c>
      <c r="I151" s="14">
        <f t="shared" si="14"/>
        <v>3.75</v>
      </c>
      <c r="K151" s="1">
        <v>2048</v>
      </c>
      <c r="L151" s="14">
        <f t="shared" si="11"/>
        <v>0.3</v>
      </c>
      <c r="M151" s="14">
        <f t="shared" si="9"/>
        <v>0.15937499999999966</v>
      </c>
    </row>
    <row r="152" spans="1:13" x14ac:dyDescent="0.3">
      <c r="A152" s="1">
        <v>2049</v>
      </c>
      <c r="B152" s="14">
        <f t="shared" si="12"/>
        <v>16.812549695425925</v>
      </c>
      <c r="C152" s="14">
        <f t="shared" si="15"/>
        <v>10.25</v>
      </c>
      <c r="D152" s="14">
        <f t="shared" si="13"/>
        <v>3.2796874999999996</v>
      </c>
      <c r="G152" s="1">
        <v>2049</v>
      </c>
      <c r="H152" s="15">
        <v>16.512549695425925</v>
      </c>
      <c r="I152" s="14">
        <f t="shared" si="14"/>
        <v>3.125</v>
      </c>
      <c r="K152" s="1">
        <v>2049</v>
      </c>
      <c r="L152" s="14">
        <f t="shared" si="11"/>
        <v>0.3</v>
      </c>
      <c r="M152" s="14">
        <f t="shared" si="9"/>
        <v>0.15468749999999964</v>
      </c>
    </row>
    <row r="153" spans="1:13" x14ac:dyDescent="0.3">
      <c r="A153" s="1">
        <v>2050</v>
      </c>
      <c r="B153" s="14">
        <f t="shared" si="12"/>
        <v>16.812549695425925</v>
      </c>
      <c r="C153" s="14">
        <v>10</v>
      </c>
      <c r="D153" s="14">
        <f t="shared" si="13"/>
        <v>2.65</v>
      </c>
      <c r="G153" s="1">
        <v>2050</v>
      </c>
      <c r="H153" s="15">
        <v>16.512549695425925</v>
      </c>
      <c r="I153" s="15">
        <v>2.5</v>
      </c>
      <c r="K153" s="1">
        <v>2050</v>
      </c>
      <c r="L153" s="15">
        <v>0.3</v>
      </c>
      <c r="M153" s="15">
        <v>0.15</v>
      </c>
    </row>
    <row r="158" spans="1:13" x14ac:dyDescent="0.3">
      <c r="B158" t="s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Data_prep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2020-05-03T19:57:21Z</dcterms:created>
  <dcterms:modified xsi:type="dcterms:W3CDTF">2021-04-23T13:17:34Z</dcterms:modified>
</cp:coreProperties>
</file>