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Dynamic-MFA-Al-in-Passenger-Cars\data\"/>
    </mc:Choice>
  </mc:AlternateContent>
  <xr:revisionPtr revIDLastSave="0" documentId="13_ncr:1_{802B2C9C-66B8-479D-9E44-924A69A896E8}" xr6:coauthVersionLast="45" xr6:coauthVersionMax="45" xr10:uidLastSave="{00000000-0000-0000-0000-000000000000}"/>
  <bookViews>
    <workbookView xWindow="-120" yWindow="-120" windowWidth="38640" windowHeight="21240" xr2:uid="{4D64DB55-C114-41DF-8492-B2CDA3AD96D2}"/>
  </bookViews>
  <sheets>
    <sheet name="Cover" sheetId="2" r:id="rId1"/>
    <sheet name="Data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8" i="3" l="1"/>
  <c r="L38" i="3"/>
  <c r="P38" i="3"/>
  <c r="K38" i="3"/>
  <c r="O38" i="3"/>
  <c r="J38" i="3"/>
  <c r="N38" i="3"/>
  <c r="I38" i="3"/>
  <c r="G38" i="3"/>
  <c r="F38" i="3"/>
  <c r="E38" i="3"/>
  <c r="D38" i="3"/>
  <c r="M38" i="3"/>
  <c r="H38" i="3"/>
  <c r="C38" i="3"/>
  <c r="Q37" i="3"/>
  <c r="P37" i="3"/>
  <c r="O37" i="3"/>
  <c r="N37" i="3"/>
  <c r="M37" i="3"/>
  <c r="K37" i="3"/>
  <c r="L37" i="3"/>
  <c r="I37" i="3"/>
  <c r="J37" i="3"/>
  <c r="H37" i="3"/>
  <c r="G37" i="3"/>
  <c r="F37" i="3"/>
  <c r="E37" i="3"/>
  <c r="D37" i="3"/>
  <c r="C37" i="3"/>
  <c r="EW76" i="1" l="1"/>
  <c r="EV76" i="1"/>
  <c r="EU76" i="1"/>
  <c r="ET76" i="1"/>
  <c r="ES76" i="1"/>
  <c r="ER76" i="1"/>
  <c r="EQ76" i="1"/>
  <c r="EP76" i="1"/>
  <c r="EO76" i="1"/>
  <c r="EM76" i="1"/>
  <c r="EL76" i="1"/>
  <c r="EK76" i="1"/>
  <c r="EJ76" i="1"/>
  <c r="EI76" i="1"/>
  <c r="EH76" i="1"/>
  <c r="EG76" i="1"/>
  <c r="EF76" i="1"/>
  <c r="EE76" i="1"/>
  <c r="BA101" i="1"/>
  <c r="AZ101" i="1"/>
  <c r="AY101" i="1" s="1"/>
  <c r="AX101" i="1" s="1"/>
  <c r="AW101" i="1" s="1"/>
  <c r="AV101" i="1" s="1"/>
  <c r="AU101" i="1" s="1"/>
  <c r="AT101" i="1" s="1"/>
  <c r="AS101" i="1" s="1"/>
  <c r="AR101" i="1" s="1"/>
  <c r="AQ101" i="1" s="1"/>
  <c r="AP101" i="1" s="1"/>
  <c r="AO101" i="1" s="1"/>
  <c r="AN101" i="1" s="1"/>
  <c r="AM101" i="1" s="1"/>
  <c r="AL101" i="1" s="1"/>
  <c r="AK101" i="1" s="1"/>
  <c r="AJ101" i="1" s="1"/>
  <c r="AI101" i="1" s="1"/>
  <c r="AH101" i="1" s="1"/>
  <c r="AG101" i="1" s="1"/>
  <c r="AF101" i="1" s="1"/>
  <c r="AE101" i="1" s="1"/>
  <c r="AD101" i="1" s="1"/>
  <c r="AC101" i="1" s="1"/>
  <c r="AB101" i="1" s="1"/>
  <c r="AA101" i="1" s="1"/>
  <c r="Z101" i="1" s="1"/>
  <c r="Y101" i="1" s="1"/>
  <c r="X101" i="1" s="1"/>
  <c r="W101" i="1" s="1"/>
  <c r="V101" i="1" s="1"/>
  <c r="U101" i="1" s="1"/>
  <c r="T101" i="1" s="1"/>
  <c r="S101" i="1" s="1"/>
  <c r="R101" i="1" s="1"/>
  <c r="Q101" i="1" s="1"/>
  <c r="P101" i="1" s="1"/>
  <c r="O101" i="1" s="1"/>
  <c r="N101" i="1" s="1"/>
  <c r="M101" i="1" s="1"/>
  <c r="L101" i="1" s="1"/>
  <c r="K101" i="1" s="1"/>
  <c r="J101" i="1" s="1"/>
  <c r="I101" i="1" s="1"/>
  <c r="H101" i="1" s="1"/>
  <c r="G101" i="1" s="1"/>
  <c r="F101" i="1" s="1"/>
  <c r="E101" i="1" s="1"/>
  <c r="D101" i="1" s="1"/>
  <c r="BA100" i="1"/>
  <c r="AZ100" i="1"/>
  <c r="AY100" i="1" s="1"/>
  <c r="AX100" i="1" s="1"/>
  <c r="AW100" i="1" s="1"/>
  <c r="AV100" i="1" s="1"/>
  <c r="AU100" i="1" s="1"/>
  <c r="AT100" i="1" s="1"/>
  <c r="AS100" i="1" s="1"/>
  <c r="AR100" i="1" s="1"/>
  <c r="AQ100" i="1" s="1"/>
  <c r="AP100" i="1" s="1"/>
  <c r="AO100" i="1" s="1"/>
  <c r="AN100" i="1" s="1"/>
  <c r="AM100" i="1" s="1"/>
  <c r="AL100" i="1" s="1"/>
  <c r="AK100" i="1" s="1"/>
  <c r="AJ100" i="1" s="1"/>
  <c r="AI100" i="1" s="1"/>
  <c r="AH100" i="1" s="1"/>
  <c r="AG100" i="1" s="1"/>
  <c r="AF100" i="1" s="1"/>
  <c r="AE100" i="1" s="1"/>
  <c r="AD100" i="1" s="1"/>
  <c r="AC100" i="1" s="1"/>
  <c r="AB100" i="1" s="1"/>
  <c r="AA100" i="1" s="1"/>
  <c r="Z100" i="1" s="1"/>
  <c r="Y100" i="1" s="1"/>
  <c r="X100" i="1" s="1"/>
  <c r="W100" i="1" s="1"/>
  <c r="V100" i="1" s="1"/>
  <c r="U100" i="1" s="1"/>
  <c r="T100" i="1" s="1"/>
  <c r="S100" i="1" s="1"/>
  <c r="R100" i="1" s="1"/>
  <c r="Q100" i="1" s="1"/>
  <c r="P100" i="1" s="1"/>
  <c r="O100" i="1" s="1"/>
  <c r="N100" i="1" s="1"/>
  <c r="M100" i="1" s="1"/>
  <c r="L100" i="1" s="1"/>
  <c r="K100" i="1" s="1"/>
  <c r="J100" i="1" s="1"/>
  <c r="I100" i="1" s="1"/>
  <c r="H100" i="1" s="1"/>
  <c r="G100" i="1" s="1"/>
  <c r="F100" i="1" s="1"/>
  <c r="E100" i="1" s="1"/>
  <c r="D100" i="1" s="1"/>
  <c r="BA99" i="1"/>
  <c r="AZ99" i="1" s="1"/>
  <c r="AY99" i="1" s="1"/>
  <c r="AX99" i="1" s="1"/>
  <c r="AW99" i="1" s="1"/>
  <c r="AV99" i="1" s="1"/>
  <c r="AU99" i="1" s="1"/>
  <c r="AT99" i="1" s="1"/>
  <c r="AS99" i="1" s="1"/>
  <c r="AR99" i="1" s="1"/>
  <c r="AQ99" i="1" s="1"/>
  <c r="AP99" i="1" s="1"/>
  <c r="AO99" i="1" s="1"/>
  <c r="AN99" i="1" s="1"/>
  <c r="AM99" i="1" s="1"/>
  <c r="AL99" i="1" s="1"/>
  <c r="AK99" i="1" s="1"/>
  <c r="AJ99" i="1" s="1"/>
  <c r="AI99" i="1" s="1"/>
  <c r="AH99" i="1" s="1"/>
  <c r="AG99" i="1" s="1"/>
  <c r="AF99" i="1" s="1"/>
  <c r="AE99" i="1" s="1"/>
  <c r="AD99" i="1" s="1"/>
  <c r="AC99" i="1" s="1"/>
  <c r="AB99" i="1" s="1"/>
  <c r="AA99" i="1" s="1"/>
  <c r="Z99" i="1" s="1"/>
  <c r="Y99" i="1" s="1"/>
  <c r="X99" i="1" s="1"/>
  <c r="W99" i="1" s="1"/>
  <c r="V99" i="1" s="1"/>
  <c r="U99" i="1" s="1"/>
  <c r="T99" i="1" s="1"/>
  <c r="S99" i="1" s="1"/>
  <c r="R99" i="1" s="1"/>
  <c r="Q99" i="1" s="1"/>
  <c r="P99" i="1" s="1"/>
  <c r="O99" i="1" s="1"/>
  <c r="N99" i="1" s="1"/>
  <c r="M99" i="1" s="1"/>
  <c r="L99" i="1" s="1"/>
  <c r="K99" i="1" s="1"/>
  <c r="J99" i="1" s="1"/>
  <c r="I99" i="1" s="1"/>
  <c r="H99" i="1" s="1"/>
  <c r="G99" i="1" s="1"/>
  <c r="F99" i="1" s="1"/>
  <c r="E99" i="1" s="1"/>
  <c r="D99" i="1" s="1"/>
  <c r="BA98" i="1"/>
  <c r="AZ98" i="1" s="1"/>
  <c r="AY98" i="1" s="1"/>
  <c r="AX98" i="1" s="1"/>
  <c r="AW98" i="1" s="1"/>
  <c r="AV98" i="1" s="1"/>
  <c r="AU98" i="1" s="1"/>
  <c r="AT98" i="1" s="1"/>
  <c r="AS98" i="1" s="1"/>
  <c r="AR98" i="1" s="1"/>
  <c r="AQ98" i="1" s="1"/>
  <c r="AP98" i="1" s="1"/>
  <c r="AO98" i="1" s="1"/>
  <c r="AN98" i="1" s="1"/>
  <c r="AM98" i="1" s="1"/>
  <c r="AL98" i="1" s="1"/>
  <c r="AK98" i="1" s="1"/>
  <c r="AJ98" i="1" s="1"/>
  <c r="AI98" i="1" s="1"/>
  <c r="AH98" i="1" s="1"/>
  <c r="AG98" i="1" s="1"/>
  <c r="AF98" i="1" s="1"/>
  <c r="AE98" i="1" s="1"/>
  <c r="AD98" i="1" s="1"/>
  <c r="AC98" i="1" s="1"/>
  <c r="AB98" i="1" s="1"/>
  <c r="AA98" i="1" s="1"/>
  <c r="Z98" i="1" s="1"/>
  <c r="Y98" i="1" s="1"/>
  <c r="X98" i="1" s="1"/>
  <c r="W98" i="1" s="1"/>
  <c r="V98" i="1" s="1"/>
  <c r="U98" i="1" s="1"/>
  <c r="T98" i="1" s="1"/>
  <c r="S98" i="1" s="1"/>
  <c r="R98" i="1" s="1"/>
  <c r="Q98" i="1" s="1"/>
  <c r="P98" i="1" s="1"/>
  <c r="O98" i="1" s="1"/>
  <c r="N98" i="1" s="1"/>
  <c r="M98" i="1" s="1"/>
  <c r="L98" i="1" s="1"/>
  <c r="K98" i="1" s="1"/>
  <c r="J98" i="1" s="1"/>
  <c r="I98" i="1" s="1"/>
  <c r="H98" i="1" s="1"/>
  <c r="G98" i="1" s="1"/>
  <c r="F98" i="1" s="1"/>
  <c r="E98" i="1" s="1"/>
  <c r="D98" i="1" s="1"/>
  <c r="BA97" i="1"/>
  <c r="AZ97" i="1" s="1"/>
  <c r="AY97" i="1" s="1"/>
  <c r="AX97" i="1" s="1"/>
  <c r="AW97" i="1" s="1"/>
  <c r="AV97" i="1" s="1"/>
  <c r="AU97" i="1" s="1"/>
  <c r="AT97" i="1" s="1"/>
  <c r="AS97" i="1" s="1"/>
  <c r="AR97" i="1" s="1"/>
  <c r="AQ97" i="1" s="1"/>
  <c r="AP97" i="1" s="1"/>
  <c r="AO97" i="1" s="1"/>
  <c r="AN97" i="1" s="1"/>
  <c r="AM97" i="1" s="1"/>
  <c r="AL97" i="1" s="1"/>
  <c r="AK97" i="1" s="1"/>
  <c r="AJ97" i="1" s="1"/>
  <c r="AI97" i="1" s="1"/>
  <c r="AH97" i="1" s="1"/>
  <c r="AG97" i="1" s="1"/>
  <c r="AF97" i="1" s="1"/>
  <c r="AE97" i="1" s="1"/>
  <c r="AD97" i="1" s="1"/>
  <c r="AC97" i="1" s="1"/>
  <c r="AB97" i="1" s="1"/>
  <c r="AA97" i="1" s="1"/>
  <c r="Z97" i="1" s="1"/>
  <c r="Y97" i="1" s="1"/>
  <c r="X97" i="1" s="1"/>
  <c r="W97" i="1" s="1"/>
  <c r="V97" i="1" s="1"/>
  <c r="U97" i="1" s="1"/>
  <c r="T97" i="1" s="1"/>
  <c r="S97" i="1" s="1"/>
  <c r="R97" i="1" s="1"/>
  <c r="Q97" i="1" s="1"/>
  <c r="P97" i="1" s="1"/>
  <c r="O97" i="1" s="1"/>
  <c r="N97" i="1" s="1"/>
  <c r="M97" i="1" s="1"/>
  <c r="L97" i="1" s="1"/>
  <c r="K97" i="1" s="1"/>
  <c r="J97" i="1" s="1"/>
  <c r="I97" i="1" s="1"/>
  <c r="H97" i="1" s="1"/>
  <c r="G97" i="1" s="1"/>
  <c r="F97" i="1" s="1"/>
  <c r="E97" i="1" s="1"/>
  <c r="D97" i="1" s="1"/>
  <c r="BA96" i="1"/>
  <c r="AZ96" i="1"/>
  <c r="AY96" i="1" s="1"/>
  <c r="AX96" i="1" s="1"/>
  <c r="AW96" i="1" s="1"/>
  <c r="AV96" i="1" s="1"/>
  <c r="AU96" i="1" s="1"/>
  <c r="AT96" i="1" s="1"/>
  <c r="AS96" i="1" s="1"/>
  <c r="AR96" i="1" s="1"/>
  <c r="AQ96" i="1" s="1"/>
  <c r="AP96" i="1" s="1"/>
  <c r="AO96" i="1" s="1"/>
  <c r="AN96" i="1" s="1"/>
  <c r="AM96" i="1" s="1"/>
  <c r="AL96" i="1" s="1"/>
  <c r="AK96" i="1" s="1"/>
  <c r="AJ96" i="1" s="1"/>
  <c r="AI96" i="1" s="1"/>
  <c r="AH96" i="1" s="1"/>
  <c r="AG96" i="1" s="1"/>
  <c r="AF96" i="1" s="1"/>
  <c r="AE96" i="1" s="1"/>
  <c r="AD96" i="1" s="1"/>
  <c r="AC96" i="1" s="1"/>
  <c r="AB96" i="1" s="1"/>
  <c r="AA96" i="1" s="1"/>
  <c r="Z96" i="1" s="1"/>
  <c r="Y96" i="1" s="1"/>
  <c r="X96" i="1" s="1"/>
  <c r="W96" i="1" s="1"/>
  <c r="V96" i="1" s="1"/>
  <c r="U96" i="1" s="1"/>
  <c r="T96" i="1" s="1"/>
  <c r="S96" i="1" s="1"/>
  <c r="R96" i="1" s="1"/>
  <c r="Q96" i="1" s="1"/>
  <c r="P96" i="1" s="1"/>
  <c r="O96" i="1" s="1"/>
  <c r="N96" i="1" s="1"/>
  <c r="M96" i="1" s="1"/>
  <c r="L96" i="1" s="1"/>
  <c r="K96" i="1" s="1"/>
  <c r="J96" i="1" s="1"/>
  <c r="I96" i="1" s="1"/>
  <c r="H96" i="1" s="1"/>
  <c r="G96" i="1" s="1"/>
  <c r="F96" i="1" s="1"/>
  <c r="E96" i="1" s="1"/>
  <c r="D96" i="1" s="1"/>
  <c r="BA95" i="1"/>
  <c r="AZ95" i="1"/>
  <c r="AY95" i="1" s="1"/>
  <c r="AX95" i="1" s="1"/>
  <c r="AW95" i="1" s="1"/>
  <c r="AV95" i="1" s="1"/>
  <c r="AU95" i="1" s="1"/>
  <c r="AT95" i="1" s="1"/>
  <c r="AS95" i="1" s="1"/>
  <c r="AR95" i="1" s="1"/>
  <c r="AQ95" i="1" s="1"/>
  <c r="AP95" i="1" s="1"/>
  <c r="AO95" i="1" s="1"/>
  <c r="AN95" i="1" s="1"/>
  <c r="AM95" i="1" s="1"/>
  <c r="AL95" i="1" s="1"/>
  <c r="AK95" i="1" s="1"/>
  <c r="AJ95" i="1" s="1"/>
  <c r="AI95" i="1" s="1"/>
  <c r="AH95" i="1" s="1"/>
  <c r="AG95" i="1" s="1"/>
  <c r="AF95" i="1" s="1"/>
  <c r="AE95" i="1" s="1"/>
  <c r="AD95" i="1" s="1"/>
  <c r="AC95" i="1" s="1"/>
  <c r="AB95" i="1" s="1"/>
  <c r="AA95" i="1" s="1"/>
  <c r="Z95" i="1" s="1"/>
  <c r="Y95" i="1" s="1"/>
  <c r="X95" i="1" s="1"/>
  <c r="W95" i="1" s="1"/>
  <c r="V95" i="1" s="1"/>
  <c r="U95" i="1" s="1"/>
  <c r="T95" i="1" s="1"/>
  <c r="S95" i="1" s="1"/>
  <c r="R95" i="1" s="1"/>
  <c r="Q95" i="1" s="1"/>
  <c r="P95" i="1" s="1"/>
  <c r="O95" i="1" s="1"/>
  <c r="N95" i="1" s="1"/>
  <c r="M95" i="1" s="1"/>
  <c r="L95" i="1" s="1"/>
  <c r="K95" i="1" s="1"/>
  <c r="J95" i="1" s="1"/>
  <c r="I95" i="1" s="1"/>
  <c r="H95" i="1" s="1"/>
  <c r="G95" i="1" s="1"/>
  <c r="F95" i="1" s="1"/>
  <c r="E95" i="1" s="1"/>
  <c r="D95" i="1" s="1"/>
  <c r="BA94" i="1"/>
  <c r="AZ94" i="1" s="1"/>
  <c r="AY94" i="1" s="1"/>
  <c r="AX94" i="1" s="1"/>
  <c r="AW94" i="1" s="1"/>
  <c r="AV94" i="1" s="1"/>
  <c r="AU94" i="1" s="1"/>
  <c r="AT94" i="1" s="1"/>
  <c r="AS94" i="1" s="1"/>
  <c r="AR94" i="1" s="1"/>
  <c r="AQ94" i="1" s="1"/>
  <c r="AP94" i="1" s="1"/>
  <c r="AO94" i="1" s="1"/>
  <c r="AN94" i="1" s="1"/>
  <c r="AM94" i="1" s="1"/>
  <c r="AL94" i="1" s="1"/>
  <c r="AK94" i="1" s="1"/>
  <c r="AJ94" i="1" s="1"/>
  <c r="AI94" i="1" s="1"/>
  <c r="AH94" i="1" s="1"/>
  <c r="AG94" i="1" s="1"/>
  <c r="AF94" i="1" s="1"/>
  <c r="AE94" i="1" s="1"/>
  <c r="AD94" i="1" s="1"/>
  <c r="AC94" i="1" s="1"/>
  <c r="AB94" i="1" s="1"/>
  <c r="AA94" i="1" s="1"/>
  <c r="Z94" i="1" s="1"/>
  <c r="Y94" i="1" s="1"/>
  <c r="X94" i="1" s="1"/>
  <c r="W94" i="1" s="1"/>
  <c r="V94" i="1" s="1"/>
  <c r="U94" i="1" s="1"/>
  <c r="T94" i="1" s="1"/>
  <c r="S94" i="1" s="1"/>
  <c r="R94" i="1" s="1"/>
  <c r="Q94" i="1" s="1"/>
  <c r="P94" i="1" s="1"/>
  <c r="O94" i="1" s="1"/>
  <c r="N94" i="1" s="1"/>
  <c r="M94" i="1" s="1"/>
  <c r="L94" i="1" s="1"/>
  <c r="K94" i="1" s="1"/>
  <c r="J94" i="1" s="1"/>
  <c r="I94" i="1" s="1"/>
  <c r="H94" i="1" s="1"/>
  <c r="G94" i="1" s="1"/>
  <c r="F94" i="1" s="1"/>
  <c r="E94" i="1" s="1"/>
  <c r="D94" i="1" s="1"/>
  <c r="BA93" i="1"/>
  <c r="AZ93" i="1" s="1"/>
  <c r="AY93" i="1" s="1"/>
  <c r="AX93" i="1" s="1"/>
  <c r="AW93" i="1" s="1"/>
  <c r="AV93" i="1" s="1"/>
  <c r="AU93" i="1" s="1"/>
  <c r="AT93" i="1" s="1"/>
  <c r="AS93" i="1" s="1"/>
  <c r="AR93" i="1" s="1"/>
  <c r="AQ93" i="1" s="1"/>
  <c r="AP93" i="1" s="1"/>
  <c r="AO93" i="1" s="1"/>
  <c r="AN93" i="1" s="1"/>
  <c r="AM93" i="1" s="1"/>
  <c r="AL93" i="1" s="1"/>
  <c r="AK93" i="1" s="1"/>
  <c r="AJ93" i="1" s="1"/>
  <c r="AI93" i="1" s="1"/>
  <c r="AH93" i="1" s="1"/>
  <c r="AG93" i="1" s="1"/>
  <c r="AF93" i="1" s="1"/>
  <c r="AE93" i="1" s="1"/>
  <c r="AD93" i="1" s="1"/>
  <c r="AC93" i="1" s="1"/>
  <c r="AB93" i="1" s="1"/>
  <c r="AA93" i="1" s="1"/>
  <c r="Z93" i="1" s="1"/>
  <c r="Y93" i="1" s="1"/>
  <c r="X93" i="1" s="1"/>
  <c r="W93" i="1" s="1"/>
  <c r="V93" i="1" s="1"/>
  <c r="U93" i="1" s="1"/>
  <c r="T93" i="1" s="1"/>
  <c r="S93" i="1" s="1"/>
  <c r="R93" i="1" s="1"/>
  <c r="Q93" i="1" s="1"/>
  <c r="P93" i="1" s="1"/>
  <c r="O93" i="1" s="1"/>
  <c r="N93" i="1" s="1"/>
  <c r="M93" i="1" s="1"/>
  <c r="L93" i="1" s="1"/>
  <c r="K93" i="1" s="1"/>
  <c r="J93" i="1" s="1"/>
  <c r="I93" i="1" s="1"/>
  <c r="H93" i="1" s="1"/>
  <c r="G93" i="1" s="1"/>
  <c r="F93" i="1" s="1"/>
  <c r="E93" i="1" s="1"/>
  <c r="D93" i="1" s="1"/>
  <c r="BA92" i="1"/>
  <c r="AZ92" i="1" s="1"/>
  <c r="AY92" i="1" s="1"/>
  <c r="AX92" i="1" s="1"/>
  <c r="AW92" i="1" s="1"/>
  <c r="AV92" i="1" s="1"/>
  <c r="AU92" i="1" s="1"/>
  <c r="AT92" i="1" s="1"/>
  <c r="AS92" i="1" s="1"/>
  <c r="AR92" i="1" s="1"/>
  <c r="AQ92" i="1" s="1"/>
  <c r="AP92" i="1" s="1"/>
  <c r="AO92" i="1" s="1"/>
  <c r="AN92" i="1" s="1"/>
  <c r="AM92" i="1" s="1"/>
  <c r="AL92" i="1" s="1"/>
  <c r="AK92" i="1" s="1"/>
  <c r="AJ92" i="1" s="1"/>
  <c r="AI92" i="1" s="1"/>
  <c r="AH92" i="1" s="1"/>
  <c r="AG92" i="1" s="1"/>
  <c r="AF92" i="1" s="1"/>
  <c r="AE92" i="1" s="1"/>
  <c r="AD92" i="1" s="1"/>
  <c r="AC92" i="1" s="1"/>
  <c r="AB92" i="1" s="1"/>
  <c r="AA92" i="1" s="1"/>
  <c r="Z92" i="1" s="1"/>
  <c r="Y92" i="1" s="1"/>
  <c r="X92" i="1" s="1"/>
  <c r="W92" i="1" s="1"/>
  <c r="V92" i="1" s="1"/>
  <c r="U92" i="1" s="1"/>
  <c r="T92" i="1" s="1"/>
  <c r="S92" i="1" s="1"/>
  <c r="R92" i="1" s="1"/>
  <c r="Q92" i="1" s="1"/>
  <c r="P92" i="1" s="1"/>
  <c r="O92" i="1" s="1"/>
  <c r="N92" i="1" s="1"/>
  <c r="M92" i="1" s="1"/>
  <c r="L92" i="1" s="1"/>
  <c r="K92" i="1" s="1"/>
  <c r="J92" i="1" s="1"/>
  <c r="I92" i="1" s="1"/>
  <c r="H92" i="1" s="1"/>
  <c r="G92" i="1" s="1"/>
  <c r="F92" i="1" s="1"/>
  <c r="E92" i="1" s="1"/>
  <c r="D92" i="1" s="1"/>
  <c r="BA91" i="1"/>
  <c r="AZ91" i="1" s="1"/>
  <c r="AY91" i="1" s="1"/>
  <c r="AX91" i="1" s="1"/>
  <c r="AW91" i="1" s="1"/>
  <c r="AV91" i="1" s="1"/>
  <c r="AU91" i="1" s="1"/>
  <c r="AT91" i="1" s="1"/>
  <c r="AS91" i="1" s="1"/>
  <c r="AR91" i="1" s="1"/>
  <c r="AQ91" i="1" s="1"/>
  <c r="AP91" i="1" s="1"/>
  <c r="AO91" i="1" s="1"/>
  <c r="AN91" i="1" s="1"/>
  <c r="AM91" i="1" s="1"/>
  <c r="AL91" i="1" s="1"/>
  <c r="AK91" i="1" s="1"/>
  <c r="AJ91" i="1" s="1"/>
  <c r="AI91" i="1" s="1"/>
  <c r="AH91" i="1" s="1"/>
  <c r="AG91" i="1" s="1"/>
  <c r="AF91" i="1" s="1"/>
  <c r="AE91" i="1" s="1"/>
  <c r="AD91" i="1" s="1"/>
  <c r="AC91" i="1" s="1"/>
  <c r="AB91" i="1" s="1"/>
  <c r="AA91" i="1" s="1"/>
  <c r="Z91" i="1" s="1"/>
  <c r="Y91" i="1" s="1"/>
  <c r="X91" i="1" s="1"/>
  <c r="W91" i="1" s="1"/>
  <c r="V91" i="1" s="1"/>
  <c r="U91" i="1" s="1"/>
  <c r="T91" i="1" s="1"/>
  <c r="S91" i="1" s="1"/>
  <c r="R91" i="1" s="1"/>
  <c r="Q91" i="1" s="1"/>
  <c r="P91" i="1" s="1"/>
  <c r="O91" i="1" s="1"/>
  <c r="N91" i="1" s="1"/>
  <c r="M91" i="1" s="1"/>
  <c r="L91" i="1" s="1"/>
  <c r="K91" i="1" s="1"/>
  <c r="J91" i="1" s="1"/>
  <c r="I91" i="1" s="1"/>
  <c r="H91" i="1" s="1"/>
  <c r="G91" i="1" s="1"/>
  <c r="F91" i="1" s="1"/>
  <c r="E91" i="1" s="1"/>
  <c r="D91" i="1" s="1"/>
  <c r="BA90" i="1"/>
  <c r="AZ90" i="1" s="1"/>
  <c r="AY90" i="1" s="1"/>
  <c r="AX90" i="1" s="1"/>
  <c r="AW90" i="1" s="1"/>
  <c r="AV90" i="1" s="1"/>
  <c r="AU90" i="1" s="1"/>
  <c r="AT90" i="1" s="1"/>
  <c r="AS90" i="1" s="1"/>
  <c r="AR90" i="1" s="1"/>
  <c r="AQ90" i="1" s="1"/>
  <c r="AP90" i="1" s="1"/>
  <c r="AO90" i="1" s="1"/>
  <c r="AN90" i="1" s="1"/>
  <c r="AM90" i="1" s="1"/>
  <c r="AL90" i="1" s="1"/>
  <c r="AK90" i="1" s="1"/>
  <c r="AJ90" i="1" s="1"/>
  <c r="AI90" i="1" s="1"/>
  <c r="AH90" i="1" s="1"/>
  <c r="AG90" i="1" s="1"/>
  <c r="AF90" i="1" s="1"/>
  <c r="AE90" i="1" s="1"/>
  <c r="AD90" i="1" s="1"/>
  <c r="AC90" i="1" s="1"/>
  <c r="AB90" i="1" s="1"/>
  <c r="AA90" i="1" s="1"/>
  <c r="Z90" i="1" s="1"/>
  <c r="Y90" i="1" s="1"/>
  <c r="X90" i="1" s="1"/>
  <c r="W90" i="1" s="1"/>
  <c r="V90" i="1" s="1"/>
  <c r="U90" i="1" s="1"/>
  <c r="T90" i="1" s="1"/>
  <c r="S90" i="1" s="1"/>
  <c r="R90" i="1" s="1"/>
  <c r="Q90" i="1" s="1"/>
  <c r="P90" i="1" s="1"/>
  <c r="O90" i="1" s="1"/>
  <c r="N90" i="1" s="1"/>
  <c r="M90" i="1" s="1"/>
  <c r="L90" i="1" s="1"/>
  <c r="K90" i="1" s="1"/>
  <c r="J90" i="1" s="1"/>
  <c r="I90" i="1" s="1"/>
  <c r="H90" i="1" s="1"/>
  <c r="G90" i="1" s="1"/>
  <c r="F90" i="1" s="1"/>
  <c r="E90" i="1" s="1"/>
  <c r="D90" i="1" s="1"/>
  <c r="BA89" i="1"/>
  <c r="AZ89" i="1" s="1"/>
  <c r="AY89" i="1" s="1"/>
  <c r="AX89" i="1" s="1"/>
  <c r="AW89" i="1" s="1"/>
  <c r="AV89" i="1" s="1"/>
  <c r="AU89" i="1" s="1"/>
  <c r="AT89" i="1" s="1"/>
  <c r="AS89" i="1" s="1"/>
  <c r="AR89" i="1" s="1"/>
  <c r="AQ89" i="1" s="1"/>
  <c r="AP89" i="1" s="1"/>
  <c r="AO89" i="1" s="1"/>
  <c r="AN89" i="1" s="1"/>
  <c r="AM89" i="1" s="1"/>
  <c r="AL89" i="1" s="1"/>
  <c r="AK89" i="1" s="1"/>
  <c r="AJ89" i="1" s="1"/>
  <c r="AI89" i="1" s="1"/>
  <c r="AH89" i="1" s="1"/>
  <c r="AG89" i="1" s="1"/>
  <c r="AF89" i="1" s="1"/>
  <c r="AE89" i="1" s="1"/>
  <c r="AD89" i="1" s="1"/>
  <c r="AC89" i="1" s="1"/>
  <c r="AB89" i="1" s="1"/>
  <c r="AA89" i="1" s="1"/>
  <c r="Z89" i="1" s="1"/>
  <c r="Y89" i="1" s="1"/>
  <c r="X89" i="1" s="1"/>
  <c r="W89" i="1" s="1"/>
  <c r="V89" i="1" s="1"/>
  <c r="U89" i="1" s="1"/>
  <c r="T89" i="1" s="1"/>
  <c r="S89" i="1" s="1"/>
  <c r="R89" i="1" s="1"/>
  <c r="Q89" i="1" s="1"/>
  <c r="P89" i="1" s="1"/>
  <c r="O89" i="1" s="1"/>
  <c r="N89" i="1" s="1"/>
  <c r="M89" i="1" s="1"/>
  <c r="L89" i="1" s="1"/>
  <c r="K89" i="1" s="1"/>
  <c r="J89" i="1" s="1"/>
  <c r="I89" i="1" s="1"/>
  <c r="H89" i="1" s="1"/>
  <c r="G89" i="1" s="1"/>
  <c r="F89" i="1" s="1"/>
  <c r="E89" i="1" s="1"/>
  <c r="D89" i="1" s="1"/>
  <c r="BA88" i="1"/>
  <c r="AZ88" i="1" s="1"/>
  <c r="AY88" i="1" s="1"/>
  <c r="AX88" i="1" s="1"/>
  <c r="AW88" i="1" s="1"/>
  <c r="AV88" i="1" s="1"/>
  <c r="AU88" i="1" s="1"/>
  <c r="AT88" i="1" s="1"/>
  <c r="AS88" i="1" s="1"/>
  <c r="AR88" i="1" s="1"/>
  <c r="AQ88" i="1" s="1"/>
  <c r="AP88" i="1" s="1"/>
  <c r="AO88" i="1" s="1"/>
  <c r="AN88" i="1" s="1"/>
  <c r="AM88" i="1" s="1"/>
  <c r="AL88" i="1" s="1"/>
  <c r="AK88" i="1" s="1"/>
  <c r="AJ88" i="1" s="1"/>
  <c r="AI88" i="1" s="1"/>
  <c r="AH88" i="1" s="1"/>
  <c r="AG88" i="1" s="1"/>
  <c r="AF88" i="1" s="1"/>
  <c r="AE88" i="1" s="1"/>
  <c r="AD88" i="1" s="1"/>
  <c r="AC88" i="1" s="1"/>
  <c r="AB88" i="1" s="1"/>
  <c r="AA88" i="1" s="1"/>
  <c r="Z88" i="1" s="1"/>
  <c r="Y88" i="1" s="1"/>
  <c r="X88" i="1" s="1"/>
  <c r="W88" i="1" s="1"/>
  <c r="V88" i="1" s="1"/>
  <c r="U88" i="1" s="1"/>
  <c r="T88" i="1" s="1"/>
  <c r="S88" i="1" s="1"/>
  <c r="R88" i="1" s="1"/>
  <c r="Q88" i="1" s="1"/>
  <c r="P88" i="1" s="1"/>
  <c r="O88" i="1" s="1"/>
  <c r="N88" i="1" s="1"/>
  <c r="M88" i="1" s="1"/>
  <c r="L88" i="1" s="1"/>
  <c r="K88" i="1" s="1"/>
  <c r="J88" i="1" s="1"/>
  <c r="I88" i="1" s="1"/>
  <c r="H88" i="1" s="1"/>
  <c r="G88" i="1" s="1"/>
  <c r="F88" i="1" s="1"/>
  <c r="E88" i="1" s="1"/>
  <c r="D88" i="1" s="1"/>
  <c r="BA87" i="1"/>
  <c r="AZ87" i="1"/>
  <c r="AY87" i="1" s="1"/>
  <c r="AX87" i="1" s="1"/>
  <c r="AW87" i="1" s="1"/>
  <c r="AV87" i="1" s="1"/>
  <c r="AU87" i="1" s="1"/>
  <c r="AT87" i="1" s="1"/>
  <c r="AS87" i="1" s="1"/>
  <c r="AR87" i="1" s="1"/>
  <c r="AQ87" i="1" s="1"/>
  <c r="AP87" i="1" s="1"/>
  <c r="AO87" i="1" s="1"/>
  <c r="AN87" i="1" s="1"/>
  <c r="AM87" i="1" s="1"/>
  <c r="AL87" i="1" s="1"/>
  <c r="AK87" i="1" s="1"/>
  <c r="AJ87" i="1" s="1"/>
  <c r="AI87" i="1" s="1"/>
  <c r="AH87" i="1" s="1"/>
  <c r="AG87" i="1" s="1"/>
  <c r="AF87" i="1" s="1"/>
  <c r="AE87" i="1" s="1"/>
  <c r="AD87" i="1" s="1"/>
  <c r="AC87" i="1" s="1"/>
  <c r="AB87" i="1" s="1"/>
  <c r="AA87" i="1" s="1"/>
  <c r="Z87" i="1" s="1"/>
  <c r="Y87" i="1" s="1"/>
  <c r="X87" i="1" s="1"/>
  <c r="W87" i="1" s="1"/>
  <c r="V87" i="1" s="1"/>
  <c r="U87" i="1" s="1"/>
  <c r="T87" i="1" s="1"/>
  <c r="S87" i="1" s="1"/>
  <c r="R87" i="1" s="1"/>
  <c r="Q87" i="1" s="1"/>
  <c r="P87" i="1" s="1"/>
  <c r="O87" i="1" s="1"/>
  <c r="N87" i="1" s="1"/>
  <c r="M87" i="1" s="1"/>
  <c r="L87" i="1" s="1"/>
  <c r="K87" i="1" s="1"/>
  <c r="J87" i="1" s="1"/>
  <c r="I87" i="1" s="1"/>
  <c r="H87" i="1" s="1"/>
  <c r="G87" i="1" s="1"/>
  <c r="F87" i="1" s="1"/>
  <c r="E87" i="1" s="1"/>
  <c r="D87" i="1" s="1"/>
  <c r="BA86" i="1"/>
  <c r="AZ86" i="1" s="1"/>
  <c r="AY86" i="1" s="1"/>
  <c r="AX86" i="1" s="1"/>
  <c r="AW86" i="1" s="1"/>
  <c r="AV86" i="1" s="1"/>
  <c r="AU86" i="1" s="1"/>
  <c r="AT86" i="1" s="1"/>
  <c r="AS86" i="1" s="1"/>
  <c r="AR86" i="1" s="1"/>
  <c r="AQ86" i="1" s="1"/>
  <c r="AP86" i="1" s="1"/>
  <c r="AO86" i="1" s="1"/>
  <c r="AN86" i="1" s="1"/>
  <c r="AM86" i="1" s="1"/>
  <c r="AL86" i="1" s="1"/>
  <c r="AK86" i="1" s="1"/>
  <c r="AJ86" i="1" s="1"/>
  <c r="AI86" i="1" s="1"/>
  <c r="AH86" i="1" s="1"/>
  <c r="AG86" i="1" s="1"/>
  <c r="AF86" i="1" s="1"/>
  <c r="AE86" i="1" s="1"/>
  <c r="AD86" i="1" s="1"/>
  <c r="AC86" i="1" s="1"/>
  <c r="AB86" i="1" s="1"/>
  <c r="AA86" i="1" s="1"/>
  <c r="Z86" i="1" s="1"/>
  <c r="Y86" i="1" s="1"/>
  <c r="X86" i="1" s="1"/>
  <c r="W86" i="1" s="1"/>
  <c r="V86" i="1" s="1"/>
  <c r="U86" i="1" s="1"/>
  <c r="T86" i="1" s="1"/>
  <c r="S86" i="1" s="1"/>
  <c r="R86" i="1" s="1"/>
  <c r="Q86" i="1" s="1"/>
  <c r="P86" i="1" s="1"/>
  <c r="O86" i="1" s="1"/>
  <c r="N86" i="1" s="1"/>
  <c r="M86" i="1" s="1"/>
  <c r="L86" i="1" s="1"/>
  <c r="K86" i="1" s="1"/>
  <c r="J86" i="1" s="1"/>
  <c r="I86" i="1" s="1"/>
  <c r="H86" i="1" s="1"/>
  <c r="G86" i="1" s="1"/>
  <c r="F86" i="1" s="1"/>
  <c r="E86" i="1" s="1"/>
  <c r="D86" i="1" s="1"/>
  <c r="BA85" i="1"/>
  <c r="AZ85" i="1" s="1"/>
  <c r="AY85" i="1" s="1"/>
  <c r="AX85" i="1"/>
  <c r="AW85" i="1" s="1"/>
  <c r="AV85" i="1" s="1"/>
  <c r="AU85" i="1" s="1"/>
  <c r="AT85" i="1" s="1"/>
  <c r="AS85" i="1" s="1"/>
  <c r="AR85" i="1" s="1"/>
  <c r="AQ85" i="1" s="1"/>
  <c r="AP85" i="1" s="1"/>
  <c r="AO85" i="1" s="1"/>
  <c r="AN85" i="1" s="1"/>
  <c r="AM85" i="1" s="1"/>
  <c r="AL85" i="1" s="1"/>
  <c r="AK85" i="1" s="1"/>
  <c r="AJ85" i="1" s="1"/>
  <c r="AI85" i="1" s="1"/>
  <c r="AH85" i="1" s="1"/>
  <c r="AG85" i="1" s="1"/>
  <c r="AF85" i="1" s="1"/>
  <c r="AE85" i="1" s="1"/>
  <c r="AD85" i="1" s="1"/>
  <c r="AC85" i="1" s="1"/>
  <c r="AB85" i="1" s="1"/>
  <c r="AA85" i="1" s="1"/>
  <c r="Z85" i="1" s="1"/>
  <c r="Y85" i="1" s="1"/>
  <c r="X85" i="1" s="1"/>
  <c r="W85" i="1" s="1"/>
  <c r="V85" i="1" s="1"/>
  <c r="U85" i="1" s="1"/>
  <c r="T85" i="1" s="1"/>
  <c r="S85" i="1" s="1"/>
  <c r="R85" i="1" s="1"/>
  <c r="Q85" i="1" s="1"/>
  <c r="P85" i="1" s="1"/>
  <c r="O85" i="1" s="1"/>
  <c r="N85" i="1" s="1"/>
  <c r="M85" i="1" s="1"/>
  <c r="L85" i="1" s="1"/>
  <c r="K85" i="1" s="1"/>
  <c r="J85" i="1" s="1"/>
  <c r="I85" i="1" s="1"/>
  <c r="H85" i="1" s="1"/>
  <c r="G85" i="1" s="1"/>
  <c r="F85" i="1" s="1"/>
  <c r="E85" i="1" s="1"/>
  <c r="D85" i="1" s="1"/>
  <c r="BA84" i="1"/>
  <c r="AZ84" i="1" s="1"/>
  <c r="AY84" i="1" s="1"/>
  <c r="AX84" i="1" s="1"/>
  <c r="AW84" i="1" s="1"/>
  <c r="AV84" i="1" s="1"/>
  <c r="AU84" i="1" s="1"/>
  <c r="AT84" i="1" s="1"/>
  <c r="AS84" i="1" s="1"/>
  <c r="AR84" i="1" s="1"/>
  <c r="AQ84" i="1" s="1"/>
  <c r="AP84" i="1" s="1"/>
  <c r="AO84" i="1" s="1"/>
  <c r="AN84" i="1" s="1"/>
  <c r="AM84" i="1" s="1"/>
  <c r="AL84" i="1" s="1"/>
  <c r="AK84" i="1" s="1"/>
  <c r="AJ84" i="1" s="1"/>
  <c r="AI84" i="1" s="1"/>
  <c r="AH84" i="1" s="1"/>
  <c r="AG84" i="1" s="1"/>
  <c r="AF84" i="1" s="1"/>
  <c r="AE84" i="1" s="1"/>
  <c r="AD84" i="1" s="1"/>
  <c r="AC84" i="1" s="1"/>
  <c r="AB84" i="1" s="1"/>
  <c r="AA84" i="1" s="1"/>
  <c r="Z84" i="1" s="1"/>
  <c r="Y84" i="1" s="1"/>
  <c r="X84" i="1" s="1"/>
  <c r="W84" i="1" s="1"/>
  <c r="V84" i="1" s="1"/>
  <c r="U84" i="1" s="1"/>
  <c r="T84" i="1" s="1"/>
  <c r="S84" i="1" s="1"/>
  <c r="R84" i="1" s="1"/>
  <c r="Q84" i="1" s="1"/>
  <c r="P84" i="1" s="1"/>
  <c r="O84" i="1" s="1"/>
  <c r="N84" i="1" s="1"/>
  <c r="M84" i="1" s="1"/>
  <c r="L84" i="1" s="1"/>
  <c r="K84" i="1" s="1"/>
  <c r="J84" i="1" s="1"/>
  <c r="I84" i="1" s="1"/>
  <c r="H84" i="1" s="1"/>
  <c r="G84" i="1" s="1"/>
  <c r="F84" i="1" s="1"/>
  <c r="E84" i="1" s="1"/>
  <c r="D84" i="1" s="1"/>
  <c r="BA83" i="1"/>
  <c r="AZ83" i="1"/>
  <c r="AY83" i="1" s="1"/>
  <c r="AX83" i="1" s="1"/>
  <c r="AW83" i="1" s="1"/>
  <c r="AV83" i="1" s="1"/>
  <c r="AU83" i="1" s="1"/>
  <c r="AT83" i="1" s="1"/>
  <c r="AS83" i="1" s="1"/>
  <c r="AR83" i="1" s="1"/>
  <c r="AQ83" i="1" s="1"/>
  <c r="AP83" i="1" s="1"/>
  <c r="AO83" i="1" s="1"/>
  <c r="AN83" i="1" s="1"/>
  <c r="AM83" i="1" s="1"/>
  <c r="AL83" i="1" s="1"/>
  <c r="AK83" i="1" s="1"/>
  <c r="AJ83" i="1" s="1"/>
  <c r="AI83" i="1" s="1"/>
  <c r="AH83" i="1" s="1"/>
  <c r="AG83" i="1" s="1"/>
  <c r="AF83" i="1" s="1"/>
  <c r="AE83" i="1" s="1"/>
  <c r="AD83" i="1" s="1"/>
  <c r="AC83" i="1" s="1"/>
  <c r="AB83" i="1" s="1"/>
  <c r="AA83" i="1" s="1"/>
  <c r="Z83" i="1" s="1"/>
  <c r="Y83" i="1" s="1"/>
  <c r="X83" i="1" s="1"/>
  <c r="W83" i="1" s="1"/>
  <c r="V83" i="1" s="1"/>
  <c r="U83" i="1" s="1"/>
  <c r="T83" i="1" s="1"/>
  <c r="S83" i="1" s="1"/>
  <c r="R83" i="1" s="1"/>
  <c r="Q83" i="1" s="1"/>
  <c r="P83" i="1" s="1"/>
  <c r="O83" i="1" s="1"/>
  <c r="N83" i="1" s="1"/>
  <c r="M83" i="1" s="1"/>
  <c r="L83" i="1" s="1"/>
  <c r="K83" i="1" s="1"/>
  <c r="J83" i="1" s="1"/>
  <c r="I83" i="1" s="1"/>
  <c r="H83" i="1" s="1"/>
  <c r="G83" i="1" s="1"/>
  <c r="F83" i="1" s="1"/>
  <c r="E83" i="1" s="1"/>
  <c r="D83" i="1" s="1"/>
  <c r="BA82" i="1"/>
  <c r="AZ82" i="1" s="1"/>
  <c r="AY82" i="1"/>
  <c r="AX82" i="1" s="1"/>
  <c r="AW82" i="1" s="1"/>
  <c r="AV82" i="1"/>
  <c r="AU82" i="1" s="1"/>
  <c r="AT82" i="1" s="1"/>
  <c r="AS82" i="1" s="1"/>
  <c r="AR82" i="1" s="1"/>
  <c r="AQ82" i="1" s="1"/>
  <c r="AP82" i="1" s="1"/>
  <c r="AO82" i="1" s="1"/>
  <c r="AN82" i="1" s="1"/>
  <c r="AM82" i="1" s="1"/>
  <c r="AL82" i="1" s="1"/>
  <c r="AK82" i="1" s="1"/>
  <c r="AJ82" i="1" s="1"/>
  <c r="AI82" i="1" s="1"/>
  <c r="AH82" i="1" s="1"/>
  <c r="AG82" i="1" s="1"/>
  <c r="AF82" i="1" s="1"/>
  <c r="AE82" i="1" s="1"/>
  <c r="AD82" i="1" s="1"/>
  <c r="AC82" i="1" s="1"/>
  <c r="AB82" i="1" s="1"/>
  <c r="AA82" i="1" s="1"/>
  <c r="Z82" i="1" s="1"/>
  <c r="Y82" i="1" s="1"/>
  <c r="X82" i="1" s="1"/>
  <c r="W82" i="1" s="1"/>
  <c r="V82" i="1" s="1"/>
  <c r="U82" i="1" s="1"/>
  <c r="T82" i="1" s="1"/>
  <c r="S82" i="1" s="1"/>
  <c r="R82" i="1" s="1"/>
  <c r="Q82" i="1" s="1"/>
  <c r="P82" i="1" s="1"/>
  <c r="O82" i="1" s="1"/>
  <c r="N82" i="1" s="1"/>
  <c r="M82" i="1" s="1"/>
  <c r="L82" i="1" s="1"/>
  <c r="K82" i="1" s="1"/>
  <c r="J82" i="1" s="1"/>
  <c r="I82" i="1" s="1"/>
  <c r="H82" i="1" s="1"/>
  <c r="G82" i="1" s="1"/>
  <c r="F82" i="1" s="1"/>
  <c r="E82" i="1" s="1"/>
  <c r="D82" i="1" s="1"/>
  <c r="BA81" i="1"/>
  <c r="AZ81" i="1" s="1"/>
  <c r="AY81" i="1" s="1"/>
  <c r="AX81" i="1" s="1"/>
  <c r="AW81" i="1" s="1"/>
  <c r="AV81" i="1" s="1"/>
  <c r="AU81" i="1" s="1"/>
  <c r="AT81" i="1" s="1"/>
  <c r="AS81" i="1" s="1"/>
  <c r="AR81" i="1" s="1"/>
  <c r="AQ81" i="1" s="1"/>
  <c r="AP81" i="1" s="1"/>
  <c r="AO81" i="1" s="1"/>
  <c r="AN81" i="1" s="1"/>
  <c r="AM81" i="1" s="1"/>
  <c r="AL81" i="1" s="1"/>
  <c r="AK81" i="1" s="1"/>
  <c r="AJ81" i="1" s="1"/>
  <c r="AI81" i="1" s="1"/>
  <c r="AH81" i="1" s="1"/>
  <c r="AG81" i="1" s="1"/>
  <c r="AF81" i="1" s="1"/>
  <c r="AE81" i="1" s="1"/>
  <c r="AD81" i="1" s="1"/>
  <c r="AC81" i="1" s="1"/>
  <c r="AB81" i="1" s="1"/>
  <c r="AA81" i="1" s="1"/>
  <c r="Z81" i="1" s="1"/>
  <c r="Y81" i="1" s="1"/>
  <c r="X81" i="1" s="1"/>
  <c r="W81" i="1" s="1"/>
  <c r="V81" i="1" s="1"/>
  <c r="U81" i="1" s="1"/>
  <c r="T81" i="1" s="1"/>
  <c r="S81" i="1" s="1"/>
  <c r="R81" i="1" s="1"/>
  <c r="Q81" i="1" s="1"/>
  <c r="P81" i="1" s="1"/>
  <c r="O81" i="1" s="1"/>
  <c r="N81" i="1" s="1"/>
  <c r="M81" i="1" s="1"/>
  <c r="L81" i="1" s="1"/>
  <c r="K81" i="1" s="1"/>
  <c r="J81" i="1" s="1"/>
  <c r="I81" i="1" s="1"/>
  <c r="H81" i="1" s="1"/>
  <c r="G81" i="1" s="1"/>
  <c r="F81" i="1" s="1"/>
  <c r="E81" i="1" s="1"/>
  <c r="D81" i="1" s="1"/>
  <c r="BA80" i="1"/>
  <c r="AZ80" i="1" s="1"/>
  <c r="AY80" i="1" s="1"/>
  <c r="AX80" i="1" s="1"/>
  <c r="AW80" i="1" s="1"/>
  <c r="AV80" i="1" s="1"/>
  <c r="AU80" i="1" s="1"/>
  <c r="AT80" i="1" s="1"/>
  <c r="AS80" i="1" s="1"/>
  <c r="AR80" i="1" s="1"/>
  <c r="AQ80" i="1" s="1"/>
  <c r="AP80" i="1" s="1"/>
  <c r="AO80" i="1" s="1"/>
  <c r="AN80" i="1" s="1"/>
  <c r="AM80" i="1" s="1"/>
  <c r="AL80" i="1" s="1"/>
  <c r="AK80" i="1" s="1"/>
  <c r="AJ80" i="1" s="1"/>
  <c r="AI80" i="1" s="1"/>
  <c r="AH80" i="1" s="1"/>
  <c r="AG80" i="1" s="1"/>
  <c r="AF80" i="1" s="1"/>
  <c r="AE80" i="1" s="1"/>
  <c r="AD80" i="1" s="1"/>
  <c r="AC80" i="1" s="1"/>
  <c r="AB80" i="1" s="1"/>
  <c r="AA80" i="1" s="1"/>
  <c r="Z80" i="1" s="1"/>
  <c r="Y80" i="1" s="1"/>
  <c r="X80" i="1" s="1"/>
  <c r="W80" i="1" s="1"/>
  <c r="V80" i="1" s="1"/>
  <c r="U80" i="1" s="1"/>
  <c r="T80" i="1" s="1"/>
  <c r="S80" i="1" s="1"/>
  <c r="R80" i="1" s="1"/>
  <c r="Q80" i="1" s="1"/>
  <c r="P80" i="1" s="1"/>
  <c r="O80" i="1" s="1"/>
  <c r="N80" i="1" s="1"/>
  <c r="M80" i="1" s="1"/>
  <c r="L80" i="1" s="1"/>
  <c r="K80" i="1" s="1"/>
  <c r="J80" i="1" s="1"/>
  <c r="I80" i="1" s="1"/>
  <c r="H80" i="1" s="1"/>
  <c r="G80" i="1" s="1"/>
  <c r="F80" i="1" s="1"/>
  <c r="E80" i="1" s="1"/>
  <c r="D80" i="1" s="1"/>
  <c r="BA79" i="1"/>
  <c r="AZ79" i="1" s="1"/>
  <c r="AY79" i="1" s="1"/>
  <c r="AX79" i="1" s="1"/>
  <c r="AW79" i="1" s="1"/>
  <c r="AV79" i="1" s="1"/>
  <c r="AU79" i="1" s="1"/>
  <c r="AT79" i="1" s="1"/>
  <c r="AS79" i="1" s="1"/>
  <c r="AR79" i="1" s="1"/>
  <c r="AQ79" i="1" s="1"/>
  <c r="AP79" i="1" s="1"/>
  <c r="AO79" i="1" s="1"/>
  <c r="AN79" i="1" s="1"/>
  <c r="AM79" i="1" s="1"/>
  <c r="AL79" i="1" s="1"/>
  <c r="AK79" i="1" s="1"/>
  <c r="AJ79" i="1" s="1"/>
  <c r="AI79" i="1" s="1"/>
  <c r="AH79" i="1" s="1"/>
  <c r="AG79" i="1" s="1"/>
  <c r="AF79" i="1" s="1"/>
  <c r="AE79" i="1" s="1"/>
  <c r="AD79" i="1" s="1"/>
  <c r="AC79" i="1" s="1"/>
  <c r="AB79" i="1" s="1"/>
  <c r="AA79" i="1" s="1"/>
  <c r="Z79" i="1" s="1"/>
  <c r="Y79" i="1" s="1"/>
  <c r="X79" i="1" s="1"/>
  <c r="W79" i="1" s="1"/>
  <c r="V79" i="1" s="1"/>
  <c r="U79" i="1" s="1"/>
  <c r="T79" i="1" s="1"/>
  <c r="S79" i="1" s="1"/>
  <c r="R79" i="1" s="1"/>
  <c r="Q79" i="1" s="1"/>
  <c r="P79" i="1" s="1"/>
  <c r="O79" i="1" s="1"/>
  <c r="N79" i="1" s="1"/>
  <c r="M79" i="1" s="1"/>
  <c r="L79" i="1" s="1"/>
  <c r="K79" i="1" s="1"/>
  <c r="J79" i="1" s="1"/>
  <c r="I79" i="1" s="1"/>
  <c r="H79" i="1" s="1"/>
  <c r="G79" i="1" s="1"/>
  <c r="F79" i="1" s="1"/>
  <c r="E79" i="1" s="1"/>
  <c r="D79" i="1" s="1"/>
  <c r="BA78" i="1"/>
  <c r="AZ78" i="1" s="1"/>
  <c r="AY78" i="1" s="1"/>
  <c r="AX78" i="1" s="1"/>
  <c r="AW78" i="1" s="1"/>
  <c r="AV78" i="1" s="1"/>
  <c r="AU78" i="1" s="1"/>
  <c r="AT78" i="1" s="1"/>
  <c r="AS78" i="1" s="1"/>
  <c r="AR78" i="1" s="1"/>
  <c r="AQ78" i="1" s="1"/>
  <c r="AP78" i="1" s="1"/>
  <c r="AO78" i="1" s="1"/>
  <c r="AN78" i="1" s="1"/>
  <c r="AM78" i="1" s="1"/>
  <c r="AL78" i="1" s="1"/>
  <c r="AK78" i="1" s="1"/>
  <c r="AJ78" i="1" s="1"/>
  <c r="AI78" i="1" s="1"/>
  <c r="AH78" i="1" s="1"/>
  <c r="AG78" i="1" s="1"/>
  <c r="AF78" i="1" s="1"/>
  <c r="AE78" i="1" s="1"/>
  <c r="AD78" i="1" s="1"/>
  <c r="AC78" i="1" s="1"/>
  <c r="AB78" i="1" s="1"/>
  <c r="AA78" i="1" s="1"/>
  <c r="Z78" i="1" s="1"/>
  <c r="Y78" i="1" s="1"/>
  <c r="X78" i="1" s="1"/>
  <c r="W78" i="1" s="1"/>
  <c r="V78" i="1" s="1"/>
  <c r="U78" i="1" s="1"/>
  <c r="T78" i="1" s="1"/>
  <c r="S78" i="1" s="1"/>
  <c r="R78" i="1" s="1"/>
  <c r="Q78" i="1" s="1"/>
  <c r="P78" i="1" s="1"/>
  <c r="O78" i="1" s="1"/>
  <c r="N78" i="1" s="1"/>
  <c r="M78" i="1" s="1"/>
  <c r="L78" i="1" s="1"/>
  <c r="K78" i="1" s="1"/>
  <c r="J78" i="1" s="1"/>
  <c r="I78" i="1" s="1"/>
  <c r="H78" i="1" s="1"/>
  <c r="G78" i="1" s="1"/>
  <c r="F78" i="1" s="1"/>
  <c r="E78" i="1" s="1"/>
  <c r="D78" i="1" s="1"/>
  <c r="BA77" i="1"/>
  <c r="AZ77" i="1" s="1"/>
  <c r="AY77" i="1" s="1"/>
  <c r="AX77" i="1" s="1"/>
  <c r="AW77" i="1" s="1"/>
  <c r="AV77" i="1"/>
  <c r="AU77" i="1" s="1"/>
  <c r="AT77" i="1" s="1"/>
  <c r="AS77" i="1" s="1"/>
  <c r="AR77" i="1" s="1"/>
  <c r="AQ77" i="1" s="1"/>
  <c r="AP77" i="1" s="1"/>
  <c r="AO77" i="1" s="1"/>
  <c r="AN77" i="1" s="1"/>
  <c r="AM77" i="1" s="1"/>
  <c r="AL77" i="1" s="1"/>
  <c r="AK77" i="1" s="1"/>
  <c r="AJ77" i="1" s="1"/>
  <c r="AI77" i="1" s="1"/>
  <c r="AH77" i="1" s="1"/>
  <c r="AG77" i="1" s="1"/>
  <c r="AF77" i="1" s="1"/>
  <c r="AE77" i="1" s="1"/>
  <c r="AD77" i="1" s="1"/>
  <c r="AC77" i="1" s="1"/>
  <c r="AB77" i="1" s="1"/>
  <c r="AA77" i="1" s="1"/>
  <c r="Z77" i="1" s="1"/>
  <c r="Y77" i="1" s="1"/>
  <c r="X77" i="1" s="1"/>
  <c r="W77" i="1" s="1"/>
  <c r="V77" i="1" s="1"/>
  <c r="U77" i="1" s="1"/>
  <c r="T77" i="1" s="1"/>
  <c r="S77" i="1" s="1"/>
  <c r="R77" i="1" s="1"/>
  <c r="Q77" i="1" s="1"/>
  <c r="P77" i="1" s="1"/>
  <c r="O77" i="1" s="1"/>
  <c r="N77" i="1" s="1"/>
  <c r="M77" i="1" s="1"/>
  <c r="L77" i="1" s="1"/>
  <c r="K77" i="1" s="1"/>
  <c r="J77" i="1" s="1"/>
  <c r="I77" i="1" s="1"/>
  <c r="H77" i="1" s="1"/>
  <c r="G77" i="1" s="1"/>
  <c r="F77" i="1" s="1"/>
  <c r="E77" i="1" s="1"/>
  <c r="D77" i="1" s="1"/>
  <c r="BA76" i="1"/>
  <c r="AZ76" i="1" s="1"/>
  <c r="AY76" i="1" s="1"/>
  <c r="AX76" i="1" s="1"/>
  <c r="AW76" i="1" s="1"/>
  <c r="AV76" i="1" s="1"/>
  <c r="AU76" i="1" s="1"/>
  <c r="AT76" i="1" s="1"/>
  <c r="AS76" i="1" s="1"/>
  <c r="AR76" i="1" s="1"/>
  <c r="AQ76" i="1" s="1"/>
  <c r="AP76" i="1" s="1"/>
  <c r="AO76" i="1" s="1"/>
  <c r="AN76" i="1" s="1"/>
  <c r="AM76" i="1" s="1"/>
  <c r="AL76" i="1" s="1"/>
  <c r="AK76" i="1" s="1"/>
  <c r="AJ76" i="1" s="1"/>
  <c r="AI76" i="1" s="1"/>
  <c r="AH76" i="1" s="1"/>
  <c r="AG76" i="1" s="1"/>
  <c r="AF76" i="1" s="1"/>
  <c r="AE76" i="1" s="1"/>
  <c r="AD76" i="1" s="1"/>
  <c r="AC76" i="1" s="1"/>
  <c r="AB76" i="1" s="1"/>
  <c r="AA76" i="1" s="1"/>
  <c r="Z76" i="1" s="1"/>
  <c r="Y76" i="1" s="1"/>
  <c r="X76" i="1" s="1"/>
  <c r="W76" i="1" s="1"/>
  <c r="V76" i="1" s="1"/>
  <c r="U76" i="1" s="1"/>
  <c r="T76" i="1" s="1"/>
  <c r="S76" i="1" s="1"/>
  <c r="R76" i="1" s="1"/>
  <c r="Q76" i="1" s="1"/>
  <c r="P76" i="1" s="1"/>
  <c r="O76" i="1" s="1"/>
  <c r="N76" i="1" s="1"/>
  <c r="M76" i="1" s="1"/>
  <c r="L76" i="1" s="1"/>
  <c r="K76" i="1" s="1"/>
  <c r="J76" i="1" s="1"/>
  <c r="I76" i="1" s="1"/>
  <c r="H76" i="1" s="1"/>
  <c r="G76" i="1" s="1"/>
  <c r="F76" i="1" s="1"/>
  <c r="E76" i="1" s="1"/>
  <c r="D76" i="1" s="1"/>
  <c r="BA75" i="1"/>
  <c r="AZ75" i="1"/>
  <c r="AY75" i="1" s="1"/>
  <c r="AX75" i="1" s="1"/>
  <c r="AW75" i="1" s="1"/>
  <c r="AV75" i="1" s="1"/>
  <c r="AU75" i="1" s="1"/>
  <c r="AT75" i="1" s="1"/>
  <c r="AS75" i="1" s="1"/>
  <c r="AR75" i="1" s="1"/>
  <c r="AQ75" i="1" s="1"/>
  <c r="AP75" i="1" s="1"/>
  <c r="AO75" i="1" s="1"/>
  <c r="AN75" i="1" s="1"/>
  <c r="AM75" i="1" s="1"/>
  <c r="AL75" i="1" s="1"/>
  <c r="AK75" i="1" s="1"/>
  <c r="AJ75" i="1" s="1"/>
  <c r="AI75" i="1" s="1"/>
  <c r="AH75" i="1" s="1"/>
  <c r="AG75" i="1" s="1"/>
  <c r="AF75" i="1" s="1"/>
  <c r="AE75" i="1" s="1"/>
  <c r="AD75" i="1" s="1"/>
  <c r="AC75" i="1" s="1"/>
  <c r="AB75" i="1" s="1"/>
  <c r="AA75" i="1" s="1"/>
  <c r="Z75" i="1" s="1"/>
  <c r="Y75" i="1" s="1"/>
  <c r="X75" i="1" s="1"/>
  <c r="W75" i="1" s="1"/>
  <c r="V75" i="1" s="1"/>
  <c r="U75" i="1" s="1"/>
  <c r="T75" i="1" s="1"/>
  <c r="S75" i="1" s="1"/>
  <c r="R75" i="1" s="1"/>
  <c r="Q75" i="1" s="1"/>
  <c r="P75" i="1" s="1"/>
  <c r="O75" i="1" s="1"/>
  <c r="N75" i="1" s="1"/>
  <c r="M75" i="1" s="1"/>
  <c r="L75" i="1" s="1"/>
  <c r="K75" i="1" s="1"/>
  <c r="J75" i="1" s="1"/>
  <c r="I75" i="1" s="1"/>
  <c r="H75" i="1" s="1"/>
  <c r="G75" i="1" s="1"/>
  <c r="F75" i="1" s="1"/>
  <c r="E75" i="1" s="1"/>
  <c r="D75" i="1" s="1"/>
  <c r="BA74" i="1"/>
  <c r="AZ74" i="1" s="1"/>
  <c r="AY74" i="1" s="1"/>
  <c r="AX74" i="1" s="1"/>
  <c r="AW74" i="1" s="1"/>
  <c r="AV74" i="1" s="1"/>
  <c r="AU74" i="1" s="1"/>
  <c r="AT74" i="1" s="1"/>
  <c r="AS74" i="1" s="1"/>
  <c r="AR74" i="1" s="1"/>
  <c r="AQ74" i="1" s="1"/>
  <c r="AP74" i="1" s="1"/>
  <c r="AO74" i="1" s="1"/>
  <c r="AN74" i="1" s="1"/>
  <c r="AM74" i="1" s="1"/>
  <c r="AL74" i="1" s="1"/>
  <c r="AK74" i="1" s="1"/>
  <c r="AJ74" i="1" s="1"/>
  <c r="AI74" i="1" s="1"/>
  <c r="AH74" i="1" s="1"/>
  <c r="AG74" i="1" s="1"/>
  <c r="AF74" i="1" s="1"/>
  <c r="AE74" i="1" s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BA73" i="1"/>
  <c r="AZ73" i="1" s="1"/>
  <c r="AY73" i="1" s="1"/>
  <c r="AX73" i="1" s="1"/>
  <c r="AW73" i="1" s="1"/>
  <c r="AV73" i="1" s="1"/>
  <c r="AU73" i="1" s="1"/>
  <c r="AT73" i="1" s="1"/>
  <c r="AS73" i="1" s="1"/>
  <c r="AR73" i="1" s="1"/>
  <c r="AQ73" i="1" s="1"/>
  <c r="AP73" i="1" s="1"/>
  <c r="AO73" i="1" s="1"/>
  <c r="AN73" i="1" s="1"/>
  <c r="AM73" i="1" s="1"/>
  <c r="AL73" i="1" s="1"/>
  <c r="AK73" i="1" s="1"/>
  <c r="AJ73" i="1" s="1"/>
  <c r="AI73" i="1" s="1"/>
  <c r="AH73" i="1" s="1"/>
  <c r="AG73" i="1" s="1"/>
  <c r="AF73" i="1" s="1"/>
  <c r="AE73" i="1" s="1"/>
  <c r="AD73" i="1" s="1"/>
  <c r="AC73" i="1" s="1"/>
  <c r="AB73" i="1" s="1"/>
  <c r="AA73" i="1" s="1"/>
  <c r="Z73" i="1" s="1"/>
  <c r="Y73" i="1" s="1"/>
  <c r="X73" i="1" s="1"/>
  <c r="W73" i="1" s="1"/>
  <c r="V73" i="1" s="1"/>
  <c r="U73" i="1" s="1"/>
  <c r="T73" i="1" s="1"/>
  <c r="S73" i="1" s="1"/>
  <c r="R73" i="1" s="1"/>
  <c r="Q73" i="1" s="1"/>
  <c r="P73" i="1" s="1"/>
  <c r="O73" i="1" s="1"/>
  <c r="N73" i="1" s="1"/>
  <c r="M73" i="1" s="1"/>
  <c r="L73" i="1" s="1"/>
  <c r="K73" i="1" s="1"/>
  <c r="J73" i="1" s="1"/>
  <c r="I73" i="1" s="1"/>
  <c r="H73" i="1" s="1"/>
  <c r="G73" i="1" s="1"/>
  <c r="F73" i="1" s="1"/>
  <c r="E73" i="1" s="1"/>
  <c r="D73" i="1" s="1"/>
  <c r="BA72" i="1"/>
  <c r="AZ72" i="1" s="1"/>
  <c r="AY72" i="1" s="1"/>
  <c r="AX72" i="1" s="1"/>
  <c r="AW72" i="1" s="1"/>
  <c r="AV72" i="1" s="1"/>
  <c r="AU72" i="1" s="1"/>
  <c r="AT72" i="1" s="1"/>
  <c r="AS72" i="1" s="1"/>
  <c r="AR72" i="1" s="1"/>
  <c r="AQ72" i="1" s="1"/>
  <c r="AP72" i="1" s="1"/>
  <c r="AO72" i="1" s="1"/>
  <c r="AN72" i="1" s="1"/>
  <c r="AM72" i="1" s="1"/>
  <c r="AL72" i="1" s="1"/>
  <c r="AK72" i="1" s="1"/>
  <c r="AJ72" i="1" s="1"/>
  <c r="AI72" i="1" s="1"/>
  <c r="AH72" i="1" s="1"/>
  <c r="AG72" i="1" s="1"/>
  <c r="AF72" i="1" s="1"/>
  <c r="AE72" i="1" s="1"/>
  <c r="AD72" i="1" s="1"/>
  <c r="AC72" i="1" s="1"/>
  <c r="AB72" i="1" s="1"/>
  <c r="AA72" i="1" s="1"/>
  <c r="Z72" i="1" s="1"/>
  <c r="Y72" i="1" s="1"/>
  <c r="X72" i="1" s="1"/>
  <c r="W72" i="1" s="1"/>
  <c r="V72" i="1" s="1"/>
  <c r="U72" i="1" s="1"/>
  <c r="T72" i="1" s="1"/>
  <c r="S72" i="1" s="1"/>
  <c r="R72" i="1" s="1"/>
  <c r="Q72" i="1" s="1"/>
  <c r="P72" i="1" s="1"/>
  <c r="O72" i="1" s="1"/>
  <c r="N72" i="1" s="1"/>
  <c r="M72" i="1" s="1"/>
  <c r="L72" i="1" s="1"/>
  <c r="K72" i="1" s="1"/>
  <c r="J72" i="1" s="1"/>
  <c r="I72" i="1" s="1"/>
  <c r="H72" i="1" s="1"/>
  <c r="G72" i="1" s="1"/>
  <c r="F72" i="1" s="1"/>
  <c r="E72" i="1" s="1"/>
  <c r="D72" i="1" s="1"/>
  <c r="BA71" i="1"/>
  <c r="AZ71" i="1"/>
  <c r="AY71" i="1" s="1"/>
  <c r="AX71" i="1" s="1"/>
  <c r="AW71" i="1" s="1"/>
  <c r="AV71" i="1" s="1"/>
  <c r="AU71" i="1" s="1"/>
  <c r="AT71" i="1" s="1"/>
  <c r="AS71" i="1" s="1"/>
  <c r="AR71" i="1" s="1"/>
  <c r="AQ71" i="1" s="1"/>
  <c r="AP71" i="1" s="1"/>
  <c r="AO71" i="1" s="1"/>
  <c r="AN71" i="1" s="1"/>
  <c r="AM71" i="1" s="1"/>
  <c r="AL71" i="1" s="1"/>
  <c r="AK71" i="1" s="1"/>
  <c r="AJ71" i="1" s="1"/>
  <c r="AI71" i="1" s="1"/>
  <c r="AH71" i="1" s="1"/>
  <c r="AG71" i="1" s="1"/>
  <c r="AF71" i="1" s="1"/>
  <c r="AE71" i="1" s="1"/>
  <c r="AD71" i="1" s="1"/>
  <c r="AC71" i="1" s="1"/>
  <c r="AB71" i="1" s="1"/>
  <c r="AA71" i="1" s="1"/>
  <c r="Z71" i="1" s="1"/>
  <c r="Y71" i="1" s="1"/>
  <c r="X71" i="1" s="1"/>
  <c r="W71" i="1" s="1"/>
  <c r="V71" i="1" s="1"/>
  <c r="U71" i="1" s="1"/>
  <c r="T71" i="1" s="1"/>
  <c r="S71" i="1" s="1"/>
  <c r="R71" i="1" s="1"/>
  <c r="Q71" i="1" s="1"/>
  <c r="P71" i="1" s="1"/>
  <c r="O71" i="1" s="1"/>
  <c r="N71" i="1" s="1"/>
  <c r="M71" i="1" s="1"/>
  <c r="L71" i="1" s="1"/>
  <c r="K71" i="1" s="1"/>
  <c r="J71" i="1" s="1"/>
  <c r="I71" i="1" s="1"/>
  <c r="H71" i="1" s="1"/>
  <c r="G71" i="1" s="1"/>
  <c r="F71" i="1" s="1"/>
  <c r="E71" i="1" s="1"/>
  <c r="D71" i="1" s="1"/>
  <c r="BA70" i="1"/>
  <c r="AZ70" i="1" s="1"/>
  <c r="AY70" i="1" s="1"/>
  <c r="AX70" i="1" s="1"/>
  <c r="AW70" i="1" s="1"/>
  <c r="AV70" i="1" s="1"/>
  <c r="AU70" i="1" s="1"/>
  <c r="AT70" i="1" s="1"/>
  <c r="AS70" i="1" s="1"/>
  <c r="AR70" i="1" s="1"/>
  <c r="AQ70" i="1" s="1"/>
  <c r="AP70" i="1" s="1"/>
  <c r="AO70" i="1" s="1"/>
  <c r="AN70" i="1" s="1"/>
  <c r="AM70" i="1" s="1"/>
  <c r="AL70" i="1" s="1"/>
  <c r="AK70" i="1" s="1"/>
  <c r="AJ70" i="1" s="1"/>
  <c r="AI70" i="1" s="1"/>
  <c r="AH70" i="1" s="1"/>
  <c r="AG70" i="1" s="1"/>
  <c r="AF70" i="1" s="1"/>
  <c r="AE70" i="1" s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BA69" i="1"/>
  <c r="AZ69" i="1" s="1"/>
  <c r="AY69" i="1" s="1"/>
  <c r="AX69" i="1" s="1"/>
  <c r="AW69" i="1" s="1"/>
  <c r="AV69" i="1" s="1"/>
  <c r="AU69" i="1" s="1"/>
  <c r="AT69" i="1" s="1"/>
  <c r="AS69" i="1" s="1"/>
  <c r="AR69" i="1" s="1"/>
  <c r="AQ69" i="1" s="1"/>
  <c r="AP69" i="1" s="1"/>
  <c r="AO69" i="1"/>
  <c r="AN69" i="1" s="1"/>
  <c r="AM69" i="1" s="1"/>
  <c r="AL69" i="1" s="1"/>
  <c r="AK69" i="1" s="1"/>
  <c r="AJ69" i="1" s="1"/>
  <c r="AI69" i="1" s="1"/>
  <c r="AH69" i="1" s="1"/>
  <c r="AG69" i="1" s="1"/>
  <c r="AF69" i="1" s="1"/>
  <c r="AE69" i="1" s="1"/>
  <c r="AD69" i="1" s="1"/>
  <c r="AC69" i="1" s="1"/>
  <c r="AB69" i="1" s="1"/>
  <c r="AA69" i="1" s="1"/>
  <c r="Z69" i="1" s="1"/>
  <c r="Y69" i="1" s="1"/>
  <c r="X69" i="1" s="1"/>
  <c r="W69" i="1" s="1"/>
  <c r="V69" i="1" s="1"/>
  <c r="U69" i="1" s="1"/>
  <c r="T69" i="1" s="1"/>
  <c r="S69" i="1" s="1"/>
  <c r="R69" i="1" s="1"/>
  <c r="Q69" i="1" s="1"/>
  <c r="P69" i="1" s="1"/>
  <c r="O69" i="1" s="1"/>
  <c r="N69" i="1" s="1"/>
  <c r="M69" i="1" s="1"/>
  <c r="L69" i="1" s="1"/>
  <c r="K69" i="1" s="1"/>
  <c r="J69" i="1" s="1"/>
  <c r="I69" i="1" s="1"/>
  <c r="H69" i="1" s="1"/>
  <c r="G69" i="1" s="1"/>
  <c r="F69" i="1" s="1"/>
  <c r="E69" i="1" s="1"/>
  <c r="D69" i="1" s="1"/>
  <c r="BA68" i="1"/>
  <c r="AZ68" i="1" s="1"/>
  <c r="AY68" i="1" s="1"/>
  <c r="AX68" i="1" s="1"/>
  <c r="AW68" i="1" s="1"/>
  <c r="AV68" i="1" s="1"/>
  <c r="AU68" i="1" s="1"/>
  <c r="AT68" i="1" s="1"/>
  <c r="AS68" i="1" s="1"/>
  <c r="AR68" i="1" s="1"/>
  <c r="AQ68" i="1" s="1"/>
  <c r="AP68" i="1" s="1"/>
  <c r="AO68" i="1" s="1"/>
  <c r="AN68" i="1" s="1"/>
  <c r="AM68" i="1" s="1"/>
  <c r="AL68" i="1" s="1"/>
  <c r="AK68" i="1" s="1"/>
  <c r="AJ68" i="1" s="1"/>
  <c r="AI68" i="1" s="1"/>
  <c r="AH68" i="1" s="1"/>
  <c r="AG68" i="1" s="1"/>
  <c r="AF68" i="1" s="1"/>
  <c r="AE68" i="1" s="1"/>
  <c r="AD68" i="1" s="1"/>
  <c r="AC68" i="1" s="1"/>
  <c r="AB68" i="1" s="1"/>
  <c r="AA68" i="1" s="1"/>
  <c r="Z68" i="1" s="1"/>
  <c r="Y68" i="1" s="1"/>
  <c r="X68" i="1" s="1"/>
  <c r="W68" i="1" s="1"/>
  <c r="V68" i="1" s="1"/>
  <c r="U68" i="1" s="1"/>
  <c r="T68" i="1" s="1"/>
  <c r="S68" i="1" s="1"/>
  <c r="R68" i="1" s="1"/>
  <c r="Q68" i="1" s="1"/>
  <c r="P68" i="1" s="1"/>
  <c r="O68" i="1" s="1"/>
  <c r="N68" i="1" s="1"/>
  <c r="M68" i="1" s="1"/>
  <c r="L68" i="1" s="1"/>
  <c r="K68" i="1" s="1"/>
  <c r="J68" i="1" s="1"/>
  <c r="I68" i="1" s="1"/>
  <c r="H68" i="1" s="1"/>
  <c r="G68" i="1" s="1"/>
  <c r="F68" i="1" s="1"/>
  <c r="E68" i="1" s="1"/>
  <c r="D68" i="1" s="1"/>
  <c r="BA67" i="1"/>
  <c r="AZ67" i="1"/>
  <c r="AY67" i="1" s="1"/>
  <c r="AX67" i="1" s="1"/>
  <c r="AW67" i="1" s="1"/>
  <c r="AV67" i="1" s="1"/>
  <c r="AU67" i="1" s="1"/>
  <c r="AT67" i="1" s="1"/>
  <c r="AS67" i="1" s="1"/>
  <c r="AR67" i="1" s="1"/>
  <c r="AQ67" i="1" s="1"/>
  <c r="AP67" i="1" s="1"/>
  <c r="AO67" i="1" s="1"/>
  <c r="AN67" i="1" s="1"/>
  <c r="AM67" i="1" s="1"/>
  <c r="AL67" i="1" s="1"/>
  <c r="AK67" i="1" s="1"/>
  <c r="AJ67" i="1" s="1"/>
  <c r="AI67" i="1" s="1"/>
  <c r="AH67" i="1" s="1"/>
  <c r="AG67" i="1" s="1"/>
  <c r="AF67" i="1" s="1"/>
  <c r="AE67" i="1" s="1"/>
  <c r="AD67" i="1" s="1"/>
  <c r="AC67" i="1" s="1"/>
  <c r="AB67" i="1" s="1"/>
  <c r="AA67" i="1" s="1"/>
  <c r="Z67" i="1" s="1"/>
  <c r="Y67" i="1" s="1"/>
  <c r="X67" i="1" s="1"/>
  <c r="W67" i="1" s="1"/>
  <c r="V67" i="1" s="1"/>
  <c r="U67" i="1" s="1"/>
  <c r="T67" i="1" s="1"/>
  <c r="S67" i="1" s="1"/>
  <c r="R67" i="1" s="1"/>
  <c r="Q67" i="1" s="1"/>
  <c r="P67" i="1" s="1"/>
  <c r="O67" i="1" s="1"/>
  <c r="N67" i="1" s="1"/>
  <c r="M67" i="1" s="1"/>
  <c r="L67" i="1" s="1"/>
  <c r="K67" i="1" s="1"/>
  <c r="J67" i="1" s="1"/>
  <c r="I67" i="1" s="1"/>
  <c r="H67" i="1" s="1"/>
  <c r="G67" i="1" s="1"/>
  <c r="F67" i="1" s="1"/>
  <c r="E67" i="1" s="1"/>
  <c r="D67" i="1" s="1"/>
  <c r="BA66" i="1"/>
  <c r="AZ66" i="1" s="1"/>
  <c r="AY66" i="1" s="1"/>
  <c r="AX66" i="1" s="1"/>
  <c r="AW66" i="1" s="1"/>
  <c r="AV66" i="1" s="1"/>
  <c r="AU66" i="1" s="1"/>
  <c r="AT66" i="1" s="1"/>
  <c r="AS66" i="1" s="1"/>
  <c r="AR66" i="1" s="1"/>
  <c r="AQ66" i="1" s="1"/>
  <c r="AP66" i="1" s="1"/>
  <c r="AO66" i="1" s="1"/>
  <c r="AN66" i="1" s="1"/>
  <c r="AM66" i="1" s="1"/>
  <c r="AL66" i="1" s="1"/>
  <c r="AK66" i="1" s="1"/>
  <c r="AJ66" i="1" s="1"/>
  <c r="AI66" i="1" s="1"/>
  <c r="AH66" i="1" s="1"/>
  <c r="AG66" i="1" s="1"/>
  <c r="AF66" i="1" s="1"/>
  <c r="AE66" i="1" s="1"/>
  <c r="AD66" i="1" s="1"/>
  <c r="AC66" i="1" s="1"/>
  <c r="AB66" i="1" s="1"/>
  <c r="AA66" i="1" s="1"/>
  <c r="Z66" i="1" s="1"/>
  <c r="Y66" i="1" s="1"/>
  <c r="X66" i="1" s="1"/>
  <c r="W66" i="1" s="1"/>
  <c r="V66" i="1" s="1"/>
  <c r="U66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J66" i="1" s="1"/>
  <c r="I66" i="1" s="1"/>
  <c r="H66" i="1" s="1"/>
  <c r="G66" i="1" s="1"/>
  <c r="F66" i="1" s="1"/>
  <c r="E66" i="1" s="1"/>
  <c r="D66" i="1" s="1"/>
  <c r="BA65" i="1"/>
  <c r="AZ65" i="1"/>
  <c r="AY65" i="1" s="1"/>
  <c r="AX65" i="1" s="1"/>
  <c r="AW65" i="1" s="1"/>
  <c r="AV65" i="1" s="1"/>
  <c r="AU65" i="1" s="1"/>
  <c r="AT65" i="1" s="1"/>
  <c r="AS65" i="1" s="1"/>
  <c r="AR65" i="1" s="1"/>
  <c r="AQ65" i="1" s="1"/>
  <c r="AP65" i="1" s="1"/>
  <c r="AO65" i="1" s="1"/>
  <c r="AN65" i="1" s="1"/>
  <c r="AM65" i="1" s="1"/>
  <c r="AL65" i="1" s="1"/>
  <c r="AK65" i="1" s="1"/>
  <c r="AJ65" i="1" s="1"/>
  <c r="AI65" i="1" s="1"/>
  <c r="AH65" i="1" s="1"/>
  <c r="AG65" i="1" s="1"/>
  <c r="AF65" i="1" s="1"/>
  <c r="AE65" i="1" s="1"/>
  <c r="AD65" i="1" s="1"/>
  <c r="AC65" i="1" s="1"/>
  <c r="AB65" i="1" s="1"/>
  <c r="AA65" i="1" s="1"/>
  <c r="Z65" i="1" s="1"/>
  <c r="Y65" i="1" s="1"/>
  <c r="X65" i="1" s="1"/>
  <c r="W65" i="1" s="1"/>
  <c r="V65" i="1" s="1"/>
  <c r="U65" i="1" s="1"/>
  <c r="T65" i="1" s="1"/>
  <c r="S65" i="1" s="1"/>
  <c r="R65" i="1" s="1"/>
  <c r="Q65" i="1" s="1"/>
  <c r="P65" i="1" s="1"/>
  <c r="O65" i="1" s="1"/>
  <c r="N65" i="1" s="1"/>
  <c r="M65" i="1" s="1"/>
  <c r="L65" i="1" s="1"/>
  <c r="K65" i="1" s="1"/>
  <c r="J65" i="1" s="1"/>
  <c r="I65" i="1" s="1"/>
  <c r="H65" i="1" s="1"/>
  <c r="G65" i="1" s="1"/>
  <c r="F65" i="1" s="1"/>
  <c r="E65" i="1" s="1"/>
  <c r="D65" i="1" s="1"/>
  <c r="BA64" i="1"/>
  <c r="AZ64" i="1" s="1"/>
  <c r="AY64" i="1" s="1"/>
  <c r="AX64" i="1" s="1"/>
  <c r="AW64" i="1" s="1"/>
  <c r="AV64" i="1" s="1"/>
  <c r="AU64" i="1" s="1"/>
  <c r="AT64" i="1" s="1"/>
  <c r="AS64" i="1" s="1"/>
  <c r="AR64" i="1" s="1"/>
  <c r="AQ64" i="1" s="1"/>
  <c r="AP64" i="1" s="1"/>
  <c r="AO64" i="1" s="1"/>
  <c r="AN64" i="1" s="1"/>
  <c r="AM64" i="1" s="1"/>
  <c r="AL64" i="1" s="1"/>
  <c r="AK64" i="1" s="1"/>
  <c r="AJ64" i="1" s="1"/>
  <c r="AI64" i="1" s="1"/>
  <c r="AH64" i="1" s="1"/>
  <c r="AG64" i="1" s="1"/>
  <c r="AF64" i="1" s="1"/>
  <c r="AE64" i="1" s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BA63" i="1"/>
  <c r="AZ63" i="1" s="1"/>
  <c r="AY63" i="1" s="1"/>
  <c r="AX63" i="1" s="1"/>
  <c r="AW63" i="1" s="1"/>
  <c r="AV63" i="1" s="1"/>
  <c r="AU63" i="1" s="1"/>
  <c r="AT63" i="1" s="1"/>
  <c r="AS63" i="1" s="1"/>
  <c r="AR63" i="1" s="1"/>
  <c r="AQ63" i="1" s="1"/>
  <c r="AP63" i="1" s="1"/>
  <c r="AO63" i="1" s="1"/>
  <c r="AN63" i="1" s="1"/>
  <c r="AM63" i="1" s="1"/>
  <c r="AL63" i="1" s="1"/>
  <c r="AK63" i="1" s="1"/>
  <c r="AJ63" i="1" s="1"/>
  <c r="AI63" i="1" s="1"/>
  <c r="AH63" i="1" s="1"/>
  <c r="AG63" i="1" s="1"/>
  <c r="AF63" i="1" s="1"/>
  <c r="AE63" i="1" s="1"/>
  <c r="AD63" i="1" s="1"/>
  <c r="AC63" i="1" s="1"/>
  <c r="AB63" i="1" s="1"/>
  <c r="AA63" i="1" s="1"/>
  <c r="Z63" i="1" s="1"/>
  <c r="Y63" i="1" s="1"/>
  <c r="X63" i="1" s="1"/>
  <c r="W63" i="1" s="1"/>
  <c r="V63" i="1" s="1"/>
  <c r="U63" i="1" s="1"/>
  <c r="T63" i="1" s="1"/>
  <c r="S63" i="1" s="1"/>
  <c r="R63" i="1" s="1"/>
  <c r="Q63" i="1" s="1"/>
  <c r="P63" i="1" s="1"/>
  <c r="O63" i="1" s="1"/>
  <c r="N63" i="1" s="1"/>
  <c r="M63" i="1" s="1"/>
  <c r="L63" i="1" s="1"/>
  <c r="K63" i="1" s="1"/>
  <c r="J63" i="1" s="1"/>
  <c r="I63" i="1" s="1"/>
  <c r="H63" i="1" s="1"/>
  <c r="G63" i="1" s="1"/>
  <c r="F63" i="1" s="1"/>
  <c r="E63" i="1" s="1"/>
  <c r="D63" i="1" s="1"/>
  <c r="BA62" i="1"/>
  <c r="AZ62" i="1" s="1"/>
  <c r="AY62" i="1" s="1"/>
  <c r="AX62" i="1" s="1"/>
  <c r="AW62" i="1" s="1"/>
  <c r="AV62" i="1" s="1"/>
  <c r="AU62" i="1" s="1"/>
  <c r="AT62" i="1" s="1"/>
  <c r="AS62" i="1" s="1"/>
  <c r="AR62" i="1" s="1"/>
  <c r="AQ62" i="1" s="1"/>
  <c r="AP62" i="1" s="1"/>
  <c r="AO62" i="1" s="1"/>
  <c r="AN62" i="1" s="1"/>
  <c r="AM62" i="1" s="1"/>
  <c r="AL62" i="1" s="1"/>
  <c r="AK62" i="1" s="1"/>
  <c r="AJ62" i="1" s="1"/>
  <c r="AI62" i="1" s="1"/>
  <c r="AH62" i="1" s="1"/>
  <c r="AG62" i="1"/>
  <c r="AF62" i="1" s="1"/>
  <c r="AE62" i="1" s="1"/>
  <c r="AD62" i="1" s="1"/>
  <c r="AC62" i="1" s="1"/>
  <c r="AB62" i="1" s="1"/>
  <c r="AA62" i="1" s="1"/>
  <c r="Z62" i="1" s="1"/>
  <c r="Y62" i="1" s="1"/>
  <c r="X62" i="1" s="1"/>
  <c r="W62" i="1" s="1"/>
  <c r="V62" i="1" s="1"/>
  <c r="U62" i="1" s="1"/>
  <c r="T62" i="1" s="1"/>
  <c r="S62" i="1" s="1"/>
  <c r="R62" i="1" s="1"/>
  <c r="Q62" i="1" s="1"/>
  <c r="P62" i="1" s="1"/>
  <c r="O62" i="1" s="1"/>
  <c r="N62" i="1" s="1"/>
  <c r="M62" i="1" s="1"/>
  <c r="L62" i="1" s="1"/>
  <c r="K62" i="1" s="1"/>
  <c r="J62" i="1" s="1"/>
  <c r="I62" i="1" s="1"/>
  <c r="H62" i="1" s="1"/>
  <c r="G62" i="1" s="1"/>
  <c r="F62" i="1" s="1"/>
  <c r="E62" i="1" s="1"/>
  <c r="D62" i="1" s="1"/>
  <c r="BA61" i="1"/>
  <c r="AZ61" i="1" s="1"/>
  <c r="AY61" i="1" s="1"/>
  <c r="AX61" i="1" s="1"/>
  <c r="AW61" i="1" s="1"/>
  <c r="AV61" i="1" s="1"/>
  <c r="AU61" i="1" s="1"/>
  <c r="AT61" i="1" s="1"/>
  <c r="AS61" i="1" s="1"/>
  <c r="AR61" i="1" s="1"/>
  <c r="AQ61" i="1" s="1"/>
  <c r="AP61" i="1" s="1"/>
  <c r="AO61" i="1" s="1"/>
  <c r="AN61" i="1" s="1"/>
  <c r="AM61" i="1" s="1"/>
  <c r="AL61" i="1" s="1"/>
  <c r="AK61" i="1" s="1"/>
  <c r="AJ61" i="1" s="1"/>
  <c r="AI61" i="1" s="1"/>
  <c r="AH61" i="1" s="1"/>
  <c r="AG61" i="1" s="1"/>
  <c r="AF61" i="1" s="1"/>
  <c r="AE61" i="1" s="1"/>
  <c r="AD61" i="1" s="1"/>
  <c r="AC61" i="1" s="1"/>
  <c r="AB61" i="1" s="1"/>
  <c r="AA61" i="1" s="1"/>
  <c r="Z61" i="1" s="1"/>
  <c r="Y61" i="1" s="1"/>
  <c r="X61" i="1" s="1"/>
  <c r="W61" i="1" s="1"/>
  <c r="V61" i="1" s="1"/>
  <c r="U61" i="1" s="1"/>
  <c r="T61" i="1" s="1"/>
  <c r="S61" i="1" s="1"/>
  <c r="R61" i="1" s="1"/>
  <c r="Q61" i="1" s="1"/>
  <c r="P61" i="1" s="1"/>
  <c r="O61" i="1" s="1"/>
  <c r="N61" i="1" s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BA60" i="1"/>
  <c r="AZ60" i="1" s="1"/>
  <c r="AY60" i="1" s="1"/>
  <c r="AX60" i="1" s="1"/>
  <c r="AW60" i="1" s="1"/>
  <c r="AV60" i="1" s="1"/>
  <c r="AU60" i="1" s="1"/>
  <c r="AT60" i="1" s="1"/>
  <c r="AS60" i="1" s="1"/>
  <c r="AR60" i="1" s="1"/>
  <c r="AQ60" i="1" s="1"/>
  <c r="AP60" i="1" s="1"/>
  <c r="AO60" i="1" s="1"/>
  <c r="AN60" i="1" s="1"/>
  <c r="AM60" i="1" s="1"/>
  <c r="AL60" i="1" s="1"/>
  <c r="AK60" i="1" s="1"/>
  <c r="AJ60" i="1" s="1"/>
  <c r="AI60" i="1" s="1"/>
  <c r="AH60" i="1" s="1"/>
  <c r="AG60" i="1" s="1"/>
  <c r="AF60" i="1" s="1"/>
  <c r="AE60" i="1" s="1"/>
  <c r="AD60" i="1" s="1"/>
  <c r="AC60" i="1" s="1"/>
  <c r="AB60" i="1" s="1"/>
  <c r="AA60" i="1" s="1"/>
  <c r="Z60" i="1" s="1"/>
  <c r="Y60" i="1" s="1"/>
  <c r="X60" i="1" s="1"/>
  <c r="W60" i="1" s="1"/>
  <c r="V60" i="1" s="1"/>
  <c r="U60" i="1" s="1"/>
  <c r="T60" i="1" s="1"/>
  <c r="S60" i="1" s="1"/>
  <c r="R60" i="1" s="1"/>
  <c r="Q60" i="1" s="1"/>
  <c r="P60" i="1" s="1"/>
  <c r="O60" i="1" s="1"/>
  <c r="N60" i="1" s="1"/>
  <c r="M60" i="1" s="1"/>
  <c r="L60" i="1" s="1"/>
  <c r="K60" i="1" s="1"/>
  <c r="J60" i="1" s="1"/>
  <c r="I60" i="1" s="1"/>
  <c r="H60" i="1" s="1"/>
  <c r="G60" i="1" s="1"/>
  <c r="F60" i="1" s="1"/>
  <c r="E60" i="1" s="1"/>
  <c r="D60" i="1" s="1"/>
  <c r="BA59" i="1"/>
  <c r="AZ59" i="1"/>
  <c r="AY59" i="1" s="1"/>
  <c r="AX59" i="1" s="1"/>
  <c r="AW59" i="1" s="1"/>
  <c r="AV59" i="1" s="1"/>
  <c r="AU59" i="1" s="1"/>
  <c r="AT59" i="1" s="1"/>
  <c r="AS59" i="1" s="1"/>
  <c r="AR59" i="1" s="1"/>
  <c r="AQ59" i="1" s="1"/>
  <c r="AP59" i="1" s="1"/>
  <c r="AO59" i="1" s="1"/>
  <c r="AN59" i="1" s="1"/>
  <c r="AM59" i="1" s="1"/>
  <c r="AL59" i="1" s="1"/>
  <c r="AK59" i="1" s="1"/>
  <c r="AJ59" i="1" s="1"/>
  <c r="AI59" i="1" s="1"/>
  <c r="AH59" i="1" s="1"/>
  <c r="AG59" i="1" s="1"/>
  <c r="AF59" i="1" s="1"/>
  <c r="AE59" i="1" s="1"/>
  <c r="AD59" i="1" s="1"/>
  <c r="AC59" i="1" s="1"/>
  <c r="AB59" i="1" s="1"/>
  <c r="AA59" i="1" s="1"/>
  <c r="Z59" i="1" s="1"/>
  <c r="Y59" i="1" s="1"/>
  <c r="X59" i="1" s="1"/>
  <c r="W59" i="1" s="1"/>
  <c r="V59" i="1" s="1"/>
  <c r="U59" i="1" s="1"/>
  <c r="T59" i="1" s="1"/>
  <c r="S59" i="1" s="1"/>
  <c r="R59" i="1" s="1"/>
  <c r="Q59" i="1" s="1"/>
  <c r="P59" i="1" s="1"/>
  <c r="O59" i="1" s="1"/>
  <c r="N59" i="1" s="1"/>
  <c r="M59" i="1" s="1"/>
  <c r="L59" i="1" s="1"/>
  <c r="K59" i="1" s="1"/>
  <c r="J59" i="1" s="1"/>
  <c r="I59" i="1" s="1"/>
  <c r="H59" i="1" s="1"/>
  <c r="G59" i="1" s="1"/>
  <c r="F59" i="1" s="1"/>
  <c r="E59" i="1" s="1"/>
  <c r="D59" i="1" s="1"/>
  <c r="BA58" i="1"/>
  <c r="AZ58" i="1" s="1"/>
  <c r="AY58" i="1" s="1"/>
  <c r="AX58" i="1" s="1"/>
  <c r="AW58" i="1" s="1"/>
  <c r="AV58" i="1" s="1"/>
  <c r="AU58" i="1" s="1"/>
  <c r="AT58" i="1" s="1"/>
  <c r="AS58" i="1" s="1"/>
  <c r="AR58" i="1" s="1"/>
  <c r="AQ58" i="1" s="1"/>
  <c r="AP58" i="1" s="1"/>
  <c r="AO58" i="1" s="1"/>
  <c r="AN58" i="1" s="1"/>
  <c r="AM58" i="1" s="1"/>
  <c r="AL58" i="1" s="1"/>
  <c r="AK58" i="1" s="1"/>
  <c r="AJ58" i="1" s="1"/>
  <c r="AI58" i="1" s="1"/>
  <c r="AH58" i="1" s="1"/>
  <c r="AG58" i="1" s="1"/>
  <c r="AF58" i="1" s="1"/>
  <c r="AE58" i="1" s="1"/>
  <c r="AD58" i="1" s="1"/>
  <c r="AC58" i="1" s="1"/>
  <c r="AB58" i="1" s="1"/>
  <c r="AA58" i="1" s="1"/>
  <c r="Z58" i="1" s="1"/>
  <c r="Y58" i="1" s="1"/>
  <c r="X58" i="1" s="1"/>
  <c r="W58" i="1" s="1"/>
  <c r="V58" i="1" s="1"/>
  <c r="U58" i="1" s="1"/>
  <c r="T58" i="1" s="1"/>
  <c r="S58" i="1" s="1"/>
  <c r="R58" i="1" s="1"/>
  <c r="Q58" i="1" s="1"/>
  <c r="P58" i="1" s="1"/>
  <c r="O58" i="1" s="1"/>
  <c r="N58" i="1" s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BA57" i="1"/>
  <c r="AZ57" i="1" s="1"/>
  <c r="AY57" i="1" s="1"/>
  <c r="AX57" i="1" s="1"/>
  <c r="AW57" i="1" s="1"/>
  <c r="AV57" i="1" s="1"/>
  <c r="AU57" i="1" s="1"/>
  <c r="AT57" i="1" s="1"/>
  <c r="AS57" i="1" s="1"/>
  <c r="AR57" i="1" s="1"/>
  <c r="AQ57" i="1" s="1"/>
  <c r="AP57" i="1" s="1"/>
  <c r="AO57" i="1" s="1"/>
  <c r="AN57" i="1" s="1"/>
  <c r="AM57" i="1" s="1"/>
  <c r="AL57" i="1" s="1"/>
  <c r="AK57" i="1" s="1"/>
  <c r="AJ57" i="1" s="1"/>
  <c r="AI57" i="1" s="1"/>
  <c r="AH57" i="1" s="1"/>
  <c r="AG57" i="1" s="1"/>
  <c r="AF57" i="1" s="1"/>
  <c r="AE57" i="1" s="1"/>
  <c r="AD57" i="1" s="1"/>
  <c r="AC57" i="1" s="1"/>
  <c r="AB57" i="1" s="1"/>
  <c r="AA57" i="1" s="1"/>
  <c r="Z57" i="1" s="1"/>
  <c r="Y57" i="1" s="1"/>
  <c r="X57" i="1" s="1"/>
  <c r="W57" i="1" s="1"/>
  <c r="V57" i="1" s="1"/>
  <c r="U57" i="1" s="1"/>
  <c r="T57" i="1" s="1"/>
  <c r="S57" i="1" s="1"/>
  <c r="R57" i="1" s="1"/>
  <c r="Q57" i="1" s="1"/>
  <c r="P57" i="1" s="1"/>
  <c r="O57" i="1" s="1"/>
  <c r="N57" i="1" s="1"/>
  <c r="M57" i="1" s="1"/>
  <c r="L57" i="1" s="1"/>
  <c r="K57" i="1" s="1"/>
  <c r="J57" i="1" s="1"/>
  <c r="I57" i="1" s="1"/>
  <c r="H57" i="1" s="1"/>
  <c r="G57" i="1" s="1"/>
  <c r="F57" i="1" s="1"/>
  <c r="E57" i="1" s="1"/>
  <c r="D57" i="1" s="1"/>
  <c r="BA56" i="1"/>
  <c r="AZ56" i="1" s="1"/>
  <c r="AY56" i="1" s="1"/>
  <c r="AX56" i="1" s="1"/>
  <c r="AW56" i="1" s="1"/>
  <c r="AV56" i="1" s="1"/>
  <c r="AU56" i="1" s="1"/>
  <c r="AT56" i="1" s="1"/>
  <c r="AS56" i="1" s="1"/>
  <c r="AR56" i="1" s="1"/>
  <c r="AQ56" i="1" s="1"/>
  <c r="AP56" i="1" s="1"/>
  <c r="AO56" i="1" s="1"/>
  <c r="AN56" i="1" s="1"/>
  <c r="AM56" i="1" s="1"/>
  <c r="AL56" i="1" s="1"/>
  <c r="AK56" i="1" s="1"/>
  <c r="AJ56" i="1" s="1"/>
  <c r="AI56" i="1" s="1"/>
  <c r="AH56" i="1" s="1"/>
  <c r="AG56" i="1" s="1"/>
  <c r="AF56" i="1" s="1"/>
  <c r="AE56" i="1" s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BA55" i="1"/>
  <c r="AZ55" i="1" s="1"/>
  <c r="AY55" i="1" s="1"/>
  <c r="AX55" i="1" s="1"/>
  <c r="AW55" i="1" s="1"/>
  <c r="AV55" i="1" s="1"/>
  <c r="AU55" i="1" s="1"/>
  <c r="AT55" i="1" s="1"/>
  <c r="AS55" i="1" s="1"/>
  <c r="AR55" i="1" s="1"/>
  <c r="AQ55" i="1" s="1"/>
  <c r="AP55" i="1" s="1"/>
  <c r="AO55" i="1" s="1"/>
  <c r="AN55" i="1" s="1"/>
  <c r="AM55" i="1" s="1"/>
  <c r="AL55" i="1" s="1"/>
  <c r="AK55" i="1" s="1"/>
  <c r="AJ55" i="1" s="1"/>
  <c r="AI55" i="1" s="1"/>
  <c r="AH55" i="1" s="1"/>
  <c r="AG55" i="1" s="1"/>
  <c r="AF55" i="1" s="1"/>
  <c r="AE55" i="1" s="1"/>
  <c r="AD55" i="1" s="1"/>
  <c r="AC55" i="1" s="1"/>
  <c r="AB55" i="1" s="1"/>
  <c r="AA55" i="1" s="1"/>
  <c r="Z55" i="1" s="1"/>
  <c r="Y55" i="1" s="1"/>
  <c r="X55" i="1" s="1"/>
  <c r="W55" i="1" s="1"/>
  <c r="V55" i="1" s="1"/>
  <c r="U55" i="1" s="1"/>
  <c r="T55" i="1" s="1"/>
  <c r="S55" i="1" s="1"/>
  <c r="R55" i="1" s="1"/>
  <c r="Q55" i="1" s="1"/>
  <c r="P55" i="1" s="1"/>
  <c r="O55" i="1" s="1"/>
  <c r="N55" i="1" s="1"/>
  <c r="M55" i="1" s="1"/>
  <c r="L55" i="1" s="1"/>
  <c r="K55" i="1" s="1"/>
  <c r="J55" i="1" s="1"/>
  <c r="I55" i="1" s="1"/>
  <c r="H55" i="1" s="1"/>
  <c r="G55" i="1" s="1"/>
  <c r="F55" i="1" s="1"/>
  <c r="E55" i="1" s="1"/>
  <c r="D55" i="1" s="1"/>
  <c r="BA54" i="1"/>
  <c r="AZ54" i="1" s="1"/>
  <c r="AY54" i="1" s="1"/>
  <c r="AX54" i="1" s="1"/>
  <c r="AW54" i="1" s="1"/>
  <c r="AV54" i="1" s="1"/>
  <c r="AU54" i="1" s="1"/>
  <c r="AT54" i="1" s="1"/>
  <c r="AS54" i="1" s="1"/>
  <c r="AR54" i="1" s="1"/>
  <c r="AQ54" i="1" s="1"/>
  <c r="AP54" i="1" s="1"/>
  <c r="AO54" i="1" s="1"/>
  <c r="AN54" i="1" s="1"/>
  <c r="AM54" i="1" s="1"/>
  <c r="AL54" i="1" s="1"/>
  <c r="AK54" i="1" s="1"/>
  <c r="AJ54" i="1" s="1"/>
  <c r="AI54" i="1" s="1"/>
  <c r="AH54" i="1" s="1"/>
  <c r="AG54" i="1" s="1"/>
  <c r="AF54" i="1" s="1"/>
  <c r="AE54" i="1" s="1"/>
  <c r="AD54" i="1" s="1"/>
  <c r="AC54" i="1" s="1"/>
  <c r="AB54" i="1" s="1"/>
  <c r="AA54" i="1" s="1"/>
  <c r="Z54" i="1" s="1"/>
  <c r="Y54" i="1" s="1"/>
  <c r="X54" i="1" s="1"/>
  <c r="W54" i="1" s="1"/>
  <c r="V54" i="1" s="1"/>
  <c r="U54" i="1" s="1"/>
  <c r="T54" i="1" s="1"/>
  <c r="S54" i="1" s="1"/>
  <c r="R54" i="1" s="1"/>
  <c r="Q54" i="1" s="1"/>
  <c r="P54" i="1" s="1"/>
  <c r="O54" i="1" s="1"/>
  <c r="N54" i="1" s="1"/>
  <c r="M54" i="1" s="1"/>
  <c r="L54" i="1" s="1"/>
  <c r="K54" i="1" s="1"/>
  <c r="J54" i="1" s="1"/>
  <c r="I54" i="1" s="1"/>
  <c r="H54" i="1" s="1"/>
  <c r="G54" i="1" s="1"/>
  <c r="F54" i="1" s="1"/>
  <c r="E54" i="1" s="1"/>
  <c r="D54" i="1" s="1"/>
  <c r="BA53" i="1"/>
  <c r="AZ53" i="1" s="1"/>
  <c r="AY53" i="1" s="1"/>
  <c r="AX53" i="1" s="1"/>
  <c r="AW53" i="1" s="1"/>
  <c r="AV53" i="1" s="1"/>
  <c r="AU53" i="1" s="1"/>
  <c r="AT53" i="1" s="1"/>
  <c r="AS53" i="1" s="1"/>
  <c r="AR53" i="1" s="1"/>
  <c r="AQ53" i="1" s="1"/>
  <c r="AP53" i="1" s="1"/>
  <c r="AO53" i="1" s="1"/>
  <c r="AN53" i="1" s="1"/>
  <c r="AM53" i="1" s="1"/>
  <c r="AL53" i="1" s="1"/>
  <c r="AK53" i="1" s="1"/>
  <c r="AJ53" i="1" s="1"/>
  <c r="AI53" i="1" s="1"/>
  <c r="AH53" i="1" s="1"/>
  <c r="AG53" i="1" s="1"/>
  <c r="AF53" i="1" s="1"/>
  <c r="AE53" i="1" s="1"/>
  <c r="AD53" i="1" s="1"/>
  <c r="AC53" i="1" s="1"/>
  <c r="AB53" i="1" s="1"/>
  <c r="AA53" i="1" s="1"/>
  <c r="Z53" i="1" s="1"/>
  <c r="Y53" i="1" s="1"/>
  <c r="X53" i="1" s="1"/>
  <c r="W53" i="1" s="1"/>
  <c r="V53" i="1" s="1"/>
  <c r="U53" i="1" s="1"/>
  <c r="T53" i="1" s="1"/>
  <c r="S53" i="1" s="1"/>
  <c r="R53" i="1" s="1"/>
  <c r="Q53" i="1" s="1"/>
  <c r="P53" i="1" s="1"/>
  <c r="O53" i="1" s="1"/>
  <c r="N53" i="1" s="1"/>
  <c r="M53" i="1" s="1"/>
  <c r="L53" i="1" s="1"/>
  <c r="K53" i="1" s="1"/>
  <c r="J53" i="1" s="1"/>
  <c r="I53" i="1" s="1"/>
  <c r="H53" i="1" s="1"/>
  <c r="G53" i="1" s="1"/>
  <c r="F53" i="1" s="1"/>
  <c r="E53" i="1" s="1"/>
  <c r="D53" i="1" s="1"/>
  <c r="BA52" i="1"/>
  <c r="AZ52" i="1" s="1"/>
  <c r="AY52" i="1" s="1"/>
  <c r="AX52" i="1" s="1"/>
  <c r="AW52" i="1" s="1"/>
  <c r="AV52" i="1" s="1"/>
  <c r="AU52" i="1" s="1"/>
  <c r="AT52" i="1" s="1"/>
  <c r="AS52" i="1" s="1"/>
  <c r="AR52" i="1" s="1"/>
  <c r="AQ52" i="1" s="1"/>
  <c r="AP52" i="1" s="1"/>
  <c r="AO52" i="1" s="1"/>
  <c r="AN52" i="1" s="1"/>
  <c r="AM52" i="1" s="1"/>
  <c r="AL52" i="1" s="1"/>
  <c r="AK52" i="1" s="1"/>
  <c r="AJ52" i="1" s="1"/>
  <c r="AI52" i="1" s="1"/>
  <c r="AH52" i="1" s="1"/>
  <c r="AG52" i="1" s="1"/>
  <c r="AF52" i="1" s="1"/>
  <c r="AE52" i="1" s="1"/>
  <c r="AD52" i="1" s="1"/>
  <c r="AC52" i="1" s="1"/>
  <c r="AB52" i="1" s="1"/>
  <c r="AA52" i="1" s="1"/>
  <c r="Z52" i="1" s="1"/>
  <c r="Y52" i="1" s="1"/>
  <c r="X52" i="1" s="1"/>
  <c r="W52" i="1" s="1"/>
  <c r="V52" i="1" s="1"/>
  <c r="U52" i="1" s="1"/>
  <c r="T52" i="1" s="1"/>
  <c r="S52" i="1" s="1"/>
  <c r="R52" i="1" s="1"/>
  <c r="Q52" i="1" s="1"/>
  <c r="P52" i="1" s="1"/>
  <c r="O52" i="1" s="1"/>
  <c r="N52" i="1" s="1"/>
  <c r="M52" i="1" s="1"/>
  <c r="L52" i="1" s="1"/>
  <c r="K52" i="1" s="1"/>
  <c r="J52" i="1" s="1"/>
  <c r="I52" i="1" s="1"/>
  <c r="H52" i="1" s="1"/>
  <c r="G52" i="1" s="1"/>
  <c r="F52" i="1" s="1"/>
  <c r="E52" i="1" s="1"/>
  <c r="D52" i="1" s="1"/>
  <c r="BA51" i="1"/>
  <c r="AZ51" i="1" s="1"/>
  <c r="AY51" i="1" s="1"/>
  <c r="AX51" i="1" s="1"/>
  <c r="AW51" i="1" s="1"/>
  <c r="AV51" i="1" s="1"/>
  <c r="AU51" i="1" s="1"/>
  <c r="AT51" i="1" s="1"/>
  <c r="AS51" i="1" s="1"/>
  <c r="AR51" i="1" s="1"/>
  <c r="AQ51" i="1" s="1"/>
  <c r="AP51" i="1" s="1"/>
  <c r="AO51" i="1" s="1"/>
  <c r="AN51" i="1" s="1"/>
  <c r="AM51" i="1" s="1"/>
  <c r="AL51" i="1" s="1"/>
  <c r="AK51" i="1" s="1"/>
  <c r="AJ51" i="1" s="1"/>
  <c r="AI51" i="1" s="1"/>
  <c r="AH51" i="1" s="1"/>
  <c r="AG51" i="1" s="1"/>
  <c r="AF51" i="1" s="1"/>
  <c r="AE51" i="1" s="1"/>
  <c r="AD51" i="1" s="1"/>
  <c r="AC51" i="1" s="1"/>
  <c r="AB51" i="1" s="1"/>
  <c r="AA51" i="1" s="1"/>
  <c r="Z51" i="1" s="1"/>
  <c r="Y51" i="1" s="1"/>
  <c r="X51" i="1" s="1"/>
  <c r="W51" i="1" s="1"/>
  <c r="V51" i="1" s="1"/>
  <c r="U51" i="1" s="1"/>
  <c r="T51" i="1" s="1"/>
  <c r="S51" i="1" s="1"/>
  <c r="R51" i="1" s="1"/>
  <c r="Q51" i="1" s="1"/>
  <c r="P51" i="1" s="1"/>
  <c r="O51" i="1" s="1"/>
  <c r="N51" i="1" s="1"/>
  <c r="M51" i="1" s="1"/>
  <c r="L51" i="1" s="1"/>
  <c r="K51" i="1" s="1"/>
  <c r="J51" i="1" s="1"/>
  <c r="I51" i="1" s="1"/>
  <c r="H51" i="1" s="1"/>
  <c r="G51" i="1" s="1"/>
  <c r="F51" i="1" s="1"/>
  <c r="E51" i="1" s="1"/>
  <c r="D51" i="1" s="1"/>
  <c r="BA50" i="1"/>
  <c r="AZ50" i="1" s="1"/>
  <c r="AY50" i="1" s="1"/>
  <c r="AX50" i="1" s="1"/>
  <c r="AW50" i="1" s="1"/>
  <c r="AV50" i="1" s="1"/>
  <c r="AU50" i="1" s="1"/>
  <c r="AT50" i="1" s="1"/>
  <c r="AS50" i="1" s="1"/>
  <c r="AR50" i="1" s="1"/>
  <c r="AQ50" i="1" s="1"/>
  <c r="AP50" i="1" s="1"/>
  <c r="AO50" i="1" s="1"/>
  <c r="AN50" i="1" s="1"/>
  <c r="AM50" i="1" s="1"/>
  <c r="AL50" i="1" s="1"/>
  <c r="AK50" i="1" s="1"/>
  <c r="AJ50" i="1" s="1"/>
  <c r="AI50" i="1" s="1"/>
  <c r="AH50" i="1" s="1"/>
  <c r="AG50" i="1" s="1"/>
  <c r="AF50" i="1" s="1"/>
  <c r="AE50" i="1" s="1"/>
  <c r="AD50" i="1" s="1"/>
  <c r="AC50" i="1" s="1"/>
  <c r="AB50" i="1" s="1"/>
  <c r="AA50" i="1" s="1"/>
  <c r="Z50" i="1" s="1"/>
  <c r="Y50" i="1" s="1"/>
  <c r="X50" i="1" s="1"/>
  <c r="W50" i="1" s="1"/>
  <c r="V50" i="1" s="1"/>
  <c r="U50" i="1" s="1"/>
  <c r="T50" i="1" s="1"/>
  <c r="S50" i="1" s="1"/>
  <c r="R50" i="1" s="1"/>
  <c r="Q50" i="1" s="1"/>
  <c r="P50" i="1" s="1"/>
  <c r="O50" i="1" s="1"/>
  <c r="N50" i="1" s="1"/>
  <c r="M50" i="1" s="1"/>
  <c r="L50" i="1" s="1"/>
  <c r="K50" i="1" s="1"/>
  <c r="J50" i="1" s="1"/>
  <c r="I50" i="1" s="1"/>
  <c r="H50" i="1" s="1"/>
  <c r="G50" i="1" s="1"/>
  <c r="F50" i="1" s="1"/>
  <c r="E50" i="1" s="1"/>
  <c r="D50" i="1" s="1"/>
  <c r="BA49" i="1"/>
  <c r="AZ49" i="1" s="1"/>
  <c r="AY49" i="1" s="1"/>
  <c r="AX49" i="1"/>
  <c r="AW49" i="1" s="1"/>
  <c r="AV49" i="1" s="1"/>
  <c r="AU49" i="1" s="1"/>
  <c r="AT49" i="1" s="1"/>
  <c r="AS49" i="1" s="1"/>
  <c r="AR49" i="1" s="1"/>
  <c r="AQ49" i="1" s="1"/>
  <c r="AP49" i="1" s="1"/>
  <c r="AO49" i="1" s="1"/>
  <c r="AN49" i="1" s="1"/>
  <c r="AM49" i="1" s="1"/>
  <c r="AL49" i="1" s="1"/>
  <c r="AK49" i="1" s="1"/>
  <c r="AJ49" i="1" s="1"/>
  <c r="AI49" i="1" s="1"/>
  <c r="AH49" i="1" s="1"/>
  <c r="AG49" i="1" s="1"/>
  <c r="AF49" i="1" s="1"/>
  <c r="AE49" i="1" s="1"/>
  <c r="AD49" i="1" s="1"/>
  <c r="AC49" i="1" s="1"/>
  <c r="AB49" i="1" s="1"/>
  <c r="AA49" i="1" s="1"/>
  <c r="Z49" i="1" s="1"/>
  <c r="Y49" i="1" s="1"/>
  <c r="X49" i="1" s="1"/>
  <c r="W49" i="1" s="1"/>
  <c r="V49" i="1" s="1"/>
  <c r="U49" i="1" s="1"/>
  <c r="T49" i="1" s="1"/>
  <c r="S49" i="1" s="1"/>
  <c r="R49" i="1" s="1"/>
  <c r="Q49" i="1" s="1"/>
  <c r="P49" i="1" s="1"/>
  <c r="O49" i="1" s="1"/>
  <c r="N49" i="1" s="1"/>
  <c r="M49" i="1" s="1"/>
  <c r="L49" i="1" s="1"/>
  <c r="K49" i="1" s="1"/>
  <c r="J49" i="1" s="1"/>
  <c r="I49" i="1" s="1"/>
  <c r="H49" i="1" s="1"/>
  <c r="G49" i="1" s="1"/>
  <c r="F49" i="1" s="1"/>
  <c r="E49" i="1" s="1"/>
  <c r="D49" i="1" s="1"/>
  <c r="BA48" i="1"/>
  <c r="AZ48" i="1" s="1"/>
  <c r="AY48" i="1" s="1"/>
  <c r="AX48" i="1" s="1"/>
  <c r="AW48" i="1" s="1"/>
  <c r="AV48" i="1" s="1"/>
  <c r="AU48" i="1" s="1"/>
  <c r="AT48" i="1" s="1"/>
  <c r="AS48" i="1" s="1"/>
  <c r="AR48" i="1" s="1"/>
  <c r="AQ48" i="1" s="1"/>
  <c r="AP48" i="1" s="1"/>
  <c r="AO48" i="1" s="1"/>
  <c r="AN48" i="1" s="1"/>
  <c r="AM48" i="1" s="1"/>
  <c r="AL48" i="1" s="1"/>
  <c r="AK48" i="1" s="1"/>
  <c r="AJ48" i="1" s="1"/>
  <c r="AI48" i="1" s="1"/>
  <c r="AH48" i="1" s="1"/>
  <c r="AG48" i="1" s="1"/>
  <c r="AF48" i="1" s="1"/>
  <c r="AE48" i="1" s="1"/>
  <c r="AD48" i="1" s="1"/>
  <c r="AC48" i="1" s="1"/>
  <c r="AB48" i="1" s="1"/>
  <c r="AA48" i="1" s="1"/>
  <c r="Z48" i="1" s="1"/>
  <c r="Y48" i="1" s="1"/>
  <c r="X48" i="1" s="1"/>
  <c r="W48" i="1" s="1"/>
  <c r="V48" i="1" s="1"/>
  <c r="U48" i="1" s="1"/>
  <c r="T48" i="1" s="1"/>
  <c r="S48" i="1" s="1"/>
  <c r="R48" i="1" s="1"/>
  <c r="Q48" i="1" s="1"/>
  <c r="P48" i="1" s="1"/>
  <c r="O48" i="1" s="1"/>
  <c r="N48" i="1" s="1"/>
  <c r="M48" i="1" s="1"/>
  <c r="L48" i="1" s="1"/>
  <c r="K48" i="1" s="1"/>
  <c r="J48" i="1" s="1"/>
  <c r="I48" i="1" s="1"/>
  <c r="H48" i="1" s="1"/>
  <c r="G48" i="1" s="1"/>
  <c r="F48" i="1" s="1"/>
  <c r="E48" i="1" s="1"/>
  <c r="D48" i="1" s="1"/>
  <c r="BA47" i="1"/>
  <c r="AZ47" i="1" s="1"/>
  <c r="AY47" i="1" s="1"/>
  <c r="AX47" i="1" s="1"/>
  <c r="AW47" i="1" s="1"/>
  <c r="AV47" i="1" s="1"/>
  <c r="AU47" i="1" s="1"/>
  <c r="AT47" i="1" s="1"/>
  <c r="AS47" i="1" s="1"/>
  <c r="AR47" i="1" s="1"/>
  <c r="AQ47" i="1" s="1"/>
  <c r="AP47" i="1" s="1"/>
  <c r="AO47" i="1" s="1"/>
  <c r="AN47" i="1" s="1"/>
  <c r="AM47" i="1" s="1"/>
  <c r="AL47" i="1" s="1"/>
  <c r="AK47" i="1" s="1"/>
  <c r="AJ47" i="1" s="1"/>
  <c r="AI47" i="1" s="1"/>
  <c r="AH47" i="1" s="1"/>
  <c r="AG47" i="1" s="1"/>
  <c r="AF47" i="1" s="1"/>
  <c r="AE47" i="1" s="1"/>
  <c r="AD47" i="1" s="1"/>
  <c r="AC47" i="1" s="1"/>
  <c r="AB47" i="1" s="1"/>
  <c r="AA47" i="1" s="1"/>
  <c r="Z47" i="1" s="1"/>
  <c r="Y47" i="1" s="1"/>
  <c r="X47" i="1" s="1"/>
  <c r="W47" i="1" s="1"/>
  <c r="V47" i="1" s="1"/>
  <c r="U47" i="1" s="1"/>
  <c r="T47" i="1" s="1"/>
  <c r="S47" i="1" s="1"/>
  <c r="R47" i="1" s="1"/>
  <c r="Q47" i="1" s="1"/>
  <c r="P47" i="1" s="1"/>
  <c r="O47" i="1" s="1"/>
  <c r="N47" i="1" s="1"/>
  <c r="M47" i="1" s="1"/>
  <c r="L47" i="1" s="1"/>
  <c r="K47" i="1" s="1"/>
  <c r="J47" i="1" s="1"/>
  <c r="I47" i="1" s="1"/>
  <c r="H47" i="1" s="1"/>
  <c r="G47" i="1" s="1"/>
  <c r="F47" i="1" s="1"/>
  <c r="E47" i="1" s="1"/>
  <c r="D47" i="1" s="1"/>
  <c r="BA46" i="1"/>
  <c r="AZ46" i="1" s="1"/>
  <c r="AY46" i="1" s="1"/>
  <c r="AX46" i="1" s="1"/>
  <c r="AW46" i="1" s="1"/>
  <c r="AV46" i="1" s="1"/>
  <c r="AU46" i="1" s="1"/>
  <c r="AT46" i="1" s="1"/>
  <c r="AS46" i="1" s="1"/>
  <c r="AR46" i="1" s="1"/>
  <c r="AQ46" i="1" s="1"/>
  <c r="AP46" i="1" s="1"/>
  <c r="AO46" i="1" s="1"/>
  <c r="AN46" i="1" s="1"/>
  <c r="AM46" i="1" s="1"/>
  <c r="AL46" i="1" s="1"/>
  <c r="AK46" i="1" s="1"/>
  <c r="AJ46" i="1" s="1"/>
  <c r="AI46" i="1" s="1"/>
  <c r="AH46" i="1" s="1"/>
  <c r="AG46" i="1" s="1"/>
  <c r="AF46" i="1" s="1"/>
  <c r="AE46" i="1" s="1"/>
  <c r="AD46" i="1" s="1"/>
  <c r="AC46" i="1" s="1"/>
  <c r="AB46" i="1" s="1"/>
  <c r="AA46" i="1" s="1"/>
  <c r="Z46" i="1" s="1"/>
  <c r="Y46" i="1" s="1"/>
  <c r="X46" i="1" s="1"/>
  <c r="W46" i="1" s="1"/>
  <c r="V46" i="1" s="1"/>
  <c r="U46" i="1" s="1"/>
  <c r="T46" i="1" s="1"/>
  <c r="S46" i="1" s="1"/>
  <c r="R46" i="1" s="1"/>
  <c r="Q46" i="1" s="1"/>
  <c r="P46" i="1" s="1"/>
  <c r="O46" i="1" s="1"/>
  <c r="N46" i="1" s="1"/>
  <c r="M46" i="1" s="1"/>
  <c r="L46" i="1" s="1"/>
  <c r="K46" i="1" s="1"/>
  <c r="J46" i="1" s="1"/>
  <c r="I46" i="1" s="1"/>
  <c r="H46" i="1" s="1"/>
  <c r="G46" i="1" s="1"/>
  <c r="F46" i="1" s="1"/>
  <c r="E46" i="1" s="1"/>
  <c r="D46" i="1" s="1"/>
  <c r="BA45" i="1"/>
  <c r="AZ45" i="1" s="1"/>
  <c r="AY45" i="1" s="1"/>
  <c r="AX45" i="1" s="1"/>
  <c r="AW45" i="1" s="1"/>
  <c r="AV45" i="1" s="1"/>
  <c r="AU45" i="1" s="1"/>
  <c r="AT45" i="1" s="1"/>
  <c r="AS45" i="1" s="1"/>
  <c r="AR45" i="1" s="1"/>
  <c r="AQ45" i="1" s="1"/>
  <c r="AP45" i="1" s="1"/>
  <c r="AO45" i="1" s="1"/>
  <c r="AN45" i="1" s="1"/>
  <c r="AM45" i="1" s="1"/>
  <c r="AL45" i="1" s="1"/>
  <c r="AK45" i="1" s="1"/>
  <c r="AJ45" i="1" s="1"/>
  <c r="AI45" i="1" s="1"/>
  <c r="AH45" i="1" s="1"/>
  <c r="AG45" i="1" s="1"/>
  <c r="AF45" i="1" s="1"/>
  <c r="AE45" i="1" s="1"/>
  <c r="AD45" i="1" s="1"/>
  <c r="AC45" i="1" s="1"/>
  <c r="AB45" i="1" s="1"/>
  <c r="AA45" i="1" s="1"/>
  <c r="Z45" i="1" s="1"/>
  <c r="Y45" i="1" s="1"/>
  <c r="X45" i="1" s="1"/>
  <c r="W45" i="1" s="1"/>
  <c r="V45" i="1" s="1"/>
  <c r="U45" i="1" s="1"/>
  <c r="T45" i="1" s="1"/>
  <c r="S45" i="1" s="1"/>
  <c r="R45" i="1" s="1"/>
  <c r="Q45" i="1" s="1"/>
  <c r="P45" i="1" s="1"/>
  <c r="O45" i="1" s="1"/>
  <c r="N45" i="1" s="1"/>
  <c r="M45" i="1" s="1"/>
  <c r="L45" i="1" s="1"/>
  <c r="K45" i="1" s="1"/>
  <c r="J45" i="1" s="1"/>
  <c r="I45" i="1" s="1"/>
  <c r="H45" i="1" s="1"/>
  <c r="G45" i="1" s="1"/>
  <c r="F45" i="1" s="1"/>
  <c r="E45" i="1" s="1"/>
  <c r="D45" i="1" s="1"/>
  <c r="BA44" i="1"/>
  <c r="AZ44" i="1" s="1"/>
  <c r="AY44" i="1" s="1"/>
  <c r="AX44" i="1" s="1"/>
  <c r="AW44" i="1" s="1"/>
  <c r="AV44" i="1" s="1"/>
  <c r="AU44" i="1" s="1"/>
  <c r="AT44" i="1" s="1"/>
  <c r="AS44" i="1" s="1"/>
  <c r="AR44" i="1" s="1"/>
  <c r="AQ44" i="1" s="1"/>
  <c r="AP44" i="1" s="1"/>
  <c r="AO44" i="1" s="1"/>
  <c r="AN44" i="1" s="1"/>
  <c r="AM44" i="1" s="1"/>
  <c r="AL44" i="1" s="1"/>
  <c r="AK44" i="1" s="1"/>
  <c r="AJ44" i="1" s="1"/>
  <c r="AI44" i="1" s="1"/>
  <c r="AH44" i="1" s="1"/>
  <c r="AG44" i="1" s="1"/>
  <c r="AF44" i="1" s="1"/>
  <c r="AE44" i="1" s="1"/>
  <c r="AD44" i="1" s="1"/>
  <c r="AC44" i="1" s="1"/>
  <c r="AB44" i="1" s="1"/>
  <c r="AA44" i="1" s="1"/>
  <c r="Z44" i="1" s="1"/>
  <c r="Y44" i="1" s="1"/>
  <c r="X44" i="1" s="1"/>
  <c r="W44" i="1" s="1"/>
  <c r="V44" i="1" s="1"/>
  <c r="U44" i="1" s="1"/>
  <c r="T44" i="1" s="1"/>
  <c r="S44" i="1" s="1"/>
  <c r="R44" i="1" s="1"/>
  <c r="Q44" i="1" s="1"/>
  <c r="P44" i="1" s="1"/>
  <c r="O44" i="1" s="1"/>
  <c r="N44" i="1" s="1"/>
  <c r="M44" i="1" s="1"/>
  <c r="L44" i="1" s="1"/>
  <c r="K44" i="1" s="1"/>
  <c r="J44" i="1" s="1"/>
  <c r="I44" i="1" s="1"/>
  <c r="H44" i="1" s="1"/>
  <c r="G44" i="1" s="1"/>
  <c r="F44" i="1" s="1"/>
  <c r="E44" i="1" s="1"/>
  <c r="D44" i="1" s="1"/>
  <c r="BA43" i="1"/>
  <c r="AZ43" i="1" s="1"/>
  <c r="AY43" i="1" s="1"/>
  <c r="AX43" i="1" s="1"/>
  <c r="AW43" i="1" s="1"/>
  <c r="AV43" i="1" s="1"/>
  <c r="AU43" i="1" s="1"/>
  <c r="AT43" i="1" s="1"/>
  <c r="AS43" i="1" s="1"/>
  <c r="AR43" i="1" s="1"/>
  <c r="AQ43" i="1" s="1"/>
  <c r="AP43" i="1" s="1"/>
  <c r="AO43" i="1" s="1"/>
  <c r="AN43" i="1" s="1"/>
  <c r="AM43" i="1" s="1"/>
  <c r="AL43" i="1" s="1"/>
  <c r="AK43" i="1" s="1"/>
  <c r="AJ43" i="1" s="1"/>
  <c r="AI43" i="1" s="1"/>
  <c r="AH43" i="1" s="1"/>
  <c r="AG43" i="1" s="1"/>
  <c r="AF43" i="1" s="1"/>
  <c r="AE43" i="1" s="1"/>
  <c r="AD43" i="1" s="1"/>
  <c r="AC43" i="1" s="1"/>
  <c r="AB43" i="1" s="1"/>
  <c r="AA43" i="1" s="1"/>
  <c r="Z43" i="1" s="1"/>
  <c r="Y43" i="1" s="1"/>
  <c r="X43" i="1" s="1"/>
  <c r="W43" i="1" s="1"/>
  <c r="V43" i="1" s="1"/>
  <c r="U43" i="1" s="1"/>
  <c r="T43" i="1" s="1"/>
  <c r="S43" i="1" s="1"/>
  <c r="R43" i="1" s="1"/>
  <c r="Q43" i="1" s="1"/>
  <c r="P43" i="1" s="1"/>
  <c r="O43" i="1" s="1"/>
  <c r="N43" i="1" s="1"/>
  <c r="M43" i="1" s="1"/>
  <c r="L43" i="1" s="1"/>
  <c r="K43" i="1" s="1"/>
  <c r="J43" i="1" s="1"/>
  <c r="I43" i="1" s="1"/>
  <c r="H43" i="1" s="1"/>
  <c r="G43" i="1" s="1"/>
  <c r="F43" i="1" s="1"/>
  <c r="E43" i="1" s="1"/>
  <c r="D43" i="1" s="1"/>
  <c r="BA42" i="1"/>
  <c r="AZ42" i="1" s="1"/>
  <c r="AY42" i="1" s="1"/>
  <c r="AX42" i="1" s="1"/>
  <c r="AW42" i="1" s="1"/>
  <c r="AV42" i="1" s="1"/>
  <c r="AU42" i="1" s="1"/>
  <c r="AT42" i="1" s="1"/>
  <c r="AS42" i="1" s="1"/>
  <c r="AR42" i="1" s="1"/>
  <c r="AQ42" i="1" s="1"/>
  <c r="AP42" i="1" s="1"/>
  <c r="AO42" i="1" s="1"/>
  <c r="AN42" i="1" s="1"/>
  <c r="AM42" i="1" s="1"/>
  <c r="AL42" i="1" s="1"/>
  <c r="AK42" i="1" s="1"/>
  <c r="AJ42" i="1" s="1"/>
  <c r="AI42" i="1" s="1"/>
  <c r="AH42" i="1" s="1"/>
  <c r="AG42" i="1" s="1"/>
  <c r="AF42" i="1" s="1"/>
  <c r="AE42" i="1" s="1"/>
  <c r="AD42" i="1" s="1"/>
  <c r="AC42" i="1" s="1"/>
  <c r="AB42" i="1" s="1"/>
  <c r="AA42" i="1" s="1"/>
  <c r="Z42" i="1" s="1"/>
  <c r="Y42" i="1" s="1"/>
  <c r="X42" i="1" s="1"/>
  <c r="W42" i="1" s="1"/>
  <c r="V42" i="1" s="1"/>
  <c r="U42" i="1" s="1"/>
  <c r="T42" i="1" s="1"/>
  <c r="S42" i="1" s="1"/>
  <c r="R42" i="1" s="1"/>
  <c r="Q42" i="1" s="1"/>
  <c r="P42" i="1" s="1"/>
  <c r="O42" i="1" s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D42" i="1" s="1"/>
  <c r="EC40" i="1"/>
  <c r="EB40" i="1"/>
  <c r="EA40" i="1"/>
  <c r="DZ40" i="1"/>
  <c r="DY40" i="1"/>
  <c r="DX40" i="1"/>
  <c r="DW40" i="1"/>
  <c r="DV40" i="1"/>
  <c r="DU40" i="1"/>
  <c r="DT40" i="1"/>
  <c r="DS40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BA41" i="1"/>
  <c r="AZ41" i="1" s="1"/>
  <c r="AY41" i="1" s="1"/>
  <c r="AX41" i="1" s="1"/>
  <c r="AW41" i="1" s="1"/>
  <c r="AV41" i="1" s="1"/>
  <c r="AU41" i="1" s="1"/>
  <c r="AT41" i="1" s="1"/>
  <c r="AS41" i="1" s="1"/>
  <c r="AR41" i="1" s="1"/>
  <c r="AQ41" i="1" s="1"/>
  <c r="AP41" i="1" s="1"/>
  <c r="AO41" i="1" s="1"/>
  <c r="AN41" i="1" s="1"/>
  <c r="AM41" i="1" s="1"/>
  <c r="AL41" i="1" s="1"/>
  <c r="AK41" i="1" s="1"/>
  <c r="AJ41" i="1" s="1"/>
  <c r="AI41" i="1" s="1"/>
  <c r="AH41" i="1" s="1"/>
  <c r="AG41" i="1" s="1"/>
  <c r="AF41" i="1" s="1"/>
  <c r="AE41" i="1" s="1"/>
  <c r="AD41" i="1" s="1"/>
  <c r="AC41" i="1" s="1"/>
  <c r="AB41" i="1" s="1"/>
  <c r="AA41" i="1" s="1"/>
  <c r="Z41" i="1" s="1"/>
  <c r="Y41" i="1" s="1"/>
  <c r="X41" i="1" s="1"/>
  <c r="W41" i="1" s="1"/>
  <c r="V41" i="1" s="1"/>
  <c r="U41" i="1" s="1"/>
  <c r="T41" i="1" s="1"/>
  <c r="S41" i="1" s="1"/>
  <c r="R41" i="1" s="1"/>
  <c r="Q41" i="1" s="1"/>
  <c r="P41" i="1" s="1"/>
  <c r="O41" i="1" s="1"/>
  <c r="N41" i="1" s="1"/>
  <c r="M41" i="1" s="1"/>
  <c r="L41" i="1" s="1"/>
  <c r="K41" i="1" s="1"/>
  <c r="J41" i="1" s="1"/>
  <c r="I41" i="1" s="1"/>
  <c r="H41" i="1" s="1"/>
  <c r="G41" i="1" s="1"/>
  <c r="F41" i="1" s="1"/>
  <c r="E41" i="1" s="1"/>
  <c r="D41" i="1" s="1"/>
  <c r="BA40" i="1"/>
  <c r="AZ40" i="1" s="1"/>
  <c r="AY40" i="1" s="1"/>
  <c r="AX40" i="1" s="1"/>
  <c r="AW40" i="1" s="1"/>
  <c r="AV40" i="1" s="1"/>
  <c r="AU40" i="1" s="1"/>
  <c r="AT40" i="1" s="1"/>
  <c r="AS40" i="1" s="1"/>
  <c r="AR40" i="1" s="1"/>
  <c r="AQ40" i="1" s="1"/>
  <c r="AP40" i="1"/>
  <c r="AO40" i="1" s="1"/>
  <c r="AN40" i="1" s="1"/>
  <c r="AM40" i="1" s="1"/>
  <c r="AL40" i="1" s="1"/>
  <c r="AK40" i="1" s="1"/>
  <c r="AJ40" i="1" s="1"/>
  <c r="AI40" i="1" s="1"/>
  <c r="AH40" i="1" s="1"/>
  <c r="AG40" i="1" s="1"/>
  <c r="AF40" i="1" s="1"/>
  <c r="AE40" i="1" s="1"/>
  <c r="AD40" i="1" s="1"/>
  <c r="AC40" i="1" s="1"/>
  <c r="AB40" i="1" s="1"/>
  <c r="AA40" i="1" s="1"/>
  <c r="Z40" i="1" s="1"/>
  <c r="Y40" i="1" s="1"/>
  <c r="X40" i="1" s="1"/>
  <c r="W40" i="1" s="1"/>
  <c r="V40" i="1" s="1"/>
  <c r="U40" i="1" s="1"/>
  <c r="T40" i="1" s="1"/>
  <c r="S40" i="1" s="1"/>
  <c r="R40" i="1" s="1"/>
  <c r="Q40" i="1" s="1"/>
  <c r="P40" i="1" s="1"/>
  <c r="O40" i="1" s="1"/>
  <c r="N40" i="1" s="1"/>
  <c r="M40" i="1" s="1"/>
  <c r="L40" i="1" s="1"/>
  <c r="K40" i="1" s="1"/>
  <c r="J40" i="1" s="1"/>
  <c r="I40" i="1" s="1"/>
  <c r="H40" i="1" s="1"/>
  <c r="G40" i="1" s="1"/>
  <c r="F40" i="1" s="1"/>
  <c r="E40" i="1" s="1"/>
  <c r="D40" i="1" s="1"/>
  <c r="BA39" i="1"/>
  <c r="AZ39" i="1" s="1"/>
  <c r="AY39" i="1" s="1"/>
  <c r="AX39" i="1" s="1"/>
  <c r="AW39" i="1" s="1"/>
  <c r="AV39" i="1" s="1"/>
  <c r="AU39" i="1" s="1"/>
  <c r="AT39" i="1" s="1"/>
  <c r="AS39" i="1" s="1"/>
  <c r="AR39" i="1" s="1"/>
  <c r="AQ39" i="1" s="1"/>
  <c r="AP39" i="1" s="1"/>
  <c r="AO39" i="1" s="1"/>
  <c r="AN39" i="1" s="1"/>
  <c r="AM39" i="1" s="1"/>
  <c r="AL39" i="1" s="1"/>
  <c r="AK39" i="1" s="1"/>
  <c r="AJ39" i="1" s="1"/>
  <c r="AI39" i="1" s="1"/>
  <c r="AH39" i="1" s="1"/>
  <c r="AG39" i="1" s="1"/>
  <c r="AF39" i="1" s="1"/>
  <c r="AE39" i="1" s="1"/>
  <c r="AD39" i="1" s="1"/>
  <c r="AC39" i="1" s="1"/>
  <c r="AB39" i="1" s="1"/>
  <c r="AA39" i="1" s="1"/>
  <c r="Z39" i="1" s="1"/>
  <c r="Y39" i="1" s="1"/>
  <c r="X39" i="1" s="1"/>
  <c r="W39" i="1" s="1"/>
  <c r="V39" i="1" s="1"/>
  <c r="U39" i="1" s="1"/>
  <c r="T39" i="1" s="1"/>
  <c r="S39" i="1" s="1"/>
  <c r="R39" i="1" s="1"/>
  <c r="Q39" i="1" s="1"/>
  <c r="P39" i="1" s="1"/>
  <c r="O39" i="1" s="1"/>
  <c r="N39" i="1" s="1"/>
  <c r="M39" i="1" s="1"/>
  <c r="L39" i="1" s="1"/>
  <c r="K39" i="1" s="1"/>
  <c r="J39" i="1" s="1"/>
  <c r="I39" i="1" s="1"/>
  <c r="H39" i="1" s="1"/>
  <c r="G39" i="1" s="1"/>
  <c r="F39" i="1" s="1"/>
  <c r="E39" i="1" s="1"/>
  <c r="D39" i="1" s="1"/>
  <c r="BA38" i="1"/>
  <c r="AZ38" i="1"/>
  <c r="AY38" i="1"/>
  <c r="AX38" i="1" s="1"/>
  <c r="AW38" i="1" s="1"/>
  <c r="AV38" i="1" s="1"/>
  <c r="AU38" i="1" s="1"/>
  <c r="AT38" i="1" s="1"/>
  <c r="AS38" i="1" s="1"/>
  <c r="AR38" i="1" s="1"/>
  <c r="AQ38" i="1" s="1"/>
  <c r="AP38" i="1" s="1"/>
  <c r="AO38" i="1" s="1"/>
  <c r="AN38" i="1" s="1"/>
  <c r="AM38" i="1" s="1"/>
  <c r="AL38" i="1" s="1"/>
  <c r="AK38" i="1" s="1"/>
  <c r="AJ38" i="1" s="1"/>
  <c r="AI38" i="1" s="1"/>
  <c r="AH38" i="1" s="1"/>
  <c r="AG38" i="1" s="1"/>
  <c r="AF38" i="1" s="1"/>
  <c r="AE38" i="1" s="1"/>
  <c r="AD38" i="1" s="1"/>
  <c r="AC38" i="1" s="1"/>
  <c r="AB38" i="1" s="1"/>
  <c r="AA38" i="1" s="1"/>
  <c r="Z38" i="1" s="1"/>
  <c r="Y38" i="1" s="1"/>
  <c r="X38" i="1" s="1"/>
  <c r="W38" i="1" s="1"/>
  <c r="V38" i="1" s="1"/>
  <c r="U38" i="1" s="1"/>
  <c r="T38" i="1" s="1"/>
  <c r="S38" i="1" s="1"/>
  <c r="R38" i="1" s="1"/>
  <c r="Q38" i="1" s="1"/>
  <c r="P38" i="1" s="1"/>
  <c r="O38" i="1" s="1"/>
  <c r="N38" i="1" s="1"/>
  <c r="M38" i="1" s="1"/>
  <c r="L38" i="1" s="1"/>
  <c r="K38" i="1" s="1"/>
  <c r="J38" i="1" s="1"/>
  <c r="I38" i="1" s="1"/>
  <c r="H38" i="1" s="1"/>
  <c r="G38" i="1" s="1"/>
  <c r="F38" i="1" s="1"/>
  <c r="E38" i="1" s="1"/>
  <c r="D38" i="1" s="1"/>
  <c r="BA37" i="1"/>
  <c r="AZ37" i="1" s="1"/>
  <c r="AY37" i="1" s="1"/>
  <c r="AX37" i="1" s="1"/>
  <c r="AW37" i="1" s="1"/>
  <c r="AV37" i="1" s="1"/>
  <c r="AU37" i="1" s="1"/>
  <c r="AT37" i="1"/>
  <c r="AS37" i="1" s="1"/>
  <c r="AR37" i="1" s="1"/>
  <c r="AQ37" i="1" s="1"/>
  <c r="AP37" i="1" s="1"/>
  <c r="AO37" i="1" s="1"/>
  <c r="AN37" i="1" s="1"/>
  <c r="AM37" i="1" s="1"/>
  <c r="AL37" i="1" s="1"/>
  <c r="AK37" i="1" s="1"/>
  <c r="AJ37" i="1" s="1"/>
  <c r="AI37" i="1" s="1"/>
  <c r="AH37" i="1" s="1"/>
  <c r="AG37" i="1" s="1"/>
  <c r="AF37" i="1" s="1"/>
  <c r="AE37" i="1" s="1"/>
  <c r="AD37" i="1" s="1"/>
  <c r="AC37" i="1" s="1"/>
  <c r="AB37" i="1" s="1"/>
  <c r="AA37" i="1" s="1"/>
  <c r="Z37" i="1" s="1"/>
  <c r="Y37" i="1" s="1"/>
  <c r="X37" i="1" s="1"/>
  <c r="W37" i="1" s="1"/>
  <c r="V37" i="1" s="1"/>
  <c r="U37" i="1" s="1"/>
  <c r="T37" i="1" s="1"/>
  <c r="S37" i="1" s="1"/>
  <c r="R37" i="1" s="1"/>
  <c r="Q37" i="1" s="1"/>
  <c r="P37" i="1" s="1"/>
  <c r="O37" i="1" s="1"/>
  <c r="N37" i="1" s="1"/>
  <c r="M37" i="1" s="1"/>
  <c r="L37" i="1" s="1"/>
  <c r="K37" i="1" s="1"/>
  <c r="J37" i="1" s="1"/>
  <c r="I37" i="1" s="1"/>
  <c r="H37" i="1" s="1"/>
  <c r="G37" i="1" s="1"/>
  <c r="F37" i="1" s="1"/>
  <c r="E37" i="1" s="1"/>
  <c r="D37" i="1" s="1"/>
  <c r="BA36" i="1"/>
  <c r="AZ36" i="1" s="1"/>
  <c r="AY36" i="1" s="1"/>
  <c r="AX36" i="1" s="1"/>
  <c r="AW36" i="1" s="1"/>
  <c r="AV36" i="1" s="1"/>
  <c r="AU36" i="1" s="1"/>
  <c r="AT36" i="1" s="1"/>
  <c r="AS36" i="1" s="1"/>
  <c r="AR36" i="1" s="1"/>
  <c r="AQ36" i="1" s="1"/>
  <c r="AP36" i="1" s="1"/>
  <c r="AO36" i="1" s="1"/>
  <c r="AN36" i="1" s="1"/>
  <c r="AM36" i="1" s="1"/>
  <c r="AL36" i="1" s="1"/>
  <c r="AK36" i="1" s="1"/>
  <c r="AJ36" i="1" s="1"/>
  <c r="AI36" i="1" s="1"/>
  <c r="AH36" i="1" s="1"/>
  <c r="AG36" i="1" s="1"/>
  <c r="AF36" i="1" s="1"/>
  <c r="AE36" i="1" s="1"/>
  <c r="AD36" i="1" s="1"/>
  <c r="AC36" i="1" s="1"/>
  <c r="AB36" i="1" s="1"/>
  <c r="AA36" i="1" s="1"/>
  <c r="Z36" i="1" s="1"/>
  <c r="Y36" i="1" s="1"/>
  <c r="X36" i="1" s="1"/>
  <c r="W36" i="1" s="1"/>
  <c r="V36" i="1" s="1"/>
  <c r="U36" i="1" s="1"/>
  <c r="T36" i="1" s="1"/>
  <c r="S36" i="1" s="1"/>
  <c r="R36" i="1" s="1"/>
  <c r="Q36" i="1" s="1"/>
  <c r="P36" i="1" s="1"/>
  <c r="O36" i="1" s="1"/>
  <c r="N36" i="1" s="1"/>
  <c r="M36" i="1" s="1"/>
  <c r="L36" i="1" s="1"/>
  <c r="K36" i="1" s="1"/>
  <c r="J36" i="1" s="1"/>
  <c r="I36" i="1" s="1"/>
  <c r="H36" i="1" s="1"/>
  <c r="G36" i="1" s="1"/>
  <c r="F36" i="1" s="1"/>
  <c r="E36" i="1" s="1"/>
  <c r="D36" i="1" s="1"/>
  <c r="BA35" i="1"/>
  <c r="AZ35" i="1"/>
  <c r="AY35" i="1" s="1"/>
  <c r="AX35" i="1" s="1"/>
  <c r="AW35" i="1" s="1"/>
  <c r="AV35" i="1" s="1"/>
  <c r="AU35" i="1" s="1"/>
  <c r="AT35" i="1" s="1"/>
  <c r="AS35" i="1" s="1"/>
  <c r="AR35" i="1" s="1"/>
  <c r="AQ35" i="1" s="1"/>
  <c r="AP35" i="1" s="1"/>
  <c r="AO35" i="1" s="1"/>
  <c r="AN35" i="1" s="1"/>
  <c r="AM35" i="1" s="1"/>
  <c r="AL35" i="1" s="1"/>
  <c r="AK35" i="1" s="1"/>
  <c r="AJ35" i="1" s="1"/>
  <c r="AI35" i="1" s="1"/>
  <c r="AH35" i="1" s="1"/>
  <c r="AG35" i="1" s="1"/>
  <c r="AF35" i="1" s="1"/>
  <c r="AE35" i="1" s="1"/>
  <c r="AD35" i="1" s="1"/>
  <c r="AC35" i="1" s="1"/>
  <c r="AB35" i="1" s="1"/>
  <c r="AA35" i="1" s="1"/>
  <c r="Z35" i="1" s="1"/>
  <c r="Y35" i="1" s="1"/>
  <c r="X35" i="1" s="1"/>
  <c r="W35" i="1" s="1"/>
  <c r="V35" i="1" s="1"/>
  <c r="U35" i="1" s="1"/>
  <c r="T35" i="1" s="1"/>
  <c r="S35" i="1" s="1"/>
  <c r="R35" i="1" s="1"/>
  <c r="Q35" i="1" s="1"/>
  <c r="P35" i="1" s="1"/>
  <c r="O35" i="1" s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D35" i="1" s="1"/>
  <c r="BA34" i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BA33" i="1"/>
  <c r="AZ33" i="1" s="1"/>
  <c r="AY33" i="1" s="1"/>
  <c r="AX33" i="1" s="1"/>
  <c r="AW33" i="1" s="1"/>
  <c r="AV33" i="1" s="1"/>
  <c r="AU33" i="1" s="1"/>
  <c r="AT33" i="1" s="1"/>
  <c r="AS33" i="1" s="1"/>
  <c r="AR33" i="1" s="1"/>
  <c r="AQ33" i="1" s="1"/>
  <c r="AP33" i="1" s="1"/>
  <c r="AO33" i="1" s="1"/>
  <c r="AN33" i="1" s="1"/>
  <c r="AM33" i="1" s="1"/>
  <c r="AL33" i="1" s="1"/>
  <c r="AK33" i="1" s="1"/>
  <c r="AJ33" i="1" s="1"/>
  <c r="AI33" i="1" s="1"/>
  <c r="AH33" i="1" s="1"/>
  <c r="AG33" i="1" s="1"/>
  <c r="AF33" i="1" s="1"/>
  <c r="AE33" i="1" s="1"/>
  <c r="AD33" i="1" s="1"/>
  <c r="AC33" i="1" s="1"/>
  <c r="AB33" i="1" s="1"/>
  <c r="AA33" i="1" s="1"/>
  <c r="Z33" i="1" s="1"/>
  <c r="Y33" i="1" s="1"/>
  <c r="X33" i="1" s="1"/>
  <c r="W33" i="1" s="1"/>
  <c r="V33" i="1" s="1"/>
  <c r="U33" i="1" s="1"/>
  <c r="T33" i="1" s="1"/>
  <c r="S33" i="1" s="1"/>
  <c r="R33" i="1" s="1"/>
  <c r="Q33" i="1" s="1"/>
  <c r="P33" i="1" s="1"/>
  <c r="O33" i="1" s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BA32" i="1"/>
  <c r="AZ32" i="1" s="1"/>
  <c r="AY32" i="1" s="1"/>
  <c r="AX32" i="1" s="1"/>
  <c r="AW32" i="1" s="1"/>
  <c r="AV32" i="1" s="1"/>
  <c r="AU32" i="1" s="1"/>
  <c r="AT32" i="1" s="1"/>
  <c r="AS32" i="1" s="1"/>
  <c r="AR32" i="1" s="1"/>
  <c r="AQ32" i="1" s="1"/>
  <c r="AP32" i="1" s="1"/>
  <c r="AO32" i="1" s="1"/>
  <c r="AN32" i="1" s="1"/>
  <c r="AM32" i="1" s="1"/>
  <c r="AL32" i="1" s="1"/>
  <c r="AK32" i="1" s="1"/>
  <c r="AJ32" i="1" s="1"/>
  <c r="AI32" i="1" s="1"/>
  <c r="AH32" i="1" s="1"/>
  <c r="AG32" i="1" s="1"/>
  <c r="AF32" i="1" s="1"/>
  <c r="AE32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BA31" i="1"/>
  <c r="AZ31" i="1" s="1"/>
  <c r="AY31" i="1" s="1"/>
  <c r="AX31" i="1"/>
  <c r="AW31" i="1" s="1"/>
  <c r="AV31" i="1" s="1"/>
  <c r="AU31" i="1" s="1"/>
  <c r="AT31" i="1" s="1"/>
  <c r="AS31" i="1" s="1"/>
  <c r="AR31" i="1" s="1"/>
  <c r="AQ31" i="1" s="1"/>
  <c r="AP31" i="1" s="1"/>
  <c r="AO31" i="1" s="1"/>
  <c r="AN31" i="1" s="1"/>
  <c r="AM31" i="1" s="1"/>
  <c r="AL31" i="1" s="1"/>
  <c r="AK31" i="1" s="1"/>
  <c r="AJ31" i="1" s="1"/>
  <c r="AI31" i="1" s="1"/>
  <c r="AH31" i="1" s="1"/>
  <c r="AG31" i="1" s="1"/>
  <c r="AF31" i="1" s="1"/>
  <c r="AE31" i="1" s="1"/>
  <c r="AD31" i="1" s="1"/>
  <c r="AC31" i="1" s="1"/>
  <c r="AB31" i="1" s="1"/>
  <c r="AA31" i="1" s="1"/>
  <c r="Z31" i="1" s="1"/>
  <c r="Y31" i="1" s="1"/>
  <c r="X31" i="1" s="1"/>
  <c r="W31" i="1" s="1"/>
  <c r="V31" i="1" s="1"/>
  <c r="U31" i="1" s="1"/>
  <c r="T31" i="1" s="1"/>
  <c r="S31" i="1" s="1"/>
  <c r="R31" i="1" s="1"/>
  <c r="Q31" i="1" s="1"/>
  <c r="P31" i="1" s="1"/>
  <c r="O31" i="1" s="1"/>
  <c r="N31" i="1" s="1"/>
  <c r="M31" i="1" s="1"/>
  <c r="L31" i="1" s="1"/>
  <c r="K31" i="1" s="1"/>
  <c r="J31" i="1" s="1"/>
  <c r="I31" i="1" s="1"/>
  <c r="H31" i="1" s="1"/>
  <c r="G31" i="1" s="1"/>
  <c r="F31" i="1" s="1"/>
  <c r="E31" i="1" s="1"/>
  <c r="D31" i="1" s="1"/>
  <c r="BA30" i="1"/>
  <c r="AZ30" i="1" s="1"/>
  <c r="AY30" i="1" s="1"/>
  <c r="AX30" i="1" s="1"/>
  <c r="AW30" i="1" s="1"/>
  <c r="AV30" i="1" s="1"/>
  <c r="AU30" i="1" s="1"/>
  <c r="AT30" i="1" s="1"/>
  <c r="AS30" i="1" s="1"/>
  <c r="AR30" i="1" s="1"/>
  <c r="AQ30" i="1" s="1"/>
  <c r="AP30" i="1" s="1"/>
  <c r="AO30" i="1" s="1"/>
  <c r="AN30" i="1" s="1"/>
  <c r="AM30" i="1" s="1"/>
  <c r="AL30" i="1" s="1"/>
  <c r="AK30" i="1" s="1"/>
  <c r="AJ30" i="1" s="1"/>
  <c r="AI30" i="1" s="1"/>
  <c r="AH30" i="1" s="1"/>
  <c r="AG30" i="1" s="1"/>
  <c r="AF30" i="1" s="1"/>
  <c r="AE30" i="1" s="1"/>
  <c r="AD30" i="1" s="1"/>
  <c r="AC30" i="1" s="1"/>
  <c r="AB30" i="1" s="1"/>
  <c r="AA30" i="1" s="1"/>
  <c r="Z30" i="1" s="1"/>
  <c r="Y30" i="1" s="1"/>
  <c r="X30" i="1" s="1"/>
  <c r="W30" i="1" s="1"/>
  <c r="V30" i="1" s="1"/>
  <c r="U30" i="1" s="1"/>
  <c r="T30" i="1" s="1"/>
  <c r="S30" i="1" s="1"/>
  <c r="R30" i="1" s="1"/>
  <c r="Q30" i="1" s="1"/>
  <c r="P30" i="1" s="1"/>
  <c r="O30" i="1" s="1"/>
  <c r="N30" i="1" s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BA29" i="1"/>
  <c r="AZ29" i="1" s="1"/>
  <c r="AY29" i="1" s="1"/>
  <c r="AX29" i="1" s="1"/>
  <c r="AW29" i="1" s="1"/>
  <c r="AV29" i="1" s="1"/>
  <c r="AU29" i="1" s="1"/>
  <c r="AT29" i="1" s="1"/>
  <c r="AS29" i="1" s="1"/>
  <c r="AR29" i="1" s="1"/>
  <c r="AQ29" i="1" s="1"/>
  <c r="AP29" i="1" s="1"/>
  <c r="AO29" i="1" s="1"/>
  <c r="AN29" i="1" s="1"/>
  <c r="AM29" i="1" s="1"/>
  <c r="AL29" i="1" s="1"/>
  <c r="AK29" i="1" s="1"/>
  <c r="AJ29" i="1" s="1"/>
  <c r="AI29" i="1" s="1"/>
  <c r="AH29" i="1" s="1"/>
  <c r="AG29" i="1" s="1"/>
  <c r="AF29" i="1" s="1"/>
  <c r="AE29" i="1" s="1"/>
  <c r="AD29" i="1" s="1"/>
  <c r="AC29" i="1" s="1"/>
  <c r="AB29" i="1" s="1"/>
  <c r="AA29" i="1" s="1"/>
  <c r="Z29" i="1" s="1"/>
  <c r="Y29" i="1" s="1"/>
  <c r="X29" i="1" s="1"/>
  <c r="W29" i="1" s="1"/>
  <c r="V29" i="1" s="1"/>
  <c r="U29" i="1" s="1"/>
  <c r="T29" i="1" s="1"/>
  <c r="S29" i="1" s="1"/>
  <c r="R29" i="1" s="1"/>
  <c r="Q29" i="1" s="1"/>
  <c r="P29" i="1" s="1"/>
  <c r="O29" i="1" s="1"/>
  <c r="N29" i="1" s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BA28" i="1"/>
  <c r="AZ28" i="1" s="1"/>
  <c r="AY28" i="1" s="1"/>
  <c r="AX28" i="1" s="1"/>
  <c r="AW28" i="1" s="1"/>
  <c r="AV28" i="1" s="1"/>
  <c r="AU28" i="1" s="1"/>
  <c r="AT28" i="1" s="1"/>
  <c r="AS28" i="1" s="1"/>
  <c r="AR28" i="1" s="1"/>
  <c r="AQ28" i="1" s="1"/>
  <c r="AP28" i="1" s="1"/>
  <c r="AO28" i="1" s="1"/>
  <c r="AN28" i="1" s="1"/>
  <c r="AM28" i="1" s="1"/>
  <c r="AL28" i="1" s="1"/>
  <c r="AK28" i="1" s="1"/>
  <c r="AJ28" i="1" s="1"/>
  <c r="AI28" i="1" s="1"/>
  <c r="AH28" i="1" s="1"/>
  <c r="AG28" i="1" s="1"/>
  <c r="AF28" i="1" s="1"/>
  <c r="AE28" i="1" s="1"/>
  <c r="AD28" i="1" s="1"/>
  <c r="AC28" i="1" s="1"/>
  <c r="AB28" i="1" s="1"/>
  <c r="AA28" i="1" s="1"/>
  <c r="Z28" i="1" s="1"/>
  <c r="Y28" i="1" s="1"/>
  <c r="X28" i="1" s="1"/>
  <c r="W28" i="1" s="1"/>
  <c r="V28" i="1" s="1"/>
  <c r="U28" i="1" s="1"/>
  <c r="T28" i="1" s="1"/>
  <c r="S28" i="1" s="1"/>
  <c r="R28" i="1" s="1"/>
  <c r="Q28" i="1" s="1"/>
  <c r="P28" i="1" s="1"/>
  <c r="O28" i="1" s="1"/>
  <c r="N28" i="1" s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BA27" i="1"/>
  <c r="AZ27" i="1" s="1"/>
  <c r="AY27" i="1" s="1"/>
  <c r="AX27" i="1" s="1"/>
  <c r="AW27" i="1" s="1"/>
  <c r="AV27" i="1" s="1"/>
  <c r="AU27" i="1" s="1"/>
  <c r="AT27" i="1" s="1"/>
  <c r="AS27" i="1" s="1"/>
  <c r="AR27" i="1" s="1"/>
  <c r="AQ27" i="1" s="1"/>
  <c r="AP27" i="1" s="1"/>
  <c r="AO27" i="1" s="1"/>
  <c r="AN27" i="1" s="1"/>
  <c r="AM27" i="1" s="1"/>
  <c r="AL27" i="1" s="1"/>
  <c r="AK27" i="1" s="1"/>
  <c r="AJ27" i="1" s="1"/>
  <c r="AI27" i="1" s="1"/>
  <c r="AH27" i="1" s="1"/>
  <c r="AG27" i="1" s="1"/>
  <c r="AF27" i="1" s="1"/>
  <c r="AE27" i="1" s="1"/>
  <c r="AD27" i="1" s="1"/>
  <c r="AC27" i="1" s="1"/>
  <c r="AB27" i="1" s="1"/>
  <c r="AA27" i="1" s="1"/>
  <c r="Z27" i="1" s="1"/>
  <c r="Y27" i="1" s="1"/>
  <c r="X27" i="1" s="1"/>
  <c r="W27" i="1" s="1"/>
  <c r="V27" i="1" s="1"/>
  <c r="U27" i="1" s="1"/>
  <c r="T27" i="1" s="1"/>
  <c r="S27" i="1" s="1"/>
  <c r="R27" i="1" s="1"/>
  <c r="Q27" i="1" s="1"/>
  <c r="P27" i="1" s="1"/>
  <c r="O27" i="1" s="1"/>
  <c r="N27" i="1" s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BA26" i="1"/>
  <c r="AZ26" i="1" s="1"/>
  <c r="AY26" i="1" s="1"/>
  <c r="AX26" i="1" s="1"/>
  <c r="AW26" i="1" s="1"/>
  <c r="AV26" i="1" s="1"/>
  <c r="AU26" i="1" s="1"/>
  <c r="AT26" i="1" s="1"/>
  <c r="AS26" i="1" s="1"/>
  <c r="AR26" i="1" s="1"/>
  <c r="AQ26" i="1" s="1"/>
  <c r="AP26" i="1" s="1"/>
  <c r="AO26" i="1" s="1"/>
  <c r="AN26" i="1" s="1"/>
  <c r="AM26" i="1" s="1"/>
  <c r="AL26" i="1" s="1"/>
  <c r="AK26" i="1" s="1"/>
  <c r="AJ26" i="1" s="1"/>
  <c r="AI26" i="1" s="1"/>
  <c r="AH26" i="1" s="1"/>
  <c r="AG26" i="1" s="1"/>
  <c r="AF26" i="1" s="1"/>
  <c r="AE26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T26" i="1" s="1"/>
  <c r="S26" i="1" s="1"/>
  <c r="R26" i="1" s="1"/>
  <c r="Q26" i="1" s="1"/>
  <c r="P26" i="1" s="1"/>
  <c r="O26" i="1" s="1"/>
  <c r="N26" i="1" s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BA25" i="1"/>
  <c r="AZ25" i="1" s="1"/>
  <c r="AY25" i="1" s="1"/>
  <c r="AX25" i="1" s="1"/>
  <c r="AW25" i="1" s="1"/>
  <c r="AV25" i="1" s="1"/>
  <c r="AU25" i="1" s="1"/>
  <c r="AT25" i="1" s="1"/>
  <c r="AS25" i="1" s="1"/>
  <c r="AR25" i="1" s="1"/>
  <c r="AQ25" i="1" s="1"/>
  <c r="AP25" i="1" s="1"/>
  <c r="AO25" i="1" s="1"/>
  <c r="AN25" i="1" s="1"/>
  <c r="AM25" i="1" s="1"/>
  <c r="AL25" i="1" s="1"/>
  <c r="AK25" i="1" s="1"/>
  <c r="AJ25" i="1" s="1"/>
  <c r="AI25" i="1" s="1"/>
  <c r="AH25" i="1" s="1"/>
  <c r="AG25" i="1" s="1"/>
  <c r="AF25" i="1" s="1"/>
  <c r="AE25" i="1" s="1"/>
  <c r="AD25" i="1" s="1"/>
  <c r="AC25" i="1" s="1"/>
  <c r="AB25" i="1" s="1"/>
  <c r="AA25" i="1" s="1"/>
  <c r="Z25" i="1" s="1"/>
  <c r="Y25" i="1" s="1"/>
  <c r="X25" i="1" s="1"/>
  <c r="W25" i="1" s="1"/>
  <c r="V25" i="1" s="1"/>
  <c r="U25" i="1" s="1"/>
  <c r="T25" i="1" s="1"/>
  <c r="S25" i="1" s="1"/>
  <c r="R25" i="1" s="1"/>
  <c r="Q25" i="1" s="1"/>
  <c r="P25" i="1" s="1"/>
  <c r="O25" i="1" s="1"/>
  <c r="N25" i="1" s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BA24" i="1"/>
  <c r="AZ24" i="1" s="1"/>
  <c r="AY24" i="1" s="1"/>
  <c r="AX24" i="1" s="1"/>
  <c r="AW24" i="1" s="1"/>
  <c r="AV24" i="1" s="1"/>
  <c r="AU24" i="1" s="1"/>
  <c r="AT24" i="1" s="1"/>
  <c r="AS24" i="1" s="1"/>
  <c r="AR24" i="1" s="1"/>
  <c r="AQ24" i="1" s="1"/>
  <c r="AP24" i="1" s="1"/>
  <c r="AO24" i="1" s="1"/>
  <c r="AN24" i="1" s="1"/>
  <c r="AM24" i="1" s="1"/>
  <c r="AL24" i="1" s="1"/>
  <c r="AK24" i="1" s="1"/>
  <c r="AJ24" i="1" s="1"/>
  <c r="AI24" i="1" s="1"/>
  <c r="AH24" i="1" s="1"/>
  <c r="AG24" i="1" s="1"/>
  <c r="AF24" i="1" s="1"/>
  <c r="AE24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T24" i="1" s="1"/>
  <c r="S24" i="1" s="1"/>
  <c r="R24" i="1" s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BA23" i="1"/>
  <c r="AZ23" i="1" s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O23" i="1" s="1"/>
  <c r="AN23" i="1" s="1"/>
  <c r="AM23" i="1" s="1"/>
  <c r="AL23" i="1" s="1"/>
  <c r="AK23" i="1" s="1"/>
  <c r="AJ23" i="1" s="1"/>
  <c r="AI23" i="1" s="1"/>
  <c r="AH23" i="1" s="1"/>
  <c r="AG23" i="1" s="1"/>
  <c r="AF23" i="1" s="1"/>
  <c r="AE23" i="1" s="1"/>
  <c r="AD23" i="1" s="1"/>
  <c r="AC23" i="1" s="1"/>
  <c r="AB23" i="1" s="1"/>
  <c r="AA23" i="1" s="1"/>
  <c r="Z23" i="1" s="1"/>
  <c r="Y23" i="1" s="1"/>
  <c r="X23" i="1" s="1"/>
  <c r="W23" i="1" s="1"/>
  <c r="V23" i="1" s="1"/>
  <c r="U23" i="1" s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BA22" i="1"/>
  <c r="AZ22" i="1" s="1"/>
  <c r="AY22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ET40" i="3" l="1"/>
  <c r="ET42" i="3" s="1"/>
  <c r="EU40" i="3"/>
  <c r="EV40" i="3"/>
  <c r="EW40" i="3"/>
  <c r="EW42" i="3" s="1"/>
  <c r="EX40" i="3"/>
  <c r="EY40" i="3"/>
  <c r="EZ40" i="3"/>
  <c r="EZ42" i="3" s="1"/>
  <c r="FA40" i="3"/>
  <c r="FA42" i="3" s="1"/>
  <c r="FB40" i="3"/>
  <c r="FB42" i="3" s="1"/>
  <c r="FC40" i="3"/>
  <c r="FD40" i="3"/>
  <c r="FE40" i="3"/>
  <c r="FF40" i="3"/>
  <c r="FG40" i="3"/>
  <c r="FH40" i="3"/>
  <c r="FI40" i="3"/>
  <c r="FJ40" i="3"/>
  <c r="FK40" i="3"/>
  <c r="FL40" i="3"/>
  <c r="FM40" i="3"/>
  <c r="FN40" i="3"/>
  <c r="FN42" i="3" s="1"/>
  <c r="ES40" i="3"/>
  <c r="ES42" i="3" s="1"/>
  <c r="EU42" i="3"/>
  <c r="EV42" i="3"/>
  <c r="EX42" i="3"/>
  <c r="EY42" i="3"/>
  <c r="FC42" i="3"/>
  <c r="FD42" i="3"/>
  <c r="FO64" i="3" l="1"/>
  <c r="FP64" i="3"/>
  <c r="FQ64" i="3"/>
  <c r="FR64" i="3"/>
  <c r="FS64" i="3"/>
  <c r="FT64" i="3"/>
  <c r="FU64" i="3"/>
  <c r="FV64" i="3"/>
  <c r="FW64" i="3"/>
  <c r="FX64" i="3"/>
  <c r="FE64" i="3"/>
  <c r="FF64" i="3"/>
  <c r="FG64" i="3"/>
  <c r="FH64" i="3"/>
  <c r="FI64" i="3"/>
  <c r="FJ64" i="3"/>
  <c r="FK64" i="3"/>
  <c r="FL64" i="3"/>
  <c r="FM64" i="3"/>
  <c r="FN64" i="3"/>
  <c r="FD64" i="3"/>
  <c r="EV64" i="3"/>
  <c r="EW64" i="3"/>
  <c r="EX64" i="3"/>
  <c r="EY64" i="3"/>
  <c r="EZ64" i="3"/>
  <c r="FA64" i="3"/>
  <c r="FB64" i="3"/>
  <c r="FC64" i="3"/>
  <c r="EU64" i="3"/>
  <c r="FP58" i="3"/>
  <c r="FQ58" i="3"/>
  <c r="FR58" i="3"/>
  <c r="FS58" i="3"/>
  <c r="FT58" i="3"/>
  <c r="FU58" i="3"/>
  <c r="FV58" i="3"/>
  <c r="FW58" i="3"/>
  <c r="FO58" i="3"/>
  <c r="FF58" i="3"/>
  <c r="FG58" i="3"/>
  <c r="FH58" i="3"/>
  <c r="FI58" i="3"/>
  <c r="FJ58" i="3"/>
  <c r="FK58" i="3"/>
  <c r="FL58" i="3"/>
  <c r="FM58" i="3"/>
  <c r="FE58" i="3"/>
  <c r="FN52" i="3" l="1"/>
  <c r="FO52" i="3"/>
  <c r="FP52" i="3"/>
  <c r="FQ52" i="3"/>
  <c r="FR52" i="3"/>
  <c r="FS52" i="3"/>
  <c r="FT52" i="3"/>
  <c r="FU52" i="3"/>
  <c r="FV52" i="3"/>
  <c r="FW52" i="3"/>
  <c r="FF52" i="3"/>
  <c r="FG52" i="3"/>
  <c r="FH52" i="3"/>
  <c r="FI52" i="3"/>
  <c r="FJ52" i="3"/>
  <c r="FK52" i="3"/>
  <c r="FL52" i="3"/>
  <c r="FM52" i="3"/>
  <c r="FE52" i="3"/>
  <c r="FN46" i="3"/>
  <c r="FO46" i="3"/>
  <c r="FP46" i="3"/>
  <c r="FQ46" i="3"/>
  <c r="FR46" i="3"/>
  <c r="FS46" i="3"/>
  <c r="FT46" i="3"/>
  <c r="FU46" i="3"/>
  <c r="FV46" i="3"/>
  <c r="FW46" i="3"/>
  <c r="FF46" i="3"/>
  <c r="FG46" i="3"/>
  <c r="FH46" i="3"/>
  <c r="FI46" i="3"/>
  <c r="FJ46" i="3"/>
  <c r="FK46" i="3"/>
  <c r="FL46" i="3"/>
  <c r="FM46" i="3"/>
  <c r="FE46" i="3"/>
  <c r="FO40" i="3"/>
  <c r="FP40" i="3"/>
  <c r="FQ40" i="3"/>
  <c r="FR40" i="3"/>
  <c r="FS40" i="3"/>
  <c r="FT40" i="3"/>
  <c r="FU40" i="3"/>
  <c r="FV40" i="3"/>
  <c r="FW40" i="3"/>
  <c r="FF42" i="3"/>
  <c r="FG42" i="3"/>
  <c r="FH42" i="3"/>
  <c r="FI42" i="3"/>
  <c r="FJ42" i="3"/>
  <c r="FK42" i="3"/>
  <c r="FL42" i="3"/>
  <c r="FM42" i="3"/>
  <c r="FE42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ES28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ES22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ET16" i="3"/>
  <c r="EU16" i="3"/>
  <c r="EV16" i="3"/>
  <c r="EW16" i="3"/>
  <c r="EX16" i="3"/>
  <c r="EY16" i="3"/>
  <c r="ES16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ES10" i="3"/>
  <c r="FW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ES4" i="3"/>
  <c r="CM28" i="3" l="1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CL28" i="3"/>
  <c r="BZ29" i="3"/>
  <c r="CA29" i="3"/>
  <c r="CB29" i="3"/>
  <c r="CC29" i="3"/>
  <c r="CD29" i="3"/>
  <c r="CE29" i="3"/>
  <c r="CF29" i="3"/>
  <c r="CG29" i="3"/>
  <c r="CH29" i="3"/>
  <c r="CI29" i="3"/>
  <c r="CJ29" i="3"/>
  <c r="BY29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CL22" i="3"/>
  <c r="CA23" i="3"/>
  <c r="CB23" i="3"/>
  <c r="CC23" i="3"/>
  <c r="CD23" i="3"/>
  <c r="CE23" i="3"/>
  <c r="CF23" i="3"/>
  <c r="CG23" i="3"/>
  <c r="CH23" i="3"/>
  <c r="CI23" i="3"/>
  <c r="CJ23" i="3"/>
  <c r="BZ23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CL16" i="3"/>
  <c r="CA17" i="3"/>
  <c r="CB17" i="3"/>
  <c r="CC17" i="3"/>
  <c r="CD17" i="3"/>
  <c r="CE17" i="3"/>
  <c r="CF17" i="3"/>
  <c r="CG17" i="3"/>
  <c r="CH17" i="3"/>
  <c r="CI17" i="3"/>
  <c r="CJ17" i="3"/>
  <c r="BZ17" i="3"/>
  <c r="CM10" i="3" l="1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CL10" i="3"/>
  <c r="BZ11" i="3"/>
  <c r="CA11" i="3"/>
  <c r="CB11" i="3"/>
  <c r="CC11" i="3"/>
  <c r="CD11" i="3"/>
  <c r="CE11" i="3"/>
  <c r="CF11" i="3"/>
  <c r="CG11" i="3"/>
  <c r="CH11" i="3"/>
  <c r="CI11" i="3"/>
  <c r="CJ11" i="3"/>
  <c r="DE8" i="3"/>
  <c r="DE14" i="3" s="1"/>
  <c r="DE20" i="3" s="1"/>
  <c r="DE26" i="3" s="1"/>
  <c r="DD8" i="3"/>
  <c r="DD14" i="3" s="1"/>
  <c r="DD20" i="3" s="1"/>
  <c r="DD26" i="3" s="1"/>
  <c r="DC8" i="3"/>
  <c r="DC14" i="3" s="1"/>
  <c r="DC20" i="3" s="1"/>
  <c r="DC26" i="3" s="1"/>
  <c r="DB8" i="3"/>
  <c r="DB14" i="3" s="1"/>
  <c r="DB20" i="3" s="1"/>
  <c r="DB26" i="3" s="1"/>
  <c r="DA8" i="3"/>
  <c r="DA14" i="3" s="1"/>
  <c r="DA20" i="3" s="1"/>
  <c r="DA26" i="3" s="1"/>
  <c r="CZ8" i="3"/>
  <c r="CZ14" i="3" s="1"/>
  <c r="CZ20" i="3" s="1"/>
  <c r="CZ26" i="3" s="1"/>
  <c r="CY8" i="3"/>
  <c r="CY14" i="3" s="1"/>
  <c r="CY20" i="3" s="1"/>
  <c r="CY26" i="3" s="1"/>
  <c r="CX8" i="3"/>
  <c r="CX14" i="3" s="1"/>
  <c r="CX20" i="3" s="1"/>
  <c r="CX26" i="3" s="1"/>
  <c r="CW8" i="3"/>
  <c r="CW14" i="3" s="1"/>
  <c r="CW20" i="3" s="1"/>
  <c r="CW26" i="3" s="1"/>
  <c r="CV8" i="3"/>
  <c r="CV14" i="3" s="1"/>
  <c r="CV20" i="3" s="1"/>
  <c r="CV26" i="3" s="1"/>
  <c r="CU8" i="3"/>
  <c r="CU14" i="3" s="1"/>
  <c r="CU20" i="3" s="1"/>
  <c r="CU26" i="3" s="1"/>
  <c r="CT8" i="3"/>
  <c r="CT14" i="3" s="1"/>
  <c r="CT20" i="3" s="1"/>
  <c r="CT26" i="3" s="1"/>
  <c r="CS8" i="3"/>
  <c r="CS14" i="3" s="1"/>
  <c r="CS20" i="3" s="1"/>
  <c r="CS26" i="3" s="1"/>
  <c r="CR8" i="3"/>
  <c r="CR14" i="3" s="1"/>
  <c r="CR20" i="3" s="1"/>
  <c r="CR26" i="3" s="1"/>
  <c r="CQ8" i="3"/>
  <c r="CQ14" i="3" s="1"/>
  <c r="CQ20" i="3" s="1"/>
  <c r="CQ26" i="3" s="1"/>
  <c r="CP8" i="3"/>
  <c r="CP14" i="3" s="1"/>
  <c r="CP20" i="3" s="1"/>
  <c r="CP26" i="3" s="1"/>
  <c r="CO8" i="3"/>
  <c r="CO14" i="3" s="1"/>
  <c r="CO20" i="3" s="1"/>
  <c r="CO26" i="3" s="1"/>
  <c r="CN8" i="3"/>
  <c r="CN14" i="3" s="1"/>
  <c r="CN20" i="3" s="1"/>
  <c r="CN26" i="3" s="1"/>
  <c r="CM8" i="3"/>
  <c r="CM14" i="3" s="1"/>
  <c r="CM20" i="3" s="1"/>
  <c r="CM26" i="3" s="1"/>
  <c r="CL8" i="3"/>
  <c r="CL14" i="3" s="1"/>
  <c r="CL20" i="3" s="1"/>
  <c r="CL26" i="3" s="1"/>
  <c r="CK8" i="3"/>
  <c r="CK14" i="3" s="1"/>
  <c r="CK20" i="3" s="1"/>
  <c r="CK26" i="3" s="1"/>
  <c r="CJ8" i="3"/>
  <c r="CJ14" i="3" s="1"/>
  <c r="CJ20" i="3" s="1"/>
  <c r="CJ26" i="3" s="1"/>
  <c r="CI8" i="3"/>
  <c r="CI14" i="3" s="1"/>
  <c r="CI20" i="3" s="1"/>
  <c r="CI26" i="3" s="1"/>
  <c r="CH8" i="3"/>
  <c r="CH14" i="3" s="1"/>
  <c r="CH20" i="3" s="1"/>
  <c r="CH26" i="3" s="1"/>
  <c r="CG8" i="3"/>
  <c r="CG14" i="3" s="1"/>
  <c r="CG20" i="3" s="1"/>
  <c r="CG26" i="3" s="1"/>
  <c r="CF8" i="3"/>
  <c r="CF14" i="3" s="1"/>
  <c r="CF20" i="3" s="1"/>
  <c r="CF26" i="3" s="1"/>
  <c r="CE8" i="3"/>
  <c r="CE14" i="3" s="1"/>
  <c r="CE20" i="3" s="1"/>
  <c r="CE26" i="3" s="1"/>
  <c r="CD8" i="3"/>
  <c r="CD14" i="3" s="1"/>
  <c r="CD20" i="3" s="1"/>
  <c r="CD26" i="3" s="1"/>
  <c r="CC8" i="3"/>
  <c r="CC14" i="3" s="1"/>
  <c r="CC20" i="3" s="1"/>
  <c r="CC26" i="3" s="1"/>
  <c r="CB8" i="3"/>
  <c r="CB14" i="3" s="1"/>
  <c r="CB20" i="3" s="1"/>
  <c r="CB26" i="3" s="1"/>
  <c r="CA8" i="3"/>
  <c r="CA14" i="3" s="1"/>
  <c r="CA20" i="3" s="1"/>
  <c r="CA26" i="3" s="1"/>
  <c r="BZ8" i="3"/>
  <c r="BZ14" i="3" s="1"/>
  <c r="BZ20" i="3" s="1"/>
  <c r="BZ26" i="3" s="1"/>
  <c r="BY8" i="3"/>
  <c r="BY14" i="3" s="1"/>
  <c r="BY20" i="3" s="1"/>
  <c r="BY26" i="3" s="1"/>
  <c r="BX8" i="3"/>
  <c r="BX14" i="3" s="1"/>
  <c r="BX20" i="3" s="1"/>
  <c r="BX26" i="3" s="1"/>
  <c r="BW8" i="3"/>
  <c r="BW14" i="3" s="1"/>
  <c r="BW20" i="3" s="1"/>
  <c r="BW26" i="3" s="1"/>
  <c r="BV8" i="3"/>
  <c r="BV14" i="3" s="1"/>
  <c r="BV20" i="3" s="1"/>
  <c r="BV26" i="3" s="1"/>
  <c r="BU8" i="3"/>
  <c r="BU14" i="3" s="1"/>
  <c r="BU20" i="3" s="1"/>
  <c r="BU26" i="3" s="1"/>
  <c r="BT8" i="3"/>
  <c r="BT14" i="3" s="1"/>
  <c r="BT20" i="3" s="1"/>
  <c r="BT26" i="3" s="1"/>
  <c r="BS8" i="3"/>
  <c r="BS14" i="3" s="1"/>
  <c r="BS20" i="3" s="1"/>
  <c r="BS26" i="3" s="1"/>
  <c r="BR8" i="3"/>
  <c r="BR14" i="3" s="1"/>
  <c r="BR20" i="3" s="1"/>
  <c r="BR26" i="3" s="1"/>
  <c r="BQ8" i="3"/>
  <c r="BQ14" i="3" s="1"/>
  <c r="BQ20" i="3" s="1"/>
  <c r="BQ26" i="3" s="1"/>
  <c r="BP8" i="3"/>
  <c r="BP14" i="3" s="1"/>
  <c r="BP20" i="3" s="1"/>
  <c r="BP26" i="3" s="1"/>
  <c r="BO8" i="3"/>
  <c r="BO14" i="3" s="1"/>
  <c r="BO20" i="3" s="1"/>
  <c r="BO26" i="3" s="1"/>
  <c r="BN8" i="3"/>
  <c r="BN14" i="3" s="1"/>
  <c r="BN20" i="3" s="1"/>
  <c r="BN26" i="3" s="1"/>
  <c r="BM8" i="3"/>
  <c r="BM14" i="3" s="1"/>
  <c r="BM20" i="3" s="1"/>
  <c r="BM26" i="3" s="1"/>
  <c r="BL8" i="3"/>
  <c r="BL14" i="3" s="1"/>
  <c r="BL20" i="3" s="1"/>
  <c r="BL26" i="3" s="1"/>
  <c r="BK8" i="3"/>
  <c r="BK14" i="3" s="1"/>
  <c r="BK20" i="3" s="1"/>
  <c r="BK26" i="3" s="1"/>
  <c r="BJ8" i="3"/>
  <c r="BJ14" i="3" s="1"/>
  <c r="BJ20" i="3" s="1"/>
  <c r="BJ26" i="3" s="1"/>
  <c r="BI8" i="3"/>
  <c r="BI14" i="3" s="1"/>
  <c r="BI20" i="3" s="1"/>
  <c r="BI26" i="3" s="1"/>
  <c r="BH8" i="3"/>
  <c r="BH14" i="3" s="1"/>
  <c r="BH20" i="3" s="1"/>
  <c r="BH26" i="3" s="1"/>
  <c r="BG8" i="3"/>
  <c r="BG14" i="3" s="1"/>
  <c r="BG20" i="3" s="1"/>
  <c r="BG26" i="3" s="1"/>
  <c r="CK4" i="3"/>
  <c r="BZ5" i="3"/>
  <c r="CA5" i="3"/>
  <c r="CB5" i="3"/>
  <c r="CC5" i="3"/>
  <c r="CD5" i="3"/>
  <c r="CE5" i="3"/>
  <c r="CF5" i="3"/>
  <c r="CG5" i="3"/>
  <c r="CH5" i="3"/>
  <c r="CI5" i="3"/>
  <c r="CJ5" i="3"/>
  <c r="CM3" i="3"/>
  <c r="CN3" i="3" s="1"/>
  <c r="CL3" i="3"/>
  <c r="CL4" i="3" s="1"/>
  <c r="CO3" i="3" l="1"/>
  <c r="CO4" i="3" s="1"/>
  <c r="CN4" i="3"/>
  <c r="CM4" i="3"/>
  <c r="CP3" i="3"/>
  <c r="CP4" i="3" s="1"/>
  <c r="C14" i="3"/>
  <c r="C20" i="3" s="1"/>
  <c r="C26" i="3" s="1"/>
  <c r="BA8" i="3"/>
  <c r="BA14" i="3" s="1"/>
  <c r="BA20" i="3" s="1"/>
  <c r="BA26" i="3" s="1"/>
  <c r="D8" i="3"/>
  <c r="D14" i="3" s="1"/>
  <c r="D20" i="3" s="1"/>
  <c r="D26" i="3" s="1"/>
  <c r="E8" i="3"/>
  <c r="E14" i="3" s="1"/>
  <c r="E20" i="3" s="1"/>
  <c r="E26" i="3" s="1"/>
  <c r="F8" i="3"/>
  <c r="F14" i="3" s="1"/>
  <c r="F20" i="3" s="1"/>
  <c r="F26" i="3" s="1"/>
  <c r="G8" i="3"/>
  <c r="G14" i="3" s="1"/>
  <c r="G20" i="3" s="1"/>
  <c r="G26" i="3" s="1"/>
  <c r="H8" i="3"/>
  <c r="H14" i="3" s="1"/>
  <c r="H20" i="3" s="1"/>
  <c r="H26" i="3" s="1"/>
  <c r="I8" i="3"/>
  <c r="I14" i="3" s="1"/>
  <c r="I20" i="3" s="1"/>
  <c r="I26" i="3" s="1"/>
  <c r="J8" i="3"/>
  <c r="J14" i="3" s="1"/>
  <c r="J20" i="3" s="1"/>
  <c r="J26" i="3" s="1"/>
  <c r="K8" i="3"/>
  <c r="K14" i="3" s="1"/>
  <c r="K20" i="3" s="1"/>
  <c r="K26" i="3" s="1"/>
  <c r="L8" i="3"/>
  <c r="L14" i="3" s="1"/>
  <c r="L20" i="3" s="1"/>
  <c r="L26" i="3" s="1"/>
  <c r="M8" i="3"/>
  <c r="M14" i="3" s="1"/>
  <c r="M20" i="3" s="1"/>
  <c r="M26" i="3" s="1"/>
  <c r="N8" i="3"/>
  <c r="N14" i="3" s="1"/>
  <c r="N20" i="3" s="1"/>
  <c r="N26" i="3" s="1"/>
  <c r="O8" i="3"/>
  <c r="O14" i="3" s="1"/>
  <c r="O20" i="3" s="1"/>
  <c r="O26" i="3" s="1"/>
  <c r="P8" i="3"/>
  <c r="P14" i="3" s="1"/>
  <c r="P20" i="3" s="1"/>
  <c r="P26" i="3" s="1"/>
  <c r="Q8" i="3"/>
  <c r="Q14" i="3" s="1"/>
  <c r="Q20" i="3" s="1"/>
  <c r="Q26" i="3" s="1"/>
  <c r="R8" i="3"/>
  <c r="R14" i="3" s="1"/>
  <c r="R20" i="3" s="1"/>
  <c r="R26" i="3" s="1"/>
  <c r="S8" i="3"/>
  <c r="S14" i="3" s="1"/>
  <c r="S20" i="3" s="1"/>
  <c r="S26" i="3" s="1"/>
  <c r="T8" i="3"/>
  <c r="T14" i="3" s="1"/>
  <c r="T20" i="3" s="1"/>
  <c r="T26" i="3" s="1"/>
  <c r="U8" i="3"/>
  <c r="U14" i="3" s="1"/>
  <c r="U20" i="3" s="1"/>
  <c r="U26" i="3" s="1"/>
  <c r="V8" i="3"/>
  <c r="V14" i="3" s="1"/>
  <c r="V20" i="3" s="1"/>
  <c r="V26" i="3" s="1"/>
  <c r="W8" i="3"/>
  <c r="W14" i="3" s="1"/>
  <c r="W20" i="3" s="1"/>
  <c r="W26" i="3" s="1"/>
  <c r="X8" i="3"/>
  <c r="X14" i="3" s="1"/>
  <c r="X20" i="3" s="1"/>
  <c r="X26" i="3" s="1"/>
  <c r="Y8" i="3"/>
  <c r="Y14" i="3" s="1"/>
  <c r="Y20" i="3" s="1"/>
  <c r="Y26" i="3" s="1"/>
  <c r="Z8" i="3"/>
  <c r="Z14" i="3" s="1"/>
  <c r="Z20" i="3" s="1"/>
  <c r="Z26" i="3" s="1"/>
  <c r="AA8" i="3"/>
  <c r="AA14" i="3" s="1"/>
  <c r="AA20" i="3" s="1"/>
  <c r="AA26" i="3" s="1"/>
  <c r="AB8" i="3"/>
  <c r="AB14" i="3" s="1"/>
  <c r="AB20" i="3" s="1"/>
  <c r="AB26" i="3" s="1"/>
  <c r="AC8" i="3"/>
  <c r="AC14" i="3" s="1"/>
  <c r="AC20" i="3" s="1"/>
  <c r="AC26" i="3" s="1"/>
  <c r="AD8" i="3"/>
  <c r="AD14" i="3" s="1"/>
  <c r="AD20" i="3" s="1"/>
  <c r="AD26" i="3" s="1"/>
  <c r="AE8" i="3"/>
  <c r="AE14" i="3" s="1"/>
  <c r="AE20" i="3" s="1"/>
  <c r="AE26" i="3" s="1"/>
  <c r="AF8" i="3"/>
  <c r="AF14" i="3" s="1"/>
  <c r="AF20" i="3" s="1"/>
  <c r="AF26" i="3" s="1"/>
  <c r="AG8" i="3"/>
  <c r="AG14" i="3" s="1"/>
  <c r="AG20" i="3" s="1"/>
  <c r="AG26" i="3" s="1"/>
  <c r="AH8" i="3"/>
  <c r="AH14" i="3" s="1"/>
  <c r="AH20" i="3" s="1"/>
  <c r="AH26" i="3" s="1"/>
  <c r="AI8" i="3"/>
  <c r="AI14" i="3" s="1"/>
  <c r="AI20" i="3" s="1"/>
  <c r="AI26" i="3" s="1"/>
  <c r="AJ8" i="3"/>
  <c r="AJ14" i="3" s="1"/>
  <c r="AJ20" i="3" s="1"/>
  <c r="AJ26" i="3" s="1"/>
  <c r="AK8" i="3"/>
  <c r="AK14" i="3" s="1"/>
  <c r="AK20" i="3" s="1"/>
  <c r="AK26" i="3" s="1"/>
  <c r="AL8" i="3"/>
  <c r="AL14" i="3" s="1"/>
  <c r="AL20" i="3" s="1"/>
  <c r="AL26" i="3" s="1"/>
  <c r="AM8" i="3"/>
  <c r="AM14" i="3" s="1"/>
  <c r="AM20" i="3" s="1"/>
  <c r="AM26" i="3" s="1"/>
  <c r="AN8" i="3"/>
  <c r="AN14" i="3" s="1"/>
  <c r="AN20" i="3" s="1"/>
  <c r="AN26" i="3" s="1"/>
  <c r="AO8" i="3"/>
  <c r="AO14" i="3" s="1"/>
  <c r="AO20" i="3" s="1"/>
  <c r="AO26" i="3" s="1"/>
  <c r="AP8" i="3"/>
  <c r="AP14" i="3" s="1"/>
  <c r="AP20" i="3" s="1"/>
  <c r="AP26" i="3" s="1"/>
  <c r="AQ8" i="3"/>
  <c r="AQ14" i="3" s="1"/>
  <c r="AQ20" i="3" s="1"/>
  <c r="AQ26" i="3" s="1"/>
  <c r="AR8" i="3"/>
  <c r="AR14" i="3" s="1"/>
  <c r="AR20" i="3" s="1"/>
  <c r="AR26" i="3" s="1"/>
  <c r="AS8" i="3"/>
  <c r="AS14" i="3" s="1"/>
  <c r="AS20" i="3" s="1"/>
  <c r="AS26" i="3" s="1"/>
  <c r="AT8" i="3"/>
  <c r="AT14" i="3" s="1"/>
  <c r="AT20" i="3" s="1"/>
  <c r="AT26" i="3" s="1"/>
  <c r="AU8" i="3"/>
  <c r="AU14" i="3" s="1"/>
  <c r="AU20" i="3" s="1"/>
  <c r="AU26" i="3" s="1"/>
  <c r="AV8" i="3"/>
  <c r="AV14" i="3" s="1"/>
  <c r="AV20" i="3" s="1"/>
  <c r="AV26" i="3" s="1"/>
  <c r="AW8" i="3"/>
  <c r="AW14" i="3" s="1"/>
  <c r="AW20" i="3" s="1"/>
  <c r="AW26" i="3" s="1"/>
  <c r="AX8" i="3"/>
  <c r="AX14" i="3" s="1"/>
  <c r="AX20" i="3" s="1"/>
  <c r="AX26" i="3" s="1"/>
  <c r="AY8" i="3"/>
  <c r="AY14" i="3" s="1"/>
  <c r="AY20" i="3" s="1"/>
  <c r="AY26" i="3" s="1"/>
  <c r="AZ8" i="3"/>
  <c r="AZ14" i="3" s="1"/>
  <c r="AZ20" i="3" s="1"/>
  <c r="AZ26" i="3" s="1"/>
  <c r="C8" i="3"/>
  <c r="CQ3" i="3" l="1"/>
  <c r="CQ4" i="3" s="1"/>
  <c r="BA3" i="1"/>
  <c r="AZ3" i="1" s="1"/>
  <c r="AY3" i="1" s="1"/>
  <c r="AX3" i="1" s="1"/>
  <c r="AW3" i="1" s="1"/>
  <c r="AV3" i="1" s="1"/>
  <c r="AU3" i="1" s="1"/>
  <c r="AT3" i="1" s="1"/>
  <c r="AS3" i="1" s="1"/>
  <c r="AR3" i="1" s="1"/>
  <c r="AQ3" i="1" s="1"/>
  <c r="AP3" i="1" s="1"/>
  <c r="AO3" i="1" s="1"/>
  <c r="AN3" i="1" s="1"/>
  <c r="AM3" i="1" s="1"/>
  <c r="AL3" i="1" s="1"/>
  <c r="AK3" i="1" s="1"/>
  <c r="AJ3" i="1" s="1"/>
  <c r="AI3" i="1" s="1"/>
  <c r="AH3" i="1" s="1"/>
  <c r="AG3" i="1" s="1"/>
  <c r="AF3" i="1" s="1"/>
  <c r="AE3" i="1" s="1"/>
  <c r="AD3" i="1" s="1"/>
  <c r="AC3" i="1" s="1"/>
  <c r="AB3" i="1" s="1"/>
  <c r="AA3" i="1" s="1"/>
  <c r="Z3" i="1" s="1"/>
  <c r="Y3" i="1" s="1"/>
  <c r="X3" i="1" s="1"/>
  <c r="W3" i="1" s="1"/>
  <c r="V3" i="1" s="1"/>
  <c r="U3" i="1" s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BA4" i="1"/>
  <c r="AZ4" i="1" s="1"/>
  <c r="AY4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BA5" i="1"/>
  <c r="AZ5" i="1" s="1"/>
  <c r="AY5" i="1" s="1"/>
  <c r="AX5" i="1" s="1"/>
  <c r="AW5" i="1" s="1"/>
  <c r="AV5" i="1" s="1"/>
  <c r="AU5" i="1" s="1"/>
  <c r="AT5" i="1" s="1"/>
  <c r="AS5" i="1" s="1"/>
  <c r="AR5" i="1" s="1"/>
  <c r="AQ5" i="1" s="1"/>
  <c r="AP5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C5" i="1" s="1"/>
  <c r="AB5" i="1" s="1"/>
  <c r="AA5" i="1" s="1"/>
  <c r="Z5" i="1" s="1"/>
  <c r="Y5" i="1" s="1"/>
  <c r="X5" i="1" s="1"/>
  <c r="W5" i="1" s="1"/>
  <c r="V5" i="1" s="1"/>
  <c r="U5" i="1" s="1"/>
  <c r="T5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BA6" i="1"/>
  <c r="AZ6" i="1" s="1"/>
  <c r="AY6" i="1" s="1"/>
  <c r="AX6" i="1" s="1"/>
  <c r="AW6" i="1" s="1"/>
  <c r="AV6" i="1" s="1"/>
  <c r="AU6" i="1" s="1"/>
  <c r="AT6" i="1" s="1"/>
  <c r="AS6" i="1" s="1"/>
  <c r="AR6" i="1" s="1"/>
  <c r="AQ6" i="1" s="1"/>
  <c r="AP6" i="1" s="1"/>
  <c r="AO6" i="1" s="1"/>
  <c r="AN6" i="1" s="1"/>
  <c r="AM6" i="1" s="1"/>
  <c r="AL6" i="1" s="1"/>
  <c r="AK6" i="1" s="1"/>
  <c r="AJ6" i="1" s="1"/>
  <c r="AI6" i="1" s="1"/>
  <c r="AH6" i="1" s="1"/>
  <c r="AG6" i="1" s="1"/>
  <c r="AF6" i="1" s="1"/>
  <c r="AE6" i="1" s="1"/>
  <c r="AD6" i="1" s="1"/>
  <c r="AC6" i="1" s="1"/>
  <c r="AB6" i="1" s="1"/>
  <c r="AA6" i="1" s="1"/>
  <c r="Z6" i="1" s="1"/>
  <c r="Y6" i="1" s="1"/>
  <c r="X6" i="1" s="1"/>
  <c r="W6" i="1" s="1"/>
  <c r="V6" i="1" s="1"/>
  <c r="U6" i="1" s="1"/>
  <c r="T6" i="1" s="1"/>
  <c r="S6" i="1" s="1"/>
  <c r="R6" i="1" s="1"/>
  <c r="Q6" i="1" s="1"/>
  <c r="P6" i="1" s="1"/>
  <c r="O6" i="1" s="1"/>
  <c r="N6" i="1" s="1"/>
  <c r="M6" i="1" s="1"/>
  <c r="L6" i="1" s="1"/>
  <c r="K6" i="1" s="1"/>
  <c r="J6" i="1" s="1"/>
  <c r="I6" i="1" s="1"/>
  <c r="H6" i="1" s="1"/>
  <c r="G6" i="1" s="1"/>
  <c r="F6" i="1" s="1"/>
  <c r="E6" i="1" s="1"/>
  <c r="D6" i="1" s="1"/>
  <c r="BA7" i="1"/>
  <c r="AZ7" i="1" s="1"/>
  <c r="AY7" i="1" s="1"/>
  <c r="AX7" i="1" s="1"/>
  <c r="AW7" i="1" s="1"/>
  <c r="AV7" i="1" s="1"/>
  <c r="AU7" i="1" s="1"/>
  <c r="AT7" i="1" s="1"/>
  <c r="AS7" i="1" s="1"/>
  <c r="AR7" i="1" s="1"/>
  <c r="AQ7" i="1" s="1"/>
  <c r="AP7" i="1" s="1"/>
  <c r="AO7" i="1" s="1"/>
  <c r="AN7" i="1" s="1"/>
  <c r="AM7" i="1" s="1"/>
  <c r="AL7" i="1" s="1"/>
  <c r="AK7" i="1" s="1"/>
  <c r="AJ7" i="1" s="1"/>
  <c r="AI7" i="1" s="1"/>
  <c r="AH7" i="1" s="1"/>
  <c r="AG7" i="1" s="1"/>
  <c r="AF7" i="1" s="1"/>
  <c r="AE7" i="1" s="1"/>
  <c r="AD7" i="1" s="1"/>
  <c r="AC7" i="1" s="1"/>
  <c r="AB7" i="1" s="1"/>
  <c r="AA7" i="1" s="1"/>
  <c r="Z7" i="1" s="1"/>
  <c r="Y7" i="1" s="1"/>
  <c r="X7" i="1" s="1"/>
  <c r="W7" i="1" s="1"/>
  <c r="V7" i="1" s="1"/>
  <c r="U7" i="1" s="1"/>
  <c r="T7" i="1" s="1"/>
  <c r="S7" i="1" s="1"/>
  <c r="R7" i="1" s="1"/>
  <c r="Q7" i="1" s="1"/>
  <c r="P7" i="1" s="1"/>
  <c r="O7" i="1" s="1"/>
  <c r="N7" i="1" s="1"/>
  <c r="M7" i="1" s="1"/>
  <c r="L7" i="1" s="1"/>
  <c r="K7" i="1" s="1"/>
  <c r="J7" i="1" s="1"/>
  <c r="I7" i="1" s="1"/>
  <c r="H7" i="1" s="1"/>
  <c r="G7" i="1" s="1"/>
  <c r="F7" i="1" s="1"/>
  <c r="E7" i="1" s="1"/>
  <c r="D7" i="1" s="1"/>
  <c r="BA8" i="1"/>
  <c r="AZ8" i="1" s="1"/>
  <c r="AY8" i="1" s="1"/>
  <c r="AX8" i="1" s="1"/>
  <c r="AW8" i="1" s="1"/>
  <c r="AV8" i="1" s="1"/>
  <c r="AU8" i="1" s="1"/>
  <c r="AT8" i="1" s="1"/>
  <c r="AS8" i="1" s="1"/>
  <c r="AR8" i="1" s="1"/>
  <c r="AQ8" i="1" s="1"/>
  <c r="AP8" i="1" s="1"/>
  <c r="AO8" i="1" s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  <c r="BA9" i="1"/>
  <c r="AZ9" i="1" s="1"/>
  <c r="AY9" i="1" s="1"/>
  <c r="AX9" i="1" s="1"/>
  <c r="AW9" i="1" s="1"/>
  <c r="AV9" i="1" s="1"/>
  <c r="AU9" i="1" s="1"/>
  <c r="AT9" i="1" s="1"/>
  <c r="AS9" i="1" s="1"/>
  <c r="AR9" i="1" s="1"/>
  <c r="AQ9" i="1" s="1"/>
  <c r="AP9" i="1" s="1"/>
  <c r="AO9" i="1" s="1"/>
  <c r="AN9" i="1" s="1"/>
  <c r="AM9" i="1" s="1"/>
  <c r="AL9" i="1" s="1"/>
  <c r="AK9" i="1" s="1"/>
  <c r="AJ9" i="1" s="1"/>
  <c r="AI9" i="1" s="1"/>
  <c r="AH9" i="1" s="1"/>
  <c r="AG9" i="1" s="1"/>
  <c r="AF9" i="1" s="1"/>
  <c r="AE9" i="1" s="1"/>
  <c r="AD9" i="1" s="1"/>
  <c r="AC9" i="1" s="1"/>
  <c r="AB9" i="1" s="1"/>
  <c r="AA9" i="1" s="1"/>
  <c r="Z9" i="1" s="1"/>
  <c r="Y9" i="1" s="1"/>
  <c r="X9" i="1" s="1"/>
  <c r="W9" i="1" s="1"/>
  <c r="V9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K9" i="1" s="1"/>
  <c r="J9" i="1" s="1"/>
  <c r="I9" i="1" s="1"/>
  <c r="H9" i="1" s="1"/>
  <c r="G9" i="1" s="1"/>
  <c r="F9" i="1" s="1"/>
  <c r="E9" i="1" s="1"/>
  <c r="D9" i="1" s="1"/>
  <c r="BA10" i="1"/>
  <c r="AZ10" i="1" s="1"/>
  <c r="AY10" i="1" s="1"/>
  <c r="AX10" i="1" s="1"/>
  <c r="AW10" i="1" s="1"/>
  <c r="AV10" i="1" s="1"/>
  <c r="AU10" i="1" s="1"/>
  <c r="AT10" i="1" s="1"/>
  <c r="AS10" i="1" s="1"/>
  <c r="AR10" i="1" s="1"/>
  <c r="AQ10" i="1" s="1"/>
  <c r="AP10" i="1" s="1"/>
  <c r="AO10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D10" i="1" s="1"/>
  <c r="AC10" i="1" s="1"/>
  <c r="AB10" i="1" s="1"/>
  <c r="AA10" i="1" s="1"/>
  <c r="Z10" i="1" s="1"/>
  <c r="Y10" i="1" s="1"/>
  <c r="X10" i="1" s="1"/>
  <c r="W10" i="1" s="1"/>
  <c r="V10" i="1" s="1"/>
  <c r="U10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D10" i="1" s="1"/>
  <c r="BA11" i="1"/>
  <c r="AZ11" i="1" s="1"/>
  <c r="AY11" i="1" s="1"/>
  <c r="AX11" i="1" s="1"/>
  <c r="AW11" i="1" s="1"/>
  <c r="AV11" i="1" s="1"/>
  <c r="AU11" i="1" s="1"/>
  <c r="AT11" i="1" s="1"/>
  <c r="AS11" i="1" s="1"/>
  <c r="AR11" i="1" s="1"/>
  <c r="AQ11" i="1" s="1"/>
  <c r="AP11" i="1" s="1"/>
  <c r="AO11" i="1" s="1"/>
  <c r="AN11" i="1" s="1"/>
  <c r="AM11" i="1" s="1"/>
  <c r="AL11" i="1" s="1"/>
  <c r="AK11" i="1" s="1"/>
  <c r="AJ11" i="1" s="1"/>
  <c r="AI11" i="1" s="1"/>
  <c r="AH11" i="1" s="1"/>
  <c r="AG11" i="1" s="1"/>
  <c r="AF11" i="1" s="1"/>
  <c r="AE11" i="1" s="1"/>
  <c r="AD11" i="1" s="1"/>
  <c r="AC11" i="1" s="1"/>
  <c r="AB11" i="1" s="1"/>
  <c r="AA11" i="1" s="1"/>
  <c r="Z11" i="1" s="1"/>
  <c r="Y11" i="1" s="1"/>
  <c r="X11" i="1" s="1"/>
  <c r="W11" i="1" s="1"/>
  <c r="V11" i="1" s="1"/>
  <c r="U11" i="1" s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D11" i="1" s="1"/>
  <c r="BA12" i="1"/>
  <c r="AZ12" i="1" s="1"/>
  <c r="AY12" i="1" s="1"/>
  <c r="AX12" i="1" s="1"/>
  <c r="AW12" i="1" s="1"/>
  <c r="AV12" i="1" s="1"/>
  <c r="AU12" i="1" s="1"/>
  <c r="AT12" i="1" s="1"/>
  <c r="AS12" i="1" s="1"/>
  <c r="AR12" i="1" s="1"/>
  <c r="AQ12" i="1" s="1"/>
  <c r="AP12" i="1" s="1"/>
  <c r="AO12" i="1" s="1"/>
  <c r="AN12" i="1" s="1"/>
  <c r="AM12" i="1" s="1"/>
  <c r="AL12" i="1" s="1"/>
  <c r="AK12" i="1" s="1"/>
  <c r="AJ12" i="1" s="1"/>
  <c r="AI12" i="1" s="1"/>
  <c r="AH12" i="1" s="1"/>
  <c r="AG12" i="1" s="1"/>
  <c r="AF12" i="1" s="1"/>
  <c r="AE12" i="1" s="1"/>
  <c r="AD12" i="1" s="1"/>
  <c r="AC12" i="1" s="1"/>
  <c r="AB12" i="1" s="1"/>
  <c r="AA12" i="1" s="1"/>
  <c r="Z12" i="1" s="1"/>
  <c r="Y12" i="1" s="1"/>
  <c r="X12" i="1" s="1"/>
  <c r="W12" i="1" s="1"/>
  <c r="V12" i="1" s="1"/>
  <c r="U12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D12" i="1" s="1"/>
  <c r="BA13" i="1"/>
  <c r="AZ13" i="1" s="1"/>
  <c r="AY13" i="1" s="1"/>
  <c r="AX13" i="1" s="1"/>
  <c r="AW13" i="1" s="1"/>
  <c r="AV13" i="1" s="1"/>
  <c r="AU13" i="1" s="1"/>
  <c r="AT13" i="1" s="1"/>
  <c r="AS13" i="1" s="1"/>
  <c r="AR13" i="1" s="1"/>
  <c r="AQ13" i="1" s="1"/>
  <c r="AP13" i="1" s="1"/>
  <c r="AO13" i="1" s="1"/>
  <c r="AN13" i="1" s="1"/>
  <c r="AM13" i="1" s="1"/>
  <c r="AL13" i="1" s="1"/>
  <c r="AK13" i="1" s="1"/>
  <c r="AJ13" i="1" s="1"/>
  <c r="AI13" i="1" s="1"/>
  <c r="AH13" i="1" s="1"/>
  <c r="AG13" i="1" s="1"/>
  <c r="AF13" i="1" s="1"/>
  <c r="AE13" i="1" s="1"/>
  <c r="AD13" i="1" s="1"/>
  <c r="AC13" i="1" s="1"/>
  <c r="AB13" i="1" s="1"/>
  <c r="AA13" i="1" s="1"/>
  <c r="Z13" i="1" s="1"/>
  <c r="Y13" i="1" s="1"/>
  <c r="X13" i="1" s="1"/>
  <c r="W13" i="1" s="1"/>
  <c r="V13" i="1" s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D13" i="1" s="1"/>
  <c r="BA14" i="1"/>
  <c r="AZ14" i="1" s="1"/>
  <c r="AY14" i="1" s="1"/>
  <c r="AX14" i="1" s="1"/>
  <c r="AW14" i="1" s="1"/>
  <c r="AV14" i="1" s="1"/>
  <c r="AU14" i="1" s="1"/>
  <c r="AT14" i="1" s="1"/>
  <c r="AS14" i="1" s="1"/>
  <c r="AR14" i="1" s="1"/>
  <c r="AQ14" i="1" s="1"/>
  <c r="AP14" i="1" s="1"/>
  <c r="AO14" i="1" s="1"/>
  <c r="AN14" i="1" s="1"/>
  <c r="AM14" i="1" s="1"/>
  <c r="AL14" i="1" s="1"/>
  <c r="AK14" i="1" s="1"/>
  <c r="AJ14" i="1" s="1"/>
  <c r="AI14" i="1" s="1"/>
  <c r="AH14" i="1" s="1"/>
  <c r="AG14" i="1" s="1"/>
  <c r="AF14" i="1" s="1"/>
  <c r="AE14" i="1" s="1"/>
  <c r="AD14" i="1" s="1"/>
  <c r="AC14" i="1" s="1"/>
  <c r="AB14" i="1" s="1"/>
  <c r="AA14" i="1" s="1"/>
  <c r="Z14" i="1" s="1"/>
  <c r="Y14" i="1" s="1"/>
  <c r="X14" i="1" s="1"/>
  <c r="W14" i="1" s="1"/>
  <c r="V14" i="1" s="1"/>
  <c r="U14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D14" i="1" s="1"/>
  <c r="BA15" i="1"/>
  <c r="AZ15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BA16" i="1"/>
  <c r="AZ16" i="1" s="1"/>
  <c r="AY16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BA17" i="1"/>
  <c r="AZ17" i="1" s="1"/>
  <c r="AY17" i="1" s="1"/>
  <c r="AX17" i="1" s="1"/>
  <c r="AW17" i="1" s="1"/>
  <c r="AV17" i="1" s="1"/>
  <c r="AU17" i="1" s="1"/>
  <c r="AT17" i="1" s="1"/>
  <c r="AS17" i="1" s="1"/>
  <c r="AR17" i="1" s="1"/>
  <c r="AQ17" i="1" s="1"/>
  <c r="AP17" i="1" s="1"/>
  <c r="AO17" i="1" s="1"/>
  <c r="AN17" i="1" s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A17" i="1" s="1"/>
  <c r="Z17" i="1" s="1"/>
  <c r="Y17" i="1" s="1"/>
  <c r="X17" i="1" s="1"/>
  <c r="W17" i="1" s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BA18" i="1"/>
  <c r="AZ18" i="1" s="1"/>
  <c r="AY18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BA19" i="1"/>
  <c r="AZ19" i="1" s="1"/>
  <c r="AY19" i="1" s="1"/>
  <c r="AX19" i="1" s="1"/>
  <c r="AW19" i="1" s="1"/>
  <c r="AV19" i="1" s="1"/>
  <c r="AU19" i="1" s="1"/>
  <c r="AT19" i="1" s="1"/>
  <c r="AS19" i="1" s="1"/>
  <c r="AR19" i="1" s="1"/>
  <c r="AQ19" i="1" s="1"/>
  <c r="AP19" i="1" s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W19" i="1" s="1"/>
  <c r="V19" i="1" s="1"/>
  <c r="U19" i="1" s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BA20" i="1"/>
  <c r="AZ20" i="1" s="1"/>
  <c r="AY20" i="1" s="1"/>
  <c r="AX20" i="1" s="1"/>
  <c r="AW20" i="1" s="1"/>
  <c r="AV20" i="1" s="1"/>
  <c r="AU20" i="1" s="1"/>
  <c r="AT20" i="1" s="1"/>
  <c r="AS20" i="1" s="1"/>
  <c r="AR20" i="1" s="1"/>
  <c r="AQ20" i="1" s="1"/>
  <c r="AP20" i="1" s="1"/>
  <c r="AO20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W20" i="1" s="1"/>
  <c r="V20" i="1" s="1"/>
  <c r="U20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BA21" i="1"/>
  <c r="AZ21" i="1" s="1"/>
  <c r="AY21" i="1" s="1"/>
  <c r="AX21" i="1" s="1"/>
  <c r="AW21" i="1" s="1"/>
  <c r="AV21" i="1" s="1"/>
  <c r="AU21" i="1" s="1"/>
  <c r="AT21" i="1" s="1"/>
  <c r="AS21" i="1" s="1"/>
  <c r="AR21" i="1" s="1"/>
  <c r="AQ21" i="1" s="1"/>
  <c r="AP21" i="1" s="1"/>
  <c r="AO21" i="1" s="1"/>
  <c r="AN21" i="1" s="1"/>
  <c r="AM21" i="1" s="1"/>
  <c r="AL21" i="1" s="1"/>
  <c r="AK21" i="1" s="1"/>
  <c r="AJ21" i="1" s="1"/>
  <c r="AI21" i="1" s="1"/>
  <c r="AH21" i="1" s="1"/>
  <c r="AG21" i="1" s="1"/>
  <c r="AF21" i="1" s="1"/>
  <c r="AE21" i="1" s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BA2" i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R3" i="3" l="1"/>
  <c r="CR4" i="3" s="1"/>
  <c r="CS3" i="3" l="1"/>
  <c r="CS4" i="3" s="1"/>
  <c r="CT3" i="3" l="1"/>
  <c r="CT4" i="3" s="1"/>
  <c r="CU3" i="3" l="1"/>
  <c r="CU4" i="3" s="1"/>
  <c r="CV3" i="3" l="1"/>
  <c r="CV4" i="3" s="1"/>
  <c r="CW3" i="3" l="1"/>
  <c r="CW4" i="3" l="1"/>
  <c r="CX3" i="3"/>
  <c r="CX4" i="3" l="1"/>
  <c r="CY3" i="3"/>
  <c r="CZ3" i="3" l="1"/>
  <c r="CY4" i="3"/>
  <c r="CZ4" i="3" l="1"/>
  <c r="DA3" i="3"/>
  <c r="DA4" i="3" l="1"/>
  <c r="DB3" i="3"/>
  <c r="DB4" i="3" l="1"/>
  <c r="DC3" i="3"/>
  <c r="DC4" i="3" l="1"/>
  <c r="DD3" i="3"/>
  <c r="DD4" i="3" l="1"/>
  <c r="DE3" i="3"/>
  <c r="DE4" i="3" s="1"/>
</calcChain>
</file>

<file path=xl/sharedStrings.xml><?xml version="1.0" encoding="utf-8"?>
<sst xmlns="http://schemas.openxmlformats.org/spreadsheetml/2006/main" count="575" uniqueCount="94">
  <si>
    <t>Passenger cars</t>
  </si>
  <si>
    <t>North America</t>
  </si>
  <si>
    <t>ICEV</t>
  </si>
  <si>
    <t>HEV</t>
  </si>
  <si>
    <t>PHEV</t>
  </si>
  <si>
    <t>BEV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</si>
  <si>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</si>
  <si>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</si>
  <si>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</si>
  <si>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</si>
  <si>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</si>
  <si>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</si>
  <si>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</si>
  <si>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</si>
  <si>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</si>
  <si>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</si>
  <si>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</si>
  <si>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</si>
  <si>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</si>
  <si>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</si>
  <si>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</si>
  <si>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</si>
  <si>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</si>
  <si>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</si>
  <si>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</si>
  <si>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</si>
  <si>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</si>
  <si>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</si>
  <si>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</si>
  <si>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</si>
  <si>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</si>
  <si>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</si>
  <si>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</si>
  <si>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</si>
  <si>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</si>
  <si>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</si>
  <si>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</si>
  <si>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</si>
  <si>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</si>
  <si>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</si>
  <si>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</si>
  <si>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</si>
  <si>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</si>
  <si>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</si>
  <si>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</si>
  <si>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</si>
  <si>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</si>
  <si>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</si>
  <si>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</si>
  <si>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</si>
  <si>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</si>
  <si>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</si>
  <si>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</si>
  <si>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</si>
  <si>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</si>
  <si>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</si>
  <si>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</si>
  <si>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</si>
  <si>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</si>
  <si>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</si>
  <si>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</si>
  <si>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</si>
  <si>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</si>
  <si>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</si>
  <si>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</si>
  <si>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</si>
  <si>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</si>
  <si>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</si>
  <si>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Powertrain types</t>
  </si>
  <si>
    <t>Powertrain</t>
  </si>
  <si>
    <t>SCENARIO 1</t>
  </si>
  <si>
    <t>SCENARIO 2</t>
  </si>
  <si>
    <t>SCENARIO 3</t>
  </si>
  <si>
    <t>Baseline</t>
  </si>
  <si>
    <t>Scenario1</t>
  </si>
  <si>
    <t>Scenario2</t>
  </si>
  <si>
    <t>Scenario3</t>
  </si>
  <si>
    <t>Scenario4</t>
  </si>
  <si>
    <t>Scenario</t>
  </si>
  <si>
    <t>B</t>
  </si>
  <si>
    <t>S3</t>
  </si>
  <si>
    <t>EV (Tot)</t>
  </si>
  <si>
    <t>NA</t>
  </si>
  <si>
    <t>EU</t>
  </si>
  <si>
    <t>CN</t>
  </si>
  <si>
    <t>JSK</t>
  </si>
  <si>
    <t>ROW</t>
  </si>
  <si>
    <t>Romain Billy</t>
  </si>
  <si>
    <t>Powertrains</t>
  </si>
  <si>
    <t>017c06ec-575f-11eb-ae93-0242ac130002</t>
  </si>
  <si>
    <t>ODYM_Classifications_Master_Al_cars</t>
  </si>
  <si>
    <t>Powertrain type</t>
  </si>
  <si>
    <t>Age-cohort</t>
  </si>
  <si>
    <t>Powertrain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</si>
</sst>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NumberFormat="1" applyFont="1"/>
    <xf numFmtId="0" fontId="5" fillId="4" borderId="0" xfId="2"/>
    <xf numFmtId="164" fontId="0" fillId="0" borderId="0" xfId="1" applyNumberFormat="1" applyFont="1"/>
    <xf numFmtId="10" fontId="0" fillId="0" borderId="0" xfId="0" applyNumberFormat="1" applyFont="1"/>
    <xf numFmtId="9" fontId="0" fillId="0" borderId="0" xfId="0" applyNumberFormat="1" applyFont="1"/>
    <xf numFmtId="0" fontId="6" fillId="5" borderId="0" xfId="3"/>
    <xf numFmtId="0" fontId="0" fillId="0" borderId="0" xfId="1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Sheet1!$C$3:$BA$3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%">
                  <c:v>0.90607028753993613</c:v>
                </c:pt>
                <c:pt idx="20" formatCode="0%">
                  <c:v>0.86497788012847709</c:v>
                </c:pt>
                <c:pt idx="21" formatCode="0%">
                  <c:v>0.83002985074626867</c:v>
                </c:pt>
                <c:pt idx="22" formatCode="0%">
                  <c:v>0.79500000000000004</c:v>
                </c:pt>
                <c:pt idx="23" formatCode="0%">
                  <c:v>0.74498567335243548</c:v>
                </c:pt>
                <c:pt idx="24" formatCode="0%">
                  <c:v>0.67947674418604653</c:v>
                </c:pt>
                <c:pt idx="25" formatCode="0%">
                  <c:v>0.61924855491329478</c:v>
                </c:pt>
                <c:pt idx="26" formatCode="0%">
                  <c:v>0.59806728420038535</c:v>
                </c:pt>
                <c:pt idx="27" formatCode="0%">
                  <c:v>0.57688601348747592</c:v>
                </c:pt>
                <c:pt idx="28" formatCode="0%">
                  <c:v>0.5557047427745665</c:v>
                </c:pt>
                <c:pt idx="29" formatCode="0%">
                  <c:v>0.53452347206165707</c:v>
                </c:pt>
                <c:pt idx="30" formatCode="0%">
                  <c:v>0.51334220134874764</c:v>
                </c:pt>
                <c:pt idx="31" formatCode="0%">
                  <c:v>0.50800798121387292</c:v>
                </c:pt>
                <c:pt idx="32" formatCode="0%">
                  <c:v>0.50267376107899819</c:v>
                </c:pt>
                <c:pt idx="33" formatCode="0%">
                  <c:v>0.49733954094412336</c:v>
                </c:pt>
                <c:pt idx="34" formatCode="0%">
                  <c:v>0.49200532080924864</c:v>
                </c:pt>
                <c:pt idx="35" formatCode="0%">
                  <c:v>0.4866711006743738</c:v>
                </c:pt>
                <c:pt idx="36" formatCode="0%">
                  <c:v>0.48133688053949908</c:v>
                </c:pt>
                <c:pt idx="37" formatCode="0%">
                  <c:v>0.47600266040462424</c:v>
                </c:pt>
                <c:pt idx="38" formatCode="0%">
                  <c:v>0.47066844026974952</c:v>
                </c:pt>
                <c:pt idx="39" formatCode="0%">
                  <c:v>0.4653342201348748</c:v>
                </c:pt>
                <c:pt idx="40" formatCode="0%">
                  <c:v>0.46</c:v>
                </c:pt>
                <c:pt idx="41" formatCode="0%">
                  <c:v>0.45400000000000007</c:v>
                </c:pt>
                <c:pt idx="42" formatCode="0%">
                  <c:v>0.44799999999999995</c:v>
                </c:pt>
                <c:pt idx="43" formatCode="0%">
                  <c:v>0.44199999999999995</c:v>
                </c:pt>
                <c:pt idx="44" formatCode="0%">
                  <c:v>0.43600000000000005</c:v>
                </c:pt>
                <c:pt idx="45" formatCode="0%">
                  <c:v>0.43000000000000005</c:v>
                </c:pt>
                <c:pt idx="46" formatCode="0%">
                  <c:v>0.42400000000000004</c:v>
                </c:pt>
                <c:pt idx="47" formatCode="0%">
                  <c:v>0.41799999999999993</c:v>
                </c:pt>
                <c:pt idx="48" formatCode="0%">
                  <c:v>0.41200000000000003</c:v>
                </c:pt>
                <c:pt idx="49" formatCode="0%">
                  <c:v>0.40600000000000003</c:v>
                </c:pt>
                <c:pt idx="50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A20-A29C-1D624EF7ACC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Sheet1!$C$4:$BA$4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0.33390249999999994</c:v>
                </c:pt>
                <c:pt idx="31" formatCode="0%">
                  <c:v>0.33051224999999995</c:v>
                </c:pt>
                <c:pt idx="32" formatCode="0%">
                  <c:v>0.32712199999999991</c:v>
                </c:pt>
                <c:pt idx="33" formatCode="0%">
                  <c:v>0.32373174999999993</c:v>
                </c:pt>
                <c:pt idx="34" formatCode="0%">
                  <c:v>0.32034149999999995</c:v>
                </c:pt>
                <c:pt idx="35" formatCode="0%">
                  <c:v>0.31695124999999996</c:v>
                </c:pt>
                <c:pt idx="36" formatCode="0%">
                  <c:v>0.31356099999999998</c:v>
                </c:pt>
                <c:pt idx="37" formatCode="0%">
                  <c:v>0.31017075</c:v>
                </c:pt>
                <c:pt idx="38" formatCode="0%">
                  <c:v>0.30678049999999996</c:v>
                </c:pt>
                <c:pt idx="39" formatCode="0%">
                  <c:v>0.30339024999999997</c:v>
                </c:pt>
                <c:pt idx="40" formatCode="0%">
                  <c:v>0.3</c:v>
                </c:pt>
                <c:pt idx="41" formatCode="0%">
                  <c:v>0.28799999999999998</c:v>
                </c:pt>
                <c:pt idx="42" formatCode="0%">
                  <c:v>0.27600000000000002</c:v>
                </c:pt>
                <c:pt idx="43" formatCode="0%">
                  <c:v>0.26400000000000001</c:v>
                </c:pt>
                <c:pt idx="44" formatCode="0%">
                  <c:v>0.252</c:v>
                </c:pt>
                <c:pt idx="45" formatCode="0%">
                  <c:v>0.24</c:v>
                </c:pt>
                <c:pt idx="46" formatCode="0%">
                  <c:v>0.22800000000000001</c:v>
                </c:pt>
                <c:pt idx="47" formatCode="0%">
                  <c:v>0.21600000000000003</c:v>
                </c:pt>
                <c:pt idx="48" formatCode="0%">
                  <c:v>0.20400000000000001</c:v>
                </c:pt>
                <c:pt idx="49" formatCode="0%">
                  <c:v>0.192</c:v>
                </c:pt>
                <c:pt idx="50" formatCode="0%">
                  <c:v>0.18000000000000002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A20-A29C-1D624EF7ACC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Sheet1!$C$5:$BA$5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2.5617194307290155E-2</c:v>
                </c:pt>
                <c:pt idx="20" formatCode="0%">
                  <c:v>2.6725652990727836E-2</c:v>
                </c:pt>
                <c:pt idx="21" formatCode="0%">
                  <c:v>3.3373134328358207E-2</c:v>
                </c:pt>
                <c:pt idx="22" formatCode="0%">
                  <c:v>3.1058823529411764E-2</c:v>
                </c:pt>
                <c:pt idx="23" formatCode="0%">
                  <c:v>3.1752529091865975E-2</c:v>
                </c:pt>
                <c:pt idx="24" formatCode="0%">
                  <c:v>3.6337209302325583E-2</c:v>
                </c:pt>
                <c:pt idx="25" formatCode="0%">
                  <c:v>3.8381502890173412E-2</c:v>
                </c:pt>
                <c:pt idx="26" formatCode="0%">
                  <c:v>4.0846242774566457E-2</c:v>
                </c:pt>
                <c:pt idx="27" formatCode="0%">
                  <c:v>4.3310982658959524E-2</c:v>
                </c:pt>
                <c:pt idx="28" formatCode="0%">
                  <c:v>4.577572254335259E-2</c:v>
                </c:pt>
                <c:pt idx="29" formatCode="0%">
                  <c:v>4.8240462427745656E-2</c:v>
                </c:pt>
                <c:pt idx="30" formatCode="0%">
                  <c:v>5.0705202312138715E-2</c:v>
                </c:pt>
                <c:pt idx="31" formatCode="0%">
                  <c:v>5.3169942196531782E-2</c:v>
                </c:pt>
                <c:pt idx="32" formatCode="0%">
                  <c:v>5.5634682080924841E-2</c:v>
                </c:pt>
                <c:pt idx="33" formatCode="0%">
                  <c:v>5.8099421965317907E-2</c:v>
                </c:pt>
                <c:pt idx="34" formatCode="0%">
                  <c:v>6.0564161849710973E-2</c:v>
                </c:pt>
                <c:pt idx="35" formatCode="0%">
                  <c:v>6.302890173410404E-2</c:v>
                </c:pt>
                <c:pt idx="36" formatCode="0%">
                  <c:v>6.5493641618497106E-2</c:v>
                </c:pt>
                <c:pt idx="37" formatCode="0%">
                  <c:v>6.7958381502890158E-2</c:v>
                </c:pt>
                <c:pt idx="38" formatCode="0%">
                  <c:v>7.0423121387283238E-2</c:v>
                </c:pt>
                <c:pt idx="39" formatCode="0%">
                  <c:v>7.2887861271676291E-2</c:v>
                </c:pt>
                <c:pt idx="40" formatCode="0%">
                  <c:v>7.5352601156069357E-2</c:v>
                </c:pt>
                <c:pt idx="41" formatCode="0%">
                  <c:v>7.7817341040462423E-2</c:v>
                </c:pt>
                <c:pt idx="42" formatCode="0%">
                  <c:v>8.0282080924855476E-2</c:v>
                </c:pt>
                <c:pt idx="43" formatCode="0%">
                  <c:v>8.2746820809248556E-2</c:v>
                </c:pt>
                <c:pt idx="44" formatCode="0%">
                  <c:v>8.5211560693641608E-2</c:v>
                </c:pt>
                <c:pt idx="45" formatCode="0%">
                  <c:v>8.7676300578034674E-2</c:v>
                </c:pt>
                <c:pt idx="46" formatCode="0%">
                  <c:v>9.0141040462427741E-2</c:v>
                </c:pt>
                <c:pt idx="47" formatCode="0%">
                  <c:v>9.2605780346820807E-2</c:v>
                </c:pt>
                <c:pt idx="48" formatCode="0%">
                  <c:v>9.5070520231213873E-2</c:v>
                </c:pt>
                <c:pt idx="49" formatCode="0%">
                  <c:v>9.7535260115606925E-2</c:v>
                </c:pt>
                <c:pt idx="5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A20-A29C-1D624EF7ACC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Sheet1!$C$6:$BA$6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%">
                  <c:v>2.7185593958756898E-2</c:v>
                </c:pt>
                <c:pt idx="20" formatCode="0%">
                  <c:v>3.5028180110296347E-2</c:v>
                </c:pt>
                <c:pt idx="21" formatCode="0%">
                  <c:v>0.04</c:v>
                </c:pt>
                <c:pt idx="22" formatCode="0%">
                  <c:v>4.4999999999999998E-2</c:v>
                </c:pt>
                <c:pt idx="23" formatCode="0%">
                  <c:v>4.9997076194374601E-2</c:v>
                </c:pt>
                <c:pt idx="24" formatCode="0%">
                  <c:v>6.0523255813953486E-2</c:v>
                </c:pt>
                <c:pt idx="25" formatCode="0%">
                  <c:v>7.0751445086705209E-2</c:v>
                </c:pt>
                <c:pt idx="26" formatCode="0%">
                  <c:v>7.7011175337186918E-2</c:v>
                </c:pt>
                <c:pt idx="27" formatCode="0%">
                  <c:v>8.3270905587668614E-2</c:v>
                </c:pt>
                <c:pt idx="28" formatCode="0%">
                  <c:v>8.953063583815031E-2</c:v>
                </c:pt>
                <c:pt idx="29" formatCode="0%">
                  <c:v>9.5790366088632006E-2</c:v>
                </c:pt>
                <c:pt idx="30" formatCode="0%">
                  <c:v>0.10205009633911369</c:v>
                </c:pt>
                <c:pt idx="31" formatCode="0%">
                  <c:v>0.1083098265895954</c:v>
                </c:pt>
                <c:pt idx="32" formatCode="0%">
                  <c:v>0.11456955684007708</c:v>
                </c:pt>
                <c:pt idx="33" formatCode="0%">
                  <c:v>0.12082928709055879</c:v>
                </c:pt>
                <c:pt idx="34" formatCode="0%">
                  <c:v>0.12708901734104047</c:v>
                </c:pt>
                <c:pt idx="35" formatCode="0%">
                  <c:v>0.13334874759152215</c:v>
                </c:pt>
                <c:pt idx="36" formatCode="0%">
                  <c:v>0.13960847784200386</c:v>
                </c:pt>
                <c:pt idx="37" formatCode="0%">
                  <c:v>0.14586820809248557</c:v>
                </c:pt>
                <c:pt idx="38" formatCode="0%">
                  <c:v>0.15212793834296726</c:v>
                </c:pt>
                <c:pt idx="39" formatCode="0%">
                  <c:v>0.15838766859344894</c:v>
                </c:pt>
                <c:pt idx="40" formatCode="0%">
                  <c:v>0.16464739884393065</c:v>
                </c:pt>
                <c:pt idx="41" formatCode="0%">
                  <c:v>0.18018265895953758</c:v>
                </c:pt>
                <c:pt idx="42" formatCode="0%">
                  <c:v>0.19571791907514452</c:v>
                </c:pt>
                <c:pt idx="43" formatCode="0%">
                  <c:v>0.21125317919075143</c:v>
                </c:pt>
                <c:pt idx="44" formatCode="0%">
                  <c:v>0.22678843930635836</c:v>
                </c:pt>
                <c:pt idx="45" formatCode="0%">
                  <c:v>0.2423236994219653</c:v>
                </c:pt>
                <c:pt idx="46" formatCode="0%">
                  <c:v>0.25785895953757221</c:v>
                </c:pt>
                <c:pt idx="47" formatCode="0%">
                  <c:v>0.27339421965317917</c:v>
                </c:pt>
                <c:pt idx="48" formatCode="0%">
                  <c:v>0.28892947976878608</c:v>
                </c:pt>
                <c:pt idx="49" formatCode="0%">
                  <c:v>0.30446473988439304</c:v>
                </c:pt>
                <c:pt idx="50" formatCode="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7-4A20-A29C-1D624EF7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1144"/>
        <c:axId val="874739672"/>
      </c:areaChart>
      <c:catAx>
        <c:axId val="87473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9672"/>
        <c:crosses val="autoZero"/>
        <c:auto val="1"/>
        <c:lblAlgn val="ctr"/>
        <c:lblOffset val="100"/>
        <c:noMultiLvlLbl val="0"/>
      </c:catAx>
      <c:valAx>
        <c:axId val="8747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Sheet1!$BG$27:$DE$27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0.94324506408616715</c:v>
                </c:pt>
                <c:pt idx="19">
                  <c:v>0.86464130874565326</c:v>
                </c:pt>
                <c:pt idx="20">
                  <c:v>0.78603755340513926</c:v>
                </c:pt>
                <c:pt idx="21">
                  <c:v>0.70743379806462536</c:v>
                </c:pt>
                <c:pt idx="22">
                  <c:v>0.62883004272411147</c:v>
                </c:pt>
                <c:pt idx="23">
                  <c:v>0.55022628738359747</c:v>
                </c:pt>
                <c:pt idx="24">
                  <c:v>0.47162253204308358</c:v>
                </c:pt>
                <c:pt idx="25">
                  <c:v>0.39301877670256968</c:v>
                </c:pt>
                <c:pt idx="26">
                  <c:v>0.31441502136205579</c:v>
                </c:pt>
                <c:pt idx="27">
                  <c:v>0.2358112660215419</c:v>
                </c:pt>
                <c:pt idx="28">
                  <c:v>0.1572075106810279</c:v>
                </c:pt>
                <c:pt idx="29">
                  <c:v>7.8603755340514003E-2</c:v>
                </c:pt>
                <c:pt idx="30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1F6-9A90-3231101553FD}"/>
            </c:ext>
          </c:extLst>
        </c:ser>
        <c:ser>
          <c:idx val="1"/>
          <c:order val="1"/>
          <c:tx>
            <c:strRef>
              <c:f>Sheet1!$BF$28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Sheet1!$BG$28:$DE$28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2.8000000000000001E-2</c:v>
                </c:pt>
                <c:pt idx="19">
                  <c:v>5.9000000000000004E-2</c:v>
                </c:pt>
                <c:pt idx="20">
                  <c:v>9.0000000000000011E-2</c:v>
                </c:pt>
                <c:pt idx="21">
                  <c:v>0.12100000000000001</c:v>
                </c:pt>
                <c:pt idx="22">
                  <c:v>0.15200000000000002</c:v>
                </c:pt>
                <c:pt idx="23">
                  <c:v>0.18300000000000002</c:v>
                </c:pt>
                <c:pt idx="24">
                  <c:v>0.21400000000000002</c:v>
                </c:pt>
                <c:pt idx="25">
                  <c:v>0.24500000000000002</c:v>
                </c:pt>
                <c:pt idx="26">
                  <c:v>0.27600000000000002</c:v>
                </c:pt>
                <c:pt idx="27">
                  <c:v>0.30700000000000005</c:v>
                </c:pt>
                <c:pt idx="28">
                  <c:v>0.33800000000000002</c:v>
                </c:pt>
                <c:pt idx="29">
                  <c:v>0.36900000000000005</c:v>
                </c:pt>
                <c:pt idx="30">
                  <c:v>0.4</c:v>
                </c:pt>
                <c:pt idx="31" formatCode="0.00%">
                  <c:v>0.39000000000000007</c:v>
                </c:pt>
                <c:pt idx="32" formatCode="0.00%">
                  <c:v>0.38000000000000006</c:v>
                </c:pt>
                <c:pt idx="33" formatCode="0.00%">
                  <c:v>0.37000000000000005</c:v>
                </c:pt>
                <c:pt idx="34" formatCode="0.00%">
                  <c:v>0.36</c:v>
                </c:pt>
                <c:pt idx="35" formatCode="0.00%">
                  <c:v>0.35000000000000009</c:v>
                </c:pt>
                <c:pt idx="36" formatCode="0.00%">
                  <c:v>0.33999999999999997</c:v>
                </c:pt>
                <c:pt idx="37" formatCode="0.00%">
                  <c:v>0.33000000000000013</c:v>
                </c:pt>
                <c:pt idx="38" formatCode="0.00%">
                  <c:v>0.32</c:v>
                </c:pt>
                <c:pt idx="39" formatCode="0.00%">
                  <c:v>0.31000000000000005</c:v>
                </c:pt>
                <c:pt idx="40" formatCode="0.00%">
                  <c:v>0.30000000000000004</c:v>
                </c:pt>
                <c:pt idx="41" formatCode="0.00%">
                  <c:v>0.29000000000000004</c:v>
                </c:pt>
                <c:pt idx="42" formatCode="0.00%">
                  <c:v>0.28000000000000003</c:v>
                </c:pt>
                <c:pt idx="43" formatCode="0.00%">
                  <c:v>0.27000000000000007</c:v>
                </c:pt>
                <c:pt idx="44" formatCode="0.00%">
                  <c:v>0.26</c:v>
                </c:pt>
                <c:pt idx="45" formatCode="0.00%">
                  <c:v>0.25000000000000011</c:v>
                </c:pt>
                <c:pt idx="46" formatCode="0.00%">
                  <c:v>0.2400000000000001</c:v>
                </c:pt>
                <c:pt idx="47" formatCode="0.00%">
                  <c:v>0.22999999999999998</c:v>
                </c:pt>
                <c:pt idx="48" formatCode="0.00%">
                  <c:v>0.2200000000000002</c:v>
                </c:pt>
                <c:pt idx="49" formatCode="0.00%">
                  <c:v>0.20999999999999996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1F6-9A90-3231101553FD}"/>
            </c:ext>
          </c:extLst>
        </c:ser>
        <c:ser>
          <c:idx val="2"/>
          <c:order val="2"/>
          <c:tx>
            <c:strRef>
              <c:f>Sheet1!$BF$29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Sheet1!$BG$29:$DE$29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9.1739075306480379E-3</c:v>
                </c:pt>
                <c:pt idx="19">
                  <c:v>3.3409415236427334E-2</c:v>
                </c:pt>
                <c:pt idx="20">
                  <c:v>5.7644922942206731E-2</c:v>
                </c:pt>
                <c:pt idx="21">
                  <c:v>8.188043064798603E-2</c:v>
                </c:pt>
                <c:pt idx="22">
                  <c:v>0.10611593835376529</c:v>
                </c:pt>
                <c:pt idx="23">
                  <c:v>0.13035144605954468</c:v>
                </c:pt>
                <c:pt idx="24">
                  <c:v>0.154586953765324</c:v>
                </c:pt>
                <c:pt idx="25">
                  <c:v>0.17882246147110331</c:v>
                </c:pt>
                <c:pt idx="26">
                  <c:v>0.20305796917688257</c:v>
                </c:pt>
                <c:pt idx="27">
                  <c:v>0.22729347688266183</c:v>
                </c:pt>
                <c:pt idx="28">
                  <c:v>0.25152898458844131</c:v>
                </c:pt>
                <c:pt idx="29">
                  <c:v>0.27576449229422051</c:v>
                </c:pt>
                <c:pt idx="30" formatCode="0.00%">
                  <c:v>0.29999999999999993</c:v>
                </c:pt>
                <c:pt idx="31" formatCode="0.00%">
                  <c:v>0.29499999999999993</c:v>
                </c:pt>
                <c:pt idx="32" formatCode="0.00%">
                  <c:v>0.28999999999999992</c:v>
                </c:pt>
                <c:pt idx="33" formatCode="0.00%">
                  <c:v>0.28499999999999998</c:v>
                </c:pt>
                <c:pt idx="34" formatCode="0.00%">
                  <c:v>0.27999999999999997</c:v>
                </c:pt>
                <c:pt idx="35" formatCode="0.00%">
                  <c:v>0.27499999999999997</c:v>
                </c:pt>
                <c:pt idx="36" formatCode="0.00%">
                  <c:v>0.26999999999999996</c:v>
                </c:pt>
                <c:pt idx="37" formatCode="0.00%">
                  <c:v>0.26499999999999996</c:v>
                </c:pt>
                <c:pt idx="38" formatCode="0.00%">
                  <c:v>0.25999999999999995</c:v>
                </c:pt>
                <c:pt idx="39" formatCode="0.00%">
                  <c:v>0.255</c:v>
                </c:pt>
                <c:pt idx="40" formatCode="0.00%">
                  <c:v>0.25</c:v>
                </c:pt>
                <c:pt idx="41" formatCode="0.00%">
                  <c:v>0.245</c:v>
                </c:pt>
                <c:pt idx="42" formatCode="0.00%">
                  <c:v>0.24</c:v>
                </c:pt>
                <c:pt idx="43" formatCode="0.00%">
                  <c:v>0.23499999999999999</c:v>
                </c:pt>
                <c:pt idx="44" formatCode="0.00%">
                  <c:v>0.22999999999999998</c:v>
                </c:pt>
                <c:pt idx="45" formatCode="0.00%">
                  <c:v>0.22500000000000001</c:v>
                </c:pt>
                <c:pt idx="46" formatCode="0.00%">
                  <c:v>0.22000000000000003</c:v>
                </c:pt>
                <c:pt idx="47" formatCode="0.00%">
                  <c:v>0.21500000000000002</c:v>
                </c:pt>
                <c:pt idx="48" formatCode="0.00%">
                  <c:v>0.21000000000000002</c:v>
                </c:pt>
                <c:pt idx="49" formatCode="0.00%">
                  <c:v>0.20500000000000002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1F6-9A90-3231101553FD}"/>
            </c:ext>
          </c:extLst>
        </c:ser>
        <c:ser>
          <c:idx val="3"/>
          <c:order val="3"/>
          <c:tx>
            <c:strRef>
              <c:f>Sheet1!$BF$30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Sheet1!$BG$30:$DE$30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1.9581028383184811E-2</c:v>
                </c:pt>
                <c:pt idx="19">
                  <c:v>4.2949276017919411E-2</c:v>
                </c:pt>
                <c:pt idx="20">
                  <c:v>6.6317523652654004E-2</c:v>
                </c:pt>
                <c:pt idx="21">
                  <c:v>8.968577128738861E-2</c:v>
                </c:pt>
                <c:pt idx="22">
                  <c:v>0.11305401892212322</c:v>
                </c:pt>
                <c:pt idx="23">
                  <c:v>0.1364222665568578</c:v>
                </c:pt>
                <c:pt idx="24">
                  <c:v>0.1597905141915924</c:v>
                </c:pt>
                <c:pt idx="25">
                  <c:v>0.18315876182632701</c:v>
                </c:pt>
                <c:pt idx="26">
                  <c:v>0.20652700946106162</c:v>
                </c:pt>
                <c:pt idx="27">
                  <c:v>0.22989525709579622</c:v>
                </c:pt>
                <c:pt idx="28">
                  <c:v>0.25326350473053083</c:v>
                </c:pt>
                <c:pt idx="29">
                  <c:v>0.27663175236526538</c:v>
                </c:pt>
                <c:pt idx="30">
                  <c:v>0.30000000000000004</c:v>
                </c:pt>
                <c:pt idx="31">
                  <c:v>0.315</c:v>
                </c:pt>
                <c:pt idx="32">
                  <c:v>0.33</c:v>
                </c:pt>
                <c:pt idx="33">
                  <c:v>0.34500000000000003</c:v>
                </c:pt>
                <c:pt idx="34">
                  <c:v>0.36</c:v>
                </c:pt>
                <c:pt idx="35">
                  <c:v>0.375</c:v>
                </c:pt>
                <c:pt idx="36">
                  <c:v>0.39</c:v>
                </c:pt>
                <c:pt idx="37">
                  <c:v>0.40499999999999997</c:v>
                </c:pt>
                <c:pt idx="38">
                  <c:v>0.42</c:v>
                </c:pt>
                <c:pt idx="39">
                  <c:v>0.43499999999999994</c:v>
                </c:pt>
                <c:pt idx="40">
                  <c:v>0.44999999999999996</c:v>
                </c:pt>
                <c:pt idx="41">
                  <c:v>0.46499999999999997</c:v>
                </c:pt>
                <c:pt idx="42">
                  <c:v>0.48</c:v>
                </c:pt>
                <c:pt idx="43">
                  <c:v>0.49499999999999994</c:v>
                </c:pt>
                <c:pt idx="44">
                  <c:v>0.51</c:v>
                </c:pt>
                <c:pt idx="45">
                  <c:v>0.52499999999999991</c:v>
                </c:pt>
                <c:pt idx="46">
                  <c:v>0.53999999999999992</c:v>
                </c:pt>
                <c:pt idx="47">
                  <c:v>0.55499999999999994</c:v>
                </c:pt>
                <c:pt idx="48">
                  <c:v>0.56999999999999984</c:v>
                </c:pt>
                <c:pt idx="49">
                  <c:v>0.58499999999999996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1F6-9A90-32311015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4183"/>
        <c:axId val="99321887"/>
      </c:areaChart>
      <c:catAx>
        <c:axId val="99324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887"/>
        <c:crosses val="autoZero"/>
        <c:auto val="1"/>
        <c:lblAlgn val="ctr"/>
        <c:lblOffset val="100"/>
        <c:noMultiLvlLbl val="0"/>
      </c:catAx>
      <c:valAx>
        <c:axId val="9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Sheet1!$DZ$3:$FX$3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0.94714062500000007</c:v>
                </c:pt>
                <c:pt idx="20" formatCode="0.00%">
                  <c:v>0.94078125000000001</c:v>
                </c:pt>
                <c:pt idx="21" formatCode="0.00%">
                  <c:v>0.93442187500000007</c:v>
                </c:pt>
                <c:pt idx="22" formatCode="0.00%">
                  <c:v>0.92806250000000001</c:v>
                </c:pt>
                <c:pt idx="23" formatCode="0.00%">
                  <c:v>0.92170312500000007</c:v>
                </c:pt>
                <c:pt idx="24" formatCode="0.00%">
                  <c:v>0.91534375000000001</c:v>
                </c:pt>
                <c:pt idx="25" formatCode="0.00%">
                  <c:v>0.90898437500000007</c:v>
                </c:pt>
                <c:pt idx="26" formatCode="0.00%">
                  <c:v>0.90262500000000001</c:v>
                </c:pt>
                <c:pt idx="27" formatCode="0.00%">
                  <c:v>0.89626562500000007</c:v>
                </c:pt>
                <c:pt idx="28" formatCode="0.00%">
                  <c:v>0.88990625000000001</c:v>
                </c:pt>
                <c:pt idx="29" formatCode="0.00%">
                  <c:v>0.88354687499999995</c:v>
                </c:pt>
                <c:pt idx="30" formatCode="0.00%">
                  <c:v>0.87718750000000001</c:v>
                </c:pt>
                <c:pt idx="31" formatCode="0.00%">
                  <c:v>0.87082812500000006</c:v>
                </c:pt>
                <c:pt idx="32" formatCode="0.00%">
                  <c:v>0.86446875000000001</c:v>
                </c:pt>
                <c:pt idx="33" formatCode="0.00%">
                  <c:v>0.85810937499999995</c:v>
                </c:pt>
                <c:pt idx="34" formatCode="0.00%">
                  <c:v>0.85175000000000001</c:v>
                </c:pt>
                <c:pt idx="35" formatCode="0.00%">
                  <c:v>0.84539062499999995</c:v>
                </c:pt>
                <c:pt idx="36" formatCode="0.00%">
                  <c:v>0.83903125000000001</c:v>
                </c:pt>
                <c:pt idx="37" formatCode="0.00%">
                  <c:v>0.83267187499999995</c:v>
                </c:pt>
                <c:pt idx="38" formatCode="0.00%">
                  <c:v>0.82631250000000001</c:v>
                </c:pt>
                <c:pt idx="39" formatCode="0.00%">
                  <c:v>0.81995312499999995</c:v>
                </c:pt>
                <c:pt idx="40" formatCode="0.00%">
                  <c:v>0.81359374999999989</c:v>
                </c:pt>
                <c:pt idx="41" formatCode="0.00%">
                  <c:v>0.80723437499999995</c:v>
                </c:pt>
                <c:pt idx="42" formatCode="0.00%">
                  <c:v>0.800875</c:v>
                </c:pt>
                <c:pt idx="43" formatCode="0.00%">
                  <c:v>0.79451562499999995</c:v>
                </c:pt>
                <c:pt idx="44" formatCode="0.00%">
                  <c:v>0.78815624999999989</c:v>
                </c:pt>
                <c:pt idx="45" formatCode="0.00%">
                  <c:v>0.78179687499999995</c:v>
                </c:pt>
                <c:pt idx="46" formatCode="0.00%">
                  <c:v>0.77543749999999989</c:v>
                </c:pt>
                <c:pt idx="47" formatCode="0.00%">
                  <c:v>0.76907812499999995</c:v>
                </c:pt>
                <c:pt idx="48" formatCode="0.00%">
                  <c:v>0.76271874999999989</c:v>
                </c:pt>
                <c:pt idx="49" formatCode="0.00%">
                  <c:v>0.75635937499999994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4-4460-86AE-F24BDD9A40E1}"/>
            </c:ext>
          </c:extLst>
        </c:ser>
        <c:ser>
          <c:idx val="1"/>
          <c:order val="1"/>
          <c:tx>
            <c:strRef>
              <c:f>Sheet1!$DY$4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Sheet1!$DZ$4:$FX$4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.00%">
                  <c:v>2.287499999999993E-2</c:v>
                </c:pt>
                <c:pt idx="20" formatCode="0.00%">
                  <c:v>2.3749999999999986E-2</c:v>
                </c:pt>
                <c:pt idx="21" formatCode="0.00%">
                  <c:v>2.4624999999999932E-2</c:v>
                </c:pt>
                <c:pt idx="22" formatCode="0.00%">
                  <c:v>2.5499999999999988E-2</c:v>
                </c:pt>
                <c:pt idx="23" formatCode="0.00%">
                  <c:v>2.6374999999999933E-2</c:v>
                </c:pt>
                <c:pt idx="24" formatCode="0.00%">
                  <c:v>2.7249999999999996E-2</c:v>
                </c:pt>
                <c:pt idx="25" formatCode="0.00%">
                  <c:v>2.8124999999999928E-2</c:v>
                </c:pt>
                <c:pt idx="26" formatCode="0.00%">
                  <c:v>2.8999999999999998E-2</c:v>
                </c:pt>
                <c:pt idx="27" formatCode="0.00%">
                  <c:v>2.9874999999999929E-2</c:v>
                </c:pt>
                <c:pt idx="28" formatCode="0.00%">
                  <c:v>3.075E-2</c:v>
                </c:pt>
                <c:pt idx="29" formatCode="0.00%">
                  <c:v>3.1625000000000042E-2</c:v>
                </c:pt>
                <c:pt idx="30" formatCode="0.00%">
                  <c:v>3.2500000000000001E-2</c:v>
                </c:pt>
                <c:pt idx="31" formatCode="0.00%">
                  <c:v>3.3374999999999946E-2</c:v>
                </c:pt>
                <c:pt idx="32" formatCode="0.00%">
                  <c:v>3.4249999999999989E-2</c:v>
                </c:pt>
                <c:pt idx="33" formatCode="0.00%">
                  <c:v>3.5125000000000045E-2</c:v>
                </c:pt>
                <c:pt idx="34" formatCode="0.00%">
                  <c:v>3.6000000000000004E-2</c:v>
                </c:pt>
                <c:pt idx="35" formatCode="0.00%">
                  <c:v>3.6875000000000047E-2</c:v>
                </c:pt>
                <c:pt idx="36" formatCode="0.00%">
                  <c:v>3.7749999999999992E-2</c:v>
                </c:pt>
                <c:pt idx="37" formatCode="0.00%">
                  <c:v>3.8625000000000048E-2</c:v>
                </c:pt>
                <c:pt idx="38" formatCode="0.00%">
                  <c:v>3.949999999999998E-2</c:v>
                </c:pt>
                <c:pt idx="39" formatCode="0.00%">
                  <c:v>4.037500000000005E-2</c:v>
                </c:pt>
                <c:pt idx="40" formatCode="0.00%">
                  <c:v>4.125000000000012E-2</c:v>
                </c:pt>
                <c:pt idx="41" formatCode="0.00%">
                  <c:v>4.2125000000000051E-2</c:v>
                </c:pt>
                <c:pt idx="42" formatCode="0.00%">
                  <c:v>4.2999999999999983E-2</c:v>
                </c:pt>
                <c:pt idx="43" formatCode="0.00%">
                  <c:v>4.3875000000000053E-2</c:v>
                </c:pt>
                <c:pt idx="44" formatCode="0.00%">
                  <c:v>4.4750000000000123E-2</c:v>
                </c:pt>
                <c:pt idx="45" formatCode="0.00%">
                  <c:v>4.5625000000000054E-2</c:v>
                </c:pt>
                <c:pt idx="46" formatCode="0.00%">
                  <c:v>4.6500000000000125E-2</c:v>
                </c:pt>
                <c:pt idx="47" formatCode="0.00%">
                  <c:v>4.7375000000000056E-2</c:v>
                </c:pt>
                <c:pt idx="48" formatCode="0.00%">
                  <c:v>4.8250000000000126E-2</c:v>
                </c:pt>
                <c:pt idx="49" formatCode="0.00%">
                  <c:v>4.9125000000000058E-2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4-4460-86AE-F24BDD9A40E1}"/>
            </c:ext>
          </c:extLst>
        </c:ser>
        <c:ser>
          <c:idx val="2"/>
          <c:order val="2"/>
          <c:tx>
            <c:strRef>
              <c:f>Sheet1!$DY$5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Sheet1!$DZ$5:$FX$5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8.300000000000007E-3</c:v>
                </c:pt>
                <c:pt idx="19" formatCode="0.00%">
                  <c:v>9.6031250000000058E-3</c:v>
                </c:pt>
                <c:pt idx="20" formatCode="0.00%">
                  <c:v>1.0906250000000006E-2</c:v>
                </c:pt>
                <c:pt idx="21" formatCode="0.00%">
                  <c:v>1.2209375000000005E-2</c:v>
                </c:pt>
                <c:pt idx="22" formatCode="0.00%">
                  <c:v>1.3512500000000005E-2</c:v>
                </c:pt>
                <c:pt idx="23" formatCode="0.00%">
                  <c:v>1.4815625000000006E-2</c:v>
                </c:pt>
                <c:pt idx="24" formatCode="0.00%">
                  <c:v>1.6118750000000005E-2</c:v>
                </c:pt>
                <c:pt idx="25" formatCode="0.00%">
                  <c:v>1.7421875000000003E-2</c:v>
                </c:pt>
                <c:pt idx="26" formatCode="0.00%">
                  <c:v>1.8725000000000006E-2</c:v>
                </c:pt>
                <c:pt idx="27" formatCode="0.00%">
                  <c:v>2.0028125000000004E-2</c:v>
                </c:pt>
                <c:pt idx="28" formatCode="0.00%">
                  <c:v>2.1331250000000003E-2</c:v>
                </c:pt>
                <c:pt idx="29" formatCode="0.00%">
                  <c:v>2.2634375000000005E-2</c:v>
                </c:pt>
                <c:pt idx="30" formatCode="0.00%">
                  <c:v>2.3937500000000004E-2</c:v>
                </c:pt>
                <c:pt idx="31" formatCode="0.00%">
                  <c:v>2.5240625000000003E-2</c:v>
                </c:pt>
                <c:pt idx="32" formatCode="0.00%">
                  <c:v>2.6543750000000005E-2</c:v>
                </c:pt>
                <c:pt idx="33" formatCode="0.00%">
                  <c:v>2.7846875000000004E-2</c:v>
                </c:pt>
                <c:pt idx="34" formatCode="0.00%">
                  <c:v>2.9150000000000002E-2</c:v>
                </c:pt>
                <c:pt idx="35" formatCode="0.00%">
                  <c:v>3.0453125000000004E-2</c:v>
                </c:pt>
                <c:pt idx="36" formatCode="0.00%">
                  <c:v>3.175625E-2</c:v>
                </c:pt>
                <c:pt idx="37" formatCode="0.00%">
                  <c:v>3.3059375000000002E-2</c:v>
                </c:pt>
                <c:pt idx="38" formatCode="0.00%">
                  <c:v>3.4362500000000004E-2</c:v>
                </c:pt>
                <c:pt idx="39" formatCode="0.00%">
                  <c:v>3.5665625000000006E-2</c:v>
                </c:pt>
                <c:pt idx="40" formatCode="0.00%">
                  <c:v>3.6968750000000002E-2</c:v>
                </c:pt>
                <c:pt idx="41" formatCode="0.00%">
                  <c:v>3.8271875000000004E-2</c:v>
                </c:pt>
                <c:pt idx="42" formatCode="0.00%">
                  <c:v>3.9574999999999999E-2</c:v>
                </c:pt>
                <c:pt idx="43" formatCode="0.00%">
                  <c:v>4.0878125000000001E-2</c:v>
                </c:pt>
                <c:pt idx="44" formatCode="0.00%">
                  <c:v>4.2181250000000003E-2</c:v>
                </c:pt>
                <c:pt idx="45" formatCode="0.00%">
                  <c:v>4.3484374999999999E-2</c:v>
                </c:pt>
                <c:pt idx="46" formatCode="0.00%">
                  <c:v>4.4787500000000001E-2</c:v>
                </c:pt>
                <c:pt idx="47" formatCode="0.00%">
                  <c:v>4.6090625000000003E-2</c:v>
                </c:pt>
                <c:pt idx="48" formatCode="0.00%">
                  <c:v>4.7393749999999998E-2</c:v>
                </c:pt>
                <c:pt idx="49" formatCode="0.00%">
                  <c:v>4.8696875000000001E-2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4-4460-86AE-F24BDD9A40E1}"/>
            </c:ext>
          </c:extLst>
        </c:ser>
        <c:ser>
          <c:idx val="3"/>
          <c:order val="3"/>
          <c:tx>
            <c:strRef>
              <c:f>Sheet1!$DY$6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Sheet1!$DZ$6:$FX$6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1.6199999999999996E-2</c:v>
                </c:pt>
                <c:pt idx="19" formatCode="0.00%">
                  <c:v>2.0381249999999997E-2</c:v>
                </c:pt>
                <c:pt idx="20" formatCode="0.00%">
                  <c:v>2.4562499999999994E-2</c:v>
                </c:pt>
                <c:pt idx="21" formatCode="0.00%">
                  <c:v>2.8743749999999995E-2</c:v>
                </c:pt>
                <c:pt idx="22" formatCode="0.00%">
                  <c:v>3.2924999999999996E-2</c:v>
                </c:pt>
                <c:pt idx="23" formatCode="0.00%">
                  <c:v>3.7106249999999993E-2</c:v>
                </c:pt>
                <c:pt idx="24" formatCode="0.00%">
                  <c:v>4.1287499999999991E-2</c:v>
                </c:pt>
                <c:pt idx="25" formatCode="0.00%">
                  <c:v>4.5468749999999995E-2</c:v>
                </c:pt>
                <c:pt idx="26" formatCode="0.00%">
                  <c:v>4.9649999999999993E-2</c:v>
                </c:pt>
                <c:pt idx="27" formatCode="0.00%">
                  <c:v>5.3831249999999997E-2</c:v>
                </c:pt>
                <c:pt idx="28" formatCode="0.00%">
                  <c:v>5.8012499999999995E-2</c:v>
                </c:pt>
                <c:pt idx="29" formatCode="0.00%">
                  <c:v>6.2193749999999992E-2</c:v>
                </c:pt>
                <c:pt idx="30" formatCode="0.00%">
                  <c:v>6.637499999999999E-2</c:v>
                </c:pt>
                <c:pt idx="31" formatCode="0.00%">
                  <c:v>7.0556249999999987E-2</c:v>
                </c:pt>
                <c:pt idx="32" formatCode="0.00%">
                  <c:v>7.4737499999999998E-2</c:v>
                </c:pt>
                <c:pt idx="33" formatCode="0.00%">
                  <c:v>7.8918749999999996E-2</c:v>
                </c:pt>
                <c:pt idx="34" formatCode="0.00%">
                  <c:v>8.3099999999999993E-2</c:v>
                </c:pt>
                <c:pt idx="35" formatCode="0.00%">
                  <c:v>8.7281249999999991E-2</c:v>
                </c:pt>
                <c:pt idx="36" formatCode="0.00%">
                  <c:v>9.1462500000000002E-2</c:v>
                </c:pt>
                <c:pt idx="37" formatCode="0.00%">
                  <c:v>9.564375E-2</c:v>
                </c:pt>
                <c:pt idx="38" formatCode="0.00%">
                  <c:v>9.9824999999999997E-2</c:v>
                </c:pt>
                <c:pt idx="39" formatCode="0.00%">
                  <c:v>0.10400624999999999</c:v>
                </c:pt>
                <c:pt idx="40" formatCode="0.00%">
                  <c:v>0.10818749999999999</c:v>
                </c:pt>
                <c:pt idx="41" formatCode="0.00%">
                  <c:v>0.11236874999999999</c:v>
                </c:pt>
                <c:pt idx="42" formatCode="0.00%">
                  <c:v>0.11655</c:v>
                </c:pt>
                <c:pt idx="43" formatCode="0.00%">
                  <c:v>0.12073125</c:v>
                </c:pt>
                <c:pt idx="44" formatCode="0.00%">
                  <c:v>0.1249125</c:v>
                </c:pt>
                <c:pt idx="45" formatCode="0.00%">
                  <c:v>0.12909375000000001</c:v>
                </c:pt>
                <c:pt idx="46" formatCode="0.00%">
                  <c:v>0.13327499999999998</c:v>
                </c:pt>
                <c:pt idx="47" formatCode="0.00%">
                  <c:v>0.13745625</c:v>
                </c:pt>
                <c:pt idx="48" formatCode="0.00%">
                  <c:v>0.1416375</c:v>
                </c:pt>
                <c:pt idx="49" formatCode="0.00%">
                  <c:v>0.14581875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4-4460-86AE-F24BDD9A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0736"/>
        <c:axId val="878121064"/>
      </c:areaChart>
      <c:catAx>
        <c:axId val="8781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1064"/>
        <c:crosses val="autoZero"/>
        <c:auto val="1"/>
        <c:lblAlgn val="ctr"/>
        <c:lblOffset val="100"/>
        <c:noMultiLvlLbl val="0"/>
      </c:catAx>
      <c:valAx>
        <c:axId val="8781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Sheet1!$DZ$9:$FX$9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0.89150936836005412</c:v>
                </c:pt>
                <c:pt idx="21" formatCode="0.00%">
                  <c:v>0.88179238941471894</c:v>
                </c:pt>
                <c:pt idx="22" formatCode="0.00%">
                  <c:v>0.87207541046938386</c:v>
                </c:pt>
                <c:pt idx="23" formatCode="0.00%">
                  <c:v>0.86235843152404867</c:v>
                </c:pt>
                <c:pt idx="24" formatCode="0.00%">
                  <c:v>0.8526414525787136</c:v>
                </c:pt>
                <c:pt idx="25" formatCode="0.00%">
                  <c:v>0.84292447363337841</c:v>
                </c:pt>
                <c:pt idx="26" formatCode="0.00%">
                  <c:v>0.83320749468804334</c:v>
                </c:pt>
                <c:pt idx="27" formatCode="0.00%">
                  <c:v>0.82349051574270815</c:v>
                </c:pt>
                <c:pt idx="28" formatCode="0.00%">
                  <c:v>0.81377353679737308</c:v>
                </c:pt>
                <c:pt idx="29" formatCode="0.00%">
                  <c:v>0.80405655785203789</c:v>
                </c:pt>
                <c:pt idx="30" formatCode="0.00%">
                  <c:v>0.79433957890670281</c:v>
                </c:pt>
                <c:pt idx="31" formatCode="0.00%">
                  <c:v>0.78462259996136763</c:v>
                </c:pt>
                <c:pt idx="32" formatCode="0.00%">
                  <c:v>0.77490562101603255</c:v>
                </c:pt>
                <c:pt idx="33" formatCode="0.00%">
                  <c:v>0.76518864207069737</c:v>
                </c:pt>
                <c:pt idx="34" formatCode="0.00%">
                  <c:v>0.75547166312536218</c:v>
                </c:pt>
                <c:pt idx="35" formatCode="0.00%">
                  <c:v>0.74575468418002711</c:v>
                </c:pt>
                <c:pt idx="36" formatCode="0.00%">
                  <c:v>0.73603770523469203</c:v>
                </c:pt>
                <c:pt idx="37" formatCode="0.00%">
                  <c:v>0.72632072628935684</c:v>
                </c:pt>
                <c:pt idx="38" formatCode="0.00%">
                  <c:v>0.71660374734402166</c:v>
                </c:pt>
                <c:pt idx="39" formatCode="0.00%">
                  <c:v>0.70688676839868658</c:v>
                </c:pt>
                <c:pt idx="40" formatCode="0.00%">
                  <c:v>0.6971697894533514</c:v>
                </c:pt>
                <c:pt idx="41" formatCode="0.00%">
                  <c:v>0.68745281050801632</c:v>
                </c:pt>
                <c:pt idx="42" formatCode="0.00%">
                  <c:v>0.67773583156268113</c:v>
                </c:pt>
                <c:pt idx="43" formatCode="0.00%">
                  <c:v>0.66801885261734606</c:v>
                </c:pt>
                <c:pt idx="44" formatCode="0.00%">
                  <c:v>0.65830187367201087</c:v>
                </c:pt>
                <c:pt idx="45" formatCode="0.00%">
                  <c:v>0.64858489472667569</c:v>
                </c:pt>
                <c:pt idx="46" formatCode="0.00%">
                  <c:v>0.63886791578134061</c:v>
                </c:pt>
                <c:pt idx="47" formatCode="0.00%">
                  <c:v>0.62915093683600554</c:v>
                </c:pt>
                <c:pt idx="48" formatCode="0.00%">
                  <c:v>0.61943395789067035</c:v>
                </c:pt>
                <c:pt idx="49" formatCode="0.00%">
                  <c:v>0.60971697894533516</c:v>
                </c:pt>
                <c:pt idx="50" formatCode="0.00%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884-8ECB-B52C6F3C5F4B}"/>
            </c:ext>
          </c:extLst>
        </c:ser>
        <c:ser>
          <c:idx val="1"/>
          <c:order val="1"/>
          <c:tx>
            <c:strRef>
              <c:f>Sheet1!$DY$10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Sheet1!$DZ$10:$FX$10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6.8461152694610825E-2</c:v>
                </c:pt>
                <c:pt idx="20" formatCode="0.00%">
                  <c:v>6.7865631639945898E-2</c:v>
                </c:pt>
                <c:pt idx="21" formatCode="0.00%">
                  <c:v>6.7270110585281082E-2</c:v>
                </c:pt>
                <c:pt idx="22" formatCode="0.00%">
                  <c:v>6.6674589530616155E-2</c:v>
                </c:pt>
                <c:pt idx="23" formatCode="0.00%">
                  <c:v>6.6079068475951339E-2</c:v>
                </c:pt>
                <c:pt idx="24" formatCode="0.00%">
                  <c:v>6.5483547421286425E-2</c:v>
                </c:pt>
                <c:pt idx="25" formatCode="0.00%">
                  <c:v>6.4888026366621609E-2</c:v>
                </c:pt>
                <c:pt idx="26" formatCode="0.00%">
                  <c:v>6.4292505311956683E-2</c:v>
                </c:pt>
                <c:pt idx="27" formatCode="0.00%">
                  <c:v>6.3696984257291867E-2</c:v>
                </c:pt>
                <c:pt idx="28" formatCode="0.00%">
                  <c:v>6.310146320262694E-2</c:v>
                </c:pt>
                <c:pt idx="29" formatCode="0.00%">
                  <c:v>6.2505942147962124E-2</c:v>
                </c:pt>
                <c:pt idx="30" formatCode="0.00%">
                  <c:v>6.1910421093297197E-2</c:v>
                </c:pt>
                <c:pt idx="31" formatCode="0.00%">
                  <c:v>6.1314900038632381E-2</c:v>
                </c:pt>
                <c:pt idx="32" formatCode="0.00%">
                  <c:v>6.0719378983967454E-2</c:v>
                </c:pt>
                <c:pt idx="33" formatCode="0.00%">
                  <c:v>6.0123857929302638E-2</c:v>
                </c:pt>
                <c:pt idx="34" formatCode="0.00%">
                  <c:v>5.9528336874637822E-2</c:v>
                </c:pt>
                <c:pt idx="35" formatCode="0.00%">
                  <c:v>5.8932815819972895E-2</c:v>
                </c:pt>
                <c:pt idx="36" formatCode="0.00%">
                  <c:v>5.8337294765307968E-2</c:v>
                </c:pt>
                <c:pt idx="37" formatCode="0.00%">
                  <c:v>5.7741773710643152E-2</c:v>
                </c:pt>
                <c:pt idx="38" formatCode="0.00%">
                  <c:v>5.7146252655978336E-2</c:v>
                </c:pt>
                <c:pt idx="39" formatCode="0.00%">
                  <c:v>5.6550731601313409E-2</c:v>
                </c:pt>
                <c:pt idx="40" formatCode="0.00%">
                  <c:v>5.595521054664862E-2</c:v>
                </c:pt>
                <c:pt idx="41" formatCode="0.00%">
                  <c:v>5.5359689491983666E-2</c:v>
                </c:pt>
                <c:pt idx="42" formatCode="0.00%">
                  <c:v>5.4764168437318822E-2</c:v>
                </c:pt>
                <c:pt idx="43" formatCode="0.00%">
                  <c:v>5.4168647382653923E-2</c:v>
                </c:pt>
                <c:pt idx="44" formatCode="0.00%">
                  <c:v>5.3573126327989135E-2</c:v>
                </c:pt>
                <c:pt idx="45" formatCode="0.00%">
                  <c:v>5.2977605273324291E-2</c:v>
                </c:pt>
                <c:pt idx="46" formatCode="0.00%">
                  <c:v>5.2382084218659419E-2</c:v>
                </c:pt>
                <c:pt idx="47" formatCode="0.00%">
                  <c:v>5.1786563163994437E-2</c:v>
                </c:pt>
                <c:pt idx="48" formatCode="0.00%">
                  <c:v>5.1191042109329621E-2</c:v>
                </c:pt>
                <c:pt idx="49" formatCode="0.00%">
                  <c:v>5.0595521054664805E-2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884-8ECB-B52C6F3C5F4B}"/>
            </c:ext>
          </c:extLst>
        </c:ser>
        <c:ser>
          <c:idx val="2"/>
          <c:order val="2"/>
          <c:tx>
            <c:strRef>
              <c:f>Sheet1!$DY$11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Sheet1!$DZ$11:$FX$11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5-4884-8ECB-B52C6F3C5F4B}"/>
            </c:ext>
          </c:extLst>
        </c:ser>
        <c:ser>
          <c:idx val="3"/>
          <c:order val="3"/>
          <c:tx>
            <c:strRef>
              <c:f>Sheet1!$DY$12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Sheet1!$DZ$12:$FX$12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9.9999999999999811E-3</c:v>
                </c:pt>
                <c:pt idx="19" formatCode="0.00%">
                  <c:v>1.9062499999999982E-2</c:v>
                </c:pt>
                <c:pt idx="20" formatCode="0.00%">
                  <c:v>2.8124999999999983E-2</c:v>
                </c:pt>
                <c:pt idx="21" formatCode="0.00%">
                  <c:v>3.7187499999999984E-2</c:v>
                </c:pt>
                <c:pt idx="22" formatCode="0.00%">
                  <c:v>4.6249999999999986E-2</c:v>
                </c:pt>
                <c:pt idx="23" formatCode="0.00%">
                  <c:v>5.5312499999999987E-2</c:v>
                </c:pt>
                <c:pt idx="24" formatCode="0.00%">
                  <c:v>6.4374999999999988E-2</c:v>
                </c:pt>
                <c:pt idx="25" formatCode="0.00%">
                  <c:v>7.3437499999999989E-2</c:v>
                </c:pt>
                <c:pt idx="26" formatCode="0.00%">
                  <c:v>8.249999999999999E-2</c:v>
                </c:pt>
                <c:pt idx="27" formatCode="0.00%">
                  <c:v>9.1562499999999991E-2</c:v>
                </c:pt>
                <c:pt idx="28" formatCode="0.00%">
                  <c:v>0.10062499999999999</c:v>
                </c:pt>
                <c:pt idx="29" formatCode="0.00%">
                  <c:v>0.10968749999999999</c:v>
                </c:pt>
                <c:pt idx="30" formatCode="0.00%">
                  <c:v>0.11874999999999999</c:v>
                </c:pt>
                <c:pt idx="31" formatCode="0.00%">
                  <c:v>0.1278125</c:v>
                </c:pt>
                <c:pt idx="32" formatCode="0.00%">
                  <c:v>0.136875</c:v>
                </c:pt>
                <c:pt idx="33" formatCode="0.00%">
                  <c:v>0.1459375</c:v>
                </c:pt>
                <c:pt idx="34" formatCode="0.00%">
                  <c:v>0.155</c:v>
                </c:pt>
                <c:pt idx="35" formatCode="0.00%">
                  <c:v>0.1640625</c:v>
                </c:pt>
                <c:pt idx="36" formatCode="0.00%">
                  <c:v>0.173125</c:v>
                </c:pt>
                <c:pt idx="37" formatCode="0.00%">
                  <c:v>0.1821875</c:v>
                </c:pt>
                <c:pt idx="38" formatCode="0.00%">
                  <c:v>0.19125</c:v>
                </c:pt>
                <c:pt idx="39" formatCode="0.00%">
                  <c:v>0.2003125</c:v>
                </c:pt>
                <c:pt idx="40" formatCode="0.00%">
                  <c:v>0.20937500000000001</c:v>
                </c:pt>
                <c:pt idx="41" formatCode="0.00%">
                  <c:v>0.21843750000000001</c:v>
                </c:pt>
                <c:pt idx="42" formatCode="0.00%">
                  <c:v>0.22750000000000001</c:v>
                </c:pt>
                <c:pt idx="43" formatCode="0.00%">
                  <c:v>0.23656250000000001</c:v>
                </c:pt>
                <c:pt idx="44" formatCode="0.00%">
                  <c:v>0.24562500000000001</c:v>
                </c:pt>
                <c:pt idx="45" formatCode="0.00%">
                  <c:v>0.25468750000000001</c:v>
                </c:pt>
                <c:pt idx="46" formatCode="0.00%">
                  <c:v>0.26374999999999998</c:v>
                </c:pt>
                <c:pt idx="47" formatCode="0.00%">
                  <c:v>0.27281250000000001</c:v>
                </c:pt>
                <c:pt idx="48" formatCode="0.00%">
                  <c:v>0.28187500000000004</c:v>
                </c:pt>
                <c:pt idx="49" formatCode="0.00%">
                  <c:v>0.29093750000000002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5-4884-8ECB-B52C6F3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199"/>
        <c:axId val="99317951"/>
      </c:areaChart>
      <c:catAx>
        <c:axId val="9932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7951"/>
        <c:crosses val="autoZero"/>
        <c:auto val="1"/>
        <c:lblAlgn val="ctr"/>
        <c:lblOffset val="100"/>
        <c:noMultiLvlLbl val="0"/>
      </c:catAx>
      <c:valAx>
        <c:axId val="993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Sheet1!$DZ$15:$FX$15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0.93664062499999989</c:v>
                </c:pt>
                <c:pt idx="20" formatCode="0.00%">
                  <c:v>0.92578124999999989</c:v>
                </c:pt>
                <c:pt idx="21" formatCode="0.00%">
                  <c:v>0.91492187499999988</c:v>
                </c:pt>
                <c:pt idx="22" formatCode="0.00%">
                  <c:v>0.90406249999999988</c:v>
                </c:pt>
                <c:pt idx="23" formatCode="0.00%">
                  <c:v>0.89320312499999988</c:v>
                </c:pt>
                <c:pt idx="24" formatCode="0.00%">
                  <c:v>0.88234374999999987</c:v>
                </c:pt>
                <c:pt idx="25" formatCode="0.00%">
                  <c:v>0.87148437499999987</c:v>
                </c:pt>
                <c:pt idx="26" formatCode="0.00%">
                  <c:v>0.86062499999999986</c:v>
                </c:pt>
                <c:pt idx="27" formatCode="0.00%">
                  <c:v>0.84976562499999986</c:v>
                </c:pt>
                <c:pt idx="28" formatCode="0.00%">
                  <c:v>0.83890624999999985</c:v>
                </c:pt>
                <c:pt idx="29" formatCode="0.00%">
                  <c:v>0.82804687499999985</c:v>
                </c:pt>
                <c:pt idx="30" formatCode="0.00%">
                  <c:v>0.81718749999999996</c:v>
                </c:pt>
                <c:pt idx="31" formatCode="0.00%">
                  <c:v>0.80632812499999984</c:v>
                </c:pt>
                <c:pt idx="32" formatCode="0.00%">
                  <c:v>0.79546874999999995</c:v>
                </c:pt>
                <c:pt idx="33" formatCode="0.00%">
                  <c:v>0.78460937499999983</c:v>
                </c:pt>
                <c:pt idx="34" formatCode="0.00%">
                  <c:v>0.77374999999999994</c:v>
                </c:pt>
                <c:pt idx="35" formatCode="0.00%">
                  <c:v>0.76289062499999982</c:v>
                </c:pt>
                <c:pt idx="36" formatCode="0.00%">
                  <c:v>0.75203124999999993</c:v>
                </c:pt>
                <c:pt idx="37" formatCode="0.00%">
                  <c:v>0.74117187499999981</c:v>
                </c:pt>
                <c:pt idx="38" formatCode="0.00%">
                  <c:v>0.73031249999999992</c:v>
                </c:pt>
                <c:pt idx="39" formatCode="0.00%">
                  <c:v>0.71945312499999992</c:v>
                </c:pt>
                <c:pt idx="40" formatCode="0.00%">
                  <c:v>0.70859374999999991</c:v>
                </c:pt>
                <c:pt idx="41" formatCode="0.00%">
                  <c:v>0.69773437499999991</c:v>
                </c:pt>
                <c:pt idx="42" formatCode="0.00%">
                  <c:v>0.6868749999999999</c:v>
                </c:pt>
                <c:pt idx="43" formatCode="0.00%">
                  <c:v>0.6760156249999999</c:v>
                </c:pt>
                <c:pt idx="44" formatCode="0.00%">
                  <c:v>0.66515624999999989</c:v>
                </c:pt>
                <c:pt idx="45" formatCode="0.00%">
                  <c:v>0.65429687499999989</c:v>
                </c:pt>
                <c:pt idx="46" formatCode="0.00%">
                  <c:v>0.64343749999999988</c:v>
                </c:pt>
                <c:pt idx="47" formatCode="0.00%">
                  <c:v>0.63257812499999988</c:v>
                </c:pt>
                <c:pt idx="48" formatCode="0.00%">
                  <c:v>0.62171874999999988</c:v>
                </c:pt>
                <c:pt idx="49" formatCode="0.00%">
                  <c:v>0.61085937499999987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0-4DF8-9C13-64CAB57D732C}"/>
            </c:ext>
          </c:extLst>
        </c:ser>
        <c:ser>
          <c:idx val="1"/>
          <c:order val="1"/>
          <c:tx>
            <c:strRef>
              <c:f>Sheet1!$DY$16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Sheet1!$DZ$16:$FX$16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1.1250000000000038E-2</c:v>
                </c:pt>
                <c:pt idx="20" formatCode="0.00%">
                  <c:v>1.2500000000000039E-2</c:v>
                </c:pt>
                <c:pt idx="21" formatCode="0.00%">
                  <c:v>1.3750000000000047E-2</c:v>
                </c:pt>
                <c:pt idx="22" formatCode="0.00%">
                  <c:v>1.5000000000000055E-2</c:v>
                </c:pt>
                <c:pt idx="23" formatCode="0.00%">
                  <c:v>1.6250000000000056E-2</c:v>
                </c:pt>
                <c:pt idx="24" formatCode="0.00%">
                  <c:v>1.7500000000000057E-2</c:v>
                </c:pt>
                <c:pt idx="25" formatCode="0.00%">
                  <c:v>1.8750000000000072E-2</c:v>
                </c:pt>
                <c:pt idx="26" formatCode="0.00%">
                  <c:v>2.0000000000000073E-2</c:v>
                </c:pt>
                <c:pt idx="27" formatCode="0.00%">
                  <c:v>2.1250000000000102E-2</c:v>
                </c:pt>
                <c:pt idx="28" formatCode="0.00%">
                  <c:v>2.2500000000000103E-2</c:v>
                </c:pt>
                <c:pt idx="29" formatCode="0.00%">
                  <c:v>2.3750000000000104E-2</c:v>
                </c:pt>
                <c:pt idx="30" formatCode="0.00%">
                  <c:v>2.4999999999999994E-2</c:v>
                </c:pt>
                <c:pt idx="31" formatCode="0.00%">
                  <c:v>2.6250000000000107E-2</c:v>
                </c:pt>
                <c:pt idx="32" formatCode="0.00%">
                  <c:v>2.7500000000000024E-2</c:v>
                </c:pt>
                <c:pt idx="33" formatCode="0.00%">
                  <c:v>2.8750000000000137E-2</c:v>
                </c:pt>
                <c:pt idx="34" formatCode="0.00%">
                  <c:v>3.0000000000000027E-2</c:v>
                </c:pt>
                <c:pt idx="35" formatCode="0.00%">
                  <c:v>3.1250000000000139E-2</c:v>
                </c:pt>
                <c:pt idx="36" formatCode="0.00%">
                  <c:v>3.2500000000000057E-2</c:v>
                </c:pt>
                <c:pt idx="37" formatCode="0.00%">
                  <c:v>3.3750000000000169E-2</c:v>
                </c:pt>
                <c:pt idx="38" formatCode="0.00%">
                  <c:v>3.5000000000000059E-2</c:v>
                </c:pt>
                <c:pt idx="39" formatCode="0.00%">
                  <c:v>3.625000000000006E-2</c:v>
                </c:pt>
                <c:pt idx="40" formatCode="0.00%">
                  <c:v>3.7500000000000089E-2</c:v>
                </c:pt>
                <c:pt idx="41" formatCode="0.00%">
                  <c:v>3.8750000000000062E-2</c:v>
                </c:pt>
                <c:pt idx="42" formatCode="0.00%">
                  <c:v>4.0000000000000063E-2</c:v>
                </c:pt>
                <c:pt idx="43" formatCode="0.00%">
                  <c:v>4.1250000000000092E-2</c:v>
                </c:pt>
                <c:pt idx="44" formatCode="0.00%">
                  <c:v>4.2500000000000121E-2</c:v>
                </c:pt>
                <c:pt idx="45" formatCode="0.00%">
                  <c:v>4.3750000000000122E-2</c:v>
                </c:pt>
                <c:pt idx="46" formatCode="0.00%">
                  <c:v>4.5000000000000095E-2</c:v>
                </c:pt>
                <c:pt idx="47" formatCode="0.00%">
                  <c:v>4.6250000000000124E-2</c:v>
                </c:pt>
                <c:pt idx="48" formatCode="0.00%">
                  <c:v>4.7500000000000153E-2</c:v>
                </c:pt>
                <c:pt idx="49" formatCode="0.00%">
                  <c:v>4.8750000000000127E-2</c:v>
                </c:pt>
                <c:pt idx="50" formatCode="0.00%">
                  <c:v>5.0000000000000155E-2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0-4DF8-9C13-64CAB57D732C}"/>
            </c:ext>
          </c:extLst>
        </c:ser>
        <c:ser>
          <c:idx val="2"/>
          <c:order val="2"/>
          <c:tx>
            <c:strRef>
              <c:f>Sheet1!$DY$17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Sheet1!$DZ$17:$FX$17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0-4DF8-9C13-64CAB57D732C}"/>
            </c:ext>
          </c:extLst>
        </c:ser>
        <c:ser>
          <c:idx val="3"/>
          <c:order val="3"/>
          <c:tx>
            <c:strRef>
              <c:f>Sheet1!$DY$18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Sheet1!$DZ$18:$FX$18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3.2500000000000077E-2</c:v>
                </c:pt>
                <c:pt idx="19" formatCode="0.00%">
                  <c:v>4.0859375000000073E-2</c:v>
                </c:pt>
                <c:pt idx="20" formatCode="0.00%">
                  <c:v>4.9218750000000075E-2</c:v>
                </c:pt>
                <c:pt idx="21" formatCode="0.00%">
                  <c:v>5.757812500000007E-2</c:v>
                </c:pt>
                <c:pt idx="22" formatCode="0.00%">
                  <c:v>6.5937500000000066E-2</c:v>
                </c:pt>
                <c:pt idx="23" formatCode="0.00%">
                  <c:v>7.4296875000000068E-2</c:v>
                </c:pt>
                <c:pt idx="24" formatCode="0.00%">
                  <c:v>8.265625000000007E-2</c:v>
                </c:pt>
                <c:pt idx="25" formatCode="0.00%">
                  <c:v>9.1015625000000058E-2</c:v>
                </c:pt>
                <c:pt idx="26" formatCode="0.00%">
                  <c:v>9.9375000000000061E-2</c:v>
                </c:pt>
                <c:pt idx="27" formatCode="0.00%">
                  <c:v>0.10773437500000005</c:v>
                </c:pt>
                <c:pt idx="28" formatCode="0.00%">
                  <c:v>0.11609375000000005</c:v>
                </c:pt>
                <c:pt idx="29" formatCode="0.00%">
                  <c:v>0.12445312500000005</c:v>
                </c:pt>
                <c:pt idx="30" formatCode="0.00%">
                  <c:v>0.13281250000000006</c:v>
                </c:pt>
                <c:pt idx="31" formatCode="0.00%">
                  <c:v>0.14117187500000006</c:v>
                </c:pt>
                <c:pt idx="32" formatCode="0.00%">
                  <c:v>0.14953125000000003</c:v>
                </c:pt>
                <c:pt idx="33" formatCode="0.00%">
                  <c:v>0.15789062500000003</c:v>
                </c:pt>
                <c:pt idx="34" formatCode="0.00%">
                  <c:v>0.16625000000000004</c:v>
                </c:pt>
                <c:pt idx="35" formatCode="0.00%">
                  <c:v>0.17460937500000004</c:v>
                </c:pt>
                <c:pt idx="36" formatCode="0.00%">
                  <c:v>0.18296875000000001</c:v>
                </c:pt>
                <c:pt idx="37" formatCode="0.00%">
                  <c:v>0.19132812500000002</c:v>
                </c:pt>
                <c:pt idx="38" formatCode="0.00%">
                  <c:v>0.19968750000000002</c:v>
                </c:pt>
                <c:pt idx="39" formatCode="0.00%">
                  <c:v>0.20804687500000002</c:v>
                </c:pt>
                <c:pt idx="40" formatCode="0.00%">
                  <c:v>0.21640625000000002</c:v>
                </c:pt>
                <c:pt idx="41" formatCode="0.00%">
                  <c:v>0.22476562500000002</c:v>
                </c:pt>
                <c:pt idx="42" formatCode="0.00%">
                  <c:v>0.233125</c:v>
                </c:pt>
                <c:pt idx="43" formatCode="0.00%">
                  <c:v>0.241484375</c:v>
                </c:pt>
                <c:pt idx="44" formatCode="0.00%">
                  <c:v>0.24984375</c:v>
                </c:pt>
                <c:pt idx="45" formatCode="0.00%">
                  <c:v>0.25820312499999998</c:v>
                </c:pt>
                <c:pt idx="46" formatCode="0.00%">
                  <c:v>0.26656250000000004</c:v>
                </c:pt>
                <c:pt idx="47" formatCode="0.00%">
                  <c:v>0.27492187499999998</c:v>
                </c:pt>
                <c:pt idx="48" formatCode="0.00%">
                  <c:v>0.28328124999999998</c:v>
                </c:pt>
                <c:pt idx="49" formatCode="0.00%">
                  <c:v>0.29164062499999999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4DF8-9C13-64CAB57D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3039"/>
        <c:axId val="144156319"/>
      </c:areaChart>
      <c:catAx>
        <c:axId val="1441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319"/>
        <c:crosses val="autoZero"/>
        <c:auto val="1"/>
        <c:lblAlgn val="ctr"/>
        <c:lblOffset val="100"/>
        <c:noMultiLvlLbl val="0"/>
      </c:catAx>
      <c:valAx>
        <c:axId val="1441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and South</a:t>
            </a:r>
            <a:r>
              <a:rPr lang="en-GB" baseline="0"/>
              <a:t> Korea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Sheet1!$DZ$21:$FX$21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0.86315399688536343</c:v>
                </c:pt>
                <c:pt idx="19" formatCode="0.00%">
                  <c:v>0.84711793448269579</c:v>
                </c:pt>
                <c:pt idx="20" formatCode="0.00%">
                  <c:v>0.83108187208002826</c:v>
                </c:pt>
                <c:pt idx="21" formatCode="0.00%">
                  <c:v>0.81504580967736062</c:v>
                </c:pt>
                <c:pt idx="22" formatCode="0.00%">
                  <c:v>0.79900974727469298</c:v>
                </c:pt>
                <c:pt idx="23" formatCode="0.00%">
                  <c:v>0.78297368487202545</c:v>
                </c:pt>
                <c:pt idx="24" formatCode="0.00%">
                  <c:v>0.76693762246935782</c:v>
                </c:pt>
                <c:pt idx="25" formatCode="0.00%">
                  <c:v>0.75090156006669018</c:v>
                </c:pt>
                <c:pt idx="26" formatCode="0.00%">
                  <c:v>0.73486549766402254</c:v>
                </c:pt>
                <c:pt idx="27" formatCode="0.00%">
                  <c:v>0.7188294352613549</c:v>
                </c:pt>
                <c:pt idx="28" formatCode="0.00%">
                  <c:v>0.70279337285868737</c:v>
                </c:pt>
                <c:pt idx="29" formatCode="0.00%">
                  <c:v>0.68675731045601973</c:v>
                </c:pt>
                <c:pt idx="30" formatCode="0.00%">
                  <c:v>0.67072124805335209</c:v>
                </c:pt>
                <c:pt idx="31" formatCode="0.00%">
                  <c:v>0.65468518565068456</c:v>
                </c:pt>
                <c:pt idx="32" formatCode="0.00%">
                  <c:v>0.63864912324801693</c:v>
                </c:pt>
                <c:pt idx="33" formatCode="0.00%">
                  <c:v>0.62261306084534929</c:v>
                </c:pt>
                <c:pt idx="34" formatCode="0.00%">
                  <c:v>0.60657699844268165</c:v>
                </c:pt>
                <c:pt idx="35" formatCode="0.00%">
                  <c:v>0.59054093604001401</c:v>
                </c:pt>
                <c:pt idx="36" formatCode="0.00%">
                  <c:v>0.57450487363734648</c:v>
                </c:pt>
                <c:pt idx="37" formatCode="0.00%">
                  <c:v>0.55846881123467884</c:v>
                </c:pt>
                <c:pt idx="38" formatCode="0.00%">
                  <c:v>0.5424327488320112</c:v>
                </c:pt>
                <c:pt idx="39" formatCode="0.00%">
                  <c:v>0.52639668642934367</c:v>
                </c:pt>
                <c:pt idx="40" formatCode="0.00%">
                  <c:v>0.51036062402667604</c:v>
                </c:pt>
                <c:pt idx="41" formatCode="0.00%">
                  <c:v>0.4943245616240084</c:v>
                </c:pt>
                <c:pt idx="42" formatCode="0.00%">
                  <c:v>0.47828849922134076</c:v>
                </c:pt>
                <c:pt idx="43" formatCode="0.00%">
                  <c:v>0.46225243681867317</c:v>
                </c:pt>
                <c:pt idx="44" formatCode="0.00%">
                  <c:v>0.44621637441600559</c:v>
                </c:pt>
                <c:pt idx="45" formatCode="0.00%">
                  <c:v>0.43018031201333795</c:v>
                </c:pt>
                <c:pt idx="46" formatCode="0.00%">
                  <c:v>0.41414424961067031</c:v>
                </c:pt>
                <c:pt idx="47" formatCode="0.00%">
                  <c:v>0.39810818720800273</c:v>
                </c:pt>
                <c:pt idx="48" formatCode="0.00%">
                  <c:v>0.38207212480533514</c:v>
                </c:pt>
                <c:pt idx="49" formatCode="0.00%">
                  <c:v>0.36603606240266751</c:v>
                </c:pt>
                <c:pt idx="50" formatCode="0.00%">
                  <c:v>0.34999999999999987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A91-B926-C4EF3F946B71}"/>
            </c:ext>
          </c:extLst>
        </c:ser>
        <c:ser>
          <c:idx val="1"/>
          <c:order val="1"/>
          <c:tx>
            <c:strRef>
              <c:f>Sheet1!$DY$22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Sheet1!$DZ$22:$FX$22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0.1276386367146875</c:v>
                </c:pt>
                <c:pt idx="20" formatCode="0.00%">
                  <c:v>0.12835997101421362</c:v>
                </c:pt>
                <c:pt idx="21" formatCode="0.00%">
                  <c:v>0.12908130531373985</c:v>
                </c:pt>
                <c:pt idx="22" formatCode="0.00%">
                  <c:v>0.1298026396132661</c:v>
                </c:pt>
                <c:pt idx="23" formatCode="0.00%">
                  <c:v>0.13052397391279225</c:v>
                </c:pt>
                <c:pt idx="24" formatCode="0.00%">
                  <c:v>0.13124530821231847</c:v>
                </c:pt>
                <c:pt idx="25" formatCode="0.00%">
                  <c:v>0.1319666425118447</c:v>
                </c:pt>
                <c:pt idx="26" formatCode="0.00%">
                  <c:v>0.13268797681137096</c:v>
                </c:pt>
                <c:pt idx="27" formatCode="0.00%">
                  <c:v>0.13340931111089721</c:v>
                </c:pt>
                <c:pt idx="28" formatCode="0.00%">
                  <c:v>0.13413064541042333</c:v>
                </c:pt>
                <c:pt idx="29" formatCode="0.00%">
                  <c:v>0.13485197970994955</c:v>
                </c:pt>
                <c:pt idx="30" formatCode="0.00%">
                  <c:v>0.13557331400947581</c:v>
                </c:pt>
                <c:pt idx="31" formatCode="0.00%">
                  <c:v>0.13629464830900195</c:v>
                </c:pt>
                <c:pt idx="32" formatCode="0.00%">
                  <c:v>0.13701598260852821</c:v>
                </c:pt>
                <c:pt idx="33" formatCode="0.00%">
                  <c:v>0.13773731690805441</c:v>
                </c:pt>
                <c:pt idx="34" formatCode="0.00%">
                  <c:v>0.13845865120758066</c:v>
                </c:pt>
                <c:pt idx="35" formatCode="0.00%">
                  <c:v>0.13917998550710692</c:v>
                </c:pt>
                <c:pt idx="36" formatCode="0.00%">
                  <c:v>0.13990131980663306</c:v>
                </c:pt>
                <c:pt idx="37" formatCode="0.00%">
                  <c:v>0.14062265410615926</c:v>
                </c:pt>
                <c:pt idx="38" formatCode="0.00%">
                  <c:v>0.14134398840568552</c:v>
                </c:pt>
                <c:pt idx="39" formatCode="0.00%">
                  <c:v>0.14206532270521166</c:v>
                </c:pt>
                <c:pt idx="40" formatCode="0.00%">
                  <c:v>0.14278665700473792</c:v>
                </c:pt>
                <c:pt idx="41" formatCode="0.00%">
                  <c:v>0.14350799130426417</c:v>
                </c:pt>
                <c:pt idx="42" formatCode="0.00%">
                  <c:v>0.14422932560379031</c:v>
                </c:pt>
                <c:pt idx="43" formatCode="0.00%">
                  <c:v>0.14495065990331663</c:v>
                </c:pt>
                <c:pt idx="44" formatCode="0.00%">
                  <c:v>0.14567199420284271</c:v>
                </c:pt>
                <c:pt idx="45" formatCode="0.00%">
                  <c:v>0.14639332850236902</c:v>
                </c:pt>
                <c:pt idx="46" formatCode="0.00%">
                  <c:v>0.14711466280189522</c:v>
                </c:pt>
                <c:pt idx="47" formatCode="0.00%">
                  <c:v>0.14783599710142137</c:v>
                </c:pt>
                <c:pt idx="48" formatCode="0.00%">
                  <c:v>0.14855733140094757</c:v>
                </c:pt>
                <c:pt idx="49" formatCode="0.00%">
                  <c:v>0.14927866570047382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A91-B926-C4EF3F946B71}"/>
            </c:ext>
          </c:extLst>
        </c:ser>
        <c:ser>
          <c:idx val="2"/>
          <c:order val="2"/>
          <c:tx>
            <c:strRef>
              <c:f>Sheet1!$DY$23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Sheet1!$DZ$23:$FX$23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4.2358878048637111E-3</c:v>
                </c:pt>
                <c:pt idx="19" formatCode="0.00%">
                  <c:v>1.0353516310961722E-2</c:v>
                </c:pt>
                <c:pt idx="20" formatCode="0.00%">
                  <c:v>1.6471144817059732E-2</c:v>
                </c:pt>
                <c:pt idx="21" formatCode="0.00%">
                  <c:v>2.2588773323157743E-2</c:v>
                </c:pt>
                <c:pt idx="22" formatCode="0.00%">
                  <c:v>2.8706401829255754E-2</c:v>
                </c:pt>
                <c:pt idx="23" formatCode="0.00%">
                  <c:v>3.4824030335353764E-2</c:v>
                </c:pt>
                <c:pt idx="24" formatCode="0.00%">
                  <c:v>4.0941658841451775E-2</c:v>
                </c:pt>
                <c:pt idx="25" formatCode="0.00%">
                  <c:v>4.7059287347549786E-2</c:v>
                </c:pt>
                <c:pt idx="26" formatCode="0.00%">
                  <c:v>5.3176915853647796E-2</c:v>
                </c:pt>
                <c:pt idx="27" formatCode="0.00%">
                  <c:v>5.9294544359745807E-2</c:v>
                </c:pt>
                <c:pt idx="28" formatCode="0.00%">
                  <c:v>6.5412172865843818E-2</c:v>
                </c:pt>
                <c:pt idx="29" formatCode="0.00%">
                  <c:v>7.1529801371941829E-2</c:v>
                </c:pt>
                <c:pt idx="30" formatCode="0.00%">
                  <c:v>7.7647429878039839E-2</c:v>
                </c:pt>
                <c:pt idx="31" formatCode="0.00%">
                  <c:v>8.376505838413785E-2</c:v>
                </c:pt>
                <c:pt idx="32" formatCode="0.00%">
                  <c:v>8.9882686890235861E-2</c:v>
                </c:pt>
                <c:pt idx="33" formatCode="0.00%">
                  <c:v>9.6000315396333871E-2</c:v>
                </c:pt>
                <c:pt idx="34" formatCode="0.00%">
                  <c:v>0.10211794390243188</c:v>
                </c:pt>
                <c:pt idx="35" formatCode="0.00%">
                  <c:v>0.10823557240852989</c:v>
                </c:pt>
                <c:pt idx="36" formatCode="0.00%">
                  <c:v>0.1143532009146279</c:v>
                </c:pt>
                <c:pt idx="37" formatCode="0.00%">
                  <c:v>0.12047082942072591</c:v>
                </c:pt>
                <c:pt idx="38" formatCode="0.00%">
                  <c:v>0.12658845792682394</c:v>
                </c:pt>
                <c:pt idx="39" formatCode="0.00%">
                  <c:v>0.13270608643292192</c:v>
                </c:pt>
                <c:pt idx="40" formatCode="0.00%">
                  <c:v>0.13882371493901996</c:v>
                </c:pt>
                <c:pt idx="41" formatCode="0.00%">
                  <c:v>0.14494134344511794</c:v>
                </c:pt>
                <c:pt idx="42" formatCode="0.00%">
                  <c:v>0.15105897195121598</c:v>
                </c:pt>
                <c:pt idx="43" formatCode="0.00%">
                  <c:v>0.15717660045731396</c:v>
                </c:pt>
                <c:pt idx="44" formatCode="0.00%">
                  <c:v>0.163294228963412</c:v>
                </c:pt>
                <c:pt idx="45" formatCode="0.00%">
                  <c:v>0.16941185746950999</c:v>
                </c:pt>
                <c:pt idx="46" formatCode="0.00%">
                  <c:v>0.17552948597560802</c:v>
                </c:pt>
                <c:pt idx="47" formatCode="0.00%">
                  <c:v>0.18164711448170601</c:v>
                </c:pt>
                <c:pt idx="48" formatCode="0.00%">
                  <c:v>0.18776474298780405</c:v>
                </c:pt>
                <c:pt idx="49" formatCode="0.00%">
                  <c:v>0.19388237149390203</c:v>
                </c:pt>
                <c:pt idx="50" formatCode="0.00%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A-4A91-B926-C4EF3F946B71}"/>
            </c:ext>
          </c:extLst>
        </c:ser>
        <c:ser>
          <c:idx val="3"/>
          <c:order val="3"/>
          <c:tx>
            <c:strRef>
              <c:f>Sheet1!$DY$24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Sheet1!$DZ$24:$FX$24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5.6928128946116124E-3</c:v>
                </c:pt>
                <c:pt idx="19" formatCode="0.00%">
                  <c:v>1.4889912491655E-2</c:v>
                </c:pt>
                <c:pt idx="20" formatCode="0.00%">
                  <c:v>2.4087012088698387E-2</c:v>
                </c:pt>
                <c:pt idx="21" formatCode="0.00%">
                  <c:v>3.3284111685741774E-2</c:v>
                </c:pt>
                <c:pt idx="22" formatCode="0.00%">
                  <c:v>4.2481211282785161E-2</c:v>
                </c:pt>
                <c:pt idx="23" formatCode="0.00%">
                  <c:v>5.1678310879828548E-2</c:v>
                </c:pt>
                <c:pt idx="24" formatCode="0.00%">
                  <c:v>6.0875410476871936E-2</c:v>
                </c:pt>
                <c:pt idx="25" formatCode="0.00%">
                  <c:v>7.0072510073915323E-2</c:v>
                </c:pt>
                <c:pt idx="26" formatCode="0.00%">
                  <c:v>7.926960967095871E-2</c:v>
                </c:pt>
                <c:pt idx="27" formatCode="0.00%">
                  <c:v>8.8466709268002097E-2</c:v>
                </c:pt>
                <c:pt idx="28" formatCode="0.00%">
                  <c:v>9.7663808865045484E-2</c:v>
                </c:pt>
                <c:pt idx="29" formatCode="0.00%">
                  <c:v>0.10686090846208887</c:v>
                </c:pt>
                <c:pt idx="30" formatCode="0.00%">
                  <c:v>0.11605800805913226</c:v>
                </c:pt>
                <c:pt idx="31" formatCode="0.00%">
                  <c:v>0.12525510765617565</c:v>
                </c:pt>
                <c:pt idx="32" formatCode="0.00%">
                  <c:v>0.13445220725321902</c:v>
                </c:pt>
                <c:pt idx="33" formatCode="0.00%">
                  <c:v>0.14364930685026242</c:v>
                </c:pt>
                <c:pt idx="34" formatCode="0.00%">
                  <c:v>0.15284640644730582</c:v>
                </c:pt>
                <c:pt idx="35" formatCode="0.00%">
                  <c:v>0.16204350604434919</c:v>
                </c:pt>
                <c:pt idx="36" formatCode="0.00%">
                  <c:v>0.17124060564139257</c:v>
                </c:pt>
                <c:pt idx="37" formatCode="0.00%">
                  <c:v>0.18043770523843597</c:v>
                </c:pt>
                <c:pt idx="38" formatCode="0.00%">
                  <c:v>0.18963480483547937</c:v>
                </c:pt>
                <c:pt idx="39" formatCode="0.00%">
                  <c:v>0.19883190443252274</c:v>
                </c:pt>
                <c:pt idx="40" formatCode="0.00%">
                  <c:v>0.20802900402956612</c:v>
                </c:pt>
                <c:pt idx="41" formatCode="0.00%">
                  <c:v>0.21722610362660952</c:v>
                </c:pt>
                <c:pt idx="42" formatCode="0.00%">
                  <c:v>0.22642320322365292</c:v>
                </c:pt>
                <c:pt idx="43" formatCode="0.00%">
                  <c:v>0.23562030282069629</c:v>
                </c:pt>
                <c:pt idx="44" formatCode="0.00%">
                  <c:v>0.24481740241773967</c:v>
                </c:pt>
                <c:pt idx="45" formatCode="0.00%">
                  <c:v>0.25401450201478304</c:v>
                </c:pt>
                <c:pt idx="46" formatCode="0.00%">
                  <c:v>0.26321160161182644</c:v>
                </c:pt>
                <c:pt idx="47" formatCode="0.00%">
                  <c:v>0.27240870120886984</c:v>
                </c:pt>
                <c:pt idx="48" formatCode="0.00%">
                  <c:v>0.28160580080591324</c:v>
                </c:pt>
                <c:pt idx="49" formatCode="0.00%">
                  <c:v>0.29080290040295664</c:v>
                </c:pt>
                <c:pt idx="50" formatCode="0.00%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A-4A91-B926-C4EF3F94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2559"/>
        <c:axId val="426904527"/>
      </c:areaChart>
      <c:catAx>
        <c:axId val="42690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4527"/>
        <c:crosses val="autoZero"/>
        <c:auto val="1"/>
        <c:lblAlgn val="ctr"/>
        <c:lblOffset val="100"/>
        <c:noMultiLvlLbl val="0"/>
      </c:catAx>
      <c:valAx>
        <c:axId val="426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Sheet1!$DZ$27:$FX$27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0.93251865583347415</c:v>
                </c:pt>
                <c:pt idx="20">
                  <c:v>0.92179224758078149</c:v>
                </c:pt>
                <c:pt idx="21">
                  <c:v>0.91106583932808871</c:v>
                </c:pt>
                <c:pt idx="22">
                  <c:v>0.90033943107539605</c:v>
                </c:pt>
                <c:pt idx="23">
                  <c:v>0.88961302282270327</c:v>
                </c:pt>
                <c:pt idx="24">
                  <c:v>0.8788866145700106</c:v>
                </c:pt>
                <c:pt idx="25">
                  <c:v>0.86816020631731783</c:v>
                </c:pt>
                <c:pt idx="26">
                  <c:v>0.85743379806462516</c:v>
                </c:pt>
                <c:pt idx="27">
                  <c:v>0.84670738981193239</c:v>
                </c:pt>
                <c:pt idx="28">
                  <c:v>0.83598098155923972</c:v>
                </c:pt>
                <c:pt idx="29">
                  <c:v>0.82525457330654706</c:v>
                </c:pt>
                <c:pt idx="30">
                  <c:v>0.81452816505385428</c:v>
                </c:pt>
                <c:pt idx="31">
                  <c:v>0.8038017568011615</c:v>
                </c:pt>
                <c:pt idx="32">
                  <c:v>0.79307534854846884</c:v>
                </c:pt>
                <c:pt idx="33">
                  <c:v>0.78234894029577617</c:v>
                </c:pt>
                <c:pt idx="34">
                  <c:v>0.7716225320430834</c:v>
                </c:pt>
                <c:pt idx="35">
                  <c:v>0.76089612379039062</c:v>
                </c:pt>
                <c:pt idx="36">
                  <c:v>0.75016971553769796</c:v>
                </c:pt>
                <c:pt idx="37">
                  <c:v>0.73944330728500529</c:v>
                </c:pt>
                <c:pt idx="38">
                  <c:v>0.72871689903231252</c:v>
                </c:pt>
                <c:pt idx="39">
                  <c:v>0.71799049077961985</c:v>
                </c:pt>
                <c:pt idx="40">
                  <c:v>0.70726408252692707</c:v>
                </c:pt>
                <c:pt idx="41">
                  <c:v>0.69653767427423441</c:v>
                </c:pt>
                <c:pt idx="42">
                  <c:v>0.68581126602154163</c:v>
                </c:pt>
                <c:pt idx="43">
                  <c:v>0.67508485776884897</c:v>
                </c:pt>
                <c:pt idx="44">
                  <c:v>0.6643584495161563</c:v>
                </c:pt>
                <c:pt idx="45">
                  <c:v>0.65363204126346353</c:v>
                </c:pt>
                <c:pt idx="46">
                  <c:v>0.64290563301077075</c:v>
                </c:pt>
                <c:pt idx="47">
                  <c:v>0.63217922475807808</c:v>
                </c:pt>
                <c:pt idx="48">
                  <c:v>0.62145281650538542</c:v>
                </c:pt>
                <c:pt idx="49">
                  <c:v>0.61072640825269264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42A-9534-14A120C76F77}"/>
            </c:ext>
          </c:extLst>
        </c:ser>
        <c:ser>
          <c:idx val="1"/>
          <c:order val="1"/>
          <c:tx>
            <c:strRef>
              <c:f>Sheet1!$DY$28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Sheet1!$DZ$28:$FX$28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2.8687500000000116E-2</c:v>
                </c:pt>
                <c:pt idx="20">
                  <c:v>2.9375000000000061E-2</c:v>
                </c:pt>
                <c:pt idx="21">
                  <c:v>3.0062500000000124E-2</c:v>
                </c:pt>
                <c:pt idx="22">
                  <c:v>3.0750000000000069E-2</c:v>
                </c:pt>
                <c:pt idx="23">
                  <c:v>3.1437500000000118E-2</c:v>
                </c:pt>
                <c:pt idx="24">
                  <c:v>3.212500000000007E-2</c:v>
                </c:pt>
                <c:pt idx="25">
                  <c:v>3.2812500000000133E-2</c:v>
                </c:pt>
                <c:pt idx="26">
                  <c:v>3.3500000000000085E-2</c:v>
                </c:pt>
                <c:pt idx="27">
                  <c:v>3.4187500000000148E-2</c:v>
                </c:pt>
                <c:pt idx="28">
                  <c:v>3.48750000000001E-2</c:v>
                </c:pt>
                <c:pt idx="29">
                  <c:v>3.5562500000000025E-2</c:v>
                </c:pt>
                <c:pt idx="30">
                  <c:v>3.6250000000000088E-2</c:v>
                </c:pt>
                <c:pt idx="31">
                  <c:v>3.6937500000000151E-2</c:v>
                </c:pt>
                <c:pt idx="32">
                  <c:v>3.7625000000000103E-2</c:v>
                </c:pt>
                <c:pt idx="33">
                  <c:v>3.8312500000000055E-2</c:v>
                </c:pt>
                <c:pt idx="34">
                  <c:v>3.900000000000009E-2</c:v>
                </c:pt>
                <c:pt idx="35">
                  <c:v>3.9687500000000181E-2</c:v>
                </c:pt>
                <c:pt idx="36">
                  <c:v>4.0375000000000105E-2</c:v>
                </c:pt>
                <c:pt idx="37">
                  <c:v>4.1062500000000057E-2</c:v>
                </c:pt>
                <c:pt idx="38">
                  <c:v>4.175000000000012E-2</c:v>
                </c:pt>
                <c:pt idx="39">
                  <c:v>4.2437500000000072E-2</c:v>
                </c:pt>
                <c:pt idx="40">
                  <c:v>4.3125000000000135E-2</c:v>
                </c:pt>
                <c:pt idx="41">
                  <c:v>4.3812500000000087E-2</c:v>
                </c:pt>
                <c:pt idx="42">
                  <c:v>4.4500000000000095E-2</c:v>
                </c:pt>
                <c:pt idx="43">
                  <c:v>4.5187500000000103E-2</c:v>
                </c:pt>
                <c:pt idx="44">
                  <c:v>4.5874999999999999E-2</c:v>
                </c:pt>
                <c:pt idx="45">
                  <c:v>4.6562500000000062E-2</c:v>
                </c:pt>
                <c:pt idx="46">
                  <c:v>4.7250000000000125E-2</c:v>
                </c:pt>
                <c:pt idx="47">
                  <c:v>4.7937500000000077E-2</c:v>
                </c:pt>
                <c:pt idx="48">
                  <c:v>4.8625000000000029E-2</c:v>
                </c:pt>
                <c:pt idx="49">
                  <c:v>4.9312500000000092E-2</c:v>
                </c:pt>
                <c:pt idx="50">
                  <c:v>5.0000000000000211E-2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8-442A-9534-14A120C76F77}"/>
            </c:ext>
          </c:extLst>
        </c:ser>
        <c:ser>
          <c:idx val="2"/>
          <c:order val="2"/>
          <c:tx>
            <c:strRef>
              <c:f>Sheet1!$DY$29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Sheet1!$DZ$29:$FX$29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9.1739075306482062E-3</c:v>
                </c:pt>
                <c:pt idx="19">
                  <c:v>1.0449722920315449E-2</c:v>
                </c:pt>
                <c:pt idx="20">
                  <c:v>1.1725538309982693E-2</c:v>
                </c:pt>
                <c:pt idx="21">
                  <c:v>1.3001353699649935E-2</c:v>
                </c:pt>
                <c:pt idx="22">
                  <c:v>1.427716908931718E-2</c:v>
                </c:pt>
                <c:pt idx="23">
                  <c:v>1.5552984478984424E-2</c:v>
                </c:pt>
                <c:pt idx="24">
                  <c:v>1.6828799868651666E-2</c:v>
                </c:pt>
                <c:pt idx="25">
                  <c:v>1.8104615258318912E-2</c:v>
                </c:pt>
                <c:pt idx="26">
                  <c:v>1.9380430647986155E-2</c:v>
                </c:pt>
                <c:pt idx="27">
                  <c:v>2.0656246037653397E-2</c:v>
                </c:pt>
                <c:pt idx="28">
                  <c:v>2.193206142732064E-2</c:v>
                </c:pt>
                <c:pt idx="29">
                  <c:v>2.3207876816987886E-2</c:v>
                </c:pt>
                <c:pt idx="30">
                  <c:v>2.4483692206655128E-2</c:v>
                </c:pt>
                <c:pt idx="31">
                  <c:v>2.5759507596322371E-2</c:v>
                </c:pt>
                <c:pt idx="32">
                  <c:v>2.7035322985989617E-2</c:v>
                </c:pt>
                <c:pt idx="33">
                  <c:v>2.8311138375656859E-2</c:v>
                </c:pt>
                <c:pt idx="34">
                  <c:v>2.9586953765324102E-2</c:v>
                </c:pt>
                <c:pt idx="35">
                  <c:v>3.0862769154991348E-2</c:v>
                </c:pt>
                <c:pt idx="36">
                  <c:v>3.2138584544658594E-2</c:v>
                </c:pt>
                <c:pt idx="37">
                  <c:v>3.3414399934325836E-2</c:v>
                </c:pt>
                <c:pt idx="38">
                  <c:v>3.4690215323993079E-2</c:v>
                </c:pt>
                <c:pt idx="39">
                  <c:v>3.5966030713660321E-2</c:v>
                </c:pt>
                <c:pt idx="40">
                  <c:v>3.7241846103327564E-2</c:v>
                </c:pt>
                <c:pt idx="41">
                  <c:v>3.8517661492994806E-2</c:v>
                </c:pt>
                <c:pt idx="42">
                  <c:v>3.9793476882662049E-2</c:v>
                </c:pt>
                <c:pt idx="43">
                  <c:v>4.1069292272329291E-2</c:v>
                </c:pt>
                <c:pt idx="44">
                  <c:v>4.2345107661996534E-2</c:v>
                </c:pt>
                <c:pt idx="45">
                  <c:v>4.3620923051663776E-2</c:v>
                </c:pt>
                <c:pt idx="46">
                  <c:v>4.4896738441331033E-2</c:v>
                </c:pt>
                <c:pt idx="47">
                  <c:v>4.6172553830998275E-2</c:v>
                </c:pt>
                <c:pt idx="48">
                  <c:v>4.7448369220665518E-2</c:v>
                </c:pt>
                <c:pt idx="49">
                  <c:v>4.872418461033276E-2</c:v>
                </c:pt>
                <c:pt idx="5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8-442A-9534-14A120C76F77}"/>
            </c:ext>
          </c:extLst>
        </c:ser>
        <c:ser>
          <c:idx val="3"/>
          <c:order val="3"/>
          <c:tx>
            <c:strRef>
              <c:f>Sheet1!$DY$30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Sheet1!$DZ$30:$FX$30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1.9581028383184807E-2</c:v>
                </c:pt>
                <c:pt idx="19">
                  <c:v>2.8344121246210281E-2</c:v>
                </c:pt>
                <c:pt idx="20">
                  <c:v>3.7107214109235759E-2</c:v>
                </c:pt>
                <c:pt idx="21">
                  <c:v>4.5870306972261229E-2</c:v>
                </c:pt>
                <c:pt idx="22">
                  <c:v>5.46333998352867E-2</c:v>
                </c:pt>
                <c:pt idx="23">
                  <c:v>6.3396492698312185E-2</c:v>
                </c:pt>
                <c:pt idx="24">
                  <c:v>7.2159585561337655E-2</c:v>
                </c:pt>
                <c:pt idx="25">
                  <c:v>8.0922678424363126E-2</c:v>
                </c:pt>
                <c:pt idx="26">
                  <c:v>8.9685771287388596E-2</c:v>
                </c:pt>
                <c:pt idx="27">
                  <c:v>9.8448864150414067E-2</c:v>
                </c:pt>
                <c:pt idx="28">
                  <c:v>0.10721195701343955</c:v>
                </c:pt>
                <c:pt idx="29">
                  <c:v>0.11597504987646502</c:v>
                </c:pt>
                <c:pt idx="30">
                  <c:v>0.12473814273949049</c:v>
                </c:pt>
                <c:pt idx="31">
                  <c:v>0.13350123560251598</c:v>
                </c:pt>
                <c:pt idx="32">
                  <c:v>0.14226432846554143</c:v>
                </c:pt>
                <c:pt idx="33">
                  <c:v>0.15102742132856692</c:v>
                </c:pt>
                <c:pt idx="34">
                  <c:v>0.1597905141915924</c:v>
                </c:pt>
                <c:pt idx="35">
                  <c:v>0.16855360705461786</c:v>
                </c:pt>
                <c:pt idx="36">
                  <c:v>0.17731669991764334</c:v>
                </c:pt>
                <c:pt idx="37">
                  <c:v>0.1860797927806688</c:v>
                </c:pt>
                <c:pt idx="38">
                  <c:v>0.19484288564369429</c:v>
                </c:pt>
                <c:pt idx="39">
                  <c:v>0.20360597850671977</c:v>
                </c:pt>
                <c:pt idx="40">
                  <c:v>0.21236907136974523</c:v>
                </c:pt>
                <c:pt idx="41">
                  <c:v>0.22113216423277071</c:v>
                </c:pt>
                <c:pt idx="42">
                  <c:v>0.2298952570957962</c:v>
                </c:pt>
                <c:pt idx="43">
                  <c:v>0.23865834995882165</c:v>
                </c:pt>
                <c:pt idx="44">
                  <c:v>0.24742144282184714</c:v>
                </c:pt>
                <c:pt idx="45">
                  <c:v>0.25618453568487265</c:v>
                </c:pt>
                <c:pt idx="46">
                  <c:v>0.26494762854789811</c:v>
                </c:pt>
                <c:pt idx="47">
                  <c:v>0.27371072141092356</c:v>
                </c:pt>
                <c:pt idx="48">
                  <c:v>0.28247381427394902</c:v>
                </c:pt>
                <c:pt idx="49">
                  <c:v>0.29123690713697448</c:v>
                </c:pt>
                <c:pt idx="50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8-442A-9534-14A120C7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97639"/>
        <c:axId val="426901903"/>
      </c:areaChart>
      <c:catAx>
        <c:axId val="426897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1903"/>
        <c:crosses val="autoZero"/>
        <c:auto val="1"/>
        <c:lblAlgn val="ctr"/>
        <c:lblOffset val="100"/>
        <c:noMultiLvlLbl val="0"/>
      </c:catAx>
      <c:valAx>
        <c:axId val="4269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97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Sheet1!$DY$38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Sheet1!$DZ$38:$FX$38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0.93061363636363637</c:v>
                </c:pt>
                <c:pt idx="20" formatCode="0.00%">
                  <c:v>0.90772727272727272</c:v>
                </c:pt>
                <c:pt idx="21" formatCode="0.00%">
                  <c:v>0.88484090909090907</c:v>
                </c:pt>
                <c:pt idx="22" formatCode="0.00%">
                  <c:v>0.86195454545454553</c:v>
                </c:pt>
                <c:pt idx="23" formatCode="0.00%">
                  <c:v>0.83906818181818188</c:v>
                </c:pt>
                <c:pt idx="24" formatCode="0.00%">
                  <c:v>0.81618181818181823</c:v>
                </c:pt>
                <c:pt idx="25" formatCode="0.00%">
                  <c:v>0.79329545454545458</c:v>
                </c:pt>
                <c:pt idx="26" formatCode="0.00%">
                  <c:v>0.77040909090909093</c:v>
                </c:pt>
                <c:pt idx="27" formatCode="0.00%">
                  <c:v>0.74752272727272728</c:v>
                </c:pt>
                <c:pt idx="28" formatCode="0.00%">
                  <c:v>0.72463636363636375</c:v>
                </c:pt>
                <c:pt idx="29" formatCode="0.00%">
                  <c:v>0.7017500000000001</c:v>
                </c:pt>
                <c:pt idx="30" formatCode="0.00%">
                  <c:v>0.67886363636363645</c:v>
                </c:pt>
                <c:pt idx="31" formatCode="0.00%">
                  <c:v>0.6559772727272728</c:v>
                </c:pt>
                <c:pt idx="32" formatCode="0.00%">
                  <c:v>0.63309090909090915</c:v>
                </c:pt>
                <c:pt idx="33" formatCode="0.00%">
                  <c:v>0.6102045454545455</c:v>
                </c:pt>
                <c:pt idx="34" formatCode="0.00%">
                  <c:v>0.58731818181818185</c:v>
                </c:pt>
                <c:pt idx="35" formatCode="0.00%">
                  <c:v>0.5644318181818182</c:v>
                </c:pt>
                <c:pt idx="36" formatCode="0.00%">
                  <c:v>0.54154545454545455</c:v>
                </c:pt>
                <c:pt idx="37" formatCode="0.00%">
                  <c:v>0.5186590909090909</c:v>
                </c:pt>
                <c:pt idx="38" formatCode="0.00%">
                  <c:v>0.49577272727272731</c:v>
                </c:pt>
                <c:pt idx="39" formatCode="0.00%">
                  <c:v>0.47288636363636372</c:v>
                </c:pt>
                <c:pt idx="40" formatCode="0.00%">
                  <c:v>0.45000000000000007</c:v>
                </c:pt>
                <c:pt idx="41" formatCode="0.00%">
                  <c:v>0.4250000000000001</c:v>
                </c:pt>
                <c:pt idx="42" formatCode="0.00%">
                  <c:v>0.40000000000000008</c:v>
                </c:pt>
                <c:pt idx="43" formatCode="0.00%">
                  <c:v>0.37500000000000011</c:v>
                </c:pt>
                <c:pt idx="44" formatCode="0.00%">
                  <c:v>0.35000000000000009</c:v>
                </c:pt>
                <c:pt idx="45" formatCode="0.00%">
                  <c:v>0.32500000000000007</c:v>
                </c:pt>
                <c:pt idx="46" formatCode="0.00%">
                  <c:v>0.3000000000000001</c:v>
                </c:pt>
                <c:pt idx="47" formatCode="0.00%">
                  <c:v>0.27500000000000013</c:v>
                </c:pt>
                <c:pt idx="48" formatCode="0.00%">
                  <c:v>0.25000000000000011</c:v>
                </c:pt>
                <c:pt idx="49" formatCode="0.00%">
                  <c:v>0.22500000000000012</c:v>
                </c:pt>
                <c:pt idx="50" formatCode="0.00%">
                  <c:v>0.20000000000000012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C6E-B6D1-100B2AC4F7B3}"/>
            </c:ext>
          </c:extLst>
        </c:ser>
        <c:ser>
          <c:idx val="1"/>
          <c:order val="1"/>
          <c:tx>
            <c:strRef>
              <c:f>Sheet1!$DY$39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Sheet1!$DZ$39:$FX$39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2.2000000000000006E-2</c:v>
                </c:pt>
                <c:pt idx="19" formatCode="0.00%">
                  <c:v>3.6000000000000004E-2</c:v>
                </c:pt>
                <c:pt idx="20" formatCode="0.00%">
                  <c:v>0.05</c:v>
                </c:pt>
                <c:pt idx="21" formatCode="0.00%">
                  <c:v>6.4000000000000001E-2</c:v>
                </c:pt>
                <c:pt idx="22" formatCode="0.00%">
                  <c:v>7.8E-2</c:v>
                </c:pt>
                <c:pt idx="23" formatCode="0.00%">
                  <c:v>9.1999999999999998E-2</c:v>
                </c:pt>
                <c:pt idx="24" formatCode="0.00%">
                  <c:v>0.106</c:v>
                </c:pt>
                <c:pt idx="25" formatCode="0.00%">
                  <c:v>0.12</c:v>
                </c:pt>
                <c:pt idx="26" formatCode="0.00%">
                  <c:v>0.13400000000000001</c:v>
                </c:pt>
                <c:pt idx="27" formatCode="0.00%">
                  <c:v>0.14799999999999999</c:v>
                </c:pt>
                <c:pt idx="28" formatCode="0.00%">
                  <c:v>0.16199999999999998</c:v>
                </c:pt>
                <c:pt idx="29" formatCode="0.00%">
                  <c:v>0.17599999999999999</c:v>
                </c:pt>
                <c:pt idx="30" formatCode="0.00%">
                  <c:v>0.19</c:v>
                </c:pt>
                <c:pt idx="31" formatCode="0.00%">
                  <c:v>0.20399999999999999</c:v>
                </c:pt>
                <c:pt idx="32" formatCode="0.00%">
                  <c:v>0.21799999999999997</c:v>
                </c:pt>
                <c:pt idx="33" formatCode="0.00%">
                  <c:v>0.23199999999999998</c:v>
                </c:pt>
                <c:pt idx="34" formatCode="0.00%">
                  <c:v>0.246</c:v>
                </c:pt>
                <c:pt idx="35" formatCode="0.00%">
                  <c:v>0.26</c:v>
                </c:pt>
                <c:pt idx="36" formatCode="0.00%">
                  <c:v>0.27399999999999997</c:v>
                </c:pt>
                <c:pt idx="37" formatCode="0.00%">
                  <c:v>0.28799999999999998</c:v>
                </c:pt>
                <c:pt idx="38" formatCode="0.00%">
                  <c:v>0.30199999999999999</c:v>
                </c:pt>
                <c:pt idx="39" formatCode="0.00%">
                  <c:v>0.31599999999999995</c:v>
                </c:pt>
                <c:pt idx="40" formatCode="0.00%">
                  <c:v>0.32999999999999996</c:v>
                </c:pt>
                <c:pt idx="41" formatCode="0.00%">
                  <c:v>0.317</c:v>
                </c:pt>
                <c:pt idx="42" formatCode="0.00%">
                  <c:v>0.30399999999999999</c:v>
                </c:pt>
                <c:pt idx="43" formatCode="0.00%">
                  <c:v>0.29099999999999998</c:v>
                </c:pt>
                <c:pt idx="44" formatCode="0.00%">
                  <c:v>0.27800000000000002</c:v>
                </c:pt>
                <c:pt idx="45" formatCode="0.00%">
                  <c:v>0.26500000000000001</c:v>
                </c:pt>
                <c:pt idx="46" formatCode="0.00%">
                  <c:v>0.252</c:v>
                </c:pt>
                <c:pt idx="47" formatCode="0.00%">
                  <c:v>0.23900000000000002</c:v>
                </c:pt>
                <c:pt idx="48" formatCode="0.00%">
                  <c:v>0.22600000000000003</c:v>
                </c:pt>
                <c:pt idx="49" formatCode="0.00%">
                  <c:v>0.21300000000000002</c:v>
                </c:pt>
                <c:pt idx="50" formatCode="0.00%">
                  <c:v>0.20000000000000004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C6E-B6D1-100B2AC4F7B3}"/>
            </c:ext>
          </c:extLst>
        </c:ser>
        <c:ser>
          <c:idx val="2"/>
          <c:order val="2"/>
          <c:tx>
            <c:strRef>
              <c:f>Sheet1!$DY$40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Sheet1!$DZ$40:$FX$40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.00%">
                  <c:v>6.2007696776067329E-3</c:v>
                </c:pt>
                <c:pt idx="20" formatCode="0.00%">
                  <c:v>7.2445471624309338E-3</c:v>
                </c:pt>
                <c:pt idx="21" formatCode="0.00%">
                  <c:v>1.1159090909090931E-2</c:v>
                </c:pt>
                <c:pt idx="22" formatCode="0.00%">
                  <c:v>1.5045454545454473E-2</c:v>
                </c:pt>
                <c:pt idx="23" formatCode="0.00%">
                  <c:v>1.8934741987443521E-2</c:v>
                </c:pt>
                <c:pt idx="24" formatCode="0.00%">
                  <c:v>1.7294926004228287E-2</c:v>
                </c:pt>
                <c:pt idx="25" formatCode="0.00%">
                  <c:v>1.5953100367840242E-2</c:v>
                </c:pt>
                <c:pt idx="26" formatCode="0.00%">
                  <c:v>1.1669521807672084E-2</c:v>
                </c:pt>
                <c:pt idx="27" formatCode="0.00%">
                  <c:v>7.3859432475039538E-3</c:v>
                </c:pt>
                <c:pt idx="28" formatCode="0.00%">
                  <c:v>3.1023646873357125E-3</c:v>
                </c:pt>
                <c:pt idx="29" formatCode="0.00%">
                  <c:v>-1.1812138728324456E-3</c:v>
                </c:pt>
                <c:pt idx="30" formatCode="0.00%">
                  <c:v>-5.4647924330005759E-3</c:v>
                </c:pt>
                <c:pt idx="31" formatCode="0.00%">
                  <c:v>2.0816868102995212E-3</c:v>
                </c:pt>
                <c:pt idx="32" formatCode="0.00%">
                  <c:v>9.6281660535995905E-3</c:v>
                </c:pt>
                <c:pt idx="33" formatCode="0.00%">
                  <c:v>1.7174645296899632E-2</c:v>
                </c:pt>
                <c:pt idx="34" formatCode="0.00%">
                  <c:v>2.4721124540199702E-2</c:v>
                </c:pt>
                <c:pt idx="35" formatCode="0.00%">
                  <c:v>3.2267603783499743E-2</c:v>
                </c:pt>
                <c:pt idx="36" formatCode="0.00%">
                  <c:v>3.981408302679984E-2</c:v>
                </c:pt>
                <c:pt idx="37" formatCode="0.00%">
                  <c:v>4.736056227009991E-2</c:v>
                </c:pt>
                <c:pt idx="38" formatCode="0.00%">
                  <c:v>5.4907041513399951E-2</c:v>
                </c:pt>
                <c:pt idx="39" formatCode="0.00%">
                  <c:v>6.2453520756699937E-2</c:v>
                </c:pt>
                <c:pt idx="40" formatCode="0.00%">
                  <c:v>6.9999999999999979E-2</c:v>
                </c:pt>
                <c:pt idx="41" formatCode="0%">
                  <c:v>7.7999999999999931E-2</c:v>
                </c:pt>
                <c:pt idx="42" formatCode="0%">
                  <c:v>8.5999999999999854E-2</c:v>
                </c:pt>
                <c:pt idx="43" formatCode="0%">
                  <c:v>9.3999999999999861E-2</c:v>
                </c:pt>
                <c:pt idx="44" formatCode="0%">
                  <c:v>0.10199999999999987</c:v>
                </c:pt>
                <c:pt idx="45" formatCode="0%">
                  <c:v>0.10999999999999988</c:v>
                </c:pt>
                <c:pt idx="46" formatCode="0%">
                  <c:v>0.11799999999999988</c:v>
                </c:pt>
                <c:pt idx="47" formatCode="0%">
                  <c:v>0.12599999999999978</c:v>
                </c:pt>
                <c:pt idx="48" formatCode="0%">
                  <c:v>0.13399999999999973</c:v>
                </c:pt>
                <c:pt idx="49" formatCode="0%">
                  <c:v>0.14199999999999974</c:v>
                </c:pt>
                <c:pt idx="50" formatCode="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C6E-B6D1-100B2AC4F7B3}"/>
            </c:ext>
          </c:extLst>
        </c:ser>
        <c:ser>
          <c:idx val="3"/>
          <c:order val="3"/>
          <c:tx>
            <c:strRef>
              <c:f>Sheet1!$DY$41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Sheet1!$DZ$41:$FX$41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.00%">
                  <c:v>2.7185593958756898E-2</c:v>
                </c:pt>
                <c:pt idx="20" formatCode="0.00%">
                  <c:v>3.5028180110296347E-2</c:v>
                </c:pt>
                <c:pt idx="21" formatCode="0.00%">
                  <c:v>0.04</c:v>
                </c:pt>
                <c:pt idx="22" formatCode="0.00%">
                  <c:v>4.4999999999999998E-2</c:v>
                </c:pt>
                <c:pt idx="23" formatCode="0.00%">
                  <c:v>4.9997076194374601E-2</c:v>
                </c:pt>
                <c:pt idx="24" formatCode="0.00%">
                  <c:v>6.0523255813953486E-2</c:v>
                </c:pt>
                <c:pt idx="25" formatCode="0.00%">
                  <c:v>7.0751445086705181E-2</c:v>
                </c:pt>
                <c:pt idx="26" formatCode="0.00%">
                  <c:v>8.3921387283236976E-2</c:v>
                </c:pt>
                <c:pt idx="27" formatCode="0.00%">
                  <c:v>9.709132947976877E-2</c:v>
                </c:pt>
                <c:pt idx="28" formatCode="0.00%">
                  <c:v>0.11026127167630057</c:v>
                </c:pt>
                <c:pt idx="29" formatCode="0.00%">
                  <c:v>0.12343121387283236</c:v>
                </c:pt>
                <c:pt idx="30" formatCode="0.00%">
                  <c:v>0.13660115606936413</c:v>
                </c:pt>
                <c:pt idx="31" formatCode="0.00%">
                  <c:v>0.13794104046242769</c:v>
                </c:pt>
                <c:pt idx="32" formatCode="0.00%">
                  <c:v>0.13928092485549129</c:v>
                </c:pt>
                <c:pt idx="33" formatCode="0.00%">
                  <c:v>0.14062080924855488</c:v>
                </c:pt>
                <c:pt idx="34" formatCode="0.00%">
                  <c:v>0.14196069364161845</c:v>
                </c:pt>
                <c:pt idx="35" formatCode="0.00%">
                  <c:v>0.14330057803468205</c:v>
                </c:pt>
                <c:pt idx="36" formatCode="0.00%">
                  <c:v>0.14464046242774564</c:v>
                </c:pt>
                <c:pt idx="37" formatCode="0.00%">
                  <c:v>0.14598034682080921</c:v>
                </c:pt>
                <c:pt idx="38" formatCode="0.00%">
                  <c:v>0.1473202312138728</c:v>
                </c:pt>
                <c:pt idx="39" formatCode="0.00%">
                  <c:v>0.1486601156069364</c:v>
                </c:pt>
                <c:pt idx="40" formatCode="0.00%">
                  <c:v>0.15</c:v>
                </c:pt>
                <c:pt idx="41" formatCode="0.00%">
                  <c:v>0.18000000000000002</c:v>
                </c:pt>
                <c:pt idx="42" formatCode="0.00%">
                  <c:v>0.21000000000000002</c:v>
                </c:pt>
                <c:pt idx="43" formatCode="0.00%">
                  <c:v>0.24000000000000005</c:v>
                </c:pt>
                <c:pt idx="44" formatCode="0.00%">
                  <c:v>0.27</c:v>
                </c:pt>
                <c:pt idx="45" formatCode="0.00%">
                  <c:v>0.30000000000000004</c:v>
                </c:pt>
                <c:pt idx="46" formatCode="0.00%">
                  <c:v>0.33000000000000007</c:v>
                </c:pt>
                <c:pt idx="47" formatCode="0.00%">
                  <c:v>0.3600000000000001</c:v>
                </c:pt>
                <c:pt idx="48" formatCode="0.00%">
                  <c:v>0.39000000000000007</c:v>
                </c:pt>
                <c:pt idx="49" formatCode="0.00%">
                  <c:v>0.4200000000000001</c:v>
                </c:pt>
                <c:pt idx="50" formatCode="0.00%">
                  <c:v>0.45000000000000012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C6E-B6D1-100B2AC4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079"/>
        <c:axId val="99313687"/>
      </c:areaChart>
      <c:catAx>
        <c:axId val="9931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687"/>
        <c:crosses val="autoZero"/>
        <c:auto val="1"/>
        <c:lblAlgn val="ctr"/>
        <c:lblOffset val="100"/>
        <c:noMultiLvlLbl val="0"/>
      </c:catAx>
      <c:valAx>
        <c:axId val="9931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Sheet1!$DY$44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Sheet1!$DZ$44:$FX$44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0.52</c:v>
                </c:pt>
                <c:pt idx="31" formatCode="0.00%">
                  <c:v>0.50800000000000001</c:v>
                </c:pt>
                <c:pt idx="32" formatCode="0.00%">
                  <c:v>0.49600000000000005</c:v>
                </c:pt>
                <c:pt idx="33" formatCode="0.00%">
                  <c:v>0.48400000000000004</c:v>
                </c:pt>
                <c:pt idx="34" formatCode="0.00%">
                  <c:v>0.47200000000000003</c:v>
                </c:pt>
                <c:pt idx="35" formatCode="0.00%">
                  <c:v>0.46</c:v>
                </c:pt>
                <c:pt idx="36" formatCode="0.00%">
                  <c:v>0.44800000000000006</c:v>
                </c:pt>
                <c:pt idx="37" formatCode="0.00%">
                  <c:v>0.43600000000000005</c:v>
                </c:pt>
                <c:pt idx="38" formatCode="0.00%">
                  <c:v>0.42400000000000004</c:v>
                </c:pt>
                <c:pt idx="39" formatCode="0.00%">
                  <c:v>0.41200000000000003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</c:v>
                </c:pt>
                <c:pt idx="47" formatCode="0.00%">
                  <c:v>0.22500000000000003</c:v>
                </c:pt>
                <c:pt idx="48" formatCode="0.00%">
                  <c:v>0.20000000000000004</c:v>
                </c:pt>
                <c:pt idx="49" formatCode="0.00%">
                  <c:v>0.17500000000000004</c:v>
                </c:pt>
                <c:pt idx="50" formatCode="0.00%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4022-A6B3-8D28CA679C05}"/>
            </c:ext>
          </c:extLst>
        </c:ser>
        <c:ser>
          <c:idx val="1"/>
          <c:order val="1"/>
          <c:tx>
            <c:strRef>
              <c:f>Sheet1!$DY$45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Sheet1!$DZ$45:$FX$45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0.20799999999999999</c:v>
                </c:pt>
                <c:pt idx="37" formatCode="0.00%">
                  <c:v>0.21599999999999997</c:v>
                </c:pt>
                <c:pt idx="38" formatCode="0.00%">
                  <c:v>0.22399999999999998</c:v>
                </c:pt>
                <c:pt idx="39" formatCode="0.00%">
                  <c:v>0.23199999999999998</c:v>
                </c:pt>
                <c:pt idx="40" formatCode="0.00%">
                  <c:v>0.23999999999999996</c:v>
                </c:pt>
                <c:pt idx="41" formatCode="0.00%">
                  <c:v>0.22599999999999995</c:v>
                </c:pt>
                <c:pt idx="42" formatCode="0.00%">
                  <c:v>0.21199999999999997</c:v>
                </c:pt>
                <c:pt idx="43" formatCode="0.00%">
                  <c:v>0.19799999999999995</c:v>
                </c:pt>
                <c:pt idx="44" formatCode="0.00%">
                  <c:v>0.18399999999999997</c:v>
                </c:pt>
                <c:pt idx="45" formatCode="0.00%">
                  <c:v>0.16999999999999998</c:v>
                </c:pt>
                <c:pt idx="46" formatCode="0.00%">
                  <c:v>0.15599999999999997</c:v>
                </c:pt>
                <c:pt idx="47" formatCode="0.00%">
                  <c:v>0.14199999999999999</c:v>
                </c:pt>
                <c:pt idx="48" formatCode="0.00%">
                  <c:v>0.128</c:v>
                </c:pt>
                <c:pt idx="49" formatCode="0.00%">
                  <c:v>0.11399999999999999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4022-A6B3-8D28CA679C05}"/>
            </c:ext>
          </c:extLst>
        </c:ser>
        <c:ser>
          <c:idx val="2"/>
          <c:order val="2"/>
          <c:tx>
            <c:strRef>
              <c:f>Sheet1!$DY$46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Sheet1!$DZ$46:$FX$46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0.11300000000000002</c:v>
                </c:pt>
                <c:pt idx="32" formatCode="0%">
                  <c:v>0.11600000000000002</c:v>
                </c:pt>
                <c:pt idx="33" formatCode="0%">
                  <c:v>0.11900000000000002</c:v>
                </c:pt>
                <c:pt idx="34" formatCode="0%">
                  <c:v>0.12200000000000003</c:v>
                </c:pt>
                <c:pt idx="35" formatCode="0%">
                  <c:v>0.125</c:v>
                </c:pt>
                <c:pt idx="36" formatCode="0%">
                  <c:v>0.128</c:v>
                </c:pt>
                <c:pt idx="37" formatCode="0%">
                  <c:v>0.13100000000000001</c:v>
                </c:pt>
                <c:pt idx="38" formatCode="0%">
                  <c:v>0.13400000000000001</c:v>
                </c:pt>
                <c:pt idx="39" formatCode="0%">
                  <c:v>0.13700000000000001</c:v>
                </c:pt>
                <c:pt idx="40" formatCode="0%">
                  <c:v>0.13999999999999993</c:v>
                </c:pt>
                <c:pt idx="41" formatCode="0%">
                  <c:v>0.14599999999999996</c:v>
                </c:pt>
                <c:pt idx="42" formatCode="0%">
                  <c:v>0.15199999999999991</c:v>
                </c:pt>
                <c:pt idx="43" formatCode="0%">
                  <c:v>0.15799999999999992</c:v>
                </c:pt>
                <c:pt idx="44" formatCode="0%">
                  <c:v>0.16399999999999998</c:v>
                </c:pt>
                <c:pt idx="45" formatCode="0%">
                  <c:v>0.16999999999999993</c:v>
                </c:pt>
                <c:pt idx="46" formatCode="0%">
                  <c:v>0.17600000000000005</c:v>
                </c:pt>
                <c:pt idx="47" formatCode="0%">
                  <c:v>0.182</c:v>
                </c:pt>
                <c:pt idx="48" formatCode="0%">
                  <c:v>0.18799999999999994</c:v>
                </c:pt>
                <c:pt idx="49" formatCode="0%">
                  <c:v>0.19399999999999995</c:v>
                </c:pt>
                <c:pt idx="50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4022-A6B3-8D28CA679C05}"/>
            </c:ext>
          </c:extLst>
        </c:ser>
        <c:ser>
          <c:idx val="3"/>
          <c:order val="3"/>
          <c:tx>
            <c:strRef>
              <c:f>Sheet1!$DY$47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Sheet1!$DZ$47:$FX$47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0.20999999999999994</c:v>
                </c:pt>
                <c:pt idx="31" formatCode="0%">
                  <c:v>0.21099999999999994</c:v>
                </c:pt>
                <c:pt idx="32" formatCode="0%">
                  <c:v>0.21199999999999994</c:v>
                </c:pt>
                <c:pt idx="33" formatCode="0%">
                  <c:v>0.21299999999999994</c:v>
                </c:pt>
                <c:pt idx="34" formatCode="0%">
                  <c:v>0.21399999999999994</c:v>
                </c:pt>
                <c:pt idx="35" formatCode="0%">
                  <c:v>0.21499999999999997</c:v>
                </c:pt>
                <c:pt idx="36" formatCode="0%">
                  <c:v>0.21599999999999997</c:v>
                </c:pt>
                <c:pt idx="37" formatCode="0%">
                  <c:v>0.21699999999999997</c:v>
                </c:pt>
                <c:pt idx="38" formatCode="0%">
                  <c:v>0.21799999999999997</c:v>
                </c:pt>
                <c:pt idx="39" formatCode="0%">
                  <c:v>0.21899999999999997</c:v>
                </c:pt>
                <c:pt idx="40" formatCode="0%">
                  <c:v>0.22000000000000006</c:v>
                </c:pt>
                <c:pt idx="41" formatCode="0%">
                  <c:v>0.25300000000000006</c:v>
                </c:pt>
                <c:pt idx="42" formatCode="0%">
                  <c:v>0.28600000000000003</c:v>
                </c:pt>
                <c:pt idx="43" formatCode="0%">
                  <c:v>0.31900000000000006</c:v>
                </c:pt>
                <c:pt idx="44" formatCode="0%">
                  <c:v>0.35200000000000004</c:v>
                </c:pt>
                <c:pt idx="45" formatCode="0%">
                  <c:v>0.38500000000000001</c:v>
                </c:pt>
                <c:pt idx="46" formatCode="0%">
                  <c:v>0.41800000000000004</c:v>
                </c:pt>
                <c:pt idx="47" formatCode="0%">
                  <c:v>0.45100000000000001</c:v>
                </c:pt>
                <c:pt idx="48" formatCode="0%">
                  <c:v>0.48399999999999999</c:v>
                </c:pt>
                <c:pt idx="49" formatCode="0%">
                  <c:v>0.51700000000000002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4022-A6B3-8D28CA67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3671"/>
        <c:axId val="99269735"/>
      </c:areaChart>
      <c:catAx>
        <c:axId val="99273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9735"/>
        <c:crosses val="autoZero"/>
        <c:auto val="1"/>
        <c:lblAlgn val="ctr"/>
        <c:lblOffset val="100"/>
        <c:noMultiLvlLbl val="0"/>
      </c:catAx>
      <c:valAx>
        <c:axId val="9926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Sheet1!$DY$50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Sheet1!$DZ$50:$FX$50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0.86119802398824463</c:v>
                </c:pt>
                <c:pt idx="21" formatCode="0.00%">
                  <c:v>0.82030766491277562</c:v>
                </c:pt>
                <c:pt idx="22" formatCode="0.00%">
                  <c:v>0.78135881222577697</c:v>
                </c:pt>
                <c:pt idx="23" formatCode="0.00%">
                  <c:v>0.74425928167793387</c:v>
                </c:pt>
                <c:pt idx="24" formatCode="0.00%">
                  <c:v>0.70892126600050198</c:v>
                </c:pt>
                <c:pt idx="25" formatCode="0.00%">
                  <c:v>0.67526112708291397</c:v>
                </c:pt>
                <c:pt idx="26" formatCode="0.00%">
                  <c:v>0.64319919801779213</c:v>
                </c:pt>
                <c:pt idx="27" formatCode="0.00%">
                  <c:v>0.61265959454517638</c:v>
                </c:pt>
                <c:pt idx="28" formatCode="0.00%">
                  <c:v>0.58357003544937835</c:v>
                </c:pt>
                <c:pt idx="29" formatCode="0.00%">
                  <c:v>0.55586167148367671</c:v>
                </c:pt>
                <c:pt idx="30" formatCode="0.00%">
                  <c:v>0.52946892241766796</c:v>
                </c:pt>
                <c:pt idx="31" formatCode="0.00%">
                  <c:v>0.51652203017590115</c:v>
                </c:pt>
                <c:pt idx="32" formatCode="0.00%">
                  <c:v>0.50357513793413444</c:v>
                </c:pt>
                <c:pt idx="33" formatCode="0.00%">
                  <c:v>0.49062824569236763</c:v>
                </c:pt>
                <c:pt idx="34" formatCode="0.00%">
                  <c:v>0.47768135345060081</c:v>
                </c:pt>
                <c:pt idx="35" formatCode="0.00%">
                  <c:v>0.46473446120883405</c:v>
                </c:pt>
                <c:pt idx="36" formatCode="0.00%">
                  <c:v>0.45178756896706723</c:v>
                </c:pt>
                <c:pt idx="37" formatCode="0.00%">
                  <c:v>0.43884067672530047</c:v>
                </c:pt>
                <c:pt idx="38" formatCode="0.00%">
                  <c:v>0.42589378448353366</c:v>
                </c:pt>
                <c:pt idx="39" formatCode="0.00%">
                  <c:v>0.41294689224176684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0.25000000000000006</c:v>
                </c:pt>
                <c:pt idx="47" formatCode="0.00%">
                  <c:v>0.22500000000000006</c:v>
                </c:pt>
                <c:pt idx="48" formatCode="0.00%">
                  <c:v>0.20000000000000007</c:v>
                </c:pt>
                <c:pt idx="49" formatCode="0.00%">
                  <c:v>0.17500000000000007</c:v>
                </c:pt>
                <c:pt idx="50" formatCode="0.00%">
                  <c:v>0.15000000000000008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47FB-9BCC-10CF49ABB643}"/>
            </c:ext>
          </c:extLst>
        </c:ser>
        <c:ser>
          <c:idx val="1"/>
          <c:order val="1"/>
          <c:tx>
            <c:strRef>
              <c:f>Sheet1!$DY$51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Sheet1!$DZ$51:$FX$51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3.8124999999999909E-2</c:v>
                </c:pt>
                <c:pt idx="20" formatCode="0.00%">
                  <c:v>5.1301976011755374E-2</c:v>
                </c:pt>
                <c:pt idx="21" formatCode="0.00%">
                  <c:v>6.9692335087224375E-2</c:v>
                </c:pt>
                <c:pt idx="22" formatCode="0.00%">
                  <c:v>8.6141187774223055E-2</c:v>
                </c:pt>
                <c:pt idx="23" formatCode="0.00%">
                  <c:v>0.10074071832206613</c:v>
                </c:pt>
                <c:pt idx="24" formatCode="0.00%">
                  <c:v>0.11357873399949803</c:v>
                </c:pt>
                <c:pt idx="25" formatCode="0.00%">
                  <c:v>0.12473887291708599</c:v>
                </c:pt>
                <c:pt idx="26" formatCode="0.00%">
                  <c:v>0.12840080198220782</c:v>
                </c:pt>
                <c:pt idx="27" formatCode="0.00%">
                  <c:v>0.13054040545482359</c:v>
                </c:pt>
                <c:pt idx="28" formatCode="0.00%">
                  <c:v>0.13122996455062164</c:v>
                </c:pt>
                <c:pt idx="29" formatCode="0.00%">
                  <c:v>0.1305383285163233</c:v>
                </c:pt>
                <c:pt idx="30" formatCode="0.00%">
                  <c:v>0.12853107758233184</c:v>
                </c:pt>
                <c:pt idx="31" formatCode="0.00%">
                  <c:v>0.13767796982409866</c:v>
                </c:pt>
                <c:pt idx="32" formatCode="0.00%">
                  <c:v>0.14682486206586548</c:v>
                </c:pt>
                <c:pt idx="33" formatCode="0.00%">
                  <c:v>0.15597175430763227</c:v>
                </c:pt>
                <c:pt idx="34" formatCode="0.00%">
                  <c:v>0.16511864654939912</c:v>
                </c:pt>
                <c:pt idx="35" formatCode="0.00%">
                  <c:v>0.17426553879116591</c:v>
                </c:pt>
                <c:pt idx="36" formatCode="0.00%">
                  <c:v>0.18341243103293273</c:v>
                </c:pt>
                <c:pt idx="37" formatCode="0.00%">
                  <c:v>0.19255932327469955</c:v>
                </c:pt>
                <c:pt idx="38" formatCode="0.00%">
                  <c:v>0.20170621551646636</c:v>
                </c:pt>
                <c:pt idx="39" formatCode="0.00%">
                  <c:v>0.21085310775823318</c:v>
                </c:pt>
                <c:pt idx="40" formatCode="0.00%">
                  <c:v>0.21999999999999997</c:v>
                </c:pt>
                <c:pt idx="41" formatCode="0.00%">
                  <c:v>0.21199999999999999</c:v>
                </c:pt>
                <c:pt idx="42" formatCode="0.00%">
                  <c:v>0.20399999999999999</c:v>
                </c:pt>
                <c:pt idx="43" formatCode="0.00%">
                  <c:v>0.19600000000000001</c:v>
                </c:pt>
                <c:pt idx="44" formatCode="0.00%">
                  <c:v>0.188</c:v>
                </c:pt>
                <c:pt idx="45" formatCode="0.00%">
                  <c:v>0.18</c:v>
                </c:pt>
                <c:pt idx="46" formatCode="0.00%">
                  <c:v>0.17200000000000001</c:v>
                </c:pt>
                <c:pt idx="47" formatCode="0.00%">
                  <c:v>0.16400000000000003</c:v>
                </c:pt>
                <c:pt idx="48" formatCode="0.00%">
                  <c:v>0.15600000000000003</c:v>
                </c:pt>
                <c:pt idx="49" formatCode="0.00%">
                  <c:v>0.14800000000000002</c:v>
                </c:pt>
                <c:pt idx="50" formatCode="0.00%">
                  <c:v>0.14000000000000004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D-47FB-9BCC-10CF49ABB643}"/>
            </c:ext>
          </c:extLst>
        </c:ser>
        <c:ser>
          <c:idx val="2"/>
          <c:order val="2"/>
          <c:tx>
            <c:strRef>
              <c:f>Sheet1!$DY$52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Sheet1!$DZ$52:$FX$52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8.0000000000000016E-2</c:v>
                </c:pt>
                <c:pt idx="26" formatCode="0.00%">
                  <c:v>8.0400000000000013E-2</c:v>
                </c:pt>
                <c:pt idx="27" formatCode="0.00%">
                  <c:v>8.0800000000000025E-2</c:v>
                </c:pt>
                <c:pt idx="28" formatCode="0.00%">
                  <c:v>8.1200000000000022E-2</c:v>
                </c:pt>
                <c:pt idx="29" formatCode="0.00%">
                  <c:v>8.160000000000002E-2</c:v>
                </c:pt>
                <c:pt idx="30" formatCode="0.00%">
                  <c:v>8.2000000000000017E-2</c:v>
                </c:pt>
                <c:pt idx="31" formatCode="0.00%">
                  <c:v>8.3800000000000041E-2</c:v>
                </c:pt>
                <c:pt idx="32" formatCode="0.00%">
                  <c:v>8.5599999999999898E-2</c:v>
                </c:pt>
                <c:pt idx="33" formatCode="0.00%">
                  <c:v>8.7399999999999922E-2</c:v>
                </c:pt>
                <c:pt idx="34" formatCode="0.00%">
                  <c:v>8.9199999999999946E-2</c:v>
                </c:pt>
                <c:pt idx="35" formatCode="0.00%">
                  <c:v>9.099999999999997E-2</c:v>
                </c:pt>
                <c:pt idx="36" formatCode="0.00%">
                  <c:v>9.2799999999999994E-2</c:v>
                </c:pt>
                <c:pt idx="37" formatCode="0.00%">
                  <c:v>9.4599999999999851E-2</c:v>
                </c:pt>
                <c:pt idx="38" formatCode="0.00%">
                  <c:v>9.6399999999999875E-2</c:v>
                </c:pt>
                <c:pt idx="39" formatCode="0.00%">
                  <c:v>9.8199999999999898E-2</c:v>
                </c:pt>
                <c:pt idx="40" formatCode="0.00%">
                  <c:v>9.9999999999999867E-2</c:v>
                </c:pt>
                <c:pt idx="41" formatCode="0.00%">
                  <c:v>9.9999999999999922E-2</c:v>
                </c:pt>
                <c:pt idx="42" formatCode="0.00%">
                  <c:v>9.9999999999999867E-2</c:v>
                </c:pt>
                <c:pt idx="43" formatCode="0.00%">
                  <c:v>9.9999999999999811E-2</c:v>
                </c:pt>
                <c:pt idx="44" formatCode="0.00%">
                  <c:v>9.9999999999999978E-2</c:v>
                </c:pt>
                <c:pt idx="45" formatCode="0.00%">
                  <c:v>9.9999999999999867E-2</c:v>
                </c:pt>
                <c:pt idx="46" formatCode="0.00%">
                  <c:v>9.9999999999999867E-2</c:v>
                </c:pt>
                <c:pt idx="47" formatCode="0.00%">
                  <c:v>9.9999999999999867E-2</c:v>
                </c:pt>
                <c:pt idx="48" formatCode="0.00%">
                  <c:v>9.9999999999999867E-2</c:v>
                </c:pt>
                <c:pt idx="49" formatCode="0.00%">
                  <c:v>9.9999999999999978E-2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D-47FB-9BCC-10CF49ABB643}"/>
            </c:ext>
          </c:extLst>
        </c:ser>
        <c:ser>
          <c:idx val="3"/>
          <c:order val="3"/>
          <c:tx>
            <c:strRef>
              <c:f>Sheet1!$DY$53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Sheet1!$DZ$53:$FX$53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.00%">
                  <c:v>0.26000000000000023</c:v>
                </c:pt>
                <c:pt idx="31" formatCode="0.00%">
                  <c:v>0.26200000000000018</c:v>
                </c:pt>
                <c:pt idx="32" formatCode="0.00%">
                  <c:v>0.26400000000000018</c:v>
                </c:pt>
                <c:pt idx="33" formatCode="0.00%">
                  <c:v>0.26600000000000018</c:v>
                </c:pt>
                <c:pt idx="34" formatCode="0.00%">
                  <c:v>0.26800000000000013</c:v>
                </c:pt>
                <c:pt idx="35" formatCode="0.00%">
                  <c:v>0.27000000000000013</c:v>
                </c:pt>
                <c:pt idx="36" formatCode="0.00%">
                  <c:v>0.27200000000000013</c:v>
                </c:pt>
                <c:pt idx="37" formatCode="0.00%">
                  <c:v>0.27400000000000013</c:v>
                </c:pt>
                <c:pt idx="38" formatCode="0.00%">
                  <c:v>0.27600000000000008</c:v>
                </c:pt>
                <c:pt idx="39" formatCode="0.00%">
                  <c:v>0.27800000000000008</c:v>
                </c:pt>
                <c:pt idx="40" formatCode="0.00%">
                  <c:v>0.28000000000000014</c:v>
                </c:pt>
                <c:pt idx="41" formatCode="0.00%">
                  <c:v>0.31300000000000011</c:v>
                </c:pt>
                <c:pt idx="42" formatCode="0.00%">
                  <c:v>0.34600000000000009</c:v>
                </c:pt>
                <c:pt idx="43" formatCode="0.00%">
                  <c:v>0.37900000000000011</c:v>
                </c:pt>
                <c:pt idx="44" formatCode="0.00%">
                  <c:v>0.41200000000000003</c:v>
                </c:pt>
                <c:pt idx="45" formatCode="0.00%">
                  <c:v>0.44500000000000006</c:v>
                </c:pt>
                <c:pt idx="46" formatCode="0.00%">
                  <c:v>0.47800000000000009</c:v>
                </c:pt>
                <c:pt idx="47" formatCode="0.00%">
                  <c:v>0.51100000000000001</c:v>
                </c:pt>
                <c:pt idx="48" formatCode="0.00%">
                  <c:v>0.54400000000000004</c:v>
                </c:pt>
                <c:pt idx="49" formatCode="0.00%">
                  <c:v>0.57699999999999996</c:v>
                </c:pt>
                <c:pt idx="50" formatCode="0.0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D-47FB-9BCC-10CF49AB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9535"/>
        <c:axId val="417930847"/>
      </c:areaChart>
      <c:catAx>
        <c:axId val="41792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0847"/>
        <c:crosses val="autoZero"/>
        <c:auto val="1"/>
        <c:lblAlgn val="ctr"/>
        <c:lblOffset val="100"/>
        <c:noMultiLvlLbl val="0"/>
      </c:catAx>
      <c:valAx>
        <c:axId val="417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Sheet1!$DY$56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Sheet1!$DZ$56:$FX$56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0.82621221132174649</c:v>
                </c:pt>
                <c:pt idx="20" formatCode="0.00%">
                  <c:v>0.78927042575812956</c:v>
                </c:pt>
                <c:pt idx="21" formatCode="0.00%">
                  <c:v>0.75232864019451262</c:v>
                </c:pt>
                <c:pt idx="22" formatCode="0.00%">
                  <c:v>0.71538685463089569</c:v>
                </c:pt>
                <c:pt idx="23" formatCode="0.00%">
                  <c:v>0.67844506906727875</c:v>
                </c:pt>
                <c:pt idx="24" formatCode="0.00%">
                  <c:v>0.64150328350366181</c:v>
                </c:pt>
                <c:pt idx="25" formatCode="0.00%">
                  <c:v>0.60456149794004488</c:v>
                </c:pt>
                <c:pt idx="26" formatCode="0.00%">
                  <c:v>0.56761971237642794</c:v>
                </c:pt>
                <c:pt idx="27" formatCode="0.00%">
                  <c:v>0.53067792681281101</c:v>
                </c:pt>
                <c:pt idx="28" formatCode="0.00%">
                  <c:v>0.49373614124919407</c:v>
                </c:pt>
                <c:pt idx="29" formatCode="0.00%">
                  <c:v>0.45679435568557714</c:v>
                </c:pt>
                <c:pt idx="30" formatCode="0.00%">
                  <c:v>0.41985257012196009</c:v>
                </c:pt>
                <c:pt idx="31" formatCode="0.00%">
                  <c:v>0.41286731310976404</c:v>
                </c:pt>
                <c:pt idx="32" formatCode="0.00%">
                  <c:v>0.40588205609756806</c:v>
                </c:pt>
                <c:pt idx="33" formatCode="0.00%">
                  <c:v>0.39889679908537207</c:v>
                </c:pt>
                <c:pt idx="34" formatCode="0.00%">
                  <c:v>0.39191154207317602</c:v>
                </c:pt>
                <c:pt idx="35" formatCode="0.00%">
                  <c:v>0.38492628506098003</c:v>
                </c:pt>
                <c:pt idx="36" formatCode="0.00%">
                  <c:v>0.37794102804878404</c:v>
                </c:pt>
                <c:pt idx="37" formatCode="0.00%">
                  <c:v>0.370955771036588</c:v>
                </c:pt>
                <c:pt idx="38" formatCode="0.00%">
                  <c:v>0.36397051402439201</c:v>
                </c:pt>
                <c:pt idx="39" formatCode="0.00%">
                  <c:v>0.35698525701219597</c:v>
                </c:pt>
                <c:pt idx="40" formatCode="0.00%">
                  <c:v>0.35</c:v>
                </c:pt>
                <c:pt idx="41" formatCode="0.00%">
                  <c:v>0.32500000000000001</c:v>
                </c:pt>
                <c:pt idx="42" formatCode="0.00%">
                  <c:v>0.3</c:v>
                </c:pt>
                <c:pt idx="43" formatCode="0.00%">
                  <c:v>0.27500000000000002</c:v>
                </c:pt>
                <c:pt idx="44" formatCode="0.00%">
                  <c:v>0.25</c:v>
                </c:pt>
                <c:pt idx="45" formatCode="0.00%">
                  <c:v>0.22500000000000001</c:v>
                </c:pt>
                <c:pt idx="46" formatCode="0.00%">
                  <c:v>0.2</c:v>
                </c:pt>
                <c:pt idx="47" formatCode="0.00%">
                  <c:v>0.17500000000000002</c:v>
                </c:pt>
                <c:pt idx="48" formatCode="0.00%">
                  <c:v>0.15000000000000002</c:v>
                </c:pt>
                <c:pt idx="49" formatCode="0.00%">
                  <c:v>0.12500000000000003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A58-B6AD-5452F72FEDDF}"/>
            </c:ext>
          </c:extLst>
        </c:ser>
        <c:ser>
          <c:idx val="1"/>
          <c:order val="1"/>
          <c:tx>
            <c:strRef>
              <c:f>Sheet1!$DY$57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Sheet1!$DZ$57:$FX$57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0.23499999999999999</c:v>
                </c:pt>
                <c:pt idx="32" formatCode="0.00%">
                  <c:v>0.24</c:v>
                </c:pt>
                <c:pt idx="33" formatCode="0.00%">
                  <c:v>0.245</c:v>
                </c:pt>
                <c:pt idx="34" formatCode="0.00%">
                  <c:v>0.25</c:v>
                </c:pt>
                <c:pt idx="35" formatCode="0.00%">
                  <c:v>0.255</c:v>
                </c:pt>
                <c:pt idx="36" formatCode="0.00%">
                  <c:v>0.26</c:v>
                </c:pt>
                <c:pt idx="37" formatCode="0.00%">
                  <c:v>0.26500000000000001</c:v>
                </c:pt>
                <c:pt idx="38" formatCode="0.00%">
                  <c:v>0.27</c:v>
                </c:pt>
                <c:pt idx="39" formatCode="0.00%">
                  <c:v>0.27500000000000002</c:v>
                </c:pt>
                <c:pt idx="40" formatCode="0.00%">
                  <c:v>0.27999999999999997</c:v>
                </c:pt>
                <c:pt idx="41" formatCode="0.00%">
                  <c:v>0.26200000000000001</c:v>
                </c:pt>
                <c:pt idx="42" formatCode="0.00%">
                  <c:v>0.24399999999999999</c:v>
                </c:pt>
                <c:pt idx="43" formatCode="0.00%">
                  <c:v>0.22600000000000001</c:v>
                </c:pt>
                <c:pt idx="44" formatCode="0.00%">
                  <c:v>0.20800000000000002</c:v>
                </c:pt>
                <c:pt idx="45" formatCode="0.00%">
                  <c:v>0.19</c:v>
                </c:pt>
                <c:pt idx="46" formatCode="0.00%">
                  <c:v>0.17200000000000001</c:v>
                </c:pt>
                <c:pt idx="47" formatCode="0.00%">
                  <c:v>0.15400000000000003</c:v>
                </c:pt>
                <c:pt idx="48" formatCode="0.00%">
                  <c:v>0.13600000000000004</c:v>
                </c:pt>
                <c:pt idx="49" formatCode="0.00%">
                  <c:v>0.11800000000000005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A58-B6AD-5452F72FEDDF}"/>
            </c:ext>
          </c:extLst>
        </c:ser>
        <c:ser>
          <c:idx val="2"/>
          <c:order val="2"/>
          <c:tx>
            <c:strRef>
              <c:f>Sheet1!$DY$58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Sheet1!$DZ$58:$FX$58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9.7285163109617177E-3</c:v>
                </c:pt>
                <c:pt idx="20" formatCode="0.00%">
                  <c:v>1.5221144817059724E-2</c:v>
                </c:pt>
                <c:pt idx="21" formatCode="0.00%">
                  <c:v>2.0713773323157735E-2</c:v>
                </c:pt>
                <c:pt idx="22" formatCode="0.00%">
                  <c:v>2.6206401829255745E-2</c:v>
                </c:pt>
                <c:pt idx="23" formatCode="0.00%">
                  <c:v>3.1699030335353748E-2</c:v>
                </c:pt>
                <c:pt idx="24" formatCode="0.00%">
                  <c:v>3.7191658841451758E-2</c:v>
                </c:pt>
                <c:pt idx="25" formatCode="0.00%">
                  <c:v>4.2684287347549768E-2</c:v>
                </c:pt>
                <c:pt idx="26" formatCode="0.00%">
                  <c:v>4.8176915853647778E-2</c:v>
                </c:pt>
                <c:pt idx="27" formatCode="0.00%">
                  <c:v>5.3669544359745788E-2</c:v>
                </c:pt>
                <c:pt idx="28" formatCode="0.00%">
                  <c:v>5.9162172865843791E-2</c:v>
                </c:pt>
                <c:pt idx="29" formatCode="0.00%">
                  <c:v>6.4654801371941795E-2</c:v>
                </c:pt>
                <c:pt idx="30" formatCode="0.00%">
                  <c:v>7.0147429878039805E-2</c:v>
                </c:pt>
                <c:pt idx="31" formatCode="0.00%">
                  <c:v>7.1132686890235941E-2</c:v>
                </c:pt>
                <c:pt idx="32" formatCode="0.00%">
                  <c:v>7.2117943902431925E-2</c:v>
                </c:pt>
                <c:pt idx="33" formatCode="0.00%">
                  <c:v>7.3103200914627908E-2</c:v>
                </c:pt>
                <c:pt idx="34" formatCode="0.00%">
                  <c:v>7.4088457926823947E-2</c:v>
                </c:pt>
                <c:pt idx="35" formatCode="0.00%">
                  <c:v>7.5073714939019931E-2</c:v>
                </c:pt>
                <c:pt idx="36" formatCode="0.00%">
                  <c:v>7.6058971951215915E-2</c:v>
                </c:pt>
                <c:pt idx="37" formatCode="0.00%">
                  <c:v>7.7044228963411898E-2</c:v>
                </c:pt>
                <c:pt idx="38" formatCode="0.00%">
                  <c:v>7.8029485975607937E-2</c:v>
                </c:pt>
                <c:pt idx="39" formatCode="0.00%">
                  <c:v>7.9014742987804032E-2</c:v>
                </c:pt>
                <c:pt idx="40" formatCode="0.00%">
                  <c:v>0.08</c:v>
                </c:pt>
                <c:pt idx="41" formatCode="0.00%">
                  <c:v>9.2000000000000026E-2</c:v>
                </c:pt>
                <c:pt idx="42" formatCode="0.00%">
                  <c:v>0.10399999999999998</c:v>
                </c:pt>
                <c:pt idx="43" formatCode="0.00%">
                  <c:v>0.11600000000000005</c:v>
                </c:pt>
                <c:pt idx="44" formatCode="0.00%">
                  <c:v>0.12800000000000011</c:v>
                </c:pt>
                <c:pt idx="45" formatCode="0.00%">
                  <c:v>0.14000000000000001</c:v>
                </c:pt>
                <c:pt idx="46" formatCode="0.00%">
                  <c:v>0.15200000000000008</c:v>
                </c:pt>
                <c:pt idx="47" formatCode="0.00%">
                  <c:v>0.16400000000000003</c:v>
                </c:pt>
                <c:pt idx="48" formatCode="0.00%">
                  <c:v>0.17600000000000005</c:v>
                </c:pt>
                <c:pt idx="49" formatCode="0.00%">
                  <c:v>0.18799999999999994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A58-B6AD-5452F72FEDDF}"/>
            </c:ext>
          </c:extLst>
        </c:ser>
        <c:ser>
          <c:idx val="3"/>
          <c:order val="3"/>
          <c:tx>
            <c:strRef>
              <c:f>Sheet1!$DY$59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Sheet1!$DZ$59:$FX$59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2.8551745153393961E-2</c:v>
                </c:pt>
                <c:pt idx="20" formatCode="0.00%">
                  <c:v>5.1410677412176337E-2</c:v>
                </c:pt>
                <c:pt idx="21" formatCode="0.00%">
                  <c:v>7.4269609670958706E-2</c:v>
                </c:pt>
                <c:pt idx="22" formatCode="0.00%">
                  <c:v>9.7128541929741075E-2</c:v>
                </c:pt>
                <c:pt idx="23" formatCode="0.00%">
                  <c:v>0.11998747418852346</c:v>
                </c:pt>
                <c:pt idx="24" formatCode="0.00%">
                  <c:v>0.14284640644730581</c:v>
                </c:pt>
                <c:pt idx="25" formatCode="0.00%">
                  <c:v>0.1657053387060882</c:v>
                </c:pt>
                <c:pt idx="26" formatCode="0.00%">
                  <c:v>0.18856427096487058</c:v>
                </c:pt>
                <c:pt idx="27" formatCode="0.00%">
                  <c:v>0.21142320322365293</c:v>
                </c:pt>
                <c:pt idx="28" formatCode="0.00%">
                  <c:v>0.23428213548243532</c:v>
                </c:pt>
                <c:pt idx="29" formatCode="0.00%">
                  <c:v>0.2571410677412177</c:v>
                </c:pt>
                <c:pt idx="30" formatCode="0.00%">
                  <c:v>0.28000000000000014</c:v>
                </c:pt>
                <c:pt idx="31" formatCode="0.00%">
                  <c:v>0.28100000000000008</c:v>
                </c:pt>
                <c:pt idx="32" formatCode="0.00%">
                  <c:v>0.28200000000000008</c:v>
                </c:pt>
                <c:pt idx="33" formatCode="0.00%">
                  <c:v>0.28300000000000008</c:v>
                </c:pt>
                <c:pt idx="34" formatCode="0.00%">
                  <c:v>0.28400000000000003</c:v>
                </c:pt>
                <c:pt idx="35" formatCode="0.00%">
                  <c:v>0.28500000000000003</c:v>
                </c:pt>
                <c:pt idx="36" formatCode="0.00%">
                  <c:v>0.28600000000000003</c:v>
                </c:pt>
                <c:pt idx="37" formatCode="0.00%">
                  <c:v>0.28700000000000003</c:v>
                </c:pt>
                <c:pt idx="38" formatCode="0.00%">
                  <c:v>0.28799999999999998</c:v>
                </c:pt>
                <c:pt idx="39" formatCode="0.00%">
                  <c:v>0.28899999999999998</c:v>
                </c:pt>
                <c:pt idx="40" formatCode="0.00%">
                  <c:v>0.28999999999999998</c:v>
                </c:pt>
                <c:pt idx="41" formatCode="0.00%">
                  <c:v>0.32100000000000001</c:v>
                </c:pt>
                <c:pt idx="42" formatCode="0.00%">
                  <c:v>0.35199999999999998</c:v>
                </c:pt>
                <c:pt idx="43" formatCode="0.00%">
                  <c:v>0.38299999999999995</c:v>
                </c:pt>
                <c:pt idx="44" formatCode="0.00%">
                  <c:v>0.41399999999999992</c:v>
                </c:pt>
                <c:pt idx="45" formatCode="0.00%">
                  <c:v>0.44499999999999995</c:v>
                </c:pt>
                <c:pt idx="46" formatCode="0.00%">
                  <c:v>0.47599999999999992</c:v>
                </c:pt>
                <c:pt idx="47" formatCode="0.00%">
                  <c:v>0.5069999999999999</c:v>
                </c:pt>
                <c:pt idx="48" formatCode="0.00%">
                  <c:v>0.53799999999999992</c:v>
                </c:pt>
                <c:pt idx="49" formatCode="0.00%">
                  <c:v>0.56899999999999995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5-4A58-B6AD-5452F72F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02696"/>
        <c:axId val="878106632"/>
      </c:areaChart>
      <c:catAx>
        <c:axId val="8781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6632"/>
        <c:crosses val="autoZero"/>
        <c:auto val="1"/>
        <c:lblAlgn val="ctr"/>
        <c:lblOffset val="100"/>
        <c:noMultiLvlLbl val="0"/>
      </c:catAx>
      <c:valAx>
        <c:axId val="8781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Sheet1!$C$9:$BA$9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0.51999999999999991</c:v>
                </c:pt>
                <c:pt idx="31" formatCode="0.00%">
                  <c:v>0.50449999999999984</c:v>
                </c:pt>
                <c:pt idx="32" formatCode="0.00%">
                  <c:v>0.48899999999999988</c:v>
                </c:pt>
                <c:pt idx="33" formatCode="0.00%">
                  <c:v>0.47349999999999987</c:v>
                </c:pt>
                <c:pt idx="34" formatCode="0.00%">
                  <c:v>0.45799999999999991</c:v>
                </c:pt>
                <c:pt idx="35" formatCode="0.00%">
                  <c:v>0.44249999999999989</c:v>
                </c:pt>
                <c:pt idx="36" formatCode="0.00%">
                  <c:v>0.42699999999999994</c:v>
                </c:pt>
                <c:pt idx="37" formatCode="0.00%">
                  <c:v>0.41149999999999992</c:v>
                </c:pt>
                <c:pt idx="38" formatCode="0.00%">
                  <c:v>0.39599999999999991</c:v>
                </c:pt>
                <c:pt idx="39" formatCode="0.00%">
                  <c:v>0.38049999999999995</c:v>
                </c:pt>
                <c:pt idx="40" formatCode="0.00%">
                  <c:v>0.36499999999999994</c:v>
                </c:pt>
                <c:pt idx="41" formatCode="0.00%">
                  <c:v>0.34949999999999992</c:v>
                </c:pt>
                <c:pt idx="42" formatCode="0.00%">
                  <c:v>0.33399999999999996</c:v>
                </c:pt>
                <c:pt idx="43" formatCode="0.00%">
                  <c:v>0.31849999999999995</c:v>
                </c:pt>
                <c:pt idx="44" formatCode="0.00%">
                  <c:v>0.30299999999999994</c:v>
                </c:pt>
                <c:pt idx="45" formatCode="0.00%">
                  <c:v>0.28749999999999998</c:v>
                </c:pt>
                <c:pt idx="46" formatCode="0.00%">
                  <c:v>0.27199999999999996</c:v>
                </c:pt>
                <c:pt idx="47" formatCode="0.00%">
                  <c:v>0.25649999999999995</c:v>
                </c:pt>
                <c:pt idx="48" formatCode="0.00%">
                  <c:v>0.24099999999999999</c:v>
                </c:pt>
                <c:pt idx="49" formatCode="0.00%">
                  <c:v>0.22549999999999998</c:v>
                </c:pt>
                <c:pt idx="50" formatCode="0.00%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C77-9FF7-DDDA803409E5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Sheet1!$C$10:$BA$10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0.18400000000000002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0.20800000000000002</c:v>
                </c:pt>
                <c:pt idx="37" formatCode="0.00%">
                  <c:v>0.21600000000000003</c:v>
                </c:pt>
                <c:pt idx="38" formatCode="0.00%">
                  <c:v>0.224</c:v>
                </c:pt>
                <c:pt idx="39" formatCode="0.00%">
                  <c:v>0.23200000000000001</c:v>
                </c:pt>
                <c:pt idx="40" formatCode="0.00%">
                  <c:v>0.24</c:v>
                </c:pt>
                <c:pt idx="41" formatCode="0.00%">
                  <c:v>0.248</c:v>
                </c:pt>
                <c:pt idx="42" formatCode="0.00%">
                  <c:v>0.25600000000000001</c:v>
                </c:pt>
                <c:pt idx="43" formatCode="0.00%">
                  <c:v>0.26400000000000001</c:v>
                </c:pt>
                <c:pt idx="44" formatCode="0.00%">
                  <c:v>0.27200000000000002</c:v>
                </c:pt>
                <c:pt idx="45" formatCode="0.00%">
                  <c:v>0.28000000000000003</c:v>
                </c:pt>
                <c:pt idx="46" formatCode="0.00%">
                  <c:v>0.28800000000000003</c:v>
                </c:pt>
                <c:pt idx="47" formatCode="0.00%">
                  <c:v>0.29599999999999999</c:v>
                </c:pt>
                <c:pt idx="48" formatCode="0.00%">
                  <c:v>0.30399999999999999</c:v>
                </c:pt>
                <c:pt idx="49" formatCode="0.00%">
                  <c:v>0.312</c:v>
                </c:pt>
                <c:pt idx="50" formatCode="0.0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C77-9FF7-DDDA803409E5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Sheet1!$C$11:$BA$11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0.11500000000000003</c:v>
                </c:pt>
                <c:pt idx="32" formatCode="0%">
                  <c:v>0.12000000000000002</c:v>
                </c:pt>
                <c:pt idx="33" formatCode="0%">
                  <c:v>0.12500000000000003</c:v>
                </c:pt>
                <c:pt idx="34" formatCode="0%">
                  <c:v>0.13000000000000003</c:v>
                </c:pt>
                <c:pt idx="35" formatCode="0%">
                  <c:v>0.13500000000000001</c:v>
                </c:pt>
                <c:pt idx="36" formatCode="0%">
                  <c:v>0.14000000000000001</c:v>
                </c:pt>
                <c:pt idx="37" formatCode="0%">
                  <c:v>0.14500000000000002</c:v>
                </c:pt>
                <c:pt idx="38" formatCode="0%">
                  <c:v>0.15000000000000002</c:v>
                </c:pt>
                <c:pt idx="39" formatCode="0%">
                  <c:v>0.15500000000000003</c:v>
                </c:pt>
                <c:pt idx="40" formatCode="0%">
                  <c:v>0.16</c:v>
                </c:pt>
                <c:pt idx="41" formatCode="0%">
                  <c:v>0.16500000000000001</c:v>
                </c:pt>
                <c:pt idx="42" formatCode="0%">
                  <c:v>0.17</c:v>
                </c:pt>
                <c:pt idx="43" formatCode="0%">
                  <c:v>0.17499999999999999</c:v>
                </c:pt>
                <c:pt idx="44" formatCode="0%">
                  <c:v>0.18</c:v>
                </c:pt>
                <c:pt idx="45" formatCode="0%">
                  <c:v>0.185</c:v>
                </c:pt>
                <c:pt idx="46" formatCode="0%">
                  <c:v>0.19</c:v>
                </c:pt>
                <c:pt idx="47" formatCode="0%">
                  <c:v>0.19500000000000001</c:v>
                </c:pt>
                <c:pt idx="48" formatCode="0%">
                  <c:v>0.19999999999999998</c:v>
                </c:pt>
                <c:pt idx="49" formatCode="0%">
                  <c:v>0.20499999999999999</c:v>
                </c:pt>
                <c:pt idx="50" formatCode="0%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C77-9FF7-DDDA803409E5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Sheet1!$C$12:$BA$12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0.20999999999999996</c:v>
                </c:pt>
                <c:pt idx="31" formatCode="0.00%">
                  <c:v>0.21250000000000013</c:v>
                </c:pt>
                <c:pt idx="32" formatCode="0.00%">
                  <c:v>0.21500000000000008</c:v>
                </c:pt>
                <c:pt idx="33" formatCode="0.00%">
                  <c:v>0.21750000000000014</c:v>
                </c:pt>
                <c:pt idx="34" formatCode="0.00%">
                  <c:v>0.22000000000000008</c:v>
                </c:pt>
                <c:pt idx="35" formatCode="0.00%">
                  <c:v>0.22250000000000014</c:v>
                </c:pt>
                <c:pt idx="36" formatCode="0.00%">
                  <c:v>0.22499999999999998</c:v>
                </c:pt>
                <c:pt idx="37" formatCode="0.00%">
                  <c:v>0.22750000000000004</c:v>
                </c:pt>
                <c:pt idx="38" formatCode="0.00%">
                  <c:v>0.23000000000000009</c:v>
                </c:pt>
                <c:pt idx="39" formatCode="0.00%">
                  <c:v>0.23250000000000004</c:v>
                </c:pt>
                <c:pt idx="40" formatCode="0.00%">
                  <c:v>0.23499999999999999</c:v>
                </c:pt>
                <c:pt idx="41" formatCode="0.00%">
                  <c:v>0.23750000000000004</c:v>
                </c:pt>
                <c:pt idx="42" formatCode="0.00%">
                  <c:v>0.24</c:v>
                </c:pt>
                <c:pt idx="43" formatCode="0.00%">
                  <c:v>0.24249999999999994</c:v>
                </c:pt>
                <c:pt idx="44" formatCode="0.00%">
                  <c:v>0.24500000000000011</c:v>
                </c:pt>
                <c:pt idx="45" formatCode="0.00%">
                  <c:v>0.24750000000000005</c:v>
                </c:pt>
                <c:pt idx="46" formatCode="0.00%">
                  <c:v>0.25</c:v>
                </c:pt>
                <c:pt idx="47" formatCode="0.00%">
                  <c:v>0.25249999999999995</c:v>
                </c:pt>
                <c:pt idx="48" formatCode="0.00%">
                  <c:v>0.25500000000000012</c:v>
                </c:pt>
                <c:pt idx="49" formatCode="0.00%">
                  <c:v>0.25750000000000006</c:v>
                </c:pt>
                <c:pt idx="50" formatCode="0.00%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C77-9FF7-DDDA803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83072"/>
        <c:axId val="692486680"/>
      </c:areaChart>
      <c:catAx>
        <c:axId val="692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6680"/>
        <c:crosses val="autoZero"/>
        <c:auto val="1"/>
        <c:lblAlgn val="ctr"/>
        <c:lblOffset val="100"/>
        <c:noMultiLvlLbl val="0"/>
      </c:catAx>
      <c:valAx>
        <c:axId val="692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Sheet1!$DY$62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Sheet1!$DZ$62:$FX$62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0.91047464207898643</c:v>
                </c:pt>
                <c:pt idx="20">
                  <c:v>0.87770422007180582</c:v>
                </c:pt>
                <c:pt idx="21">
                  <c:v>0.84493379806462532</c:v>
                </c:pt>
                <c:pt idx="22">
                  <c:v>0.81216337605744471</c:v>
                </c:pt>
                <c:pt idx="23">
                  <c:v>0.7793929540502641</c:v>
                </c:pt>
                <c:pt idx="24">
                  <c:v>0.74662253204308349</c:v>
                </c:pt>
                <c:pt idx="25">
                  <c:v>0.71385211003590299</c:v>
                </c:pt>
                <c:pt idx="26">
                  <c:v>0.68108168802872238</c:v>
                </c:pt>
                <c:pt idx="27">
                  <c:v>0.64831126602154177</c:v>
                </c:pt>
                <c:pt idx="28">
                  <c:v>0.61554084401436127</c:v>
                </c:pt>
                <c:pt idx="29">
                  <c:v>0.58277042200718066</c:v>
                </c:pt>
                <c:pt idx="30">
                  <c:v>0.55000000000000004</c:v>
                </c:pt>
                <c:pt idx="31">
                  <c:v>0.53500000000000003</c:v>
                </c:pt>
                <c:pt idx="32">
                  <c:v>0.52000000000000013</c:v>
                </c:pt>
                <c:pt idx="33">
                  <c:v>0.50500000000000012</c:v>
                </c:pt>
                <c:pt idx="34">
                  <c:v>0.4900000000000001</c:v>
                </c:pt>
                <c:pt idx="35">
                  <c:v>0.47500000000000009</c:v>
                </c:pt>
                <c:pt idx="36">
                  <c:v>0.46000000000000013</c:v>
                </c:pt>
                <c:pt idx="37">
                  <c:v>0.44500000000000012</c:v>
                </c:pt>
                <c:pt idx="38">
                  <c:v>0.43000000000000016</c:v>
                </c:pt>
                <c:pt idx="39">
                  <c:v>0.41500000000000015</c:v>
                </c:pt>
                <c:pt idx="40">
                  <c:v>0.40000000000000008</c:v>
                </c:pt>
                <c:pt idx="41">
                  <c:v>0.38000000000000006</c:v>
                </c:pt>
                <c:pt idx="42">
                  <c:v>0.36000000000000004</c:v>
                </c:pt>
                <c:pt idx="43">
                  <c:v>0.34000000000000008</c:v>
                </c:pt>
                <c:pt idx="44">
                  <c:v>0.32000000000000006</c:v>
                </c:pt>
                <c:pt idx="45">
                  <c:v>0.30000000000000004</c:v>
                </c:pt>
                <c:pt idx="46">
                  <c:v>0.28000000000000003</c:v>
                </c:pt>
                <c:pt idx="47">
                  <c:v>0.26</c:v>
                </c:pt>
                <c:pt idx="48">
                  <c:v>0.24</c:v>
                </c:pt>
                <c:pt idx="49">
                  <c:v>0.21999999999999997</c:v>
                </c:pt>
                <c:pt idx="50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AE2-A161-5338BFC8BF34}"/>
            </c:ext>
          </c:extLst>
        </c:ser>
        <c:ser>
          <c:idx val="1"/>
          <c:order val="1"/>
          <c:tx>
            <c:strRef>
              <c:f>Sheet1!$DY$63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Sheet1!$DZ$63:$FX$63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3.1812500000000014E-2</c:v>
                </c:pt>
                <c:pt idx="20">
                  <c:v>3.5625000000000018E-2</c:v>
                </c:pt>
                <c:pt idx="21">
                  <c:v>5.2062500000000018E-2</c:v>
                </c:pt>
                <c:pt idx="22">
                  <c:v>6.8500000000000019E-2</c:v>
                </c:pt>
                <c:pt idx="23">
                  <c:v>8.4937500000000013E-2</c:v>
                </c:pt>
                <c:pt idx="24">
                  <c:v>0.10137500000000001</c:v>
                </c:pt>
                <c:pt idx="25">
                  <c:v>0.11781250000000001</c:v>
                </c:pt>
                <c:pt idx="26">
                  <c:v>0.13425000000000001</c:v>
                </c:pt>
                <c:pt idx="27">
                  <c:v>0.1506875</c:v>
                </c:pt>
                <c:pt idx="28">
                  <c:v>0.167125</c:v>
                </c:pt>
                <c:pt idx="29">
                  <c:v>0.18356249999999999</c:v>
                </c:pt>
                <c:pt idx="30">
                  <c:v>0.19999999999999998</c:v>
                </c:pt>
                <c:pt idx="31">
                  <c:v>0.20099999999999998</c:v>
                </c:pt>
                <c:pt idx="32">
                  <c:v>0.20199999999999999</c:v>
                </c:pt>
                <c:pt idx="33">
                  <c:v>0.20299999999999999</c:v>
                </c:pt>
                <c:pt idx="34">
                  <c:v>0.20399999999999996</c:v>
                </c:pt>
                <c:pt idx="35">
                  <c:v>0.20499999999999996</c:v>
                </c:pt>
                <c:pt idx="36">
                  <c:v>0.20599999999999996</c:v>
                </c:pt>
                <c:pt idx="37">
                  <c:v>0.20699999999999996</c:v>
                </c:pt>
                <c:pt idx="38">
                  <c:v>0.20799999999999996</c:v>
                </c:pt>
                <c:pt idx="39">
                  <c:v>0.20899999999999996</c:v>
                </c:pt>
                <c:pt idx="40">
                  <c:v>0.20999999999999996</c:v>
                </c:pt>
                <c:pt idx="41">
                  <c:v>0.19699999999999995</c:v>
                </c:pt>
                <c:pt idx="42">
                  <c:v>0.18399999999999997</c:v>
                </c:pt>
                <c:pt idx="43">
                  <c:v>0.17099999999999999</c:v>
                </c:pt>
                <c:pt idx="44">
                  <c:v>0.15799999999999997</c:v>
                </c:pt>
                <c:pt idx="45">
                  <c:v>0.14499999999999999</c:v>
                </c:pt>
                <c:pt idx="46">
                  <c:v>0.13200000000000001</c:v>
                </c:pt>
                <c:pt idx="47">
                  <c:v>0.11899999999999999</c:v>
                </c:pt>
                <c:pt idx="48">
                  <c:v>0.106</c:v>
                </c:pt>
                <c:pt idx="49">
                  <c:v>9.2999999999999999E-2</c:v>
                </c:pt>
                <c:pt idx="50">
                  <c:v>8.0000000000000016E-2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7-4AE2-A161-5338BFC8BF34}"/>
            </c:ext>
          </c:extLst>
        </c:ser>
        <c:ser>
          <c:idx val="2"/>
          <c:order val="2"/>
          <c:tx>
            <c:strRef>
              <c:f>Sheet1!$DY$64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Sheet1!$DZ$64:$FX$64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>
                  <c:v>3.7712857921013559E-2</c:v>
                </c:pt>
                <c:pt idx="20">
                  <c:v>6.6670779928194049E-2</c:v>
                </c:pt>
                <c:pt idx="21">
                  <c:v>7.0003701935374682E-2</c:v>
                </c:pt>
                <c:pt idx="22">
                  <c:v>7.3336623942555274E-2</c:v>
                </c:pt>
                <c:pt idx="23">
                  <c:v>7.6669545949735907E-2</c:v>
                </c:pt>
                <c:pt idx="24">
                  <c:v>8.0002467956916526E-2</c:v>
                </c:pt>
                <c:pt idx="25">
                  <c:v>8.3335389964097006E-2</c:v>
                </c:pt>
                <c:pt idx="26">
                  <c:v>8.6668311971277626E-2</c:v>
                </c:pt>
                <c:pt idx="27">
                  <c:v>9.0001233978458245E-2</c:v>
                </c:pt>
                <c:pt idx="28">
                  <c:v>9.3334155985638753E-2</c:v>
                </c:pt>
                <c:pt idx="29">
                  <c:v>9.6667077992819345E-2</c:v>
                </c:pt>
                <c:pt idx="30">
                  <c:v>0.1</c:v>
                </c:pt>
                <c:pt idx="31">
                  <c:v>0.11000000000000004</c:v>
                </c:pt>
                <c:pt idx="32">
                  <c:v>0.11999999999999991</c:v>
                </c:pt>
                <c:pt idx="33">
                  <c:v>0.12999999999999992</c:v>
                </c:pt>
                <c:pt idx="34">
                  <c:v>0.13999999999999993</c:v>
                </c:pt>
                <c:pt idx="35">
                  <c:v>0.14999999999999994</c:v>
                </c:pt>
                <c:pt idx="36">
                  <c:v>0.15999999999999984</c:v>
                </c:pt>
                <c:pt idx="37">
                  <c:v>0.16999999999999993</c:v>
                </c:pt>
                <c:pt idx="38">
                  <c:v>0.17999999999999983</c:v>
                </c:pt>
                <c:pt idx="39">
                  <c:v>0.18999999999999984</c:v>
                </c:pt>
                <c:pt idx="40">
                  <c:v>0.19999999999999982</c:v>
                </c:pt>
                <c:pt idx="41">
                  <c:v>0.20199999999999987</c:v>
                </c:pt>
                <c:pt idx="42">
                  <c:v>0.2039999999999999</c:v>
                </c:pt>
                <c:pt idx="43">
                  <c:v>0.20599999999999991</c:v>
                </c:pt>
                <c:pt idx="44">
                  <c:v>0.20800000000000002</c:v>
                </c:pt>
                <c:pt idx="45">
                  <c:v>0.20999999999999996</c:v>
                </c:pt>
                <c:pt idx="46">
                  <c:v>0.21200000000000002</c:v>
                </c:pt>
                <c:pt idx="47">
                  <c:v>0.21400000000000008</c:v>
                </c:pt>
                <c:pt idx="48">
                  <c:v>0.21600000000000008</c:v>
                </c:pt>
                <c:pt idx="49">
                  <c:v>0.21800000000000019</c:v>
                </c:pt>
                <c:pt idx="50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7-4AE2-A161-5338BFC8BF34}"/>
            </c:ext>
          </c:extLst>
        </c:ser>
        <c:ser>
          <c:idx val="3"/>
          <c:order val="3"/>
          <c:tx>
            <c:strRef>
              <c:f>Sheet1!$DY$65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Sheet1!$DZ$65:$FX$65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%">
                  <c:v>0.02</c:v>
                </c:pt>
                <c:pt idx="20" formatCode="0%">
                  <c:v>1.999999999999999E-2</c:v>
                </c:pt>
                <c:pt idx="21" formatCode="0%">
                  <c:v>3.2999999999999988E-2</c:v>
                </c:pt>
                <c:pt idx="22" formatCode="0%">
                  <c:v>4.5999999999999992E-2</c:v>
                </c:pt>
                <c:pt idx="23" formatCode="0%">
                  <c:v>5.899999999999999E-2</c:v>
                </c:pt>
                <c:pt idx="24" formatCode="0%">
                  <c:v>7.1999999999999995E-2</c:v>
                </c:pt>
                <c:pt idx="25" formatCode="0%">
                  <c:v>8.4999999999999992E-2</c:v>
                </c:pt>
                <c:pt idx="26" formatCode="0%">
                  <c:v>9.799999999999999E-2</c:v>
                </c:pt>
                <c:pt idx="27" formatCode="0%">
                  <c:v>0.11099999999999999</c:v>
                </c:pt>
                <c:pt idx="28" formatCode="0%">
                  <c:v>0.12399999999999999</c:v>
                </c:pt>
                <c:pt idx="29" formatCode="0%">
                  <c:v>0.13700000000000001</c:v>
                </c:pt>
                <c:pt idx="30" formatCode="0%">
                  <c:v>0.14999999999999997</c:v>
                </c:pt>
                <c:pt idx="31" formatCode="0%">
                  <c:v>0.15399999999999997</c:v>
                </c:pt>
                <c:pt idx="32" formatCode="0%">
                  <c:v>0.158</c:v>
                </c:pt>
                <c:pt idx="33" formatCode="0%">
                  <c:v>0.16200000000000001</c:v>
                </c:pt>
                <c:pt idx="34" formatCode="0%">
                  <c:v>0.16600000000000001</c:v>
                </c:pt>
                <c:pt idx="35" formatCode="0%">
                  <c:v>0.17</c:v>
                </c:pt>
                <c:pt idx="36" formatCode="0%">
                  <c:v>0.17400000000000002</c:v>
                </c:pt>
                <c:pt idx="37" formatCode="0%">
                  <c:v>0.17800000000000005</c:v>
                </c:pt>
                <c:pt idx="38" formatCode="0%">
                  <c:v>0.18200000000000005</c:v>
                </c:pt>
                <c:pt idx="39" formatCode="0%">
                  <c:v>0.18600000000000005</c:v>
                </c:pt>
                <c:pt idx="40" formatCode="0%">
                  <c:v>0.19000000000000009</c:v>
                </c:pt>
                <c:pt idx="41" formatCode="0%">
                  <c:v>0.22100000000000006</c:v>
                </c:pt>
                <c:pt idx="42" formatCode="0%">
                  <c:v>0.25200000000000006</c:v>
                </c:pt>
                <c:pt idx="43" formatCode="0%">
                  <c:v>0.28300000000000003</c:v>
                </c:pt>
                <c:pt idx="44" formatCode="0%">
                  <c:v>0.314</c:v>
                </c:pt>
                <c:pt idx="45" formatCode="0%">
                  <c:v>0.34499999999999997</c:v>
                </c:pt>
                <c:pt idx="46" formatCode="0%">
                  <c:v>0.37599999999999995</c:v>
                </c:pt>
                <c:pt idx="47" formatCode="0%">
                  <c:v>0.40699999999999992</c:v>
                </c:pt>
                <c:pt idx="48" formatCode="0%">
                  <c:v>0.43799999999999994</c:v>
                </c:pt>
                <c:pt idx="49" formatCode="0%">
                  <c:v>0.46899999999999986</c:v>
                </c:pt>
                <c:pt idx="50" formatCode="0%">
                  <c:v>0.49999999999999989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7-4AE2-A161-5338BFC8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4943"/>
        <c:axId val="417923959"/>
      </c:areaChart>
      <c:catAx>
        <c:axId val="41792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3959"/>
        <c:crosses val="autoZero"/>
        <c:auto val="1"/>
        <c:lblAlgn val="ctr"/>
        <c:lblOffset val="100"/>
        <c:noMultiLvlLbl val="0"/>
      </c:catAx>
      <c:valAx>
        <c:axId val="41792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Sheet1!$C$15:$BA$15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0.84625000000000017</c:v>
                </c:pt>
                <c:pt idx="21" formatCode="0.00%">
                  <c:v>0.79562500000000003</c:v>
                </c:pt>
                <c:pt idx="22" formatCode="0.00%">
                  <c:v>0.74500000000000011</c:v>
                </c:pt>
                <c:pt idx="23" formatCode="0.00%">
                  <c:v>0.69437500000000008</c:v>
                </c:pt>
                <c:pt idx="24" formatCode="0.00%">
                  <c:v>0.64375000000000004</c:v>
                </c:pt>
                <c:pt idx="25" formatCode="0.00%">
                  <c:v>0.59312500000000001</c:v>
                </c:pt>
                <c:pt idx="26" formatCode="0.00%">
                  <c:v>0.54249999999999998</c:v>
                </c:pt>
                <c:pt idx="27" formatCode="0.00%">
                  <c:v>0.49187499999999995</c:v>
                </c:pt>
                <c:pt idx="28" formatCode="0.00%">
                  <c:v>0.44124999999999992</c:v>
                </c:pt>
                <c:pt idx="29" formatCode="0.00%">
                  <c:v>0.390625</c:v>
                </c:pt>
                <c:pt idx="30" formatCode="0.00%">
                  <c:v>0.33999999999999997</c:v>
                </c:pt>
                <c:pt idx="31" formatCode="0.00%">
                  <c:v>0.32899999999999996</c:v>
                </c:pt>
                <c:pt idx="32" formatCode="0.00%">
                  <c:v>0.318</c:v>
                </c:pt>
                <c:pt idx="33" formatCode="0.00%">
                  <c:v>0.307</c:v>
                </c:pt>
                <c:pt idx="34" formatCode="0.00%">
                  <c:v>0.29599999999999999</c:v>
                </c:pt>
                <c:pt idx="35" formatCode="0.00%">
                  <c:v>0.28499999999999998</c:v>
                </c:pt>
                <c:pt idx="36" formatCode="0.00%">
                  <c:v>0.27400000000000002</c:v>
                </c:pt>
                <c:pt idx="37" formatCode="0.00%">
                  <c:v>0.26300000000000001</c:v>
                </c:pt>
                <c:pt idx="38" formatCode="0.00%">
                  <c:v>0.252</c:v>
                </c:pt>
                <c:pt idx="39" formatCode="0.00%">
                  <c:v>0.24099999999999999</c:v>
                </c:pt>
                <c:pt idx="40" formatCode="0.00%">
                  <c:v>0.23</c:v>
                </c:pt>
                <c:pt idx="41" formatCode="0.00%">
                  <c:v>0.219</c:v>
                </c:pt>
                <c:pt idx="42" formatCode="0.00%">
                  <c:v>0.20800000000000002</c:v>
                </c:pt>
                <c:pt idx="43" formatCode="0.00%">
                  <c:v>0.19700000000000001</c:v>
                </c:pt>
                <c:pt idx="44" formatCode="0.00%">
                  <c:v>0.18600000000000003</c:v>
                </c:pt>
                <c:pt idx="45" formatCode="0.00%">
                  <c:v>0.17500000000000002</c:v>
                </c:pt>
                <c:pt idx="46" formatCode="0.00%">
                  <c:v>0.16400000000000001</c:v>
                </c:pt>
                <c:pt idx="47" formatCode="0.00%">
                  <c:v>0.15300000000000002</c:v>
                </c:pt>
                <c:pt idx="48" formatCode="0.00%">
                  <c:v>0.14200000000000002</c:v>
                </c:pt>
                <c:pt idx="49" formatCode="0.00%">
                  <c:v>0.13100000000000003</c:v>
                </c:pt>
                <c:pt idx="50" formatCode="0.00%">
                  <c:v>0.12000000000000002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5A3-9218-BA6D2FEC49A0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Sheet1!$C$16:$BA$16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3.8124999999999923E-2</c:v>
                </c:pt>
                <c:pt idx="20" formatCode="0.00%">
                  <c:v>6.6249999999999837E-2</c:v>
                </c:pt>
                <c:pt idx="21" formatCode="0.00%">
                  <c:v>9.4374999999999987E-2</c:v>
                </c:pt>
                <c:pt idx="22" formatCode="0.00%">
                  <c:v>0.12249999999999991</c:v>
                </c:pt>
                <c:pt idx="23" formatCode="0.00%">
                  <c:v>0.15062499999999993</c:v>
                </c:pt>
                <c:pt idx="24" formatCode="0.00%">
                  <c:v>0.17874999999999996</c:v>
                </c:pt>
                <c:pt idx="25" formatCode="0.00%">
                  <c:v>0.206875</c:v>
                </c:pt>
                <c:pt idx="26" formatCode="0.00%">
                  <c:v>0.2046</c:v>
                </c:pt>
                <c:pt idx="27" formatCode="0.00%">
                  <c:v>0.202325</c:v>
                </c:pt>
                <c:pt idx="28" formatCode="0.00%">
                  <c:v>0.20005000000000001</c:v>
                </c:pt>
                <c:pt idx="29" formatCode="0.00%">
                  <c:v>0.19777500000000001</c:v>
                </c:pt>
                <c:pt idx="30" formatCode="0.00%">
                  <c:v>0.19550000000000001</c:v>
                </c:pt>
                <c:pt idx="31" formatCode="0.00%">
                  <c:v>0.19322499999999998</c:v>
                </c:pt>
                <c:pt idx="32" formatCode="0.00%">
                  <c:v>0.19095000000000001</c:v>
                </c:pt>
                <c:pt idx="33" formatCode="0.00%">
                  <c:v>0.18867499999999998</c:v>
                </c:pt>
                <c:pt idx="34" formatCode="0.00%">
                  <c:v>0.18639999999999998</c:v>
                </c:pt>
                <c:pt idx="35" formatCode="0.00%">
                  <c:v>0.18412499999999998</c:v>
                </c:pt>
                <c:pt idx="36" formatCode="0.00%">
                  <c:v>0.18184999999999998</c:v>
                </c:pt>
                <c:pt idx="37" formatCode="0.00%">
                  <c:v>0.17957499999999998</c:v>
                </c:pt>
                <c:pt idx="38" formatCode="0.00%">
                  <c:v>0.17729999999999999</c:v>
                </c:pt>
                <c:pt idx="39" formatCode="0.00%">
                  <c:v>0.17502499999999999</c:v>
                </c:pt>
                <c:pt idx="40" formatCode="0.00%">
                  <c:v>0.17274999999999999</c:v>
                </c:pt>
                <c:pt idx="41" formatCode="0.00%">
                  <c:v>0.17047499999999999</c:v>
                </c:pt>
                <c:pt idx="42" formatCode="0.00%">
                  <c:v>0.16819999999999999</c:v>
                </c:pt>
                <c:pt idx="43" formatCode="0.00%">
                  <c:v>0.16592499999999999</c:v>
                </c:pt>
                <c:pt idx="44" formatCode="0.00%">
                  <c:v>0.16364999999999999</c:v>
                </c:pt>
                <c:pt idx="45" formatCode="0.00%">
                  <c:v>0.16137499999999999</c:v>
                </c:pt>
                <c:pt idx="46" formatCode="0.00%">
                  <c:v>0.15909999999999996</c:v>
                </c:pt>
                <c:pt idx="47" formatCode="0.00%">
                  <c:v>0.15682499999999999</c:v>
                </c:pt>
                <c:pt idx="48" formatCode="0.00%">
                  <c:v>0.15454999999999997</c:v>
                </c:pt>
                <c:pt idx="49" formatCode="0.00%">
                  <c:v>0.15227499999999999</c:v>
                </c:pt>
                <c:pt idx="50" formatCode="0.0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45A3-9218-BA6D2FEC49A0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Sheet1!$C$17:$BA$17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7.9999999999999988E-2</c:v>
                </c:pt>
                <c:pt idx="26" formatCode="0.00%">
                  <c:v>0.10489999999999999</c:v>
                </c:pt>
                <c:pt idx="27" formatCode="0.00%">
                  <c:v>0.12980000000000008</c:v>
                </c:pt>
                <c:pt idx="28" formatCode="0.00%">
                  <c:v>0.15470000000000006</c:v>
                </c:pt>
                <c:pt idx="29" formatCode="0.00%">
                  <c:v>0.17959999999999998</c:v>
                </c:pt>
                <c:pt idx="30" formatCode="0.00%">
                  <c:v>0.20449999999999996</c:v>
                </c:pt>
                <c:pt idx="31" formatCode="0.00%">
                  <c:v>0.20327500000000004</c:v>
                </c:pt>
                <c:pt idx="32" formatCode="0.00%">
                  <c:v>0.2020499999999999</c:v>
                </c:pt>
                <c:pt idx="33" formatCode="0.00%">
                  <c:v>0.20082500000000009</c:v>
                </c:pt>
                <c:pt idx="34" formatCode="0.00%">
                  <c:v>0.19959999999999989</c:v>
                </c:pt>
                <c:pt idx="35" formatCode="0.00%">
                  <c:v>0.19837500000000008</c:v>
                </c:pt>
                <c:pt idx="36" formatCode="0.00%">
                  <c:v>0.19714999999999999</c:v>
                </c:pt>
                <c:pt idx="37" formatCode="0.00%">
                  <c:v>0.19592500000000002</c:v>
                </c:pt>
                <c:pt idx="38" formatCode="0.00%">
                  <c:v>0.19469999999999998</c:v>
                </c:pt>
                <c:pt idx="39" formatCode="0.00%">
                  <c:v>0.19347500000000001</c:v>
                </c:pt>
                <c:pt idx="40" formatCode="0.00%">
                  <c:v>0.19225000000000003</c:v>
                </c:pt>
                <c:pt idx="41" formatCode="0.00%">
                  <c:v>0.191025</c:v>
                </c:pt>
                <c:pt idx="42" formatCode="0.00%">
                  <c:v>0.18979999999999997</c:v>
                </c:pt>
                <c:pt idx="43" formatCode="0.00%">
                  <c:v>0.18857499999999994</c:v>
                </c:pt>
                <c:pt idx="44" formatCode="0.00%">
                  <c:v>0.18734999999999996</c:v>
                </c:pt>
                <c:pt idx="45" formatCode="0.00%">
                  <c:v>0.18612499999999987</c:v>
                </c:pt>
                <c:pt idx="46" formatCode="0.00%">
                  <c:v>0.18490000000000006</c:v>
                </c:pt>
                <c:pt idx="47" formatCode="0.00%">
                  <c:v>0.18367500000000003</c:v>
                </c:pt>
                <c:pt idx="48" formatCode="0.00%">
                  <c:v>0.18245</c:v>
                </c:pt>
                <c:pt idx="49" formatCode="0.00%">
                  <c:v>0.18122500000000008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9-45A3-9218-BA6D2FEC49A0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Sheet1!$C$18:$BA$18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%">
                  <c:v>0.26000000000000006</c:v>
                </c:pt>
                <c:pt idx="31" formatCode="0%">
                  <c:v>0.27450000000000002</c:v>
                </c:pt>
                <c:pt idx="32" formatCode="0%">
                  <c:v>0.28900000000000003</c:v>
                </c:pt>
                <c:pt idx="33" formatCode="0%">
                  <c:v>0.30350000000000005</c:v>
                </c:pt>
                <c:pt idx="34" formatCode="0%">
                  <c:v>0.31800000000000006</c:v>
                </c:pt>
                <c:pt idx="35" formatCode="0%">
                  <c:v>0.33250000000000002</c:v>
                </c:pt>
                <c:pt idx="36" formatCode="0%">
                  <c:v>0.34700000000000003</c:v>
                </c:pt>
                <c:pt idx="37" formatCode="0%">
                  <c:v>0.36150000000000004</c:v>
                </c:pt>
                <c:pt idx="38" formatCode="0%">
                  <c:v>0.376</c:v>
                </c:pt>
                <c:pt idx="39" formatCode="0%">
                  <c:v>0.39050000000000001</c:v>
                </c:pt>
                <c:pt idx="40" formatCode="0%">
                  <c:v>0.40500000000000003</c:v>
                </c:pt>
                <c:pt idx="41" formatCode="0%">
                  <c:v>0.41949999999999998</c:v>
                </c:pt>
                <c:pt idx="42" formatCode="0%">
                  <c:v>0.43400000000000005</c:v>
                </c:pt>
                <c:pt idx="43" formatCode="0%">
                  <c:v>0.44850000000000001</c:v>
                </c:pt>
                <c:pt idx="44" formatCode="0%">
                  <c:v>0.46300000000000002</c:v>
                </c:pt>
                <c:pt idx="45" formatCode="0%">
                  <c:v>0.47750000000000004</c:v>
                </c:pt>
                <c:pt idx="46" formatCode="0%">
                  <c:v>0.49199999999999999</c:v>
                </c:pt>
                <c:pt idx="47" formatCode="0%">
                  <c:v>0.50649999999999995</c:v>
                </c:pt>
                <c:pt idx="48" formatCode="0%">
                  <c:v>0.52100000000000002</c:v>
                </c:pt>
                <c:pt idx="49" formatCode="0%">
                  <c:v>0.53549999999999998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9-45A3-9218-BA6D2FEC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6288"/>
        <c:axId val="883800712"/>
      </c:areaChart>
      <c:catAx>
        <c:axId val="8838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0712"/>
        <c:crosses val="autoZero"/>
        <c:auto val="1"/>
        <c:lblAlgn val="ctr"/>
        <c:lblOffset val="100"/>
        <c:noMultiLvlLbl val="0"/>
      </c:catAx>
      <c:valAx>
        <c:axId val="883800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Sheet1!$C$21:$BA$21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0.81789116381158311</c:v>
                </c:pt>
                <c:pt idx="20" formatCode="0.00%">
                  <c:v>0.77262833073780279</c:v>
                </c:pt>
                <c:pt idx="21" formatCode="0.00%">
                  <c:v>0.72736549766402259</c:v>
                </c:pt>
                <c:pt idx="22" formatCode="0.00%">
                  <c:v>0.68210266459024227</c:v>
                </c:pt>
                <c:pt idx="23" formatCode="0.00%">
                  <c:v>0.63683983151646195</c:v>
                </c:pt>
                <c:pt idx="24" formatCode="0.00%">
                  <c:v>0.59157699844268175</c:v>
                </c:pt>
                <c:pt idx="25" formatCode="0.00%">
                  <c:v>0.54631416536890143</c:v>
                </c:pt>
                <c:pt idx="26" formatCode="0.00%">
                  <c:v>0.50105133229512111</c:v>
                </c:pt>
                <c:pt idx="27" formatCode="0.00%">
                  <c:v>0.45578849922134079</c:v>
                </c:pt>
                <c:pt idx="28" formatCode="0.00%">
                  <c:v>0.41052566614756059</c:v>
                </c:pt>
                <c:pt idx="29" formatCode="0.00%">
                  <c:v>0.36526283307378027</c:v>
                </c:pt>
                <c:pt idx="30" formatCode="0.00%">
                  <c:v>0.32000000000000006</c:v>
                </c:pt>
                <c:pt idx="31" formatCode="0.00%">
                  <c:v>0.30899999999999994</c:v>
                </c:pt>
                <c:pt idx="32" formatCode="0.00%">
                  <c:v>0.29800000000000004</c:v>
                </c:pt>
                <c:pt idx="33" formatCode="0.00%">
                  <c:v>0.28699999999999992</c:v>
                </c:pt>
                <c:pt idx="34" formatCode="0.00%">
                  <c:v>0.27600000000000002</c:v>
                </c:pt>
                <c:pt idx="35" formatCode="0.00%">
                  <c:v>0.2649999999999999</c:v>
                </c:pt>
                <c:pt idx="36" formatCode="0.00%">
                  <c:v>0.254</c:v>
                </c:pt>
                <c:pt idx="37" formatCode="0.00%">
                  <c:v>0.24299999999999999</c:v>
                </c:pt>
                <c:pt idx="38" formatCode="0.00%">
                  <c:v>0.23199999999999998</c:v>
                </c:pt>
                <c:pt idx="39" formatCode="0.00%">
                  <c:v>0.22099999999999997</c:v>
                </c:pt>
                <c:pt idx="40" formatCode="0.00%">
                  <c:v>0.20999999999999996</c:v>
                </c:pt>
                <c:pt idx="41" formatCode="0.00%">
                  <c:v>0.20699999999999985</c:v>
                </c:pt>
                <c:pt idx="42" formatCode="0.00%">
                  <c:v>0.20399999999999996</c:v>
                </c:pt>
                <c:pt idx="43" formatCode="0.00%">
                  <c:v>0.20099999999999985</c:v>
                </c:pt>
                <c:pt idx="44" formatCode="0.00%">
                  <c:v>0.19799999999999995</c:v>
                </c:pt>
                <c:pt idx="45" formatCode="0.00%">
                  <c:v>0.19499999999999995</c:v>
                </c:pt>
                <c:pt idx="46" formatCode="0.00%">
                  <c:v>0.19199999999999995</c:v>
                </c:pt>
                <c:pt idx="47" formatCode="0.00%">
                  <c:v>0.18899999999999995</c:v>
                </c:pt>
                <c:pt idx="48" formatCode="0.00%">
                  <c:v>0.18599999999999994</c:v>
                </c:pt>
                <c:pt idx="49" formatCode="0.00%">
                  <c:v>0.18299999999999994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D9C-AB40-B3E9D6A04C99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Sheet1!$C$22:$BA$22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0.22599999999999998</c:v>
                </c:pt>
                <c:pt idx="32" formatCode="0.00%">
                  <c:v>0.222</c:v>
                </c:pt>
                <c:pt idx="33" formatCode="0.00%">
                  <c:v>0.218</c:v>
                </c:pt>
                <c:pt idx="34" formatCode="0.00%">
                  <c:v>0.214</c:v>
                </c:pt>
                <c:pt idx="35" formatCode="0.00%">
                  <c:v>0.21</c:v>
                </c:pt>
                <c:pt idx="36" formatCode="0.00%">
                  <c:v>0.20600000000000002</c:v>
                </c:pt>
                <c:pt idx="37" formatCode="0.00%">
                  <c:v>0.20200000000000001</c:v>
                </c:pt>
                <c:pt idx="38" formatCode="0.00%">
                  <c:v>0.19800000000000001</c:v>
                </c:pt>
                <c:pt idx="39" formatCode="0.00%">
                  <c:v>0.19400000000000001</c:v>
                </c:pt>
                <c:pt idx="40" formatCode="0.00%">
                  <c:v>0.18999999999999997</c:v>
                </c:pt>
                <c:pt idx="41" formatCode="0.00%">
                  <c:v>0.183</c:v>
                </c:pt>
                <c:pt idx="42" formatCode="0.00%">
                  <c:v>0.17599999999999999</c:v>
                </c:pt>
                <c:pt idx="43" formatCode="0.00%">
                  <c:v>0.16899999999999998</c:v>
                </c:pt>
                <c:pt idx="44" formatCode="0.00%">
                  <c:v>0.16199999999999998</c:v>
                </c:pt>
                <c:pt idx="45" formatCode="0.00%">
                  <c:v>0.155</c:v>
                </c:pt>
                <c:pt idx="46" formatCode="0.00%">
                  <c:v>0.14799999999999999</c:v>
                </c:pt>
                <c:pt idx="47" formatCode="0.00%">
                  <c:v>0.14099999999999999</c:v>
                </c:pt>
                <c:pt idx="48" formatCode="0.00%">
                  <c:v>0.13400000000000001</c:v>
                </c:pt>
                <c:pt idx="49" formatCode="0.00%">
                  <c:v>0.127</c:v>
                </c:pt>
                <c:pt idx="50" formatCode="0.0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D9C-AB40-B3E9D6A04C99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Sheet1!$C$23:$BA$23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1.638289715445844E-2</c:v>
                </c:pt>
                <c:pt idx="20" formatCode="0.00%">
                  <c:v>2.8529906504053126E-2</c:v>
                </c:pt>
                <c:pt idx="21" formatCode="0.00%">
                  <c:v>4.0676915853647813E-2</c:v>
                </c:pt>
                <c:pt idx="22" formatCode="0.00%">
                  <c:v>5.28239252032425E-2</c:v>
                </c:pt>
                <c:pt idx="23" formatCode="0.00%">
                  <c:v>6.4970934552837187E-2</c:v>
                </c:pt>
                <c:pt idx="24" formatCode="0.00%">
                  <c:v>7.7117943902431874E-2</c:v>
                </c:pt>
                <c:pt idx="25" formatCode="0.00%">
                  <c:v>8.926495325202656E-2</c:v>
                </c:pt>
                <c:pt idx="26" formatCode="0.00%">
                  <c:v>0.10141196260162125</c:v>
                </c:pt>
                <c:pt idx="27" formatCode="0.00%">
                  <c:v>0.11355897195121593</c:v>
                </c:pt>
                <c:pt idx="28" formatCode="0.00%">
                  <c:v>0.12570598130081062</c:v>
                </c:pt>
                <c:pt idx="29" formatCode="0.00%">
                  <c:v>0.13785299065040529</c:v>
                </c:pt>
                <c:pt idx="30" formatCode="0.00%">
                  <c:v>0.14999999999999997</c:v>
                </c:pt>
                <c:pt idx="31" formatCode="0.00%">
                  <c:v>0.15499999999999997</c:v>
                </c:pt>
                <c:pt idx="32" formatCode="0.00%">
                  <c:v>0.15999999999999998</c:v>
                </c:pt>
                <c:pt idx="33" formatCode="0.00%">
                  <c:v>0.16499999999999998</c:v>
                </c:pt>
                <c:pt idx="34" formatCode="0.00%">
                  <c:v>0.16999999999999998</c:v>
                </c:pt>
                <c:pt idx="35" formatCode="0.00%">
                  <c:v>0.17499999999999999</c:v>
                </c:pt>
                <c:pt idx="36" formatCode="0.00%">
                  <c:v>0.18</c:v>
                </c:pt>
                <c:pt idx="37" formatCode="0.00%">
                  <c:v>0.185</c:v>
                </c:pt>
                <c:pt idx="38" formatCode="0.00%">
                  <c:v>0.19</c:v>
                </c:pt>
                <c:pt idx="39" formatCode="0.00%">
                  <c:v>0.19500000000000001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D9C-AB40-B3E9D6A04C99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Sheet1!$C$24:$BA$24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3.0218411820060589E-2</c:v>
                </c:pt>
                <c:pt idx="20" formatCode="0.00%">
                  <c:v>5.4744010745509636E-2</c:v>
                </c:pt>
                <c:pt idx="21" formatCode="0.00%">
                  <c:v>7.9269609670958668E-2</c:v>
                </c:pt>
                <c:pt idx="22" formatCode="0.00%">
                  <c:v>0.1037952085964077</c:v>
                </c:pt>
                <c:pt idx="23" formatCode="0.00%">
                  <c:v>0.12832080752185676</c:v>
                </c:pt>
                <c:pt idx="24" formatCode="0.00%">
                  <c:v>0.15284640644730579</c:v>
                </c:pt>
                <c:pt idx="25" formatCode="0.00%">
                  <c:v>0.17737200537275483</c:v>
                </c:pt>
                <c:pt idx="26" formatCode="0.00%">
                  <c:v>0.20189760429820386</c:v>
                </c:pt>
                <c:pt idx="27" formatCode="0.00%">
                  <c:v>0.22642320322365289</c:v>
                </c:pt>
                <c:pt idx="28" formatCode="0.00%">
                  <c:v>0.25094880214910192</c:v>
                </c:pt>
                <c:pt idx="29" formatCode="0.00%">
                  <c:v>0.27547440107455101</c:v>
                </c:pt>
                <c:pt idx="30" formatCode="0.00%">
                  <c:v>0.30000000000000004</c:v>
                </c:pt>
                <c:pt idx="31" formatCode="0.00%">
                  <c:v>0.31000000000000005</c:v>
                </c:pt>
                <c:pt idx="32" formatCode="0.00%">
                  <c:v>0.32</c:v>
                </c:pt>
                <c:pt idx="33" formatCode="0.00%">
                  <c:v>0.33</c:v>
                </c:pt>
                <c:pt idx="34" formatCode="0.00%">
                  <c:v>0.34</c:v>
                </c:pt>
                <c:pt idx="35" formatCode="0.00%">
                  <c:v>0.35000000000000003</c:v>
                </c:pt>
                <c:pt idx="36" formatCode="0.00%">
                  <c:v>0.36</c:v>
                </c:pt>
                <c:pt idx="37" formatCode="0.00%">
                  <c:v>0.37</c:v>
                </c:pt>
                <c:pt idx="38" formatCode="0.00%">
                  <c:v>0.38</c:v>
                </c:pt>
                <c:pt idx="39" formatCode="0.00%">
                  <c:v>0.39</c:v>
                </c:pt>
                <c:pt idx="40" formatCode="0.00%">
                  <c:v>0.40000000000000008</c:v>
                </c:pt>
                <c:pt idx="41" formatCode="0.00%">
                  <c:v>0.40500000000000008</c:v>
                </c:pt>
                <c:pt idx="42" formatCode="0.00%">
                  <c:v>0.41000000000000009</c:v>
                </c:pt>
                <c:pt idx="43" formatCode="0.00%">
                  <c:v>0.41500000000000009</c:v>
                </c:pt>
                <c:pt idx="44" formatCode="0.00%">
                  <c:v>0.42000000000000004</c:v>
                </c:pt>
                <c:pt idx="45" formatCode="0.00%">
                  <c:v>0.42500000000000004</c:v>
                </c:pt>
                <c:pt idx="46" formatCode="0.00%">
                  <c:v>0.43000000000000005</c:v>
                </c:pt>
                <c:pt idx="47" formatCode="0.00%">
                  <c:v>0.43500000000000005</c:v>
                </c:pt>
                <c:pt idx="48" formatCode="0.00%">
                  <c:v>0.44000000000000006</c:v>
                </c:pt>
                <c:pt idx="49" formatCode="0.00%">
                  <c:v>0.44500000000000006</c:v>
                </c:pt>
                <c:pt idx="50" formatCode="0.00%">
                  <c:v>0.45000000000000007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D-4D9C-AB40-B3E9D6A0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98088"/>
        <c:axId val="883802352"/>
      </c:areaChart>
      <c:catAx>
        <c:axId val="8837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352"/>
        <c:crosses val="autoZero"/>
        <c:auto val="1"/>
        <c:lblAlgn val="ctr"/>
        <c:lblOffset val="100"/>
        <c:noMultiLvlLbl val="0"/>
      </c:catAx>
      <c:valAx>
        <c:axId val="8838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Sheet1!$C$27:$BA$27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 formatCode="0.00%">
                  <c:v>0.92</c:v>
                </c:pt>
                <c:pt idx="20" formatCode="0.00%">
                  <c:v>0.9</c:v>
                </c:pt>
                <c:pt idx="21" formatCode="0.00%">
                  <c:v>0.87</c:v>
                </c:pt>
                <c:pt idx="22" formatCode="0.00%">
                  <c:v>0.82</c:v>
                </c:pt>
                <c:pt idx="23" formatCode="0.00%">
                  <c:v>0.79</c:v>
                </c:pt>
                <c:pt idx="24" formatCode="0.00%">
                  <c:v>0.74</c:v>
                </c:pt>
                <c:pt idx="25" formatCode="0.00%">
                  <c:v>0.69</c:v>
                </c:pt>
                <c:pt idx="26" formatCode="0.00%">
                  <c:v>0.64</c:v>
                </c:pt>
                <c:pt idx="27" formatCode="0.00%">
                  <c:v>0.59000000000000008</c:v>
                </c:pt>
                <c:pt idx="28" formatCode="0.00%">
                  <c:v>0.56000000000000005</c:v>
                </c:pt>
                <c:pt idx="29" formatCode="0.00%">
                  <c:v>0.52</c:v>
                </c:pt>
                <c:pt idx="30" formatCode="0.00%">
                  <c:v>0.49</c:v>
                </c:pt>
                <c:pt idx="31" formatCode="0.00%">
                  <c:v>0.48399999999999999</c:v>
                </c:pt>
                <c:pt idx="32" formatCode="0.00%">
                  <c:v>0.47799999999999998</c:v>
                </c:pt>
                <c:pt idx="33" formatCode="0.00%">
                  <c:v>0.47199999999999998</c:v>
                </c:pt>
                <c:pt idx="34" formatCode="0.00%">
                  <c:v>0.46599999999999997</c:v>
                </c:pt>
                <c:pt idx="35" formatCode="0.00%">
                  <c:v>0.45999999999999996</c:v>
                </c:pt>
                <c:pt idx="36" formatCode="0.00%">
                  <c:v>0.45399999999999996</c:v>
                </c:pt>
                <c:pt idx="37" formatCode="0.00%">
                  <c:v>0.44799999999999995</c:v>
                </c:pt>
                <c:pt idx="38" formatCode="0.00%">
                  <c:v>0.44199999999999995</c:v>
                </c:pt>
                <c:pt idx="39" formatCode="0.00%">
                  <c:v>0.43599999999999994</c:v>
                </c:pt>
                <c:pt idx="40" formatCode="0.00%">
                  <c:v>0.42999999999999994</c:v>
                </c:pt>
                <c:pt idx="41" formatCode="0.00%">
                  <c:v>0.42699999999999994</c:v>
                </c:pt>
                <c:pt idx="42" formatCode="0.00%">
                  <c:v>0.42399999999999999</c:v>
                </c:pt>
                <c:pt idx="43" formatCode="0.00%">
                  <c:v>0.42099999999999999</c:v>
                </c:pt>
                <c:pt idx="44" formatCode="0.00%">
                  <c:v>0.41799999999999998</c:v>
                </c:pt>
                <c:pt idx="45" formatCode="0.00%">
                  <c:v>0.41499999999999998</c:v>
                </c:pt>
                <c:pt idx="46" formatCode="0.00%">
                  <c:v>0.41200000000000003</c:v>
                </c:pt>
                <c:pt idx="47" formatCode="0.00%">
                  <c:v>0.40900000000000003</c:v>
                </c:pt>
                <c:pt idx="48" formatCode="0.00%">
                  <c:v>0.40600000000000003</c:v>
                </c:pt>
                <c:pt idx="49" formatCode="0.00%">
                  <c:v>0.40300000000000002</c:v>
                </c:pt>
                <c:pt idx="50" formatCode="0.0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B-438B-AE6C-F250B345682F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Sheet1!$C$28:$BA$28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 formatCode="0.00%">
                  <c:v>0.05</c:v>
                </c:pt>
                <c:pt idx="20" formatCode="0.00%">
                  <c:v>0.06</c:v>
                </c:pt>
                <c:pt idx="21" formatCode="0.00%">
                  <c:v>0.08</c:v>
                </c:pt>
                <c:pt idx="22" formatCode="0.00%">
                  <c:v>0.11000000000000001</c:v>
                </c:pt>
                <c:pt idx="23" formatCode="0.00%">
                  <c:v>0.14000000000000001</c:v>
                </c:pt>
                <c:pt idx="24" formatCode="0.00%">
                  <c:v>0.16</c:v>
                </c:pt>
                <c:pt idx="25" formatCode="0.00%">
                  <c:v>0.2</c:v>
                </c:pt>
                <c:pt idx="26" formatCode="0.00%">
                  <c:v>0.22999999999999998</c:v>
                </c:pt>
                <c:pt idx="27" formatCode="0.00%">
                  <c:v>0.25</c:v>
                </c:pt>
                <c:pt idx="28" formatCode="0.00%">
                  <c:v>0.26</c:v>
                </c:pt>
                <c:pt idx="29" formatCode="0.00%">
                  <c:v>0.27</c:v>
                </c:pt>
                <c:pt idx="30" formatCode="0.00%">
                  <c:v>0.27</c:v>
                </c:pt>
                <c:pt idx="31" formatCode="0.00%">
                  <c:v>0.26800000000000002</c:v>
                </c:pt>
                <c:pt idx="32" formatCode="0.00%">
                  <c:v>0.26600000000000001</c:v>
                </c:pt>
                <c:pt idx="33" formatCode="0.00%">
                  <c:v>0.26400000000000001</c:v>
                </c:pt>
                <c:pt idx="34" formatCode="0.00%">
                  <c:v>0.26200000000000001</c:v>
                </c:pt>
                <c:pt idx="35" formatCode="0.00%">
                  <c:v>0.26</c:v>
                </c:pt>
                <c:pt idx="36" formatCode="0.00%">
                  <c:v>0.25800000000000001</c:v>
                </c:pt>
                <c:pt idx="37" formatCode="0.00%">
                  <c:v>0.25600000000000001</c:v>
                </c:pt>
                <c:pt idx="38" formatCode="0.00%">
                  <c:v>0.254</c:v>
                </c:pt>
                <c:pt idx="39" formatCode="0.00%">
                  <c:v>0.252</c:v>
                </c:pt>
                <c:pt idx="40" formatCode="0.00%">
                  <c:v>0.25</c:v>
                </c:pt>
                <c:pt idx="41" formatCode="0.00%">
                  <c:v>0.24500000000000005</c:v>
                </c:pt>
                <c:pt idx="42" formatCode="0.00%">
                  <c:v>0.2400000000000001</c:v>
                </c:pt>
                <c:pt idx="43" formatCode="0.00%">
                  <c:v>0.23499999999999999</c:v>
                </c:pt>
                <c:pt idx="44" formatCode="0.00%">
                  <c:v>0.23000000000000009</c:v>
                </c:pt>
                <c:pt idx="45" formatCode="0.00%">
                  <c:v>0.22499999999999998</c:v>
                </c:pt>
                <c:pt idx="46" formatCode="0.00%">
                  <c:v>0.21999999999999997</c:v>
                </c:pt>
                <c:pt idx="47" formatCode="0.00%">
                  <c:v>0.21499999999999997</c:v>
                </c:pt>
                <c:pt idx="48" formatCode="0.00%">
                  <c:v>0.20999999999999996</c:v>
                </c:pt>
                <c:pt idx="49" formatCode="0.00%">
                  <c:v>0.20499999999999996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B-438B-AE6C-F250B345682F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Sheet1!$C$29:$BA$29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 formatCode="0.00%">
                  <c:v>0.01</c:v>
                </c:pt>
                <c:pt idx="20" formatCode="0.00%">
                  <c:v>0.02</c:v>
                </c:pt>
                <c:pt idx="21" formatCode="0.00%">
                  <c:v>0.02</c:v>
                </c:pt>
                <c:pt idx="22" formatCode="0.00%">
                  <c:v>0.03</c:v>
                </c:pt>
                <c:pt idx="23" formatCode="0.00%">
                  <c:v>0.03</c:v>
                </c:pt>
                <c:pt idx="24" formatCode="0.00%">
                  <c:v>0.04</c:v>
                </c:pt>
                <c:pt idx="25" formatCode="0.00%">
                  <c:v>0.04</c:v>
                </c:pt>
                <c:pt idx="26" formatCode="0.00%">
                  <c:v>0.04</c:v>
                </c:pt>
                <c:pt idx="27" formatCode="0.00%">
                  <c:v>0.05</c:v>
                </c:pt>
                <c:pt idx="28" formatCode="0.00%">
                  <c:v>0.05</c:v>
                </c:pt>
                <c:pt idx="29" formatCode="0.00%">
                  <c:v>0.05</c:v>
                </c:pt>
                <c:pt idx="30" formatCode="0.00%">
                  <c:v>0.06</c:v>
                </c:pt>
                <c:pt idx="31" formatCode="0.00%">
                  <c:v>6.6000000000000003E-2</c:v>
                </c:pt>
                <c:pt idx="32" formatCode="0.00%">
                  <c:v>7.1999999999999995E-2</c:v>
                </c:pt>
                <c:pt idx="33" formatCode="0.00%">
                  <c:v>7.8E-2</c:v>
                </c:pt>
                <c:pt idx="34" formatCode="0.00%">
                  <c:v>8.3999999999999991E-2</c:v>
                </c:pt>
                <c:pt idx="35" formatCode="0.00%">
                  <c:v>0.09</c:v>
                </c:pt>
                <c:pt idx="36" formatCode="0.00%">
                  <c:v>9.6000000000000002E-2</c:v>
                </c:pt>
                <c:pt idx="37" formatCode="0.00%">
                  <c:v>0.10199999999999999</c:v>
                </c:pt>
                <c:pt idx="38" formatCode="0.00%">
                  <c:v>0.10799999999999998</c:v>
                </c:pt>
                <c:pt idx="39" formatCode="0.00%">
                  <c:v>0.11399999999999999</c:v>
                </c:pt>
                <c:pt idx="40" formatCode="0.00%">
                  <c:v>0.12000000000000001</c:v>
                </c:pt>
                <c:pt idx="41" formatCode="0.00%">
                  <c:v>0.12300000000000001</c:v>
                </c:pt>
                <c:pt idx="42" formatCode="0.00%">
                  <c:v>0.126</c:v>
                </c:pt>
                <c:pt idx="43" formatCode="0.00%">
                  <c:v>0.129</c:v>
                </c:pt>
                <c:pt idx="44" formatCode="0.00%">
                  <c:v>0.13200000000000001</c:v>
                </c:pt>
                <c:pt idx="45" formatCode="0.00%">
                  <c:v>0.13500000000000001</c:v>
                </c:pt>
                <c:pt idx="46" formatCode="0.00%">
                  <c:v>0.13800000000000001</c:v>
                </c:pt>
                <c:pt idx="47" formatCode="0.00%">
                  <c:v>0.14100000000000001</c:v>
                </c:pt>
                <c:pt idx="48" formatCode="0.00%">
                  <c:v>0.14400000000000002</c:v>
                </c:pt>
                <c:pt idx="49" formatCode="0.00%">
                  <c:v>0.14699999999999999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B-438B-AE6C-F250B345682F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Sheet1!$C$30:$BA$30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.00%">
                  <c:v>0.02</c:v>
                </c:pt>
                <c:pt idx="20" formatCode="0.00%">
                  <c:v>0.02</c:v>
                </c:pt>
                <c:pt idx="21" formatCode="0.00%">
                  <c:v>0.03</c:v>
                </c:pt>
                <c:pt idx="22" formatCode="0.00%">
                  <c:v>0.04</c:v>
                </c:pt>
                <c:pt idx="23" formatCode="0.00%">
                  <c:v>0.04</c:v>
                </c:pt>
                <c:pt idx="24" formatCode="0.00%">
                  <c:v>0.06</c:v>
                </c:pt>
                <c:pt idx="25" formatCode="0.00%">
                  <c:v>7.0000000000000007E-2</c:v>
                </c:pt>
                <c:pt idx="26" formatCode="0.00%">
                  <c:v>0.09</c:v>
                </c:pt>
                <c:pt idx="27" formatCode="0.00%">
                  <c:v>0.11</c:v>
                </c:pt>
                <c:pt idx="28" formatCode="0.00%">
                  <c:v>0.13</c:v>
                </c:pt>
                <c:pt idx="29" formatCode="0.00%">
                  <c:v>0.16</c:v>
                </c:pt>
                <c:pt idx="30" formatCode="0.00%">
                  <c:v>0.18000000000000002</c:v>
                </c:pt>
                <c:pt idx="31" formatCode="0.00%">
                  <c:v>0.18200000000000002</c:v>
                </c:pt>
                <c:pt idx="32" formatCode="0.00%">
                  <c:v>0.18400000000000002</c:v>
                </c:pt>
                <c:pt idx="33" formatCode="0.00%">
                  <c:v>0.18600000000000003</c:v>
                </c:pt>
                <c:pt idx="34" formatCode="0.00%">
                  <c:v>0.188</c:v>
                </c:pt>
                <c:pt idx="35" formatCode="0.00%">
                  <c:v>0.19</c:v>
                </c:pt>
                <c:pt idx="36" formatCode="0.00%">
                  <c:v>0.192</c:v>
                </c:pt>
                <c:pt idx="37" formatCode="0.00%">
                  <c:v>0.19400000000000001</c:v>
                </c:pt>
                <c:pt idx="38" formatCode="0.00%">
                  <c:v>0.19600000000000001</c:v>
                </c:pt>
                <c:pt idx="39" formatCode="0.00%">
                  <c:v>0.19800000000000001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B-438B-AE6C-F250B345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3640"/>
        <c:axId val="882046424"/>
      </c:areaChart>
      <c:catAx>
        <c:axId val="8820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46424"/>
        <c:crosses val="autoZero"/>
        <c:auto val="1"/>
        <c:lblAlgn val="ctr"/>
        <c:lblOffset val="100"/>
        <c:noMultiLvlLbl val="0"/>
      </c:catAx>
      <c:valAx>
        <c:axId val="88204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Sheet1!$BG$3:$DE$3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0.95350000000000013</c:v>
                </c:pt>
                <c:pt idx="19" formatCode="0.00%">
                  <c:v>0.87404166666666672</c:v>
                </c:pt>
                <c:pt idx="20" formatCode="0.00%">
                  <c:v>0.79458333333333342</c:v>
                </c:pt>
                <c:pt idx="21" formatCode="0.00%">
                  <c:v>0.71512500000000001</c:v>
                </c:pt>
                <c:pt idx="22" formatCode="0.00%">
                  <c:v>0.63566666666666671</c:v>
                </c:pt>
                <c:pt idx="23" formatCode="0.00%">
                  <c:v>0.55620833333333342</c:v>
                </c:pt>
                <c:pt idx="24" formatCode="0.00%">
                  <c:v>0.47675000000000001</c:v>
                </c:pt>
                <c:pt idx="25" formatCode="0.00%">
                  <c:v>0.39729166666666671</c:v>
                </c:pt>
                <c:pt idx="26" formatCode="0.00%">
                  <c:v>0.31783333333333341</c:v>
                </c:pt>
                <c:pt idx="27" formatCode="0.00%">
                  <c:v>0.238375</c:v>
                </c:pt>
                <c:pt idx="28" formatCode="0.00%">
                  <c:v>0.15891666666666671</c:v>
                </c:pt>
                <c:pt idx="29" formatCode="0.00%">
                  <c:v>7.9458333333333409E-2</c:v>
                </c:pt>
                <c:pt idx="30" formatCode="0.0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</c:v>
                </c:pt>
                <c:pt idx="36" formatCode="0%">
                  <c:v>0</c:v>
                </c:pt>
                <c:pt idx="37" formatCode="0%">
                  <c:v>0</c:v>
                </c:pt>
                <c:pt idx="38" formatCode="0%">
                  <c:v>0</c:v>
                </c:pt>
                <c:pt idx="39" formatCode="0%">
                  <c:v>0</c:v>
                </c:pt>
                <c:pt idx="40" formatCode="0%">
                  <c:v>0</c:v>
                </c:pt>
                <c:pt idx="41" formatCode="0%">
                  <c:v>0</c:v>
                </c:pt>
                <c:pt idx="42" formatCode="0%">
                  <c:v>0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</c:v>
                </c:pt>
                <c:pt idx="46" formatCode="0%">
                  <c:v>0</c:v>
                </c:pt>
                <c:pt idx="47" formatCode="0%">
                  <c:v>0</c:v>
                </c:pt>
                <c:pt idx="48" formatCode="0%">
                  <c:v>0</c:v>
                </c:pt>
                <c:pt idx="49" formatCode="0%">
                  <c:v>0</c:v>
                </c:pt>
                <c:pt idx="50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19C-9E28-799BC3A53535}"/>
            </c:ext>
          </c:extLst>
        </c:ser>
        <c:ser>
          <c:idx val="1"/>
          <c:order val="1"/>
          <c:tx>
            <c:strRef>
              <c:f>Sheet1!$BF$4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Sheet1!$BG$4:$DE$4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0.33390249999999999</c:v>
                </c:pt>
                <c:pt idx="31" formatCode="0%">
                  <c:v>0.31970737500000007</c:v>
                </c:pt>
                <c:pt idx="32" formatCode="0%">
                  <c:v>0.30551225000000004</c:v>
                </c:pt>
                <c:pt idx="33" formatCode="0%">
                  <c:v>0.29131712499999995</c:v>
                </c:pt>
                <c:pt idx="34" formatCode="0%">
                  <c:v>0.27712199999999998</c:v>
                </c:pt>
                <c:pt idx="35" formatCode="0%">
                  <c:v>0.262926875</c:v>
                </c:pt>
                <c:pt idx="36" formatCode="0%">
                  <c:v>0.24873175000000003</c:v>
                </c:pt>
                <c:pt idx="37" formatCode="0%">
                  <c:v>0.23453662499999994</c:v>
                </c:pt>
                <c:pt idx="38" formatCode="0%">
                  <c:v>0.22034149999999997</c:v>
                </c:pt>
                <c:pt idx="39" formatCode="0%">
                  <c:v>0.2061463750000001</c:v>
                </c:pt>
                <c:pt idx="40" formatCode="0%">
                  <c:v>0.19195125000000002</c:v>
                </c:pt>
                <c:pt idx="41" formatCode="0%">
                  <c:v>0.17775612500000004</c:v>
                </c:pt>
                <c:pt idx="42" formatCode="0%">
                  <c:v>0.16356099999999996</c:v>
                </c:pt>
                <c:pt idx="43" formatCode="0%">
                  <c:v>0.14936587499999998</c:v>
                </c:pt>
                <c:pt idx="44" formatCode="0%">
                  <c:v>0.13517075000000001</c:v>
                </c:pt>
                <c:pt idx="45" formatCode="0%">
                  <c:v>0.12097562500000003</c:v>
                </c:pt>
                <c:pt idx="46" formatCode="0%">
                  <c:v>0.10678049999999994</c:v>
                </c:pt>
                <c:pt idx="47" formatCode="0%">
                  <c:v>9.2585375000000081E-2</c:v>
                </c:pt>
                <c:pt idx="48" formatCode="0%">
                  <c:v>7.8390249999999995E-2</c:v>
                </c:pt>
                <c:pt idx="49" formatCode="0%">
                  <c:v>6.419512500000002E-2</c:v>
                </c:pt>
                <c:pt idx="50" formatCode="0%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19C-9E28-799BC3A53535}"/>
            </c:ext>
          </c:extLst>
        </c:ser>
        <c:ser>
          <c:idx val="2"/>
          <c:order val="2"/>
          <c:tx>
            <c:strRef>
              <c:f>Sheet1!$BF$5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Sheet1!$BG$5:$DE$5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3.6648075805983116E-2</c:v>
                </c:pt>
                <c:pt idx="20" formatCode="0%">
                  <c:v>5.1981713229501153E-2</c:v>
                </c:pt>
                <c:pt idx="21" formatCode="0%">
                  <c:v>7.6127985074626842E-2</c:v>
                </c:pt>
                <c:pt idx="22" formatCode="0%">
                  <c:v>9.1258823529411726E-2</c:v>
                </c:pt>
                <c:pt idx="23" formatCode="0%">
                  <c:v>9.4410278638676043E-2</c:v>
                </c:pt>
                <c:pt idx="24" formatCode="0%">
                  <c:v>9.1487209302325567E-2</c:v>
                </c:pt>
                <c:pt idx="25" formatCode="0%">
                  <c:v>9.1006502890173341E-2</c:v>
                </c:pt>
                <c:pt idx="26" formatCode="0%">
                  <c:v>0.12602470231213858</c:v>
                </c:pt>
                <c:pt idx="27" formatCode="0%">
                  <c:v>0.16104290173410402</c:v>
                </c:pt>
                <c:pt idx="28" formatCode="0%">
                  <c:v>0.19606110115606945</c:v>
                </c:pt>
                <c:pt idx="29" formatCode="0%">
                  <c:v>0.23107930057803472</c:v>
                </c:pt>
                <c:pt idx="30" formatCode="0%">
                  <c:v>0.26609749999999976</c:v>
                </c:pt>
                <c:pt idx="31" formatCode="0%">
                  <c:v>0.26029262499999978</c:v>
                </c:pt>
                <c:pt idx="32" formatCode="0%">
                  <c:v>0.25448774999999979</c:v>
                </c:pt>
                <c:pt idx="33" formatCode="0%">
                  <c:v>0.2486828749999998</c:v>
                </c:pt>
                <c:pt idx="34" formatCode="0%">
                  <c:v>0.24287799999999982</c:v>
                </c:pt>
                <c:pt idx="35" formatCode="0%">
                  <c:v>0.23707312499999983</c:v>
                </c:pt>
                <c:pt idx="36" formatCode="0%">
                  <c:v>0.23126824999999984</c:v>
                </c:pt>
                <c:pt idx="37" formatCode="0%">
                  <c:v>0.22546337499999985</c:v>
                </c:pt>
                <c:pt idx="38" formatCode="0%">
                  <c:v>0.21965849999999987</c:v>
                </c:pt>
                <c:pt idx="39" formatCode="0%">
                  <c:v>0.21385362499999988</c:v>
                </c:pt>
                <c:pt idx="40" formatCode="0%">
                  <c:v>0.20804874999999989</c:v>
                </c:pt>
                <c:pt idx="41" formatCode="0%">
                  <c:v>0.20224387499999988</c:v>
                </c:pt>
                <c:pt idx="42" formatCode="0%">
                  <c:v>0.19643899999999989</c:v>
                </c:pt>
                <c:pt idx="43" formatCode="0%">
                  <c:v>0.1906341249999999</c:v>
                </c:pt>
                <c:pt idx="44" formatCode="0%">
                  <c:v>0.18482924999999992</c:v>
                </c:pt>
                <c:pt idx="45" formatCode="0%">
                  <c:v>0.17902437499999993</c:v>
                </c:pt>
                <c:pt idx="46" formatCode="0%">
                  <c:v>0.17321949999999994</c:v>
                </c:pt>
                <c:pt idx="47" formatCode="0%">
                  <c:v>0.16741462499999996</c:v>
                </c:pt>
                <c:pt idx="48" formatCode="0%">
                  <c:v>0.16160974999999997</c:v>
                </c:pt>
                <c:pt idx="49" formatCode="0%">
                  <c:v>0.15580487499999998</c:v>
                </c:pt>
                <c:pt idx="50" formatCode="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19C-9E28-799BC3A53535}"/>
            </c:ext>
          </c:extLst>
        </c:ser>
        <c:ser>
          <c:idx val="3"/>
          <c:order val="3"/>
          <c:tx>
            <c:strRef>
              <c:f>Sheet1!$BF$6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Sheet1!$BG$6:$DE$6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1.6199999999999992E-2</c:v>
                </c:pt>
                <c:pt idx="19" formatCode="0.00%">
                  <c:v>4.8183333333333328E-2</c:v>
                </c:pt>
                <c:pt idx="20" formatCode="0.00%">
                  <c:v>8.0166666666666664E-2</c:v>
                </c:pt>
                <c:pt idx="21" formatCode="0.00%">
                  <c:v>0.11215</c:v>
                </c:pt>
                <c:pt idx="22" formatCode="0.00%">
                  <c:v>0.14413333333333334</c:v>
                </c:pt>
                <c:pt idx="23" formatCode="0.00%">
                  <c:v>0.17611666666666667</c:v>
                </c:pt>
                <c:pt idx="24" formatCode="0.00%">
                  <c:v>0.20810000000000001</c:v>
                </c:pt>
                <c:pt idx="25" formatCode="0.00%">
                  <c:v>0.24008333333333334</c:v>
                </c:pt>
                <c:pt idx="26" formatCode="0.00%">
                  <c:v>0.27206666666666668</c:v>
                </c:pt>
                <c:pt idx="27" formatCode="0.00%">
                  <c:v>0.30405000000000004</c:v>
                </c:pt>
                <c:pt idx="28" formatCode="0.00%">
                  <c:v>0.3360333333333333</c:v>
                </c:pt>
                <c:pt idx="29" formatCode="0.00%">
                  <c:v>0.36801666666666666</c:v>
                </c:pt>
                <c:pt idx="30" formatCode="0.00%">
                  <c:v>0.40000000000000024</c:v>
                </c:pt>
                <c:pt idx="31" formatCode="0.00%">
                  <c:v>0.42000000000000021</c:v>
                </c:pt>
                <c:pt idx="32" formatCode="0.00%">
                  <c:v>0.44000000000000017</c:v>
                </c:pt>
                <c:pt idx="33" formatCode="0.00%">
                  <c:v>0.46000000000000019</c:v>
                </c:pt>
                <c:pt idx="34" formatCode="0.00%">
                  <c:v>0.4800000000000002</c:v>
                </c:pt>
                <c:pt idx="35" formatCode="0.00%">
                  <c:v>0.50000000000000022</c:v>
                </c:pt>
                <c:pt idx="36" formatCode="0.00%">
                  <c:v>0.52000000000000013</c:v>
                </c:pt>
                <c:pt idx="37" formatCode="0.00%">
                  <c:v>0.54000000000000015</c:v>
                </c:pt>
                <c:pt idx="38" formatCode="0.00%">
                  <c:v>0.56000000000000016</c:v>
                </c:pt>
                <c:pt idx="39" formatCode="0.00%">
                  <c:v>0.58000000000000007</c:v>
                </c:pt>
                <c:pt idx="40" formatCode="0.00%">
                  <c:v>0.60000000000000009</c:v>
                </c:pt>
                <c:pt idx="41" formatCode="0.00%">
                  <c:v>0.62000000000000011</c:v>
                </c:pt>
                <c:pt idx="42" formatCode="0.00%">
                  <c:v>0.64000000000000012</c:v>
                </c:pt>
                <c:pt idx="43" formatCode="0.00%">
                  <c:v>0.66000000000000014</c:v>
                </c:pt>
                <c:pt idx="44" formatCode="0.00%">
                  <c:v>0.68</c:v>
                </c:pt>
                <c:pt idx="45" formatCode="0.00%">
                  <c:v>0.70000000000000007</c:v>
                </c:pt>
                <c:pt idx="46" formatCode="0.00%">
                  <c:v>0.72000000000000008</c:v>
                </c:pt>
                <c:pt idx="47" formatCode="0.00%">
                  <c:v>0.74</c:v>
                </c:pt>
                <c:pt idx="48" formatCode="0.00%">
                  <c:v>0.76</c:v>
                </c:pt>
                <c:pt idx="49" formatCode="0.00%">
                  <c:v>0.78</c:v>
                </c:pt>
                <c:pt idx="50" formatCode="0.0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19C-9E28-799BC3A5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415"/>
        <c:axId val="99289087"/>
      </c:areaChart>
      <c:catAx>
        <c:axId val="99289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087"/>
        <c:crosses val="autoZero"/>
        <c:auto val="1"/>
        <c:lblAlgn val="ctr"/>
        <c:lblOffset val="100"/>
        <c:noMultiLvlLbl val="0"/>
      </c:catAx>
      <c:valAx>
        <c:axId val="992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Sheet1!$BG$9:$DE$9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0.94399999999999973</c:v>
                </c:pt>
                <c:pt idx="19" formatCode="0.00%">
                  <c:v>0.86533333333333307</c:v>
                </c:pt>
                <c:pt idx="20" formatCode="0.00%">
                  <c:v>0.7866666666666664</c:v>
                </c:pt>
                <c:pt idx="21" formatCode="0.00%">
                  <c:v>0.70799999999999974</c:v>
                </c:pt>
                <c:pt idx="22" formatCode="0.00%">
                  <c:v>0.62933333333333308</c:v>
                </c:pt>
                <c:pt idx="23" formatCode="0.00%">
                  <c:v>0.55066666666666653</c:v>
                </c:pt>
                <c:pt idx="24" formatCode="0.00%">
                  <c:v>0.47199999999999986</c:v>
                </c:pt>
                <c:pt idx="25" formatCode="0.00%">
                  <c:v>0.3933333333333332</c:v>
                </c:pt>
                <c:pt idx="26" formatCode="0.00%">
                  <c:v>0.31466666666666654</c:v>
                </c:pt>
                <c:pt idx="27" formatCode="0.00%">
                  <c:v>0.23599999999999988</c:v>
                </c:pt>
                <c:pt idx="28" formatCode="0.00%">
                  <c:v>0.15733333333333321</c:v>
                </c:pt>
                <c:pt idx="29" formatCode="0.00%">
                  <c:v>7.8666666666666663E-2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352-87C1-E70C9356DBA3}"/>
            </c:ext>
          </c:extLst>
        </c:ser>
        <c:ser>
          <c:idx val="1"/>
          <c:order val="1"/>
          <c:tx>
            <c:strRef>
              <c:f>Sheet1!$BF$10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Sheet1!$BG$10:$DE$10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3.2615384615384636E-2</c:v>
                </c:pt>
                <c:pt idx="19" formatCode="0.00%">
                  <c:v>4.2397435897435914E-2</c:v>
                </c:pt>
                <c:pt idx="20" formatCode="0.00%">
                  <c:v>5.2179487179487199E-2</c:v>
                </c:pt>
                <c:pt idx="21" formatCode="0.00%">
                  <c:v>6.1961538461538478E-2</c:v>
                </c:pt>
                <c:pt idx="22" formatCode="0.00%">
                  <c:v>7.1743589743589756E-2</c:v>
                </c:pt>
                <c:pt idx="23" formatCode="0.00%">
                  <c:v>8.1525641025641041E-2</c:v>
                </c:pt>
                <c:pt idx="24" formatCode="0.00%">
                  <c:v>9.1307692307692312E-2</c:v>
                </c:pt>
                <c:pt idx="25" formatCode="0.00%">
                  <c:v>0.1010897435897436</c:v>
                </c:pt>
                <c:pt idx="26" formatCode="0.00%">
                  <c:v>0.11087179487179488</c:v>
                </c:pt>
                <c:pt idx="27" formatCode="0.00%">
                  <c:v>0.12065384615384615</c:v>
                </c:pt>
                <c:pt idx="28" formatCode="0.00%">
                  <c:v>0.13043589743589745</c:v>
                </c:pt>
                <c:pt idx="29" formatCode="0.00%">
                  <c:v>0.14021794871794874</c:v>
                </c:pt>
                <c:pt idx="30" formatCode="0.00%">
                  <c:v>0.15000000000000002</c:v>
                </c:pt>
                <c:pt idx="31" formatCode="0.00%">
                  <c:v>0.14500000000000002</c:v>
                </c:pt>
                <c:pt idx="32" formatCode="0.00%">
                  <c:v>0.14000000000000001</c:v>
                </c:pt>
                <c:pt idx="33" formatCode="0.00%">
                  <c:v>0.13500000000000001</c:v>
                </c:pt>
                <c:pt idx="34" formatCode="0.00%">
                  <c:v>0.13</c:v>
                </c:pt>
                <c:pt idx="35" formatCode="0.00%">
                  <c:v>0.12500000000000011</c:v>
                </c:pt>
                <c:pt idx="36" formatCode="0.00%">
                  <c:v>0.12000000000000011</c:v>
                </c:pt>
                <c:pt idx="37" formatCode="0.00%">
                  <c:v>0.11499999999999999</c:v>
                </c:pt>
                <c:pt idx="38" formatCode="0.00%">
                  <c:v>0.10999999999999999</c:v>
                </c:pt>
                <c:pt idx="39" formatCode="0.00%">
                  <c:v>0.10500000000000009</c:v>
                </c:pt>
                <c:pt idx="40" formatCode="0.00%">
                  <c:v>9.9999999999999978E-2</c:v>
                </c:pt>
                <c:pt idx="41" formatCode="0.00%">
                  <c:v>9.5000000000000084E-2</c:v>
                </c:pt>
                <c:pt idx="42" formatCode="0.00%">
                  <c:v>9.000000000000008E-2</c:v>
                </c:pt>
                <c:pt idx="43" formatCode="0.00%">
                  <c:v>8.4999999999999964E-2</c:v>
                </c:pt>
                <c:pt idx="44" formatCode="0.00%">
                  <c:v>8.0000000000000071E-2</c:v>
                </c:pt>
                <c:pt idx="45" formatCode="0.00%">
                  <c:v>7.5000000000000067E-2</c:v>
                </c:pt>
                <c:pt idx="46" formatCode="0.00%">
                  <c:v>7.0000000000000062E-2</c:v>
                </c:pt>
                <c:pt idx="47" formatCode="0.00%">
                  <c:v>6.5000000000000058E-2</c:v>
                </c:pt>
                <c:pt idx="48" formatCode="0.00%">
                  <c:v>6.0000000000000053E-2</c:v>
                </c:pt>
                <c:pt idx="49" formatCode="0.00%">
                  <c:v>5.5000000000000049E-2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5-4352-87C1-E70C9356DBA3}"/>
            </c:ext>
          </c:extLst>
        </c:ser>
        <c:ser>
          <c:idx val="2"/>
          <c:order val="2"/>
          <c:tx>
            <c:strRef>
              <c:f>Sheet1!$BF$11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Sheet1!$BG$11:$DE$11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4.1435897435897637E-2</c:v>
                </c:pt>
                <c:pt idx="20" formatCode="0%">
                  <c:v>6.9487179487179696E-2</c:v>
                </c:pt>
                <c:pt idx="21" formatCode="0%">
                  <c:v>9.753846153846174E-2</c:v>
                </c:pt>
                <c:pt idx="22" formatCode="0%">
                  <c:v>0.12558974358974381</c:v>
                </c:pt>
                <c:pt idx="23" formatCode="0%">
                  <c:v>0.15364102564102577</c:v>
                </c:pt>
                <c:pt idx="24" formatCode="0%">
                  <c:v>0.18169230769230782</c:v>
                </c:pt>
                <c:pt idx="25" formatCode="0%">
                  <c:v>0.20974358974358981</c:v>
                </c:pt>
                <c:pt idx="26" formatCode="0%">
                  <c:v>0.23779487179487191</c:v>
                </c:pt>
                <c:pt idx="27" formatCode="0%">
                  <c:v>0.26584615384615401</c:v>
                </c:pt>
                <c:pt idx="28" formatCode="0%">
                  <c:v>0.293897435897436</c:v>
                </c:pt>
                <c:pt idx="29" formatCode="0%">
                  <c:v>0.32194871794871804</c:v>
                </c:pt>
                <c:pt idx="30" formatCode="0%">
                  <c:v>0.34999999999999992</c:v>
                </c:pt>
                <c:pt idx="31" formatCode="0%">
                  <c:v>0.33749999999999991</c:v>
                </c:pt>
                <c:pt idx="32" formatCode="0%">
                  <c:v>0.32499999999999996</c:v>
                </c:pt>
                <c:pt idx="33" formatCode="0%">
                  <c:v>0.31249999999999994</c:v>
                </c:pt>
                <c:pt idx="34" formatCode="0%">
                  <c:v>0.29999999999999993</c:v>
                </c:pt>
                <c:pt idx="35" formatCode="0%">
                  <c:v>0.28749999999999992</c:v>
                </c:pt>
                <c:pt idx="36" formatCode="0%">
                  <c:v>0.27499999999999991</c:v>
                </c:pt>
                <c:pt idx="37" formatCode="0%">
                  <c:v>0.26249999999999996</c:v>
                </c:pt>
                <c:pt idx="38" formatCode="0%">
                  <c:v>0.24999999999999994</c:v>
                </c:pt>
                <c:pt idx="39" formatCode="0%">
                  <c:v>0.23749999999999993</c:v>
                </c:pt>
                <c:pt idx="40" formatCode="0%">
                  <c:v>0.22499999999999995</c:v>
                </c:pt>
                <c:pt idx="41" formatCode="0%">
                  <c:v>0.21249999999999994</c:v>
                </c:pt>
                <c:pt idx="42" formatCode="0%">
                  <c:v>0.19999999999999996</c:v>
                </c:pt>
                <c:pt idx="43" formatCode="0%">
                  <c:v>0.18749999999999994</c:v>
                </c:pt>
                <c:pt idx="44" formatCode="0%">
                  <c:v>0.17499999999999996</c:v>
                </c:pt>
                <c:pt idx="45" formatCode="0%">
                  <c:v>0.16249999999999995</c:v>
                </c:pt>
                <c:pt idx="46" formatCode="0%">
                  <c:v>0.14999999999999994</c:v>
                </c:pt>
                <c:pt idx="47" formatCode="0%">
                  <c:v>0.13749999999999996</c:v>
                </c:pt>
                <c:pt idx="48" formatCode="0%">
                  <c:v>0.12499999999999994</c:v>
                </c:pt>
                <c:pt idx="49" formatCode="0%">
                  <c:v>0.11249999999999996</c:v>
                </c:pt>
                <c:pt idx="50" formatCode="0%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5-4352-87C1-E70C9356DBA3}"/>
            </c:ext>
          </c:extLst>
        </c:ser>
        <c:ser>
          <c:idx val="3"/>
          <c:order val="3"/>
          <c:tx>
            <c:strRef>
              <c:f>Sheet1!$BF$12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Sheet1!$BG$12:$DE$12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1.0000000000000057E-2</c:v>
                </c:pt>
                <c:pt idx="19" formatCode="0.00%">
                  <c:v>5.0833333333333383E-2</c:v>
                </c:pt>
                <c:pt idx="20" formatCode="0.00%">
                  <c:v>9.1666666666666702E-2</c:v>
                </c:pt>
                <c:pt idx="21" formatCode="0.00%">
                  <c:v>0.13250000000000003</c:v>
                </c:pt>
                <c:pt idx="22" formatCode="0.00%">
                  <c:v>0.17333333333333337</c:v>
                </c:pt>
                <c:pt idx="23" formatCode="0.00%">
                  <c:v>0.21416666666666667</c:v>
                </c:pt>
                <c:pt idx="24" formatCode="0.00%">
                  <c:v>0.255</c:v>
                </c:pt>
                <c:pt idx="25" formatCode="0.00%">
                  <c:v>0.29583333333333334</c:v>
                </c:pt>
                <c:pt idx="26" formatCode="0.00%">
                  <c:v>0.33666666666666667</c:v>
                </c:pt>
                <c:pt idx="27" formatCode="0.00%">
                  <c:v>0.3775</c:v>
                </c:pt>
                <c:pt idx="28" formatCode="0.00%">
                  <c:v>0.41833333333333333</c:v>
                </c:pt>
                <c:pt idx="29" formatCode="0.00%">
                  <c:v>0.45916666666666661</c:v>
                </c:pt>
                <c:pt idx="30" formatCode="0.00%">
                  <c:v>0.5</c:v>
                </c:pt>
                <c:pt idx="31" formatCode="0.00%">
                  <c:v>0.51750000000000007</c:v>
                </c:pt>
                <c:pt idx="32" formatCode="0.00%">
                  <c:v>0.53500000000000003</c:v>
                </c:pt>
                <c:pt idx="33" formatCode="0.00%">
                  <c:v>0.55249999999999999</c:v>
                </c:pt>
                <c:pt idx="34" formatCode="0.00%">
                  <c:v>0.57000000000000006</c:v>
                </c:pt>
                <c:pt idx="35" formatCode="0.00%">
                  <c:v>0.58750000000000002</c:v>
                </c:pt>
                <c:pt idx="36" formatCode="0.00%">
                  <c:v>0.60499999999999998</c:v>
                </c:pt>
                <c:pt idx="37" formatCode="0.00%">
                  <c:v>0.62250000000000005</c:v>
                </c:pt>
                <c:pt idx="38" formatCode="0.00%">
                  <c:v>0.64</c:v>
                </c:pt>
                <c:pt idx="39" formatCode="0.00%">
                  <c:v>0.65749999999999997</c:v>
                </c:pt>
                <c:pt idx="40" formatCode="0.00%">
                  <c:v>0.67500000000000004</c:v>
                </c:pt>
                <c:pt idx="41" formatCode="0.00%">
                  <c:v>0.6925</c:v>
                </c:pt>
                <c:pt idx="42" formatCode="0.00%">
                  <c:v>0.71</c:v>
                </c:pt>
                <c:pt idx="43" formatCode="0.00%">
                  <c:v>0.72750000000000004</c:v>
                </c:pt>
                <c:pt idx="44" formatCode="0.00%">
                  <c:v>0.745</c:v>
                </c:pt>
                <c:pt idx="45" formatCode="0.00%">
                  <c:v>0.76249999999999996</c:v>
                </c:pt>
                <c:pt idx="46" formatCode="0.00%">
                  <c:v>0.78</c:v>
                </c:pt>
                <c:pt idx="47" formatCode="0.00%">
                  <c:v>0.79749999999999999</c:v>
                </c:pt>
                <c:pt idx="48" formatCode="0.00%">
                  <c:v>0.81499999999999995</c:v>
                </c:pt>
                <c:pt idx="49" formatCode="0.00%">
                  <c:v>0.83250000000000002</c:v>
                </c:pt>
                <c:pt idx="50" formatCode="0.00%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5-4352-87C1-E70C9356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5583"/>
        <c:axId val="84888535"/>
      </c:areaChart>
      <c:catAx>
        <c:axId val="84885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535"/>
        <c:crosses val="autoZero"/>
        <c:auto val="1"/>
        <c:lblAlgn val="ctr"/>
        <c:lblOffset val="100"/>
        <c:noMultiLvlLbl val="0"/>
      </c:catAx>
      <c:valAx>
        <c:axId val="8488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Sheet1!$BG$15:$DE$15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0.86854166666666655</c:v>
                </c:pt>
                <c:pt idx="20" formatCode="0.00%">
                  <c:v>0.7895833333333333</c:v>
                </c:pt>
                <c:pt idx="21" formatCode="0.00%">
                  <c:v>0.71062499999999995</c:v>
                </c:pt>
                <c:pt idx="22" formatCode="0.00%">
                  <c:v>0.6316666666666666</c:v>
                </c:pt>
                <c:pt idx="23" formatCode="0.00%">
                  <c:v>0.55270833333333336</c:v>
                </c:pt>
                <c:pt idx="24" formatCode="0.00%">
                  <c:v>0.47375</c:v>
                </c:pt>
                <c:pt idx="25" formatCode="0.00%">
                  <c:v>0.39479166666666665</c:v>
                </c:pt>
                <c:pt idx="26" formatCode="0.00%">
                  <c:v>0.3158333333333333</c:v>
                </c:pt>
                <c:pt idx="27" formatCode="0.00%">
                  <c:v>0.23687499999999995</c:v>
                </c:pt>
                <c:pt idx="28" formatCode="0.00%">
                  <c:v>0.15791666666666671</c:v>
                </c:pt>
                <c:pt idx="29" formatCode="0.00%">
                  <c:v>7.8958333333333353E-2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2-4049-B9C3-C5FF25B7BA09}"/>
            </c:ext>
          </c:extLst>
        </c:ser>
        <c:ser>
          <c:idx val="1"/>
          <c:order val="1"/>
          <c:tx>
            <c:strRef>
              <c:f>Sheet1!$BF$16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Sheet1!$BG$16:$DE$16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9.9999999999999811E-3</c:v>
                </c:pt>
                <c:pt idx="19" formatCode="0.00%">
                  <c:v>3.4166666666666651E-2</c:v>
                </c:pt>
                <c:pt idx="20" formatCode="0.00%">
                  <c:v>5.833333333333332E-2</c:v>
                </c:pt>
                <c:pt idx="21" formatCode="0.00%">
                  <c:v>8.249999999999999E-2</c:v>
                </c:pt>
                <c:pt idx="22" formatCode="0.00%">
                  <c:v>0.10666666666666666</c:v>
                </c:pt>
                <c:pt idx="23" formatCode="0.00%">
                  <c:v>0.13083333333333333</c:v>
                </c:pt>
                <c:pt idx="24" formatCode="0.00%">
                  <c:v>0.155</c:v>
                </c:pt>
                <c:pt idx="25" formatCode="0.00%">
                  <c:v>0.17916666666666667</c:v>
                </c:pt>
                <c:pt idx="26" formatCode="0.00%">
                  <c:v>0.20333333333333334</c:v>
                </c:pt>
                <c:pt idx="27" formatCode="0.00%">
                  <c:v>0.22750000000000001</c:v>
                </c:pt>
                <c:pt idx="28" formatCode="0.00%">
                  <c:v>0.25166666666666671</c:v>
                </c:pt>
                <c:pt idx="29" formatCode="0.00%">
                  <c:v>0.27583333333333337</c:v>
                </c:pt>
                <c:pt idx="30" formatCode="0.00%">
                  <c:v>0.30000000000000004</c:v>
                </c:pt>
                <c:pt idx="31" formatCode="0.00%">
                  <c:v>0.28750000000000003</c:v>
                </c:pt>
                <c:pt idx="32" formatCode="0.00%">
                  <c:v>0.27500000000000013</c:v>
                </c:pt>
                <c:pt idx="33" formatCode="0.00%">
                  <c:v>0.26250000000000007</c:v>
                </c:pt>
                <c:pt idx="34" formatCode="0.00%">
                  <c:v>0.25000000000000011</c:v>
                </c:pt>
                <c:pt idx="35" formatCode="0.00%">
                  <c:v>0.2375000000000001</c:v>
                </c:pt>
                <c:pt idx="36" formatCode="0.00%">
                  <c:v>0.22500000000000009</c:v>
                </c:pt>
                <c:pt idx="37" formatCode="0.00%">
                  <c:v>0.21250000000000013</c:v>
                </c:pt>
                <c:pt idx="38" formatCode="0.00%">
                  <c:v>0.20000000000000007</c:v>
                </c:pt>
                <c:pt idx="39" formatCode="0.00%">
                  <c:v>0.18750000000000011</c:v>
                </c:pt>
                <c:pt idx="40" formatCode="0.00%">
                  <c:v>0.17500000000000004</c:v>
                </c:pt>
                <c:pt idx="41" formatCode="0.00%">
                  <c:v>0.16250000000000009</c:v>
                </c:pt>
                <c:pt idx="42" formatCode="0.00%">
                  <c:v>0.15000000000000013</c:v>
                </c:pt>
                <c:pt idx="43" formatCode="0.00%">
                  <c:v>0.13749999999999996</c:v>
                </c:pt>
                <c:pt idx="44" formatCode="0.00%">
                  <c:v>0.12500000000000011</c:v>
                </c:pt>
                <c:pt idx="45" formatCode="0.00%">
                  <c:v>0.11250000000000004</c:v>
                </c:pt>
                <c:pt idx="46" formatCode="0.00%">
                  <c:v>0.10000000000000009</c:v>
                </c:pt>
                <c:pt idx="47" formatCode="0.00%">
                  <c:v>8.7500000000000133E-2</c:v>
                </c:pt>
                <c:pt idx="48" formatCode="0.00%">
                  <c:v>7.4999999999999956E-2</c:v>
                </c:pt>
                <c:pt idx="49" formatCode="0.00%">
                  <c:v>6.2500000000000111E-2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049-B9C3-C5FF25B7BA09}"/>
            </c:ext>
          </c:extLst>
        </c:ser>
        <c:ser>
          <c:idx val="2"/>
          <c:order val="2"/>
          <c:tx>
            <c:strRef>
              <c:f>Sheet1!$BF$17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Sheet1!$BG$17:$DE$17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3.8333333333333511E-2</c:v>
                </c:pt>
                <c:pt idx="20" formatCode="0.00%">
                  <c:v>6.6666666666666735E-2</c:v>
                </c:pt>
                <c:pt idx="21" formatCode="0.00%">
                  <c:v>9.5000000000000084E-2</c:v>
                </c:pt>
                <c:pt idx="22" formatCode="0.00%">
                  <c:v>0.12333333333333343</c:v>
                </c:pt>
                <c:pt idx="23" formatCode="0.00%">
                  <c:v>0.15166666666666664</c:v>
                </c:pt>
                <c:pt idx="24" formatCode="0.00%">
                  <c:v>0.18</c:v>
                </c:pt>
                <c:pt idx="25" formatCode="0.00%">
                  <c:v>0.20833333333333334</c:v>
                </c:pt>
                <c:pt idx="26" formatCode="0.00%">
                  <c:v>0.23666666666666669</c:v>
                </c:pt>
                <c:pt idx="27" formatCode="0.00%">
                  <c:v>0.26500000000000001</c:v>
                </c:pt>
                <c:pt idx="28" formatCode="0.00%">
                  <c:v>0.29333333333333322</c:v>
                </c:pt>
                <c:pt idx="29" formatCode="0.00%">
                  <c:v>0.32166666666666655</c:v>
                </c:pt>
                <c:pt idx="30" formatCode="0.00%">
                  <c:v>0.34999999999999987</c:v>
                </c:pt>
                <c:pt idx="31" formatCode="0.00%">
                  <c:v>0.33499999999999991</c:v>
                </c:pt>
                <c:pt idx="32" formatCode="0.00%">
                  <c:v>0.3199999999999999</c:v>
                </c:pt>
                <c:pt idx="33" formatCode="0.00%">
                  <c:v>0.30499999999999988</c:v>
                </c:pt>
                <c:pt idx="34" formatCode="0.00%">
                  <c:v>0.28999999999999992</c:v>
                </c:pt>
                <c:pt idx="35" formatCode="0.00%">
                  <c:v>0.27499999999999991</c:v>
                </c:pt>
                <c:pt idx="36" formatCode="0.00%">
                  <c:v>0.2599999999999999</c:v>
                </c:pt>
                <c:pt idx="37" formatCode="0.00%">
                  <c:v>0.24499999999999994</c:v>
                </c:pt>
                <c:pt idx="38" formatCode="0.00%">
                  <c:v>0.22999999999999993</c:v>
                </c:pt>
                <c:pt idx="39" formatCode="0.00%">
                  <c:v>0.21499999999999994</c:v>
                </c:pt>
                <c:pt idx="40" formatCode="0.00%">
                  <c:v>0.19999999999999996</c:v>
                </c:pt>
                <c:pt idx="41" formatCode="0.00%">
                  <c:v>0.18499999999999994</c:v>
                </c:pt>
                <c:pt idx="42" formatCode="0.00%">
                  <c:v>0.16999999999999996</c:v>
                </c:pt>
                <c:pt idx="43" formatCode="0.00%">
                  <c:v>0.15499999999999997</c:v>
                </c:pt>
                <c:pt idx="44" formatCode="0.00%">
                  <c:v>0.13999999999999996</c:v>
                </c:pt>
                <c:pt idx="45" formatCode="0.00%">
                  <c:v>0.12499999999999997</c:v>
                </c:pt>
                <c:pt idx="46" formatCode="0.00%">
                  <c:v>0.10999999999999999</c:v>
                </c:pt>
                <c:pt idx="47" formatCode="0.00%">
                  <c:v>9.4999999999999973E-2</c:v>
                </c:pt>
                <c:pt idx="48" formatCode="0.00%">
                  <c:v>8.0000000000000016E-2</c:v>
                </c:pt>
                <c:pt idx="49" formatCode="0.00%">
                  <c:v>6.5000000000000002E-2</c:v>
                </c:pt>
                <c:pt idx="50" formatCode="0.00%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2-4049-B9C3-C5FF25B7BA09}"/>
            </c:ext>
          </c:extLst>
        </c:ser>
        <c:ser>
          <c:idx val="3"/>
          <c:order val="3"/>
          <c:tx>
            <c:strRef>
              <c:f>Sheet1!$BF$18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Sheet1!$BG$18:$DE$18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3.2499999999999925E-2</c:v>
                </c:pt>
                <c:pt idx="19" formatCode="0.00%">
                  <c:v>5.8958333333333265E-2</c:v>
                </c:pt>
                <c:pt idx="20" formatCode="0.00%">
                  <c:v>8.5416666666666613E-2</c:v>
                </c:pt>
                <c:pt idx="21" formatCode="0.00%">
                  <c:v>0.11187499999999995</c:v>
                </c:pt>
                <c:pt idx="22" formatCode="0.00%">
                  <c:v>0.13833333333333328</c:v>
                </c:pt>
                <c:pt idx="23" formatCode="0.00%">
                  <c:v>0.16479166666666664</c:v>
                </c:pt>
                <c:pt idx="24" formatCode="0.00%">
                  <c:v>0.19124999999999998</c:v>
                </c:pt>
                <c:pt idx="25" formatCode="0.00%">
                  <c:v>0.21770833333333331</c:v>
                </c:pt>
                <c:pt idx="26" formatCode="0.00%">
                  <c:v>0.24416666666666664</c:v>
                </c:pt>
                <c:pt idx="27" formatCode="0.00%">
                  <c:v>0.270625</c:v>
                </c:pt>
                <c:pt idx="28" formatCode="0.00%">
                  <c:v>0.29708333333333337</c:v>
                </c:pt>
                <c:pt idx="29" formatCode="0.00%">
                  <c:v>0.32354166666666673</c:v>
                </c:pt>
                <c:pt idx="30" formatCode="0.00%">
                  <c:v>0.35</c:v>
                </c:pt>
                <c:pt idx="31" formatCode="0.00%">
                  <c:v>0.3775</c:v>
                </c:pt>
                <c:pt idx="32" formatCode="0.00%">
                  <c:v>0.40500000000000003</c:v>
                </c:pt>
                <c:pt idx="33" formatCode="0.00%">
                  <c:v>0.4325</c:v>
                </c:pt>
                <c:pt idx="34" formatCode="0.00%">
                  <c:v>0.45999999999999996</c:v>
                </c:pt>
                <c:pt idx="35" formatCode="0.00%">
                  <c:v>0.48749999999999999</c:v>
                </c:pt>
                <c:pt idx="36" formatCode="0.00%">
                  <c:v>0.51500000000000001</c:v>
                </c:pt>
                <c:pt idx="37" formatCode="0.00%">
                  <c:v>0.54249999999999998</c:v>
                </c:pt>
                <c:pt idx="38" formatCode="0.00%">
                  <c:v>0.56999999999999995</c:v>
                </c:pt>
                <c:pt idx="39" formatCode="0.00%">
                  <c:v>0.59749999999999992</c:v>
                </c:pt>
                <c:pt idx="40" formatCode="0.00%">
                  <c:v>0.625</c:v>
                </c:pt>
                <c:pt idx="41" formatCode="0.00%">
                  <c:v>0.65249999999999997</c:v>
                </c:pt>
                <c:pt idx="42" formatCode="0.00%">
                  <c:v>0.67999999999999994</c:v>
                </c:pt>
                <c:pt idx="43" formatCode="0.00%">
                  <c:v>0.70750000000000002</c:v>
                </c:pt>
                <c:pt idx="44" formatCode="0.00%">
                  <c:v>0.73499999999999999</c:v>
                </c:pt>
                <c:pt idx="45" formatCode="0.00%">
                  <c:v>0.76249999999999996</c:v>
                </c:pt>
                <c:pt idx="46" formatCode="0.00%">
                  <c:v>0.78999999999999992</c:v>
                </c:pt>
                <c:pt idx="47" formatCode="0.00%">
                  <c:v>0.81749999999999989</c:v>
                </c:pt>
                <c:pt idx="48" formatCode="0.00%">
                  <c:v>0.84499999999999997</c:v>
                </c:pt>
                <c:pt idx="49" formatCode="0.00%">
                  <c:v>0.87249999999999994</c:v>
                </c:pt>
                <c:pt idx="50" formatCode="0.00%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2-4049-B9C3-C5FF25B7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6631"/>
        <c:axId val="99305487"/>
      </c:areaChart>
      <c:catAx>
        <c:axId val="99296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5487"/>
        <c:crosses val="autoZero"/>
        <c:auto val="1"/>
        <c:lblAlgn val="ctr"/>
        <c:lblOffset val="100"/>
        <c:noMultiLvlLbl val="0"/>
      </c:catAx>
      <c:valAx>
        <c:axId val="993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Sheet1!$BG$21:$DE$21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0.86315399688536321</c:v>
                </c:pt>
                <c:pt idx="19" formatCode="0.00%">
                  <c:v>0.79122449714491627</c:v>
                </c:pt>
                <c:pt idx="20" formatCode="0.00%">
                  <c:v>0.71929499740446934</c:v>
                </c:pt>
                <c:pt idx="21" formatCode="0.00%">
                  <c:v>0.6473654976640224</c:v>
                </c:pt>
                <c:pt idx="22" formatCode="0.00%">
                  <c:v>0.57543599792357547</c:v>
                </c:pt>
                <c:pt idx="23" formatCode="0.00%">
                  <c:v>0.50350649818312854</c:v>
                </c:pt>
                <c:pt idx="24" formatCode="0.00%">
                  <c:v>0.4315769984426816</c:v>
                </c:pt>
                <c:pt idx="25" formatCode="0.00%">
                  <c:v>0.35964749870223467</c:v>
                </c:pt>
                <c:pt idx="26" formatCode="0.00%">
                  <c:v>0.28771799896178774</c:v>
                </c:pt>
                <c:pt idx="27" formatCode="0.00%">
                  <c:v>0.2157884992213408</c:v>
                </c:pt>
                <c:pt idx="28" formatCode="0.00%">
                  <c:v>0.14385899948089387</c:v>
                </c:pt>
                <c:pt idx="29" formatCode="0.00%">
                  <c:v>7.1929499740446934E-2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CB1-A3AC-019DBE2ED136}"/>
            </c:ext>
          </c:extLst>
        </c:ser>
        <c:ser>
          <c:idx val="1"/>
          <c:order val="1"/>
          <c:tx>
            <c:strRef>
              <c:f>Sheet1!$BF$22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Sheet1!$BG$22:$DE$22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0.14550752721389787</c:v>
                </c:pt>
                <c:pt idx="20" formatCode="0.00%">
                  <c:v>0.16409775201263441</c:v>
                </c:pt>
                <c:pt idx="21" formatCode="0.00%">
                  <c:v>0.18268797681137097</c:v>
                </c:pt>
                <c:pt idx="22" formatCode="0.00%">
                  <c:v>0.20127820161010754</c:v>
                </c:pt>
                <c:pt idx="23" formatCode="0.00%">
                  <c:v>0.21986842640884408</c:v>
                </c:pt>
                <c:pt idx="24" formatCode="0.00%">
                  <c:v>0.23845865120758064</c:v>
                </c:pt>
                <c:pt idx="25" formatCode="0.00%">
                  <c:v>0.25704887600631721</c:v>
                </c:pt>
                <c:pt idx="26" formatCode="0.00%">
                  <c:v>0.27563910080505377</c:v>
                </c:pt>
                <c:pt idx="27" formatCode="0.00%">
                  <c:v>0.29422932560379034</c:v>
                </c:pt>
                <c:pt idx="28" formatCode="0.00%">
                  <c:v>0.31281955040252685</c:v>
                </c:pt>
                <c:pt idx="29" formatCode="0.00%">
                  <c:v>0.33140977520126347</c:v>
                </c:pt>
                <c:pt idx="30" formatCode="0.00%">
                  <c:v>0.35</c:v>
                </c:pt>
                <c:pt idx="31" formatCode="0.00%">
                  <c:v>0.33750000000000008</c:v>
                </c:pt>
                <c:pt idx="32" formatCode="0.00%">
                  <c:v>0.32500000000000007</c:v>
                </c:pt>
                <c:pt idx="33" formatCode="0.00%">
                  <c:v>0.31250000000000006</c:v>
                </c:pt>
                <c:pt idx="34" formatCode="0.00%">
                  <c:v>0.30000000000000004</c:v>
                </c:pt>
                <c:pt idx="35" formatCode="0.00%">
                  <c:v>0.28749999999999998</c:v>
                </c:pt>
                <c:pt idx="36" formatCode="0.00%">
                  <c:v>0.27500000000000013</c:v>
                </c:pt>
                <c:pt idx="37" formatCode="0.00%">
                  <c:v>0.26249999999999996</c:v>
                </c:pt>
                <c:pt idx="38" formatCode="0.00%">
                  <c:v>0.25000000000000011</c:v>
                </c:pt>
                <c:pt idx="39" formatCode="0.00%">
                  <c:v>0.23750000000000004</c:v>
                </c:pt>
                <c:pt idx="40" formatCode="0.00%">
                  <c:v>0.22499999999999998</c:v>
                </c:pt>
                <c:pt idx="41" formatCode="0.00%">
                  <c:v>0.21250000000000002</c:v>
                </c:pt>
                <c:pt idx="42" formatCode="0.00%">
                  <c:v>0.20000000000000007</c:v>
                </c:pt>
                <c:pt idx="43" formatCode="0.00%">
                  <c:v>0.1875</c:v>
                </c:pt>
                <c:pt idx="44" formatCode="0.00%">
                  <c:v>0.17500000000000004</c:v>
                </c:pt>
                <c:pt idx="45" formatCode="0.00%">
                  <c:v>0.16250000000000009</c:v>
                </c:pt>
                <c:pt idx="46" formatCode="0.00%">
                  <c:v>0.15000000000000002</c:v>
                </c:pt>
                <c:pt idx="47" formatCode="0.00%">
                  <c:v>0.13750000000000007</c:v>
                </c:pt>
                <c:pt idx="48" formatCode="0.00%">
                  <c:v>0.12500000000000011</c:v>
                </c:pt>
                <c:pt idx="49" formatCode="0.00%">
                  <c:v>0.11250000000000004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4-4CB1-A3AC-019DBE2ED136}"/>
            </c:ext>
          </c:extLst>
        </c:ser>
        <c:ser>
          <c:idx val="2"/>
          <c:order val="2"/>
          <c:tx>
            <c:strRef>
              <c:f>Sheet1!$BF$23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Sheet1!$BG$23:$DE$23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2.4716230487791938E-2</c:v>
                </c:pt>
                <c:pt idx="20" formatCode="0.00%">
                  <c:v>4.5196573170719956E-2</c:v>
                </c:pt>
                <c:pt idx="21" formatCode="0.00%">
                  <c:v>6.567691585364796E-2</c:v>
                </c:pt>
                <c:pt idx="22" formatCode="0.00%">
                  <c:v>8.6157258536575965E-2</c:v>
                </c:pt>
                <c:pt idx="23" formatCode="0.00%">
                  <c:v>0.10663760121950397</c:v>
                </c:pt>
                <c:pt idx="24" formatCode="0.00%">
                  <c:v>0.12711794390243197</c:v>
                </c:pt>
                <c:pt idx="25" formatCode="0.00%">
                  <c:v>0.14759828658535998</c:v>
                </c:pt>
                <c:pt idx="26" formatCode="0.00%">
                  <c:v>0.16807862926828793</c:v>
                </c:pt>
                <c:pt idx="27" formatCode="0.00%">
                  <c:v>0.18855897195121596</c:v>
                </c:pt>
                <c:pt idx="28" formatCode="0.00%">
                  <c:v>0.20903931463414405</c:v>
                </c:pt>
                <c:pt idx="29" formatCode="0.00%">
                  <c:v>0.22951965731707191</c:v>
                </c:pt>
                <c:pt idx="30" formatCode="0.00%">
                  <c:v>0.25</c:v>
                </c:pt>
                <c:pt idx="31" formatCode="0.00%">
                  <c:v>0.245</c:v>
                </c:pt>
                <c:pt idx="32" formatCode="0.00%">
                  <c:v>0.24000000000000002</c:v>
                </c:pt>
                <c:pt idx="33" formatCode="0.00%">
                  <c:v>0.23500000000000001</c:v>
                </c:pt>
                <c:pt idx="34" formatCode="0.00%">
                  <c:v>0.23</c:v>
                </c:pt>
                <c:pt idx="35" formatCode="0.00%">
                  <c:v>0.22500000000000003</c:v>
                </c:pt>
                <c:pt idx="36" formatCode="0.00%">
                  <c:v>0.22000000000000003</c:v>
                </c:pt>
                <c:pt idx="37" formatCode="0.00%">
                  <c:v>0.21500000000000002</c:v>
                </c:pt>
                <c:pt idx="38" formatCode="0.00%">
                  <c:v>0.21000000000000002</c:v>
                </c:pt>
                <c:pt idx="39" formatCode="0.00%">
                  <c:v>0.20500000000000002</c:v>
                </c:pt>
                <c:pt idx="40" formatCode="0.00%">
                  <c:v>0.20000000000000004</c:v>
                </c:pt>
                <c:pt idx="41" formatCode="0.00%">
                  <c:v>0.19500000000000003</c:v>
                </c:pt>
                <c:pt idx="42" formatCode="0.00%">
                  <c:v>0.19000000000000003</c:v>
                </c:pt>
                <c:pt idx="43" formatCode="0.00%">
                  <c:v>0.18500000000000005</c:v>
                </c:pt>
                <c:pt idx="44" formatCode="0.00%">
                  <c:v>0.18000000000000005</c:v>
                </c:pt>
                <c:pt idx="45" formatCode="0.00%">
                  <c:v>0.17500000000000004</c:v>
                </c:pt>
                <c:pt idx="46" formatCode="0.00%">
                  <c:v>0.17000000000000004</c:v>
                </c:pt>
                <c:pt idx="47" formatCode="0.00%">
                  <c:v>0.16500000000000004</c:v>
                </c:pt>
                <c:pt idx="48" formatCode="0.00%">
                  <c:v>0.16000000000000006</c:v>
                </c:pt>
                <c:pt idx="49" formatCode="0.00%">
                  <c:v>0.15500000000000005</c:v>
                </c:pt>
                <c:pt idx="50" formatCode="0.00%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4-4CB1-A3AC-019DBE2ED136}"/>
            </c:ext>
          </c:extLst>
        </c:ser>
        <c:ser>
          <c:idx val="3"/>
          <c:order val="3"/>
          <c:tx>
            <c:strRef>
              <c:f>Sheet1!$BF$24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Sheet1!$BG$24:$DE$24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5.69281289461155E-3</c:v>
                </c:pt>
                <c:pt idx="19" formatCode="0.00%">
                  <c:v>3.8551745153393921E-2</c:v>
                </c:pt>
                <c:pt idx="20" formatCode="0.00%">
                  <c:v>7.1410677412176299E-2</c:v>
                </c:pt>
                <c:pt idx="21" formatCode="0.00%">
                  <c:v>0.10426960967095866</c:v>
                </c:pt>
                <c:pt idx="22" formatCode="0.00%">
                  <c:v>0.13712854192974103</c:v>
                </c:pt>
                <c:pt idx="23" formatCode="0.00%">
                  <c:v>0.16998747418852342</c:v>
                </c:pt>
                <c:pt idx="24" formatCode="0.00%">
                  <c:v>0.20284640644730578</c:v>
                </c:pt>
                <c:pt idx="25" formatCode="0.00%">
                  <c:v>0.23570533870608815</c:v>
                </c:pt>
                <c:pt idx="26" formatCode="0.00%">
                  <c:v>0.26856427096487057</c:v>
                </c:pt>
                <c:pt idx="27" formatCode="0.00%">
                  <c:v>0.3014232032236529</c:v>
                </c:pt>
                <c:pt idx="28" formatCode="0.00%">
                  <c:v>0.33428213548243524</c:v>
                </c:pt>
                <c:pt idx="29" formatCode="0.00%">
                  <c:v>0.36714106774121769</c:v>
                </c:pt>
                <c:pt idx="30" formatCode="0.00%">
                  <c:v>0.39999999999999997</c:v>
                </c:pt>
                <c:pt idx="31" formatCode="0.00%">
                  <c:v>0.41749999999999993</c:v>
                </c:pt>
                <c:pt idx="32" formatCode="0.00%">
                  <c:v>0.43499999999999994</c:v>
                </c:pt>
                <c:pt idx="33" formatCode="0.00%">
                  <c:v>0.45249999999999996</c:v>
                </c:pt>
                <c:pt idx="34" formatCode="0.00%">
                  <c:v>0.47</c:v>
                </c:pt>
                <c:pt idx="35" formatCode="0.00%">
                  <c:v>0.48749999999999993</c:v>
                </c:pt>
                <c:pt idx="36" formatCode="0.00%">
                  <c:v>0.50499999999999989</c:v>
                </c:pt>
                <c:pt idx="37" formatCode="0.00%">
                  <c:v>0.52249999999999996</c:v>
                </c:pt>
                <c:pt idx="38" formatCode="0.00%">
                  <c:v>0.53999999999999992</c:v>
                </c:pt>
                <c:pt idx="39" formatCode="0.00%">
                  <c:v>0.55749999999999988</c:v>
                </c:pt>
                <c:pt idx="40" formatCode="0.00%">
                  <c:v>0.57499999999999996</c:v>
                </c:pt>
                <c:pt idx="41" formatCode="0.00%">
                  <c:v>0.59249999999999992</c:v>
                </c:pt>
                <c:pt idx="42" formatCode="0.00%">
                  <c:v>0.60999999999999988</c:v>
                </c:pt>
                <c:pt idx="43" formatCode="0.00%">
                  <c:v>0.62749999999999995</c:v>
                </c:pt>
                <c:pt idx="44" formatCode="0.00%">
                  <c:v>0.64499999999999991</c:v>
                </c:pt>
                <c:pt idx="45" formatCode="0.00%">
                  <c:v>0.66249999999999987</c:v>
                </c:pt>
                <c:pt idx="46" formatCode="0.00%">
                  <c:v>0.67999999999999994</c:v>
                </c:pt>
                <c:pt idx="47" formatCode="0.00%">
                  <c:v>0.6974999999999999</c:v>
                </c:pt>
                <c:pt idx="48" formatCode="0.00%">
                  <c:v>0.71499999999999986</c:v>
                </c:pt>
                <c:pt idx="49" formatCode="0.00%">
                  <c:v>0.73249999999999993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4-4CB1-A3AC-019DBE2E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6784"/>
        <c:axId val="538423832"/>
      </c:areaChart>
      <c:catAx>
        <c:axId val="5384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3832"/>
        <c:crosses val="autoZero"/>
        <c:auto val="1"/>
        <c:lblAlgn val="ctr"/>
        <c:lblOffset val="100"/>
        <c:noMultiLvlLbl val="0"/>
      </c:catAx>
      <c:valAx>
        <c:axId val="5384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533400</xdr:colOff>
      <xdr:row>31</xdr:row>
      <xdr:rowOff>80962</xdr:rowOff>
    </xdr:from>
    <xdr:to>
      <xdr:col>38</xdr:col>
      <xdr:colOff>228600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0983-1443-413B-9413-FCEC4057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31</xdr:row>
      <xdr:rowOff>71437</xdr:rowOff>
    </xdr:from>
    <xdr:to>
      <xdr:col>46</xdr:col>
      <xdr:colOff>304800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1DFF5-7E9D-4138-AC24-497DA1A0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46</xdr:row>
      <xdr:rowOff>147637</xdr:rowOff>
    </xdr:from>
    <xdr:to>
      <xdr:col>38</xdr:col>
      <xdr:colOff>304800</xdr:colOff>
      <xdr:row>61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E8B6C-8E20-4B0A-AE20-DEAB3605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600075</xdr:colOff>
      <xdr:row>46</xdr:row>
      <xdr:rowOff>138112</xdr:rowOff>
    </xdr:from>
    <xdr:to>
      <xdr:col>46</xdr:col>
      <xdr:colOff>295275</xdr:colOff>
      <xdr:row>61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90667-40E1-412E-9388-E2E4C9FD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476250</xdr:colOff>
      <xdr:row>46</xdr:row>
      <xdr:rowOff>4762</xdr:rowOff>
    </xdr:from>
    <xdr:to>
      <xdr:col>53</xdr:col>
      <xdr:colOff>123825</xdr:colOff>
      <xdr:row>60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B91D7-D89A-4A36-821C-487588D5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9525</xdr:colOff>
      <xdr:row>1</xdr:row>
      <xdr:rowOff>14287</xdr:rowOff>
    </xdr:from>
    <xdr:to>
      <xdr:col>117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FD222-E060-4BFE-84E7-7DE92A1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28575</xdr:colOff>
      <xdr:row>15</xdr:row>
      <xdr:rowOff>128587</xdr:rowOff>
    </xdr:from>
    <xdr:to>
      <xdr:col>117</xdr:col>
      <xdr:colOff>333375</xdr:colOff>
      <xdr:row>30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C7AFE-ED2A-4F52-9A92-3B740415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0</xdr:colOff>
      <xdr:row>0</xdr:row>
      <xdr:rowOff>185737</xdr:rowOff>
    </xdr:from>
    <xdr:to>
      <xdr:col>125</xdr:col>
      <xdr:colOff>304800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AB17BA-3E7C-43BF-A1D3-A85362AA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0</xdr:colOff>
      <xdr:row>15</xdr:row>
      <xdr:rowOff>128587</xdr:rowOff>
    </xdr:from>
    <xdr:to>
      <xdr:col>125</xdr:col>
      <xdr:colOff>304800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A8EA62-D961-40ED-805F-036C6AA83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110</xdr:col>
      <xdr:colOff>28575</xdr:colOff>
      <xdr:row>30</xdr:row>
      <xdr:rowOff>176212</xdr:rowOff>
    </xdr:from>
    <xdr:to>
      <xdr:col>117</xdr:col>
      <xdr:colOff>333375</xdr:colOff>
      <xdr:row>45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1E0FA-B3A7-4D5F-ADFD-122F635E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180</xdr:col>
      <xdr:colOff>180975</xdr:colOff>
      <xdr:row>0</xdr:row>
      <xdr:rowOff>104775</xdr:rowOff>
    </xdr:from>
    <xdr:to>
      <xdr:col>185</xdr:col>
      <xdr:colOff>123825</xdr:colOff>
      <xdr:row>6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2DF19D0-FEB3-4738-AB99-CAF36154F5AD}"/>
            </a:ext>
          </a:extLst>
        </xdr:cNvPr>
        <xdr:cNvSpPr txBox="1"/>
      </xdr:nvSpPr>
      <xdr:spPr>
        <a:xfrm>
          <a:off x="111128175" y="104775"/>
          <a:ext cx="29908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North America</a:t>
          </a:r>
          <a:r>
            <a:rPr lang="en-GB" sz="1100" baseline="0"/>
            <a:t> --&gt; </a:t>
          </a:r>
          <a:r>
            <a:rPr lang="en-GB" sz="1100"/>
            <a:t>If I assume that in 2050 all cars except SUVs are</a:t>
          </a:r>
          <a:r>
            <a:rPr lang="en-GB" sz="1100" baseline="0"/>
            <a:t> HEV, PHEV or BEV and that SUVs are 100% ICEV, I get a 75% ICEV market share.</a:t>
          </a:r>
        </a:p>
        <a:p>
          <a:r>
            <a:rPr lang="en-GB" sz="1100" baseline="0"/>
            <a:t>It's of course possible that some SUVs might not be ICEV and probably not all AB, C, DE cars will be electric, but I can still use 60%.</a:t>
          </a:r>
          <a:endParaRPr lang="en-GB" sz="1100"/>
        </a:p>
      </xdr:txBody>
    </xdr:sp>
    <xdr:clientData/>
  </xdr:twoCellAnchor>
  <xdr:twoCellAnchor>
    <xdr:from>
      <xdr:col>185</xdr:col>
      <xdr:colOff>466725</xdr:colOff>
      <xdr:row>0</xdr:row>
      <xdr:rowOff>109537</xdr:rowOff>
    </xdr:from>
    <xdr:to>
      <xdr:col>193</xdr:col>
      <xdr:colOff>161925</xdr:colOff>
      <xdr:row>14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2289CF-6348-48BA-935D-6A517E69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193</xdr:col>
      <xdr:colOff>238125</xdr:colOff>
      <xdr:row>0</xdr:row>
      <xdr:rowOff>100012</xdr:rowOff>
    </xdr:from>
    <xdr:to>
      <xdr:col>200</xdr:col>
      <xdr:colOff>542925</xdr:colOff>
      <xdr:row>14</xdr:row>
      <xdr:rowOff>176212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1D0AB2-76A5-4D6C-A2ED-E740348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201</xdr:col>
      <xdr:colOff>38100</xdr:colOff>
      <xdr:row>0</xdr:row>
      <xdr:rowOff>109537</xdr:rowOff>
    </xdr:from>
    <xdr:to>
      <xdr:col>208</xdr:col>
      <xdr:colOff>342900</xdr:colOff>
      <xdr:row>14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2A9DAC-8A63-427B-A92C-8BF4D413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185</xdr:col>
      <xdr:colOff>485775</xdr:colOff>
      <xdr:row>15</xdr:row>
      <xdr:rowOff>119062</xdr:rowOff>
    </xdr:from>
    <xdr:to>
      <xdr:col>193</xdr:col>
      <xdr:colOff>180975</xdr:colOff>
      <xdr:row>30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805402-BA9F-43AF-BE40-A06DC3C1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193</xdr:col>
      <xdr:colOff>419100</xdr:colOff>
      <xdr:row>15</xdr:row>
      <xdr:rowOff>119062</xdr:rowOff>
    </xdr:from>
    <xdr:to>
      <xdr:col>201</xdr:col>
      <xdr:colOff>114300</xdr:colOff>
      <xdr:row>30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0528B9-B335-42EF-8607-CB91DDAD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181</xdr:col>
      <xdr:colOff>428624</xdr:colOff>
      <xdr:row>37</xdr:row>
      <xdr:rowOff>19050</xdr:rowOff>
    </xdr:from>
    <xdr:to>
      <xdr:col>185</xdr:col>
      <xdr:colOff>561975</xdr:colOff>
      <xdr:row>56</xdr:row>
      <xdr:rowOff>66676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7E4C35-D695-49C3-93BD-00317E979CFB}"/>
            </a:ext>
          </a:extLst>
        </xdr:cNvPr>
        <xdr:cNvSpPr txBox="1"/>
      </xdr:nvSpPr>
      <xdr:spPr>
        <a:xfrm>
          <a:off x="111985424" y="7067550"/>
          <a:ext cx="2571751" cy="3667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Guidelines:</a:t>
          </a:r>
        </a:p>
        <a:p>
          <a:r>
            <a:rPr lang="en-GB" sz="1100"/>
            <a:t>-</a:t>
          </a:r>
          <a:r>
            <a:rPr lang="en-GB" sz="1100" baseline="0"/>
            <a:t> </a:t>
          </a:r>
          <a:r>
            <a:rPr lang="en-GB" sz="1100"/>
            <a:t>Steeper increase in</a:t>
          </a:r>
          <a:r>
            <a:rPr lang="en-GB" sz="1100" baseline="0"/>
            <a:t> total EVs after 2040.</a:t>
          </a:r>
        </a:p>
        <a:p>
          <a:r>
            <a:rPr lang="en-GB" sz="1100" baseline="0"/>
            <a:t>- Slower increase between 2019 and 2040</a:t>
          </a:r>
        </a:p>
        <a:p>
          <a:r>
            <a:rPr lang="en-GB" sz="1100" baseline="0"/>
            <a:t>- At the beginning, most EVs are HEVs and PHEVs.</a:t>
          </a:r>
        </a:p>
        <a:p>
          <a:r>
            <a:rPr lang="en-GB" sz="1100" baseline="0"/>
            <a:t>- By 2050 the EV share should mostly be constituted of BEVs</a:t>
          </a:r>
        </a:p>
        <a:p>
          <a:endParaRPr lang="en-GB" sz="1100" baseline="0"/>
        </a:p>
        <a:p>
          <a:r>
            <a:rPr lang="en-GB" sz="1100" baseline="0"/>
            <a:t>SO: HEVs increase up to 2030 (or something like that) and then they decrease.</a:t>
          </a:r>
        </a:p>
        <a:p>
          <a:endParaRPr lang="en-GB" sz="1100" baseline="0"/>
        </a:p>
        <a:p>
          <a:endParaRPr lang="en-GB" sz="1100"/>
        </a:p>
        <a:p>
          <a:r>
            <a:rPr lang="en-GB" sz="1100"/>
            <a:t>In 2050 ICEV</a:t>
          </a:r>
          <a:r>
            <a:rPr lang="en-GB" sz="1100" baseline="0"/>
            <a:t> represents a larger share than in scenario 1 (where it is 0%), but a smaller share than in the baseline scenario).</a:t>
          </a:r>
        </a:p>
        <a:p>
          <a:endParaRPr lang="en-GB" sz="1100" baseline="0"/>
        </a:p>
        <a:p>
          <a:r>
            <a:rPr lang="en-GB" sz="1100" baseline="0"/>
            <a:t>Al content: fewer BEV than in scenario 1, so the increase here should be smaller.</a:t>
          </a:r>
          <a:endParaRPr lang="en-GB" sz="1100"/>
        </a:p>
      </xdr:txBody>
    </xdr:sp>
    <xdr:clientData/>
  </xdr:twoCellAnchor>
  <xdr:twoCellAnchor>
    <xdr:from>
      <xdr:col>186</xdr:col>
      <xdr:colOff>200025</xdr:colOff>
      <xdr:row>34</xdr:row>
      <xdr:rowOff>33337</xdr:rowOff>
    </xdr:from>
    <xdr:to>
      <xdr:col>193</xdr:col>
      <xdr:colOff>504825</xdr:colOff>
      <xdr:row>48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ADFACC-A36E-4128-963C-55906D9E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194</xdr:col>
      <xdr:colOff>9525</xdr:colOff>
      <xdr:row>34</xdr:row>
      <xdr:rowOff>33337</xdr:rowOff>
    </xdr:from>
    <xdr:to>
      <xdr:col>201</xdr:col>
      <xdr:colOff>314325</xdr:colOff>
      <xdr:row>48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A9A6BF-22C9-4749-8C5A-D9990FE6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201</xdr:col>
      <xdr:colOff>533400</xdr:colOff>
      <xdr:row>34</xdr:row>
      <xdr:rowOff>23812</xdr:rowOff>
    </xdr:from>
    <xdr:to>
      <xdr:col>209</xdr:col>
      <xdr:colOff>228600</xdr:colOff>
      <xdr:row>48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A81343-4EF7-4BF1-B382-34260C54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186</xdr:col>
      <xdr:colOff>209550</xdr:colOff>
      <xdr:row>50</xdr:row>
      <xdr:rowOff>14287</xdr:rowOff>
    </xdr:from>
    <xdr:to>
      <xdr:col>193</xdr:col>
      <xdr:colOff>514350</xdr:colOff>
      <xdr:row>64</xdr:row>
      <xdr:rowOff>90487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CEB3B0-A290-45F2-AC55-82F6FA53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195</xdr:col>
      <xdr:colOff>9525</xdr:colOff>
      <xdr:row>50</xdr:row>
      <xdr:rowOff>14287</xdr:rowOff>
    </xdr:from>
    <xdr:to>
      <xdr:col>202</xdr:col>
      <xdr:colOff>314325</xdr:colOff>
      <xdr:row>64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1AC63-6BE0-45FF-AE7A-E44CA13B8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BF2-4A88-4F92-BA25-7CAE2A14487E}">
  <dimension ref="A1:H28"/>
  <sheetViews>
    <sheetView tabSelected="1" workbookViewId="0">
      <selection activeCell="B45" sqref="B45"/>
    </sheetView>
  </sheetViews>
  <sheetFormatPr defaultColWidth="11.44140625" defaultRowHeight="14.4" x14ac:dyDescent="0.3"/>
  <cols>
    <col min="1" max="1" width="34.44140625" bestFit="1" customWidth="1"/>
    <col min="2" max="2" width="36" customWidth="1"/>
    <col min="3" max="3" width="15.6640625" customWidth="1"/>
    <col min="4" max="4" width="20.33203125" bestFit="1" customWidth="1"/>
    <col min="6" max="6" width="27.5546875" bestFit="1" customWidth="1"/>
  </cols>
  <sheetData>
    <row r="1" spans="1:8" x14ac:dyDescent="0.3">
      <c r="A1" s="2" t="s">
        <v>10</v>
      </c>
      <c r="B1" s="3"/>
      <c r="C1" s="3"/>
      <c r="D1" s="3"/>
      <c r="E1" s="4" t="s">
        <v>11</v>
      </c>
      <c r="F1" s="3"/>
      <c r="G1" s="4" t="s">
        <v>11</v>
      </c>
      <c r="H1" s="3" t="s">
        <v>12</v>
      </c>
    </row>
    <row r="2" spans="1:8" x14ac:dyDescent="0.3">
      <c r="A2" s="5" t="s">
        <v>13</v>
      </c>
      <c r="B2" s="4" t="s">
        <v>14</v>
      </c>
      <c r="C2" s="3"/>
      <c r="D2" s="3"/>
      <c r="E2" s="4" t="s">
        <v>11</v>
      </c>
      <c r="F2" s="3"/>
      <c r="G2" s="4" t="s">
        <v>11</v>
      </c>
      <c r="H2" s="3" t="s">
        <v>15</v>
      </c>
    </row>
    <row r="3" spans="1:8" x14ac:dyDescent="0.3">
      <c r="A3" s="5" t="s">
        <v>16</v>
      </c>
      <c r="B3" t="s">
        <v>69</v>
      </c>
      <c r="C3" s="3"/>
      <c r="D3" s="3"/>
      <c r="E3" s="3"/>
      <c r="F3" s="3"/>
      <c r="G3" s="4" t="s">
        <v>11</v>
      </c>
      <c r="H3" s="3" t="s">
        <v>17</v>
      </c>
    </row>
    <row r="4" spans="1:8" x14ac:dyDescent="0.3">
      <c r="A4" s="5" t="s">
        <v>18</v>
      </c>
      <c r="B4" s="3" t="s">
        <v>68</v>
      </c>
      <c r="C4" s="6" t="s">
        <v>19</v>
      </c>
      <c r="D4" s="6" t="s">
        <v>20</v>
      </c>
      <c r="E4" s="3"/>
      <c r="F4" s="3"/>
      <c r="G4" s="4" t="s">
        <v>11</v>
      </c>
      <c r="H4" s="3" t="s">
        <v>21</v>
      </c>
    </row>
    <row r="5" spans="1:8" x14ac:dyDescent="0.3">
      <c r="A5" s="5" t="s">
        <v>22</v>
      </c>
      <c r="B5" s="3" t="s">
        <v>23</v>
      </c>
      <c r="C5" s="7">
        <v>1</v>
      </c>
      <c r="D5" s="7">
        <v>1</v>
      </c>
      <c r="E5" s="3"/>
      <c r="F5" s="3"/>
      <c r="G5" s="4" t="s">
        <v>11</v>
      </c>
      <c r="H5" s="3" t="s">
        <v>24</v>
      </c>
    </row>
    <row r="6" spans="1:8" x14ac:dyDescent="0.3">
      <c r="A6" s="5" t="s">
        <v>25</v>
      </c>
      <c r="B6" s="3" t="s">
        <v>23</v>
      </c>
      <c r="C6" s="3" t="s">
        <v>26</v>
      </c>
      <c r="D6" s="3"/>
      <c r="E6" s="4" t="s">
        <v>11</v>
      </c>
      <c r="F6" s="3"/>
      <c r="G6" s="4" t="s">
        <v>11</v>
      </c>
      <c r="H6" s="3" t="s">
        <v>27</v>
      </c>
    </row>
    <row r="7" spans="1:8" x14ac:dyDescent="0.3">
      <c r="A7" s="5" t="s">
        <v>28</v>
      </c>
      <c r="B7" s="3" t="s">
        <v>29</v>
      </c>
      <c r="C7" s="3" t="s">
        <v>30</v>
      </c>
      <c r="D7" s="3"/>
      <c r="E7" s="4"/>
      <c r="F7" s="3"/>
      <c r="G7" s="4" t="s">
        <v>11</v>
      </c>
      <c r="H7" s="3" t="s">
        <v>31</v>
      </c>
    </row>
    <row r="8" spans="1:8" x14ac:dyDescent="0.3">
      <c r="A8" s="1" t="s">
        <v>32</v>
      </c>
      <c r="B8" s="3" t="s">
        <v>33</v>
      </c>
      <c r="C8" s="3"/>
      <c r="D8" s="3"/>
      <c r="E8" s="3"/>
      <c r="F8" s="3"/>
      <c r="G8" s="4" t="s">
        <v>11</v>
      </c>
      <c r="H8" s="3" t="s">
        <v>34</v>
      </c>
    </row>
    <row r="9" spans="1:8" x14ac:dyDescent="0.3">
      <c r="A9" s="1" t="s">
        <v>35</v>
      </c>
      <c r="B9" s="8" t="s">
        <v>88</v>
      </c>
      <c r="C9" s="3"/>
      <c r="D9" s="3"/>
      <c r="E9" s="3"/>
      <c r="F9" s="3"/>
      <c r="G9" s="4" t="s">
        <v>11</v>
      </c>
      <c r="H9" s="3" t="s">
        <v>36</v>
      </c>
    </row>
    <row r="10" spans="1:8" x14ac:dyDescent="0.3">
      <c r="A10" s="5" t="s">
        <v>37</v>
      </c>
      <c r="B10" t="s">
        <v>89</v>
      </c>
      <c r="C10" s="3"/>
      <c r="D10" s="3"/>
      <c r="E10" s="3"/>
      <c r="F10" s="3"/>
      <c r="G10" s="4" t="s">
        <v>11</v>
      </c>
      <c r="H10" s="3" t="s">
        <v>38</v>
      </c>
    </row>
    <row r="11" spans="1:8" x14ac:dyDescent="0.3">
      <c r="A11" s="1" t="s">
        <v>39</v>
      </c>
      <c r="B11" s="9">
        <v>43845</v>
      </c>
      <c r="C11" s="3"/>
      <c r="D11" s="3"/>
      <c r="E11" s="3"/>
      <c r="F11" s="3"/>
      <c r="G11" s="4" t="s">
        <v>11</v>
      </c>
      <c r="H11" s="3" t="s">
        <v>40</v>
      </c>
    </row>
    <row r="12" spans="1:8" x14ac:dyDescent="0.3">
      <c r="A12" s="5" t="s">
        <v>41</v>
      </c>
      <c r="B12" s="9">
        <v>43845</v>
      </c>
      <c r="C12" s="3"/>
      <c r="D12" s="3"/>
      <c r="E12" s="3"/>
      <c r="F12" s="3"/>
      <c r="G12" s="4" t="s">
        <v>11</v>
      </c>
      <c r="H12" s="3" t="s">
        <v>42</v>
      </c>
    </row>
    <row r="13" spans="1:8" x14ac:dyDescent="0.3">
      <c r="A13" s="5" t="s">
        <v>43</v>
      </c>
      <c r="B13" s="3" t="s">
        <v>87</v>
      </c>
      <c r="C13" s="3"/>
      <c r="D13" s="3"/>
      <c r="E13" s="3"/>
      <c r="F13" s="3"/>
      <c r="G13" s="4" t="s">
        <v>11</v>
      </c>
      <c r="H13" s="3" t="s">
        <v>44</v>
      </c>
    </row>
    <row r="14" spans="1:8" x14ac:dyDescent="0.3">
      <c r="A14" s="5" t="s">
        <v>45</v>
      </c>
      <c r="B14" s="8" t="s">
        <v>46</v>
      </c>
      <c r="C14" s="3"/>
      <c r="D14" s="3"/>
      <c r="E14" s="3"/>
      <c r="F14" s="3"/>
      <c r="G14" s="4" t="s">
        <v>11</v>
      </c>
      <c r="H14" s="3" t="s">
        <v>47</v>
      </c>
    </row>
    <row r="15" spans="1:8" x14ac:dyDescent="0.3">
      <c r="A15" s="5" t="s">
        <v>48</v>
      </c>
      <c r="B15" s="8" t="s">
        <v>90</v>
      </c>
      <c r="C15" s="3"/>
      <c r="D15" s="3"/>
      <c r="E15" s="3"/>
      <c r="F15" s="3"/>
      <c r="G15" s="4" t="s">
        <v>11</v>
      </c>
      <c r="H15" s="3" t="s">
        <v>49</v>
      </c>
    </row>
    <row r="16" spans="1:8" x14ac:dyDescent="0.3">
      <c r="A16" s="1" t="s">
        <v>50</v>
      </c>
      <c r="B16" s="3"/>
      <c r="C16" s="3"/>
      <c r="D16" s="3"/>
      <c r="E16" s="3"/>
      <c r="F16" s="3"/>
      <c r="G16" s="4"/>
      <c r="H16" s="3"/>
    </row>
    <row r="17" spans="1:8" x14ac:dyDescent="0.3">
      <c r="A17" s="1" t="s">
        <v>50</v>
      </c>
      <c r="B17" s="3"/>
      <c r="C17" s="3"/>
      <c r="D17" s="3"/>
      <c r="E17" s="3"/>
      <c r="F17" s="3"/>
      <c r="G17" s="4"/>
      <c r="H17" s="3"/>
    </row>
    <row r="18" spans="1:8" x14ac:dyDescent="0.3">
      <c r="A18" s="1" t="s">
        <v>50</v>
      </c>
      <c r="B18" s="3"/>
      <c r="C18" s="3"/>
      <c r="D18" s="3"/>
      <c r="E18" s="3"/>
      <c r="F18" s="3"/>
      <c r="G18" s="4"/>
      <c r="H18" s="3"/>
    </row>
    <row r="19" spans="1:8" x14ac:dyDescent="0.3">
      <c r="A19" s="1" t="s">
        <v>50</v>
      </c>
      <c r="B19" s="3"/>
      <c r="C19" s="3"/>
      <c r="D19" s="3"/>
      <c r="E19" s="3"/>
      <c r="F19" s="3"/>
      <c r="G19" s="4"/>
      <c r="H19" s="3"/>
    </row>
    <row r="20" spans="1:8" x14ac:dyDescent="0.3">
      <c r="A20" s="1" t="s">
        <v>50</v>
      </c>
      <c r="B20" s="3"/>
      <c r="C20" s="3"/>
      <c r="D20" s="3"/>
      <c r="E20" s="3"/>
      <c r="F20" s="3"/>
      <c r="G20" s="4"/>
      <c r="H20" s="3"/>
    </row>
    <row r="21" spans="1:8" x14ac:dyDescent="0.3">
      <c r="A21" s="5" t="s">
        <v>51</v>
      </c>
      <c r="B21" s="2" t="s">
        <v>29</v>
      </c>
      <c r="C21" s="10" t="s">
        <v>52</v>
      </c>
      <c r="D21" s="11">
        <v>100</v>
      </c>
      <c r="E21" s="10" t="s">
        <v>53</v>
      </c>
      <c r="F21" s="11">
        <v>151</v>
      </c>
      <c r="G21" s="4" t="s">
        <v>11</v>
      </c>
      <c r="H21" s="3" t="s">
        <v>54</v>
      </c>
    </row>
    <row r="22" spans="1:8" x14ac:dyDescent="0.3">
      <c r="A22" s="5" t="s">
        <v>55</v>
      </c>
      <c r="B22" s="5" t="s">
        <v>56</v>
      </c>
      <c r="C22" s="5" t="s">
        <v>57</v>
      </c>
      <c r="D22" s="5" t="s">
        <v>58</v>
      </c>
      <c r="E22" s="5" t="s">
        <v>59</v>
      </c>
      <c r="F22" s="5" t="s">
        <v>60</v>
      </c>
      <c r="G22" s="4" t="s">
        <v>11</v>
      </c>
      <c r="H22" s="3"/>
    </row>
    <row r="23" spans="1:8" x14ac:dyDescent="0.3">
      <c r="A23" s="8" t="s">
        <v>78</v>
      </c>
      <c r="B23" s="3" t="s">
        <v>78</v>
      </c>
      <c r="C23" s="8" t="s">
        <v>92</v>
      </c>
      <c r="D23" s="3" t="s">
        <v>92</v>
      </c>
      <c r="E23" s="8" t="s">
        <v>63</v>
      </c>
      <c r="F23" s="3" t="s">
        <v>93</v>
      </c>
      <c r="G23" s="4" t="s">
        <v>11</v>
      </c>
      <c r="H23" s="3" t="s">
        <v>64</v>
      </c>
    </row>
    <row r="24" spans="1:8" x14ac:dyDescent="0.3">
      <c r="A24" s="8" t="s">
        <v>61</v>
      </c>
      <c r="B24" s="3" t="s">
        <v>62</v>
      </c>
      <c r="E24" s="4" t="s">
        <v>11</v>
      </c>
      <c r="F24" s="4" t="s">
        <v>11</v>
      </c>
      <c r="G24" s="4" t="s">
        <v>11</v>
      </c>
      <c r="H24" s="3" t="s">
        <v>65</v>
      </c>
    </row>
    <row r="25" spans="1:8" x14ac:dyDescent="0.3">
      <c r="A25" s="8" t="s">
        <v>69</v>
      </c>
      <c r="B25" s="3" t="s">
        <v>91</v>
      </c>
      <c r="E25" s="3"/>
      <c r="F25" s="3"/>
      <c r="G25" s="4" t="s">
        <v>11</v>
      </c>
      <c r="H25" s="3" t="s">
        <v>66</v>
      </c>
    </row>
    <row r="26" spans="1:8" x14ac:dyDescent="0.3">
      <c r="A26" s="3"/>
      <c r="B26" s="3"/>
      <c r="E26" s="3"/>
      <c r="F26" s="3"/>
      <c r="G26" s="4" t="s">
        <v>11</v>
      </c>
      <c r="H26" s="3" t="s">
        <v>67</v>
      </c>
    </row>
    <row r="27" spans="1:8" x14ac:dyDescent="0.3">
      <c r="E27" s="3"/>
      <c r="F27" s="3"/>
      <c r="G27" s="4" t="s">
        <v>11</v>
      </c>
      <c r="H27" s="3"/>
    </row>
    <row r="28" spans="1:8" x14ac:dyDescent="0.3">
      <c r="E28" s="3"/>
      <c r="F28" s="3"/>
      <c r="G28" s="3"/>
      <c r="H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9634-A737-47EF-9AA4-7B935439788A}">
  <dimension ref="A1:FI102"/>
  <sheetViews>
    <sheetView topLeftCell="A43" workbookViewId="0">
      <pane xSplit="1" topLeftCell="DN1" activePane="topRight" state="frozen"/>
      <selection pane="topRight" activeCell="DZ71" sqref="DZ71:DZ72"/>
    </sheetView>
  </sheetViews>
  <sheetFormatPr defaultRowHeight="14.4" x14ac:dyDescent="0.3"/>
  <cols>
    <col min="1" max="1" width="9.33203125" bestFit="1" customWidth="1"/>
    <col min="2" max="2" width="21.109375" style="1" bestFit="1" customWidth="1"/>
    <col min="3" max="3" width="9.109375" style="1"/>
    <col min="4" max="4" width="13.5546875" bestFit="1" customWidth="1"/>
    <col min="154" max="154" width="14" bestFit="1" customWidth="1"/>
  </cols>
  <sheetData>
    <row r="1" spans="1:156" s="1" customFormat="1" x14ac:dyDescent="0.3"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6" x14ac:dyDescent="0.3">
      <c r="A2" s="1" t="s">
        <v>73</v>
      </c>
      <c r="B2" s="1" t="s">
        <v>1</v>
      </c>
      <c r="C2" s="1" t="s">
        <v>2</v>
      </c>
      <c r="D2" s="12">
        <f t="shared" ref="D2:E2" si="0">E2</f>
        <v>1</v>
      </c>
      <c r="E2" s="12">
        <f t="shared" si="0"/>
        <v>1</v>
      </c>
      <c r="F2" s="12">
        <f t="shared" ref="F2:K14" si="1">G2</f>
        <v>1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1</v>
      </c>
      <c r="K2" s="12">
        <f t="shared" si="1"/>
        <v>1</v>
      </c>
      <c r="L2" s="12">
        <f t="shared" ref="L2:AE14" si="2">M2</f>
        <v>1</v>
      </c>
      <c r="M2" s="12">
        <f t="shared" si="2"/>
        <v>1</v>
      </c>
      <c r="N2" s="12">
        <f t="shared" si="2"/>
        <v>1</v>
      </c>
      <c r="O2" s="12">
        <f t="shared" si="2"/>
        <v>1</v>
      </c>
      <c r="P2" s="12">
        <f t="shared" si="2"/>
        <v>1</v>
      </c>
      <c r="Q2" s="12">
        <f t="shared" si="2"/>
        <v>1</v>
      </c>
      <c r="R2" s="12">
        <f t="shared" si="2"/>
        <v>1</v>
      </c>
      <c r="S2" s="12">
        <f t="shared" si="2"/>
        <v>1</v>
      </c>
      <c r="T2" s="12">
        <f t="shared" si="2"/>
        <v>1</v>
      </c>
      <c r="U2" s="12">
        <f t="shared" si="2"/>
        <v>1</v>
      </c>
      <c r="V2" s="12">
        <f t="shared" si="2"/>
        <v>1</v>
      </c>
      <c r="W2" s="12">
        <f t="shared" si="2"/>
        <v>1</v>
      </c>
      <c r="X2" s="12">
        <f t="shared" si="2"/>
        <v>1</v>
      </c>
      <c r="Y2" s="12">
        <f t="shared" si="2"/>
        <v>1</v>
      </c>
      <c r="Z2" s="12">
        <f t="shared" si="2"/>
        <v>1</v>
      </c>
      <c r="AA2" s="12">
        <f t="shared" si="2"/>
        <v>1</v>
      </c>
      <c r="AB2" s="12">
        <f t="shared" si="2"/>
        <v>1</v>
      </c>
      <c r="AC2" s="12">
        <f t="shared" si="2"/>
        <v>1</v>
      </c>
      <c r="AD2" s="12">
        <f t="shared" si="2"/>
        <v>1</v>
      </c>
      <c r="AE2" s="12">
        <f t="shared" si="2"/>
        <v>1</v>
      </c>
      <c r="AF2" s="12">
        <f t="shared" ref="AF2:AZ14" si="3">AG2</f>
        <v>1</v>
      </c>
      <c r="AG2" s="12">
        <f t="shared" si="3"/>
        <v>1</v>
      </c>
      <c r="AH2" s="12">
        <f t="shared" si="3"/>
        <v>1</v>
      </c>
      <c r="AI2" s="12">
        <f t="shared" si="3"/>
        <v>1</v>
      </c>
      <c r="AJ2" s="12">
        <f t="shared" si="3"/>
        <v>1</v>
      </c>
      <c r="AK2" s="12">
        <f t="shared" si="3"/>
        <v>1</v>
      </c>
      <c r="AL2" s="12">
        <f t="shared" si="3"/>
        <v>1</v>
      </c>
      <c r="AM2" s="12">
        <f t="shared" si="3"/>
        <v>1</v>
      </c>
      <c r="AN2" s="12">
        <f t="shared" si="3"/>
        <v>1</v>
      </c>
      <c r="AO2" s="12">
        <f t="shared" si="3"/>
        <v>1</v>
      </c>
      <c r="AP2" s="12">
        <f t="shared" si="3"/>
        <v>1</v>
      </c>
      <c r="AQ2" s="12">
        <f t="shared" si="3"/>
        <v>1</v>
      </c>
      <c r="AR2" s="12">
        <f t="shared" si="3"/>
        <v>1</v>
      </c>
      <c r="AS2" s="12">
        <f t="shared" si="3"/>
        <v>1</v>
      </c>
      <c r="AT2" s="12">
        <f t="shared" si="3"/>
        <v>1</v>
      </c>
      <c r="AU2" s="12">
        <f t="shared" si="3"/>
        <v>1</v>
      </c>
      <c r="AV2" s="12">
        <f t="shared" si="3"/>
        <v>1</v>
      </c>
      <c r="AW2" s="12">
        <f t="shared" si="3"/>
        <v>1</v>
      </c>
      <c r="AX2" s="12">
        <f t="shared" si="3"/>
        <v>1</v>
      </c>
      <c r="AY2" s="12">
        <f t="shared" si="3"/>
        <v>1</v>
      </c>
      <c r="AZ2" s="12">
        <f t="shared" si="3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3">
        <v>0.97</v>
      </c>
      <c r="DP2" s="13">
        <v>0.97019999999999995</v>
      </c>
      <c r="DQ2" s="13">
        <v>0.96640000000000004</v>
      </c>
      <c r="DR2" s="13">
        <v>0.95350000000000001</v>
      </c>
      <c r="DS2" s="16">
        <v>0.90607028753993613</v>
      </c>
      <c r="DT2" s="16">
        <v>0.86497788012847709</v>
      </c>
      <c r="DU2" s="16">
        <v>0.83002985074626867</v>
      </c>
      <c r="DV2" s="16">
        <v>0.79500000000000004</v>
      </c>
      <c r="DW2" s="16">
        <v>0.74498567335243548</v>
      </c>
      <c r="DX2" s="16">
        <v>0.67947674418604653</v>
      </c>
      <c r="DY2" s="16">
        <v>0.61924855491329467</v>
      </c>
      <c r="DZ2" s="16">
        <v>0.60863198458574175</v>
      </c>
      <c r="EA2" s="16">
        <v>0.59801541425818872</v>
      </c>
      <c r="EB2" s="16">
        <v>0.58739884393063579</v>
      </c>
      <c r="EC2" s="16">
        <v>0.57678227360308276</v>
      </c>
      <c r="ED2" s="16">
        <v>0.56616570327552984</v>
      </c>
      <c r="EE2" s="16">
        <v>0.55554913294797681</v>
      </c>
      <c r="EF2" s="16">
        <v>0.54493256262042378</v>
      </c>
      <c r="EG2" s="16">
        <v>0.53431599229287086</v>
      </c>
      <c r="EH2" s="16">
        <v>0.52369942196531782</v>
      </c>
      <c r="EI2" s="16">
        <v>0.51308285163776479</v>
      </c>
      <c r="EJ2" s="16">
        <v>0.50246628131021187</v>
      </c>
      <c r="EK2" s="16">
        <v>0.49184971098265884</v>
      </c>
      <c r="EL2" s="16">
        <v>0.48123314065510592</v>
      </c>
      <c r="EM2" s="16">
        <v>0.47061657032755289</v>
      </c>
      <c r="EN2" s="16">
        <v>0.45999999999999991</v>
      </c>
      <c r="EO2" s="15">
        <v>0.44400000000000001</v>
      </c>
      <c r="EP2" s="15">
        <v>0.42799999999999999</v>
      </c>
      <c r="EQ2" s="15">
        <v>0.41199999999999998</v>
      </c>
      <c r="ER2" s="15">
        <v>0.39600000000000002</v>
      </c>
      <c r="ES2" s="15">
        <v>0.38</v>
      </c>
      <c r="ET2" s="15">
        <v>0.36399999999999999</v>
      </c>
      <c r="EU2" s="15">
        <v>0.34799999999999998</v>
      </c>
      <c r="EV2" s="15">
        <v>0.33200000000000002</v>
      </c>
      <c r="EW2" s="15">
        <v>0.316</v>
      </c>
      <c r="EX2" s="15">
        <v>0.30000000000000004</v>
      </c>
      <c r="EZ2" s="23"/>
    </row>
    <row r="3" spans="1:156" x14ac:dyDescent="0.3">
      <c r="A3" s="1" t="s">
        <v>73</v>
      </c>
      <c r="B3" s="1" t="s">
        <v>1</v>
      </c>
      <c r="C3" s="1" t="s">
        <v>3</v>
      </c>
      <c r="D3" s="12">
        <f t="shared" ref="D3:E3" si="4">E3</f>
        <v>0</v>
      </c>
      <c r="E3" s="12">
        <f t="shared" si="4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2"/>
        <v>0</v>
      </c>
      <c r="M3" s="12">
        <f t="shared" si="2"/>
        <v>0</v>
      </c>
      <c r="N3" s="12">
        <f t="shared" si="2"/>
        <v>0</v>
      </c>
      <c r="O3" s="12">
        <f t="shared" si="2"/>
        <v>0</v>
      </c>
      <c r="P3" s="12">
        <f t="shared" si="2"/>
        <v>0</v>
      </c>
      <c r="Q3" s="12">
        <f t="shared" si="2"/>
        <v>0</v>
      </c>
      <c r="R3" s="12">
        <f t="shared" si="2"/>
        <v>0</v>
      </c>
      <c r="S3" s="12">
        <f t="shared" si="2"/>
        <v>0</v>
      </c>
      <c r="T3" s="12">
        <f t="shared" si="2"/>
        <v>0</v>
      </c>
      <c r="U3" s="12">
        <f t="shared" si="2"/>
        <v>0</v>
      </c>
      <c r="V3" s="12">
        <f t="shared" si="2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3"/>
        <v>0</v>
      </c>
      <c r="AG3" s="12">
        <f t="shared" si="3"/>
        <v>0</v>
      </c>
      <c r="AH3" s="12">
        <f t="shared" si="3"/>
        <v>0</v>
      </c>
      <c r="AI3" s="12">
        <f t="shared" si="3"/>
        <v>0</v>
      </c>
      <c r="AJ3" s="12">
        <f t="shared" si="3"/>
        <v>0</v>
      </c>
      <c r="AK3" s="12">
        <f t="shared" si="3"/>
        <v>0</v>
      </c>
      <c r="AL3" s="12">
        <f t="shared" si="3"/>
        <v>0</v>
      </c>
      <c r="AM3" s="12">
        <f t="shared" si="3"/>
        <v>0</v>
      </c>
      <c r="AN3" s="12">
        <f t="shared" si="3"/>
        <v>0</v>
      </c>
      <c r="AO3" s="12">
        <f t="shared" si="3"/>
        <v>0</v>
      </c>
      <c r="AP3" s="12">
        <f t="shared" si="3"/>
        <v>0</v>
      </c>
      <c r="AQ3" s="12">
        <f t="shared" si="3"/>
        <v>0</v>
      </c>
      <c r="AR3" s="12">
        <f t="shared" si="3"/>
        <v>0</v>
      </c>
      <c r="AS3" s="12">
        <f t="shared" si="3"/>
        <v>0</v>
      </c>
      <c r="AT3" s="12">
        <f t="shared" si="3"/>
        <v>0</v>
      </c>
      <c r="AU3" s="12">
        <f t="shared" si="3"/>
        <v>0</v>
      </c>
      <c r="AV3" s="12">
        <f t="shared" si="3"/>
        <v>0</v>
      </c>
      <c r="AW3" s="12">
        <f t="shared" si="3"/>
        <v>0</v>
      </c>
      <c r="AX3" s="12">
        <f t="shared" si="3"/>
        <v>0</v>
      </c>
      <c r="AY3" s="12">
        <f t="shared" si="3"/>
        <v>0</v>
      </c>
      <c r="AZ3" s="12">
        <f t="shared" si="3"/>
        <v>0</v>
      </c>
      <c r="BA3" s="12">
        <f t="shared" ref="BA3:BA21" si="5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3">
        <v>2.1000000000000001E-2</v>
      </c>
      <c r="DR3" s="13">
        <v>2.1999999999999999E-2</v>
      </c>
      <c r="DS3" s="16">
        <v>4.1126924194016846E-2</v>
      </c>
      <c r="DT3" s="16">
        <v>7.3268286770498764E-2</v>
      </c>
      <c r="DU3" s="16">
        <v>9.6597014925373134E-2</v>
      </c>
      <c r="DV3" s="16">
        <v>0.12894117647058823</v>
      </c>
      <c r="DW3" s="16">
        <v>0.1732647213613239</v>
      </c>
      <c r="DX3" s="16">
        <v>0.22366279069767442</v>
      </c>
      <c r="DY3" s="16">
        <v>0.27161849710982666</v>
      </c>
      <c r="DZ3" s="16">
        <v>0.26284393063583822</v>
      </c>
      <c r="EA3" s="16">
        <v>0.25406936416184978</v>
      </c>
      <c r="EB3" s="16">
        <v>0.24529479768786133</v>
      </c>
      <c r="EC3" s="16">
        <v>0.23652023121387289</v>
      </c>
      <c r="ED3" s="16">
        <v>0.22774566473988445</v>
      </c>
      <c r="EE3" s="16">
        <v>0.218971098265896</v>
      </c>
      <c r="EF3" s="16">
        <v>0.21019653179190756</v>
      </c>
      <c r="EG3" s="16">
        <v>0.20142196531791912</v>
      </c>
      <c r="EH3" s="16">
        <v>0.19264739884393067</v>
      </c>
      <c r="EI3" s="16">
        <v>0.18387283236994223</v>
      </c>
      <c r="EJ3" s="16">
        <v>0.17509826589595379</v>
      </c>
      <c r="EK3" s="16">
        <v>0.16632369942196534</v>
      </c>
      <c r="EL3" s="16">
        <v>0.1575491329479769</v>
      </c>
      <c r="EM3" s="16">
        <v>0.14877456647398846</v>
      </c>
      <c r="EN3" s="16">
        <v>0.14000000000000001</v>
      </c>
      <c r="EO3" s="16">
        <v>0.13800000000000001</v>
      </c>
      <c r="EP3" s="16">
        <v>0.13600000000000001</v>
      </c>
      <c r="EQ3" s="16">
        <v>0.13400000000000001</v>
      </c>
      <c r="ER3" s="16">
        <v>0.13200000000000001</v>
      </c>
      <c r="ES3" s="16">
        <v>0.13</v>
      </c>
      <c r="ET3" s="16">
        <v>0.128</v>
      </c>
      <c r="EU3" s="16">
        <v>0.126</v>
      </c>
      <c r="EV3" s="16">
        <v>0.124</v>
      </c>
      <c r="EW3" s="16">
        <v>0.122</v>
      </c>
      <c r="EX3" s="16">
        <v>0.12</v>
      </c>
      <c r="EZ3" s="23"/>
    </row>
    <row r="4" spans="1:156" x14ac:dyDescent="0.3">
      <c r="A4" s="1" t="s">
        <v>73</v>
      </c>
      <c r="B4" s="1" t="s">
        <v>1</v>
      </c>
      <c r="C4" s="1" t="s">
        <v>4</v>
      </c>
      <c r="D4" s="12">
        <f t="shared" ref="D4:E4" si="6">E4</f>
        <v>0</v>
      </c>
      <c r="E4" s="12">
        <f t="shared" si="6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2"/>
        <v>0</v>
      </c>
      <c r="M4" s="12">
        <f t="shared" si="2"/>
        <v>0</v>
      </c>
      <c r="N4" s="12">
        <f t="shared" si="2"/>
        <v>0</v>
      </c>
      <c r="O4" s="12">
        <f t="shared" si="2"/>
        <v>0</v>
      </c>
      <c r="P4" s="12">
        <f t="shared" si="2"/>
        <v>0</v>
      </c>
      <c r="Q4" s="12">
        <f t="shared" si="2"/>
        <v>0</v>
      </c>
      <c r="R4" s="12">
        <f t="shared" si="2"/>
        <v>0</v>
      </c>
      <c r="S4" s="12">
        <f t="shared" si="2"/>
        <v>0</v>
      </c>
      <c r="T4" s="12">
        <f t="shared" si="2"/>
        <v>0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12">
        <f t="shared" si="2"/>
        <v>0</v>
      </c>
      <c r="Y4" s="12">
        <f t="shared" si="2"/>
        <v>0</v>
      </c>
      <c r="Z4" s="12">
        <f t="shared" si="2"/>
        <v>0</v>
      </c>
      <c r="AA4" s="12">
        <f t="shared" si="2"/>
        <v>0</v>
      </c>
      <c r="AB4" s="12">
        <f t="shared" si="2"/>
        <v>0</v>
      </c>
      <c r="AC4" s="12">
        <f t="shared" si="2"/>
        <v>0</v>
      </c>
      <c r="AD4" s="12">
        <f t="shared" si="2"/>
        <v>0</v>
      </c>
      <c r="AE4" s="12">
        <f t="shared" si="2"/>
        <v>0</v>
      </c>
      <c r="AF4" s="12">
        <f t="shared" si="3"/>
        <v>0</v>
      </c>
      <c r="AG4" s="12">
        <f t="shared" si="3"/>
        <v>0</v>
      </c>
      <c r="AH4" s="12">
        <f t="shared" si="3"/>
        <v>0</v>
      </c>
      <c r="AI4" s="12">
        <f t="shared" si="3"/>
        <v>0</v>
      </c>
      <c r="AJ4" s="12">
        <f t="shared" si="3"/>
        <v>0</v>
      </c>
      <c r="AK4" s="12">
        <f t="shared" si="3"/>
        <v>0</v>
      </c>
      <c r="AL4" s="12">
        <f t="shared" si="3"/>
        <v>0</v>
      </c>
      <c r="AM4" s="12">
        <f t="shared" si="3"/>
        <v>0</v>
      </c>
      <c r="AN4" s="12">
        <f t="shared" si="3"/>
        <v>0</v>
      </c>
      <c r="AO4" s="12">
        <f t="shared" si="3"/>
        <v>0</v>
      </c>
      <c r="AP4" s="12">
        <f t="shared" si="3"/>
        <v>0</v>
      </c>
      <c r="AQ4" s="12">
        <f t="shared" si="3"/>
        <v>0</v>
      </c>
      <c r="AR4" s="12">
        <f t="shared" si="3"/>
        <v>0</v>
      </c>
      <c r="AS4" s="12">
        <f t="shared" si="3"/>
        <v>0</v>
      </c>
      <c r="AT4" s="12">
        <f t="shared" si="3"/>
        <v>0</v>
      </c>
      <c r="AU4" s="12">
        <f t="shared" si="3"/>
        <v>0</v>
      </c>
      <c r="AV4" s="12">
        <f t="shared" si="3"/>
        <v>0</v>
      </c>
      <c r="AW4" s="12">
        <f t="shared" si="3"/>
        <v>0</v>
      </c>
      <c r="AX4" s="12">
        <f t="shared" si="3"/>
        <v>0</v>
      </c>
      <c r="AY4" s="12">
        <f t="shared" si="3"/>
        <v>0</v>
      </c>
      <c r="AZ4" s="12">
        <f t="shared" si="3"/>
        <v>0</v>
      </c>
      <c r="BA4" s="12">
        <f t="shared" si="5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3">
        <v>6.0000000000000001E-3</v>
      </c>
      <c r="DR4" s="13">
        <v>8.3000000000000001E-3</v>
      </c>
      <c r="DS4" s="16">
        <v>2.5617194307290155E-2</v>
      </c>
      <c r="DT4" s="16">
        <v>2.6725652990727836E-2</v>
      </c>
      <c r="DU4" s="16">
        <v>3.3373134328358207E-2</v>
      </c>
      <c r="DV4" s="16">
        <v>3.1058823529411764E-2</v>
      </c>
      <c r="DW4" s="16">
        <v>3.1752529091865975E-2</v>
      </c>
      <c r="DX4" s="16">
        <v>3.6337209302325583E-2</v>
      </c>
      <c r="DY4" s="16">
        <v>3.8381502890173426E-2</v>
      </c>
      <c r="DZ4" s="16">
        <v>4.4602697495183058E-2</v>
      </c>
      <c r="EA4" s="16">
        <v>5.0823892100192739E-2</v>
      </c>
      <c r="EB4" s="16">
        <v>5.7045086705202308E-2</v>
      </c>
      <c r="EC4" s="16">
        <v>6.3266281310211989E-2</v>
      </c>
      <c r="ED4" s="16">
        <v>6.9487475915221558E-2</v>
      </c>
      <c r="EE4" s="16">
        <v>7.5708670520231225E-2</v>
      </c>
      <c r="EF4" s="16">
        <v>8.1929865125240919E-2</v>
      </c>
      <c r="EG4" s="16">
        <v>8.8151059730250503E-2</v>
      </c>
      <c r="EH4" s="16">
        <v>9.4372254335260169E-2</v>
      </c>
      <c r="EI4" s="16">
        <v>0.10059344894026984</v>
      </c>
      <c r="EJ4" s="16">
        <v>0.10681464354527942</v>
      </c>
      <c r="EK4" s="16">
        <v>0.11303583815028911</v>
      </c>
      <c r="EL4" s="16">
        <v>0.11925703275529867</v>
      </c>
      <c r="EM4" s="16">
        <v>0.12547822736030834</v>
      </c>
      <c r="EN4" s="16">
        <v>0.13169942196531803</v>
      </c>
      <c r="EO4" s="16">
        <v>0.13652947976878604</v>
      </c>
      <c r="EP4" s="16">
        <v>0.14135953757225428</v>
      </c>
      <c r="EQ4" s="16">
        <v>0.14618959537572246</v>
      </c>
      <c r="ER4" s="16">
        <v>0.15101965317919069</v>
      </c>
      <c r="ES4" s="16">
        <v>0.15584971098265893</v>
      </c>
      <c r="ET4" s="16">
        <v>0.16067976878612711</v>
      </c>
      <c r="EU4" s="16">
        <v>0.16550982658959534</v>
      </c>
      <c r="EV4" s="16">
        <v>0.17033988439306358</v>
      </c>
      <c r="EW4" s="16">
        <v>0.17516994219653181</v>
      </c>
      <c r="EX4" s="16">
        <v>0.15</v>
      </c>
      <c r="EZ4" s="23"/>
    </row>
    <row r="5" spans="1:156" x14ac:dyDescent="0.3">
      <c r="A5" s="1" t="s">
        <v>73</v>
      </c>
      <c r="B5" s="1" t="s">
        <v>1</v>
      </c>
      <c r="C5" s="1" t="s">
        <v>5</v>
      </c>
      <c r="D5" s="12">
        <f t="shared" ref="D5:E5" si="7">E5</f>
        <v>0</v>
      </c>
      <c r="E5" s="12">
        <f t="shared" si="7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2"/>
        <v>0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12">
        <f t="shared" si="2"/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3"/>
        <v>0</v>
      </c>
      <c r="AG5" s="12">
        <f t="shared" si="3"/>
        <v>0</v>
      </c>
      <c r="AH5" s="12">
        <f t="shared" si="3"/>
        <v>0</v>
      </c>
      <c r="AI5" s="12">
        <f t="shared" si="3"/>
        <v>0</v>
      </c>
      <c r="AJ5" s="12">
        <f t="shared" si="3"/>
        <v>0</v>
      </c>
      <c r="AK5" s="12">
        <f t="shared" si="3"/>
        <v>0</v>
      </c>
      <c r="AL5" s="12">
        <f t="shared" si="3"/>
        <v>0</v>
      </c>
      <c r="AM5" s="12">
        <f t="shared" si="3"/>
        <v>0</v>
      </c>
      <c r="AN5" s="12">
        <f t="shared" si="3"/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si="3"/>
        <v>0</v>
      </c>
      <c r="AS5" s="12">
        <f t="shared" si="3"/>
        <v>0</v>
      </c>
      <c r="AT5" s="12">
        <f t="shared" si="3"/>
        <v>0</v>
      </c>
      <c r="AU5" s="12">
        <f t="shared" si="3"/>
        <v>0</v>
      </c>
      <c r="AV5" s="12">
        <f t="shared" si="3"/>
        <v>0</v>
      </c>
      <c r="AW5" s="12">
        <f t="shared" si="3"/>
        <v>0</v>
      </c>
      <c r="AX5" s="12">
        <f t="shared" si="3"/>
        <v>0</v>
      </c>
      <c r="AY5" s="12">
        <f t="shared" si="3"/>
        <v>0</v>
      </c>
      <c r="AZ5" s="12">
        <f t="shared" si="3"/>
        <v>0</v>
      </c>
      <c r="BA5" s="12">
        <f t="shared" si="5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3">
        <v>6.6E-3</v>
      </c>
      <c r="DR5" s="13">
        <v>1.6199999999999999E-2</v>
      </c>
      <c r="DS5" s="16">
        <v>2.7185593958756898E-2</v>
      </c>
      <c r="DT5" s="16">
        <v>3.5028180110296347E-2</v>
      </c>
      <c r="DU5" s="16">
        <v>0.04</v>
      </c>
      <c r="DV5" s="16">
        <v>4.4999999999999998E-2</v>
      </c>
      <c r="DW5" s="16">
        <v>4.9997076194374601E-2</v>
      </c>
      <c r="DX5" s="16">
        <v>6.0523255813953486E-2</v>
      </c>
      <c r="DY5" s="16">
        <v>7.0751445086705181E-2</v>
      </c>
      <c r="DZ5" s="16">
        <v>8.3921387283236976E-2</v>
      </c>
      <c r="EA5" s="16">
        <v>9.709132947976877E-2</v>
      </c>
      <c r="EB5" s="16">
        <v>0.11026127167630057</v>
      </c>
      <c r="EC5" s="16">
        <v>0.12343121387283236</v>
      </c>
      <c r="ED5" s="16">
        <v>0.13660115606936415</v>
      </c>
      <c r="EE5" s="16">
        <v>0.14977109826589596</v>
      </c>
      <c r="EF5" s="16">
        <v>0.16294104046242774</v>
      </c>
      <c r="EG5" s="16">
        <v>0.17611098265895953</v>
      </c>
      <c r="EH5" s="16">
        <v>0.18928092485549133</v>
      </c>
      <c r="EI5" s="16">
        <v>0.20245086705202314</v>
      </c>
      <c r="EJ5" s="16">
        <v>0.21562080924855492</v>
      </c>
      <c r="EK5" s="16">
        <v>0.2287907514450867</v>
      </c>
      <c r="EL5" s="16">
        <v>0.24196069364161851</v>
      </c>
      <c r="EM5" s="16">
        <v>0.25513063583815032</v>
      </c>
      <c r="EN5" s="16">
        <v>0.2683005780346821</v>
      </c>
      <c r="EO5" s="16">
        <v>0.28147052023121388</v>
      </c>
      <c r="EP5" s="16">
        <v>0.29464046242774566</v>
      </c>
      <c r="EQ5" s="16">
        <v>0.3078104046242775</v>
      </c>
      <c r="ER5" s="16">
        <v>0.32098034682080928</v>
      </c>
      <c r="ES5" s="16">
        <v>0.33415028901734106</v>
      </c>
      <c r="ET5" s="16">
        <v>0.3473202312138729</v>
      </c>
      <c r="EU5" s="16">
        <v>0.36049017341040468</v>
      </c>
      <c r="EV5" s="16">
        <v>0.37366011560693646</v>
      </c>
      <c r="EW5" s="16">
        <v>0.38683005780346824</v>
      </c>
      <c r="EX5" s="16">
        <v>0.4</v>
      </c>
      <c r="EZ5" s="23"/>
    </row>
    <row r="6" spans="1:156" x14ac:dyDescent="0.3">
      <c r="A6" s="1" t="s">
        <v>73</v>
      </c>
      <c r="B6" s="1" t="s">
        <v>6</v>
      </c>
      <c r="C6" s="1" t="s">
        <v>2</v>
      </c>
      <c r="D6" s="12">
        <f t="shared" ref="D6:E6" si="8">E6</f>
        <v>1</v>
      </c>
      <c r="E6" s="12">
        <f t="shared" si="8"/>
        <v>1</v>
      </c>
      <c r="F6" s="12">
        <f t="shared" si="1"/>
        <v>1</v>
      </c>
      <c r="G6" s="12">
        <f t="shared" si="1"/>
        <v>1</v>
      </c>
      <c r="H6" s="12">
        <f t="shared" si="1"/>
        <v>1</v>
      </c>
      <c r="I6" s="12">
        <f t="shared" si="1"/>
        <v>1</v>
      </c>
      <c r="J6" s="12">
        <f t="shared" si="1"/>
        <v>1</v>
      </c>
      <c r="K6" s="12">
        <f t="shared" si="1"/>
        <v>1</v>
      </c>
      <c r="L6" s="12">
        <f t="shared" si="2"/>
        <v>1</v>
      </c>
      <c r="M6" s="12">
        <f t="shared" si="2"/>
        <v>1</v>
      </c>
      <c r="N6" s="12">
        <f t="shared" si="2"/>
        <v>1</v>
      </c>
      <c r="O6" s="12">
        <f t="shared" si="2"/>
        <v>1</v>
      </c>
      <c r="P6" s="12">
        <f t="shared" si="2"/>
        <v>1</v>
      </c>
      <c r="Q6" s="12">
        <f t="shared" si="2"/>
        <v>1</v>
      </c>
      <c r="R6" s="12">
        <f t="shared" si="2"/>
        <v>1</v>
      </c>
      <c r="S6" s="12">
        <f t="shared" si="2"/>
        <v>1</v>
      </c>
      <c r="T6" s="12">
        <f t="shared" si="2"/>
        <v>1</v>
      </c>
      <c r="U6" s="12">
        <f t="shared" si="2"/>
        <v>1</v>
      </c>
      <c r="V6" s="12">
        <f t="shared" si="2"/>
        <v>1</v>
      </c>
      <c r="W6" s="12">
        <f t="shared" si="2"/>
        <v>1</v>
      </c>
      <c r="X6" s="12">
        <f t="shared" si="2"/>
        <v>1</v>
      </c>
      <c r="Y6" s="12">
        <f t="shared" si="2"/>
        <v>1</v>
      </c>
      <c r="Z6" s="12">
        <f t="shared" si="2"/>
        <v>1</v>
      </c>
      <c r="AA6" s="12">
        <f t="shared" si="2"/>
        <v>1</v>
      </c>
      <c r="AB6" s="12">
        <f t="shared" si="2"/>
        <v>1</v>
      </c>
      <c r="AC6" s="12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3"/>
        <v>1</v>
      </c>
      <c r="AG6" s="12">
        <f t="shared" si="3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12">
        <f t="shared" si="3"/>
        <v>1</v>
      </c>
      <c r="AL6" s="12">
        <f t="shared" si="3"/>
        <v>1</v>
      </c>
      <c r="AM6" s="12">
        <f t="shared" si="3"/>
        <v>1</v>
      </c>
      <c r="AN6" s="12">
        <f t="shared" si="3"/>
        <v>1</v>
      </c>
      <c r="AO6" s="12">
        <f t="shared" si="3"/>
        <v>1</v>
      </c>
      <c r="AP6" s="12">
        <f t="shared" si="3"/>
        <v>1</v>
      </c>
      <c r="AQ6" s="12">
        <f t="shared" si="3"/>
        <v>1</v>
      </c>
      <c r="AR6" s="12">
        <f t="shared" si="3"/>
        <v>1</v>
      </c>
      <c r="AS6" s="12">
        <f t="shared" si="3"/>
        <v>1</v>
      </c>
      <c r="AT6" s="12">
        <f t="shared" si="3"/>
        <v>1</v>
      </c>
      <c r="AU6" s="12">
        <f t="shared" si="3"/>
        <v>1</v>
      </c>
      <c r="AV6" s="12">
        <f t="shared" si="3"/>
        <v>1</v>
      </c>
      <c r="AW6" s="12">
        <f t="shared" si="3"/>
        <v>1</v>
      </c>
      <c r="AX6" s="12">
        <f t="shared" si="3"/>
        <v>1</v>
      </c>
      <c r="AY6" s="12">
        <f t="shared" si="3"/>
        <v>1</v>
      </c>
      <c r="AZ6" s="12">
        <f t="shared" si="3"/>
        <v>1</v>
      </c>
      <c r="BA6" s="12">
        <f t="shared" si="5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3">
        <v>0.97399999999999998</v>
      </c>
      <c r="DP6" s="13">
        <v>0.97199999999999998</v>
      </c>
      <c r="DQ6" s="13">
        <v>0.95899999999999996</v>
      </c>
      <c r="DR6" s="13">
        <v>0.94399999999999995</v>
      </c>
      <c r="DS6" s="16">
        <v>0.9012263473053892</v>
      </c>
      <c r="DT6" s="16">
        <v>0.84687151162790697</v>
      </c>
      <c r="DU6" s="16">
        <v>0.81517011494252878</v>
      </c>
      <c r="DV6" s="16">
        <v>0.78470830508474576</v>
      </c>
      <c r="DW6" s="16">
        <v>0.75377303370786519</v>
      </c>
      <c r="DX6" s="16">
        <v>0.72223744444444438</v>
      </c>
      <c r="DY6" s="16">
        <v>0.69332748633879782</v>
      </c>
      <c r="DZ6" s="16">
        <v>0.65866198907103823</v>
      </c>
      <c r="EA6" s="16">
        <v>0.62399649180327865</v>
      </c>
      <c r="EB6" s="16">
        <v>0.58933099453551918</v>
      </c>
      <c r="EC6" s="16">
        <v>0.5546654972677596</v>
      </c>
      <c r="ED6" s="16">
        <v>0.52</v>
      </c>
      <c r="EE6" s="16">
        <v>0.50449999999999984</v>
      </c>
      <c r="EF6" s="16">
        <v>0.48899999999999988</v>
      </c>
      <c r="EG6" s="16">
        <v>0.47349999999999987</v>
      </c>
      <c r="EH6" s="16">
        <v>0.45799999999999991</v>
      </c>
      <c r="EI6" s="16">
        <v>0.44249999999999989</v>
      </c>
      <c r="EJ6" s="16">
        <v>0.42699999999999994</v>
      </c>
      <c r="EK6" s="16">
        <v>0.41149999999999992</v>
      </c>
      <c r="EL6" s="16">
        <v>0.39599999999999991</v>
      </c>
      <c r="EM6" s="16">
        <v>0.38049999999999995</v>
      </c>
      <c r="EN6" s="16">
        <v>0.36499999999999994</v>
      </c>
      <c r="EO6" s="16">
        <v>0.34949999999999992</v>
      </c>
      <c r="EP6" s="16">
        <v>0.33399999999999996</v>
      </c>
      <c r="EQ6" s="16">
        <v>0.31849999999999995</v>
      </c>
      <c r="ER6" s="16">
        <v>0.30299999999999994</v>
      </c>
      <c r="ES6" s="16">
        <v>0.28749999999999998</v>
      </c>
      <c r="ET6" s="16">
        <v>0.27199999999999996</v>
      </c>
      <c r="EU6" s="16">
        <v>0.25649999999999995</v>
      </c>
      <c r="EV6" s="16">
        <v>0.24099999999999999</v>
      </c>
      <c r="EW6" s="16">
        <v>0.22549999999999998</v>
      </c>
      <c r="EX6" s="16">
        <v>0.20999999999999996</v>
      </c>
      <c r="EZ6" s="23"/>
    </row>
    <row r="7" spans="1:156" x14ac:dyDescent="0.3">
      <c r="A7" s="1" t="s">
        <v>73</v>
      </c>
      <c r="B7" s="1" t="s">
        <v>6</v>
      </c>
      <c r="C7" s="1" t="s">
        <v>3</v>
      </c>
      <c r="D7" s="12">
        <f t="shared" ref="D7:E7" si="9">E7</f>
        <v>0</v>
      </c>
      <c r="E7" s="12">
        <f t="shared" si="9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2"/>
        <v>0</v>
      </c>
      <c r="M7" s="12">
        <f t="shared" si="2"/>
        <v>0</v>
      </c>
      <c r="N7" s="12">
        <f t="shared" si="2"/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si="3"/>
        <v>0</v>
      </c>
      <c r="AU7" s="12">
        <f t="shared" si="3"/>
        <v>0</v>
      </c>
      <c r="AV7" s="12">
        <f t="shared" si="3"/>
        <v>0</v>
      </c>
      <c r="AW7" s="12">
        <f t="shared" si="3"/>
        <v>0</v>
      </c>
      <c r="AX7" s="12">
        <f t="shared" si="3"/>
        <v>0</v>
      </c>
      <c r="AY7" s="12">
        <f t="shared" si="3"/>
        <v>0</v>
      </c>
      <c r="AZ7" s="12">
        <f t="shared" si="3"/>
        <v>0</v>
      </c>
      <c r="BA7" s="12">
        <f t="shared" si="5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3">
        <v>2.7E-2</v>
      </c>
      <c r="DR7" s="13">
        <v>3.599999999999999E-2</v>
      </c>
      <c r="DS7" s="16">
        <v>6.3E-2</v>
      </c>
      <c r="DT7" s="16">
        <v>9.0000000000000011E-2</v>
      </c>
      <c r="DU7" s="16">
        <v>9.7000000000000017E-2</v>
      </c>
      <c r="DV7" s="16">
        <v>0.10400000000000001</v>
      </c>
      <c r="DW7" s="16">
        <v>0.11100000000000002</v>
      </c>
      <c r="DX7" s="16">
        <v>0.11800000000000001</v>
      </c>
      <c r="DY7" s="16">
        <v>0.125</v>
      </c>
      <c r="DZ7" s="16">
        <v>0.13200000000000001</v>
      </c>
      <c r="EA7" s="16">
        <v>0.13900000000000001</v>
      </c>
      <c r="EB7" s="16">
        <v>0.14600000000000002</v>
      </c>
      <c r="EC7" s="16">
        <v>0.153</v>
      </c>
      <c r="ED7" s="16">
        <v>0.16000000000000003</v>
      </c>
      <c r="EE7" s="16">
        <v>0.16700000000000007</v>
      </c>
      <c r="EF7" s="16">
        <v>0.1740000000000001</v>
      </c>
      <c r="EG7" s="16">
        <v>0.18100000000000013</v>
      </c>
      <c r="EH7" s="16">
        <v>0.18800000000000017</v>
      </c>
      <c r="EI7" s="16">
        <v>0.1950000000000002</v>
      </c>
      <c r="EJ7" s="16">
        <v>0.18733333333333352</v>
      </c>
      <c r="EK7" s="16">
        <v>0.17966666666666684</v>
      </c>
      <c r="EL7" s="16">
        <v>0.17200000000000015</v>
      </c>
      <c r="EM7" s="16">
        <v>0.1643333333333335</v>
      </c>
      <c r="EN7" s="16">
        <v>0.15666666666666679</v>
      </c>
      <c r="EO7" s="16">
        <v>0.14900000000000013</v>
      </c>
      <c r="EP7" s="16">
        <v>0.14133333333333345</v>
      </c>
      <c r="EQ7" s="16">
        <v>0.13366666666666677</v>
      </c>
      <c r="ER7" s="16">
        <v>0.12600000000000008</v>
      </c>
      <c r="ES7" s="16">
        <v>0.1183333333333334</v>
      </c>
      <c r="ET7" s="16">
        <v>0.11066666666666672</v>
      </c>
      <c r="EU7" s="16">
        <v>0.10300000000000004</v>
      </c>
      <c r="EV7" s="16">
        <v>9.5333333333333367E-2</v>
      </c>
      <c r="EW7" s="16">
        <v>8.7666666666666684E-2</v>
      </c>
      <c r="EX7" s="16">
        <v>0.08</v>
      </c>
      <c r="EZ7" s="23"/>
    </row>
    <row r="8" spans="1:156" x14ac:dyDescent="0.3">
      <c r="A8" s="1" t="s">
        <v>73</v>
      </c>
      <c r="B8" s="1" t="s">
        <v>6</v>
      </c>
      <c r="C8" s="1" t="s">
        <v>4</v>
      </c>
      <c r="D8" s="12">
        <f t="shared" ref="D8:E8" si="10">E8</f>
        <v>0</v>
      </c>
      <c r="E8" s="12">
        <f t="shared" si="10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  <c r="L8" s="12">
        <f t="shared" si="2"/>
        <v>0</v>
      </c>
      <c r="M8" s="12">
        <f t="shared" si="2"/>
        <v>0</v>
      </c>
      <c r="N8" s="12">
        <f t="shared" si="2"/>
        <v>0</v>
      </c>
      <c r="O8" s="12">
        <f t="shared" si="2"/>
        <v>0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  <c r="T8" s="12">
        <f t="shared" si="2"/>
        <v>0</v>
      </c>
      <c r="U8" s="12">
        <f t="shared" si="2"/>
        <v>0</v>
      </c>
      <c r="V8" s="12">
        <f t="shared" si="2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3"/>
        <v>0</v>
      </c>
      <c r="AU8" s="12">
        <f t="shared" si="3"/>
        <v>0</v>
      </c>
      <c r="AV8" s="12">
        <f t="shared" si="3"/>
        <v>0</v>
      </c>
      <c r="AW8" s="12">
        <f t="shared" si="3"/>
        <v>0</v>
      </c>
      <c r="AX8" s="12">
        <f t="shared" si="3"/>
        <v>0</v>
      </c>
      <c r="AY8" s="12">
        <f t="shared" si="3"/>
        <v>0</v>
      </c>
      <c r="AZ8" s="12">
        <f t="shared" si="3"/>
        <v>0</v>
      </c>
      <c r="BA8" s="12">
        <f t="shared" si="5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3">
        <v>8.0000000000000002E-3</v>
      </c>
      <c r="DR8" s="13">
        <v>0.01</v>
      </c>
      <c r="DS8" s="15">
        <v>1.957497005988024E-2</v>
      </c>
      <c r="DT8" s="15">
        <v>3.4567034883720933E-2</v>
      </c>
      <c r="DU8" s="15">
        <v>3.9060114942528736E-2</v>
      </c>
      <c r="DV8" s="15">
        <v>4.2248926553672315E-2</v>
      </c>
      <c r="DW8" s="15">
        <v>4.5511573033707863E-2</v>
      </c>
      <c r="DX8" s="15">
        <v>5.1596777777777776E-2</v>
      </c>
      <c r="DY8" s="15">
        <v>5.7235409836065572E-2</v>
      </c>
      <c r="DZ8" s="15">
        <v>6.7788327868852458E-2</v>
      </c>
      <c r="EA8" s="15">
        <v>7.834124590163935E-2</v>
      </c>
      <c r="EB8" s="15">
        <v>8.8894163934426229E-2</v>
      </c>
      <c r="EC8" s="15">
        <v>9.9447081967213108E-2</v>
      </c>
      <c r="ED8" s="15">
        <v>0.11</v>
      </c>
      <c r="EE8" s="15">
        <v>0.11349999999999999</v>
      </c>
      <c r="EF8" s="15">
        <v>0.11699999999999999</v>
      </c>
      <c r="EG8" s="15">
        <v>0.1205</v>
      </c>
      <c r="EH8" s="15">
        <v>0.124</v>
      </c>
      <c r="EI8" s="15">
        <v>0.1275</v>
      </c>
      <c r="EJ8" s="15">
        <v>0.13100000000000001</v>
      </c>
      <c r="EK8" s="15">
        <v>0.13449999999999998</v>
      </c>
      <c r="EL8" s="15">
        <v>0.13799999999999998</v>
      </c>
      <c r="EM8" s="15">
        <v>0.14149999999999999</v>
      </c>
      <c r="EN8" s="15">
        <v>0.14499999999999999</v>
      </c>
      <c r="EO8" s="15">
        <v>0.14849999999999999</v>
      </c>
      <c r="EP8" s="15">
        <v>0.152</v>
      </c>
      <c r="EQ8" s="15">
        <v>0.15549999999999997</v>
      </c>
      <c r="ER8" s="15">
        <v>0.15899999999999997</v>
      </c>
      <c r="ES8" s="15">
        <v>0.16249999999999998</v>
      </c>
      <c r="ET8" s="15">
        <v>0.16599999999999998</v>
      </c>
      <c r="EU8" s="15">
        <v>0.16949999999999998</v>
      </c>
      <c r="EV8" s="15">
        <v>0.17299999999999999</v>
      </c>
      <c r="EW8" s="15">
        <v>0.17649999999999999</v>
      </c>
      <c r="EX8" s="15">
        <v>0.18</v>
      </c>
      <c r="EZ8" s="23"/>
    </row>
    <row r="9" spans="1:156" x14ac:dyDescent="0.3">
      <c r="A9" s="1" t="s">
        <v>73</v>
      </c>
      <c r="B9" s="1" t="s">
        <v>6</v>
      </c>
      <c r="C9" s="1" t="s">
        <v>5</v>
      </c>
      <c r="D9" s="12">
        <f t="shared" ref="D9:E9" si="11">E9</f>
        <v>0</v>
      </c>
      <c r="E9" s="12">
        <f t="shared" si="1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2"/>
        <v>0</v>
      </c>
      <c r="M9" s="12">
        <f t="shared" si="2"/>
        <v>0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3"/>
        <v>0</v>
      </c>
      <c r="AU9" s="12">
        <f t="shared" si="3"/>
        <v>0</v>
      </c>
      <c r="AV9" s="12">
        <f t="shared" si="3"/>
        <v>0</v>
      </c>
      <c r="AW9" s="12">
        <f t="shared" si="3"/>
        <v>0</v>
      </c>
      <c r="AX9" s="12">
        <f t="shared" si="3"/>
        <v>0</v>
      </c>
      <c r="AY9" s="12">
        <f t="shared" si="3"/>
        <v>0</v>
      </c>
      <c r="AZ9" s="12">
        <f t="shared" si="3"/>
        <v>0</v>
      </c>
      <c r="BA9" s="12">
        <f t="shared" si="5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3">
        <v>6.0000000000000001E-3</v>
      </c>
      <c r="DR9" s="13">
        <v>0.01</v>
      </c>
      <c r="DS9" s="15">
        <v>1.6198682634730538E-2</v>
      </c>
      <c r="DT9" s="15">
        <v>2.8561453488372093E-2</v>
      </c>
      <c r="DU9" s="15">
        <v>4.8769770114942532E-2</v>
      </c>
      <c r="DV9" s="15">
        <v>6.9042768361581922E-2</v>
      </c>
      <c r="DW9" s="15">
        <v>8.9715393258426965E-2</v>
      </c>
      <c r="DX9" s="15">
        <v>0.10816577777777778</v>
      </c>
      <c r="DY9" s="15">
        <v>0.12443710382513661</v>
      </c>
      <c r="DZ9" s="15">
        <v>0.14154968306010929</v>
      </c>
      <c r="EA9" s="15">
        <v>0.15866226229508196</v>
      </c>
      <c r="EB9" s="15">
        <v>0.17577484153005463</v>
      </c>
      <c r="EC9" s="15">
        <v>0.1928874207650273</v>
      </c>
      <c r="ED9" s="15">
        <v>0.20999999999999996</v>
      </c>
      <c r="EE9" s="15">
        <v>0.22199999999999995</v>
      </c>
      <c r="EF9" s="15">
        <v>0.23399999999999996</v>
      </c>
      <c r="EG9" s="15">
        <v>0.24599999999999994</v>
      </c>
      <c r="EH9" s="15">
        <v>0.25799999999999995</v>
      </c>
      <c r="EI9" s="15">
        <v>0.26999999999999996</v>
      </c>
      <c r="EJ9" s="15">
        <v>0.28199999999999997</v>
      </c>
      <c r="EK9" s="15">
        <v>0.29399999999999993</v>
      </c>
      <c r="EL9" s="15">
        <v>0.30599999999999994</v>
      </c>
      <c r="EM9" s="15">
        <v>0.31799999999999995</v>
      </c>
      <c r="EN9" s="15">
        <v>0.32999999999999996</v>
      </c>
      <c r="EO9" s="15">
        <v>0.34199999999999997</v>
      </c>
      <c r="EP9" s="15">
        <v>0.35399999999999998</v>
      </c>
      <c r="EQ9" s="15">
        <v>0.36599999999999999</v>
      </c>
      <c r="ER9" s="15">
        <v>0.37799999999999995</v>
      </c>
      <c r="ES9" s="15">
        <v>0.38999999999999996</v>
      </c>
      <c r="ET9" s="15">
        <v>0.40199999999999997</v>
      </c>
      <c r="EU9" s="15">
        <v>0.41399999999999992</v>
      </c>
      <c r="EV9" s="15">
        <v>0.42599999999999993</v>
      </c>
      <c r="EW9" s="15">
        <v>0.43799999999999994</v>
      </c>
      <c r="EX9" s="15">
        <v>0.44999999999999996</v>
      </c>
      <c r="EZ9" s="23"/>
    </row>
    <row r="10" spans="1:156" x14ac:dyDescent="0.3">
      <c r="A10" s="1" t="s">
        <v>73</v>
      </c>
      <c r="B10" s="1" t="s">
        <v>7</v>
      </c>
      <c r="C10" s="1" t="s">
        <v>2</v>
      </c>
      <c r="D10" s="12">
        <f t="shared" ref="D10:E10" si="12">E10</f>
        <v>1</v>
      </c>
      <c r="E10" s="12">
        <f t="shared" si="12"/>
        <v>1</v>
      </c>
      <c r="F10" s="12">
        <f t="shared" si="1"/>
        <v>1</v>
      </c>
      <c r="G10" s="12">
        <f t="shared" si="1"/>
        <v>1</v>
      </c>
      <c r="H10" s="12">
        <f t="shared" si="1"/>
        <v>1</v>
      </c>
      <c r="I10" s="12">
        <f t="shared" si="1"/>
        <v>1</v>
      </c>
      <c r="J10" s="12">
        <f t="shared" si="1"/>
        <v>1</v>
      </c>
      <c r="K10" s="12">
        <f t="shared" si="1"/>
        <v>1</v>
      </c>
      <c r="L10" s="12">
        <f t="shared" si="2"/>
        <v>1</v>
      </c>
      <c r="M10" s="12">
        <f t="shared" si="2"/>
        <v>1</v>
      </c>
      <c r="N10" s="12">
        <f t="shared" si="2"/>
        <v>1</v>
      </c>
      <c r="O10" s="12">
        <f t="shared" si="2"/>
        <v>1</v>
      </c>
      <c r="P10" s="12">
        <f t="shared" si="2"/>
        <v>1</v>
      </c>
      <c r="Q10" s="12">
        <f t="shared" si="2"/>
        <v>1</v>
      </c>
      <c r="R10" s="12">
        <f t="shared" si="2"/>
        <v>1</v>
      </c>
      <c r="S10" s="12">
        <f t="shared" si="2"/>
        <v>1</v>
      </c>
      <c r="T10" s="12">
        <f t="shared" si="2"/>
        <v>1</v>
      </c>
      <c r="U10" s="12">
        <f t="shared" si="2"/>
        <v>1</v>
      </c>
      <c r="V10" s="12">
        <f t="shared" si="2"/>
        <v>1</v>
      </c>
      <c r="W10" s="12">
        <f t="shared" si="2"/>
        <v>1</v>
      </c>
      <c r="X10" s="12">
        <f t="shared" si="2"/>
        <v>1</v>
      </c>
      <c r="Y10" s="12">
        <f t="shared" si="2"/>
        <v>1</v>
      </c>
      <c r="Z10" s="12">
        <f t="shared" si="2"/>
        <v>1</v>
      </c>
      <c r="AA10" s="12">
        <f t="shared" si="2"/>
        <v>1</v>
      </c>
      <c r="AB10" s="12">
        <f t="shared" si="2"/>
        <v>1</v>
      </c>
      <c r="AC10" s="12">
        <f t="shared" si="2"/>
        <v>1</v>
      </c>
      <c r="AD10" s="12">
        <f t="shared" si="2"/>
        <v>1</v>
      </c>
      <c r="AE10" s="12">
        <f t="shared" si="2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3"/>
        <v>1</v>
      </c>
      <c r="AU10" s="12">
        <f t="shared" si="3"/>
        <v>1</v>
      </c>
      <c r="AV10" s="12">
        <f t="shared" si="3"/>
        <v>1</v>
      </c>
      <c r="AW10" s="12">
        <f t="shared" si="3"/>
        <v>1</v>
      </c>
      <c r="AX10" s="12">
        <f t="shared" si="3"/>
        <v>1</v>
      </c>
      <c r="AY10" s="12">
        <f t="shared" si="3"/>
        <v>1</v>
      </c>
      <c r="AZ10" s="12">
        <f t="shared" si="3"/>
        <v>1</v>
      </c>
      <c r="BA10" s="12">
        <f t="shared" si="5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3">
        <v>0.98899999999999999</v>
      </c>
      <c r="DP10" s="13">
        <v>0.98299999999999998</v>
      </c>
      <c r="DQ10" s="13">
        <v>0.97099999999999997</v>
      </c>
      <c r="DR10" s="13">
        <v>0.94750000000000001</v>
      </c>
      <c r="DS10" s="16">
        <v>0.89687500000000009</v>
      </c>
      <c r="DT10" s="16">
        <v>0.86119802398824463</v>
      </c>
      <c r="DU10" s="16">
        <v>0.82030766491277562</v>
      </c>
      <c r="DV10" s="16">
        <v>0.78135881222577697</v>
      </c>
      <c r="DW10" s="16">
        <v>0.74425928167793387</v>
      </c>
      <c r="DX10" s="16">
        <v>0.70892126600050198</v>
      </c>
      <c r="DY10" s="16">
        <v>0.67526112708291397</v>
      </c>
      <c r="DZ10" s="16">
        <v>0.64319919801779213</v>
      </c>
      <c r="EA10" s="16">
        <v>0.61265959454517638</v>
      </c>
      <c r="EB10" s="16">
        <v>0.58357003544937835</v>
      </c>
      <c r="EC10" s="16">
        <v>0.55586167148367671</v>
      </c>
      <c r="ED10" s="16">
        <v>0.52946892241766796</v>
      </c>
      <c r="EE10" s="16">
        <v>0.50432932182186396</v>
      </c>
      <c r="EF10" s="16">
        <v>0.48038336922191793</v>
      </c>
      <c r="EG10" s="16">
        <v>0.45757438927280009</v>
      </c>
      <c r="EH10" s="16">
        <v>0.43584839761938837</v>
      </c>
      <c r="EI10" s="16">
        <v>0.41515397312617458</v>
      </c>
      <c r="EJ10" s="16">
        <v>0.39544213617359864</v>
      </c>
      <c r="EK10" s="16">
        <v>0.37666623273291178</v>
      </c>
      <c r="EL10" s="16">
        <v>0.35878182394534219</v>
      </c>
      <c r="EM10" s="16">
        <v>0.34174658094404015</v>
      </c>
      <c r="EN10" s="16">
        <v>0.32552018467004407</v>
      </c>
      <c r="EO10" s="16">
        <v>0.31006423044498355</v>
      </c>
      <c r="EP10" s="16">
        <v>0.2953421370748211</v>
      </c>
      <c r="EQ10" s="16">
        <v>0.2813190602693475</v>
      </c>
      <c r="ER10" s="16">
        <v>0.26796181017265647</v>
      </c>
      <c r="ES10" s="16">
        <v>0.25523877280927154</v>
      </c>
      <c r="ET10" s="16">
        <v>0.24311983526013517</v>
      </c>
      <c r="EU10" s="16">
        <v>0.23157631439124113</v>
      </c>
      <c r="EV10" s="16">
        <v>0.22058088896634395</v>
      </c>
      <c r="EW10" s="16">
        <v>0.21010753498295967</v>
      </c>
      <c r="EX10" s="16">
        <v>0.2</v>
      </c>
      <c r="EZ10" s="23"/>
    </row>
    <row r="11" spans="1:156" x14ac:dyDescent="0.3">
      <c r="A11" s="1" t="s">
        <v>73</v>
      </c>
      <c r="B11" s="1" t="s">
        <v>7</v>
      </c>
      <c r="C11" s="1" t="s">
        <v>3</v>
      </c>
      <c r="D11" s="12">
        <f t="shared" ref="D11:E11" si="13">E11</f>
        <v>0</v>
      </c>
      <c r="E11" s="12">
        <f t="shared" si="13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3"/>
        <v>0</v>
      </c>
      <c r="AU11" s="12">
        <f t="shared" si="3"/>
        <v>0</v>
      </c>
      <c r="AV11" s="12">
        <f t="shared" si="3"/>
        <v>0</v>
      </c>
      <c r="AW11" s="12">
        <f t="shared" si="3"/>
        <v>0</v>
      </c>
      <c r="AX11" s="12">
        <f t="shared" si="3"/>
        <v>0</v>
      </c>
      <c r="AY11" s="12">
        <f t="shared" si="3"/>
        <v>0</v>
      </c>
      <c r="AZ11" s="12">
        <f t="shared" si="3"/>
        <v>0</v>
      </c>
      <c r="BA11" s="12">
        <f t="shared" si="5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3">
        <v>7.0000000000000001E-3</v>
      </c>
      <c r="DR11" s="13">
        <v>0.01</v>
      </c>
      <c r="DS11" s="16">
        <v>3.8124999999999909E-2</v>
      </c>
      <c r="DT11" s="16">
        <v>5.1301976011755374E-2</v>
      </c>
      <c r="DU11" s="16">
        <v>6.9692335087224375E-2</v>
      </c>
      <c r="DV11" s="16">
        <v>8.6141187774223055E-2</v>
      </c>
      <c r="DW11" s="16">
        <v>0.10074071832206613</v>
      </c>
      <c r="DX11" s="16">
        <v>0.11357873399949803</v>
      </c>
      <c r="DY11" s="16">
        <v>0.12473887291708599</v>
      </c>
      <c r="DZ11" s="16">
        <v>0.12840080198220782</v>
      </c>
      <c r="EA11" s="16">
        <v>0.13054040545482359</v>
      </c>
      <c r="EB11" s="16">
        <v>0.13122996455062164</v>
      </c>
      <c r="EC11" s="16">
        <v>0.1305383285163233</v>
      </c>
      <c r="ED11" s="16">
        <v>0.12853107758233184</v>
      </c>
      <c r="EE11" s="16">
        <v>0.13627067817813587</v>
      </c>
      <c r="EF11" s="16">
        <v>0.14281663077808188</v>
      </c>
      <c r="EG11" s="16">
        <v>0.14822561072719964</v>
      </c>
      <c r="EH11" s="16">
        <v>0.15255160238061155</v>
      </c>
      <c r="EI11" s="16">
        <v>0.15584602687382521</v>
      </c>
      <c r="EJ11" s="16">
        <v>0.15815786382640118</v>
      </c>
      <c r="EK11" s="16">
        <v>0.15953376726708812</v>
      </c>
      <c r="EL11" s="16">
        <v>0.16001817605465768</v>
      </c>
      <c r="EM11" s="16">
        <v>0.15965341905595987</v>
      </c>
      <c r="EN11" s="16">
        <v>0.15847981532995592</v>
      </c>
      <c r="EO11" s="16">
        <v>0.15653576955501636</v>
      </c>
      <c r="EP11" s="16">
        <v>0.15385786292517895</v>
      </c>
      <c r="EQ11" s="16">
        <v>0.15048093973065246</v>
      </c>
      <c r="ER11" s="16">
        <v>0.14643818982734358</v>
      </c>
      <c r="ES11" s="16">
        <v>0.14176122719072837</v>
      </c>
      <c r="ET11" s="16">
        <v>0.1364801647398648</v>
      </c>
      <c r="EU11" s="16">
        <v>0.13062368560875892</v>
      </c>
      <c r="EV11" s="16">
        <v>0.12421911103365602</v>
      </c>
      <c r="EW11" s="16">
        <v>0.11729246501704038</v>
      </c>
      <c r="EX11" s="16">
        <v>0.10999999999999999</v>
      </c>
      <c r="EZ11" s="23"/>
    </row>
    <row r="12" spans="1:156" x14ac:dyDescent="0.3">
      <c r="A12" s="1" t="s">
        <v>73</v>
      </c>
      <c r="B12" s="1" t="s">
        <v>7</v>
      </c>
      <c r="C12" s="1" t="s">
        <v>4</v>
      </c>
      <c r="D12" s="12">
        <f t="shared" ref="D12:E12" si="14">E12</f>
        <v>0</v>
      </c>
      <c r="E12" s="12">
        <f t="shared" si="14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12">
        <f t="shared" si="2"/>
        <v>0</v>
      </c>
      <c r="P12" s="12">
        <f t="shared" si="2"/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0</v>
      </c>
      <c r="W12" s="12">
        <f t="shared" si="2"/>
        <v>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3"/>
        <v>0</v>
      </c>
      <c r="AU12" s="12">
        <f t="shared" si="3"/>
        <v>0</v>
      </c>
      <c r="AV12" s="12">
        <f t="shared" si="3"/>
        <v>0</v>
      </c>
      <c r="AW12" s="12">
        <f t="shared" si="3"/>
        <v>0</v>
      </c>
      <c r="AX12" s="12">
        <f t="shared" si="3"/>
        <v>0</v>
      </c>
      <c r="AY12" s="12">
        <f t="shared" si="3"/>
        <v>0</v>
      </c>
      <c r="AZ12" s="12">
        <f t="shared" si="3"/>
        <v>0</v>
      </c>
      <c r="BA12" s="12">
        <f t="shared" si="5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3">
        <v>4.0000000000000001E-3</v>
      </c>
      <c r="DR12" s="13">
        <v>0.01</v>
      </c>
      <c r="DS12" s="16">
        <v>1.9999999999999997E-2</v>
      </c>
      <c r="DT12" s="16">
        <v>2.9999999999999995E-2</v>
      </c>
      <c r="DU12" s="16">
        <v>3.9999999999999994E-2</v>
      </c>
      <c r="DV12" s="16">
        <v>4.9999999999999989E-2</v>
      </c>
      <c r="DW12" s="16">
        <v>5.9999999999999991E-2</v>
      </c>
      <c r="DX12" s="16">
        <v>6.9999999999999993E-2</v>
      </c>
      <c r="DY12" s="16">
        <v>8.0000000000000016E-2</v>
      </c>
      <c r="DZ12" s="16">
        <v>8.0400000000000013E-2</v>
      </c>
      <c r="EA12" s="16">
        <v>8.0800000000000025E-2</v>
      </c>
      <c r="EB12" s="16">
        <v>8.1200000000000022E-2</v>
      </c>
      <c r="EC12" s="16">
        <v>8.160000000000002E-2</v>
      </c>
      <c r="ED12" s="16">
        <v>8.2000000000000017E-2</v>
      </c>
      <c r="EE12" s="16">
        <v>8.2400000000000015E-2</v>
      </c>
      <c r="EF12" s="16">
        <v>8.2800000000000026E-2</v>
      </c>
      <c r="EG12" s="16">
        <v>8.3200000000000024E-2</v>
      </c>
      <c r="EH12" s="16">
        <v>8.3600000000000022E-2</v>
      </c>
      <c r="EI12" s="16">
        <v>8.4000000000000019E-2</v>
      </c>
      <c r="EJ12" s="16">
        <v>8.4400000000000017E-2</v>
      </c>
      <c r="EK12" s="16">
        <v>8.4800000000000028E-2</v>
      </c>
      <c r="EL12" s="16">
        <v>8.5200000000000026E-2</v>
      </c>
      <c r="EM12" s="16">
        <v>8.5600000000000023E-2</v>
      </c>
      <c r="EN12" s="16">
        <v>8.6000000000000021E-2</v>
      </c>
      <c r="EO12" s="16">
        <v>8.6400000000000018E-2</v>
      </c>
      <c r="EP12" s="16">
        <v>8.680000000000003E-2</v>
      </c>
      <c r="EQ12" s="16">
        <v>8.7200000000000027E-2</v>
      </c>
      <c r="ER12" s="16">
        <v>8.7600000000000025E-2</v>
      </c>
      <c r="ES12" s="16">
        <v>8.8000000000000023E-2</v>
      </c>
      <c r="ET12" s="16">
        <v>8.840000000000002E-2</v>
      </c>
      <c r="EU12" s="16">
        <v>8.8800000000000032E-2</v>
      </c>
      <c r="EV12" s="16">
        <v>8.9200000000000029E-2</v>
      </c>
      <c r="EW12" s="16">
        <v>8.9600000000000027E-2</v>
      </c>
      <c r="EX12" s="16">
        <v>9.0000000000000024E-2</v>
      </c>
      <c r="EZ12" s="23"/>
    </row>
    <row r="13" spans="1:156" x14ac:dyDescent="0.3">
      <c r="A13" s="1" t="s">
        <v>73</v>
      </c>
      <c r="B13" s="1" t="s">
        <v>7</v>
      </c>
      <c r="C13" s="1" t="s">
        <v>5</v>
      </c>
      <c r="D13" s="12">
        <f t="shared" ref="D13:E13" si="15">E13</f>
        <v>0</v>
      </c>
      <c r="E13" s="12">
        <f t="shared" si="15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2">
        <f t="shared" si="2"/>
        <v>0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  <c r="W13" s="12">
        <f t="shared" si="2"/>
        <v>0</v>
      </c>
      <c r="X13" s="12">
        <f t="shared" si="2"/>
        <v>0</v>
      </c>
      <c r="Y13" s="12">
        <f t="shared" si="2"/>
        <v>0</v>
      </c>
      <c r="Z13" s="12">
        <f t="shared" si="2"/>
        <v>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3"/>
        <v>0</v>
      </c>
      <c r="AU13" s="12">
        <f t="shared" si="3"/>
        <v>0</v>
      </c>
      <c r="AV13" s="12">
        <f t="shared" si="3"/>
        <v>0</v>
      </c>
      <c r="AW13" s="12">
        <f t="shared" si="3"/>
        <v>0</v>
      </c>
      <c r="AX13" s="12">
        <f t="shared" si="3"/>
        <v>0</v>
      </c>
      <c r="AY13" s="12">
        <f t="shared" si="3"/>
        <v>0</v>
      </c>
      <c r="AZ13" s="12">
        <f t="shared" si="3"/>
        <v>0</v>
      </c>
      <c r="BA13" s="12">
        <f t="shared" si="5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3">
        <v>1.7999999999999999E-2</v>
      </c>
      <c r="DR13" s="13">
        <v>3.2500000000000001E-2</v>
      </c>
      <c r="DS13" s="16">
        <v>4.4999999999999998E-2</v>
      </c>
      <c r="DT13" s="16">
        <v>5.7500000000000002E-2</v>
      </c>
      <c r="DU13" s="16">
        <v>7.0000000000000007E-2</v>
      </c>
      <c r="DV13" s="16">
        <v>8.249999999999999E-2</v>
      </c>
      <c r="DW13" s="16">
        <v>9.5000000000000001E-2</v>
      </c>
      <c r="DX13" s="16">
        <v>0.1075</v>
      </c>
      <c r="DY13" s="16">
        <v>0.12000000000000002</v>
      </c>
      <c r="DZ13" s="16">
        <v>0.14800000000000002</v>
      </c>
      <c r="EA13" s="16">
        <v>0.17599999999999999</v>
      </c>
      <c r="EB13" s="16">
        <v>0.20400000000000001</v>
      </c>
      <c r="EC13" s="16">
        <v>0.23199999999999998</v>
      </c>
      <c r="ED13" s="16">
        <v>0.26000000000000018</v>
      </c>
      <c r="EE13" s="16">
        <v>0.27700000000000014</v>
      </c>
      <c r="EF13" s="16">
        <v>0.29400000000000015</v>
      </c>
      <c r="EG13" s="16">
        <v>0.31100000000000017</v>
      </c>
      <c r="EH13" s="16">
        <v>0.32800000000000012</v>
      </c>
      <c r="EI13" s="16">
        <v>0.34500000000000008</v>
      </c>
      <c r="EJ13" s="16">
        <v>0.3620000000000001</v>
      </c>
      <c r="EK13" s="16">
        <v>0.37900000000000011</v>
      </c>
      <c r="EL13" s="16">
        <v>0.39600000000000007</v>
      </c>
      <c r="EM13" s="16">
        <v>0.41300000000000003</v>
      </c>
      <c r="EN13" s="16">
        <v>0.43000000000000005</v>
      </c>
      <c r="EO13" s="16">
        <v>0.44700000000000006</v>
      </c>
      <c r="EP13" s="16">
        <v>0.46400000000000002</v>
      </c>
      <c r="EQ13" s="16">
        <v>0.48099999999999998</v>
      </c>
      <c r="ER13" s="16">
        <v>0.498</v>
      </c>
      <c r="ES13" s="16">
        <v>0.51500000000000001</v>
      </c>
      <c r="ET13" s="16">
        <v>0.53200000000000003</v>
      </c>
      <c r="EU13" s="16">
        <v>0.54899999999999993</v>
      </c>
      <c r="EV13" s="16">
        <v>0.56599999999999995</v>
      </c>
      <c r="EW13" s="16">
        <v>0.58299999999999996</v>
      </c>
      <c r="EX13" s="16">
        <v>0.6</v>
      </c>
      <c r="EZ13" s="23"/>
    </row>
    <row r="14" spans="1:156" x14ac:dyDescent="0.3">
      <c r="A14" s="1" t="s">
        <v>73</v>
      </c>
      <c r="B14" s="1" t="s">
        <v>8</v>
      </c>
      <c r="C14" s="1" t="s">
        <v>2</v>
      </c>
      <c r="D14" s="12">
        <f t="shared" ref="D14:E14" si="16">E14</f>
        <v>1</v>
      </c>
      <c r="E14" s="12">
        <f t="shared" si="16"/>
        <v>1</v>
      </c>
      <c r="F14" s="12">
        <f t="shared" si="1"/>
        <v>1</v>
      </c>
      <c r="G14" s="12">
        <f t="shared" si="1"/>
        <v>1</v>
      </c>
      <c r="H14" s="12">
        <f t="shared" si="1"/>
        <v>1</v>
      </c>
      <c r="I14" s="12">
        <f t="shared" si="1"/>
        <v>1</v>
      </c>
      <c r="J14" s="12">
        <f t="shared" si="1"/>
        <v>1</v>
      </c>
      <c r="K14" s="12">
        <f t="shared" si="1"/>
        <v>1</v>
      </c>
      <c r="L14" s="12">
        <f t="shared" si="2"/>
        <v>1</v>
      </c>
      <c r="M14" s="12">
        <f t="shared" si="2"/>
        <v>1</v>
      </c>
      <c r="N14" s="12">
        <f t="shared" si="2"/>
        <v>1</v>
      </c>
      <c r="O14" s="12">
        <f t="shared" si="2"/>
        <v>1</v>
      </c>
      <c r="P14" s="12">
        <f t="shared" si="2"/>
        <v>1</v>
      </c>
      <c r="Q14" s="12">
        <f t="shared" si="2"/>
        <v>1</v>
      </c>
      <c r="R14" s="12">
        <f t="shared" si="2"/>
        <v>1</v>
      </c>
      <c r="S14" s="12">
        <f t="shared" si="2"/>
        <v>1</v>
      </c>
      <c r="T14" s="12">
        <f t="shared" si="2"/>
        <v>1</v>
      </c>
      <c r="U14" s="12">
        <f t="shared" si="2"/>
        <v>1</v>
      </c>
      <c r="V14" s="12">
        <f t="shared" si="2"/>
        <v>1</v>
      </c>
      <c r="W14" s="12">
        <f t="shared" si="2"/>
        <v>1</v>
      </c>
      <c r="X14" s="12">
        <f t="shared" si="2"/>
        <v>1</v>
      </c>
      <c r="Y14" s="12">
        <f t="shared" si="2"/>
        <v>1</v>
      </c>
      <c r="Z14" s="12">
        <f t="shared" si="2"/>
        <v>1</v>
      </c>
      <c r="AA14" s="12">
        <f t="shared" ref="AA14:AE14" si="17">AB14</f>
        <v>1</v>
      </c>
      <c r="AB14" s="12">
        <f t="shared" si="17"/>
        <v>1</v>
      </c>
      <c r="AC14" s="12">
        <f t="shared" si="17"/>
        <v>1</v>
      </c>
      <c r="AD14" s="12">
        <f t="shared" si="17"/>
        <v>1</v>
      </c>
      <c r="AE14" s="12">
        <f t="shared" si="17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ref="AF14:AZ26" si="18">AJ14</f>
        <v>1</v>
      </c>
      <c r="AJ14" s="12">
        <f t="shared" si="18"/>
        <v>1</v>
      </c>
      <c r="AK14" s="12">
        <f t="shared" si="18"/>
        <v>1</v>
      </c>
      <c r="AL14" s="12">
        <f t="shared" si="18"/>
        <v>1</v>
      </c>
      <c r="AM14" s="12">
        <f t="shared" si="18"/>
        <v>1</v>
      </c>
      <c r="AN14" s="12">
        <f t="shared" si="18"/>
        <v>1</v>
      </c>
      <c r="AO14" s="12">
        <f t="shared" si="18"/>
        <v>1</v>
      </c>
      <c r="AP14" s="12">
        <f t="shared" si="18"/>
        <v>1</v>
      </c>
      <c r="AQ14" s="12">
        <f t="shared" si="18"/>
        <v>1</v>
      </c>
      <c r="AR14" s="12">
        <f t="shared" si="18"/>
        <v>1</v>
      </c>
      <c r="AS14" s="12">
        <f t="shared" si="18"/>
        <v>1</v>
      </c>
      <c r="AT14" s="12">
        <f t="shared" si="18"/>
        <v>1</v>
      </c>
      <c r="AU14" s="12">
        <f t="shared" si="18"/>
        <v>1</v>
      </c>
      <c r="AV14" s="12">
        <f t="shared" si="18"/>
        <v>1</v>
      </c>
      <c r="AW14" s="12">
        <f t="shared" si="18"/>
        <v>1</v>
      </c>
      <c r="AX14" s="12">
        <f t="shared" si="18"/>
        <v>1</v>
      </c>
      <c r="AY14" s="12">
        <f t="shared" si="18"/>
        <v>1</v>
      </c>
      <c r="AZ14" s="12">
        <f t="shared" si="18"/>
        <v>1</v>
      </c>
      <c r="BA14" s="12">
        <f t="shared" si="5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3">
        <v>0.89934037479647755</v>
      </c>
      <c r="DP14" s="13">
        <v>0.88085587810965593</v>
      </c>
      <c r="DQ14" s="13">
        <v>0.86875546753962951</v>
      </c>
      <c r="DR14" s="13">
        <v>0.86315399688536332</v>
      </c>
      <c r="DS14" s="16">
        <v>0.82621221132174649</v>
      </c>
      <c r="DT14" s="16">
        <v>0.78927042575812956</v>
      </c>
      <c r="DU14" s="16">
        <v>0.75232864019451262</v>
      </c>
      <c r="DV14" s="16">
        <v>0.71538685463089569</v>
      </c>
      <c r="DW14" s="16">
        <v>0.67844506906727875</v>
      </c>
      <c r="DX14" s="16">
        <v>0.64150328350366181</v>
      </c>
      <c r="DY14" s="16">
        <v>0.60456149794004488</v>
      </c>
      <c r="DZ14" s="16">
        <v>0.56761971237642794</v>
      </c>
      <c r="EA14" s="16">
        <v>0.53067792681281101</v>
      </c>
      <c r="EB14" s="16">
        <v>0.49373614124919407</v>
      </c>
      <c r="EC14" s="16">
        <v>0.45679435568557714</v>
      </c>
      <c r="ED14" s="16">
        <v>0.41985257012196009</v>
      </c>
      <c r="EE14" s="16">
        <v>0.40135994161586219</v>
      </c>
      <c r="EF14" s="16">
        <v>0.38286731310976418</v>
      </c>
      <c r="EG14" s="16">
        <v>0.36437468460366607</v>
      </c>
      <c r="EH14" s="16">
        <v>0.34588205609756806</v>
      </c>
      <c r="EI14" s="16">
        <v>0.32738942759147016</v>
      </c>
      <c r="EJ14" s="16">
        <v>0.30889679908537215</v>
      </c>
      <c r="EK14" s="16">
        <v>0.29040417057927415</v>
      </c>
      <c r="EL14" s="16">
        <v>0.27191154207317614</v>
      </c>
      <c r="EM14" s="16">
        <v>0.25341891356707813</v>
      </c>
      <c r="EN14" s="16">
        <v>0.23492628506098012</v>
      </c>
      <c r="EO14" s="16">
        <v>0.22943365655488213</v>
      </c>
      <c r="EP14" s="16">
        <v>0.22394102804878413</v>
      </c>
      <c r="EQ14" s="16">
        <v>0.21844839954268613</v>
      </c>
      <c r="ER14" s="16">
        <v>0.21295577103658814</v>
      </c>
      <c r="ES14" s="16">
        <v>0.20746314253049003</v>
      </c>
      <c r="ET14" s="16">
        <v>0.20197051402439203</v>
      </c>
      <c r="EU14" s="16">
        <v>0.19647788551829404</v>
      </c>
      <c r="EV14" s="16">
        <v>0.19098525701219604</v>
      </c>
      <c r="EW14" s="16">
        <v>0.18549262850609805</v>
      </c>
      <c r="EX14" s="16">
        <v>0.18</v>
      </c>
      <c r="EZ14" s="23"/>
    </row>
    <row r="15" spans="1:156" x14ac:dyDescent="0.3">
      <c r="A15" s="1" t="s">
        <v>73</v>
      </c>
      <c r="B15" s="1" t="s">
        <v>8</v>
      </c>
      <c r="C15" s="1" t="s">
        <v>3</v>
      </c>
      <c r="D15" s="12">
        <f t="shared" ref="D15:E15" si="19">E15</f>
        <v>0</v>
      </c>
      <c r="E15" s="12">
        <f t="shared" si="19"/>
        <v>0</v>
      </c>
      <c r="F15" s="12">
        <f t="shared" ref="F15:K15" si="20">G15</f>
        <v>0</v>
      </c>
      <c r="G15" s="12">
        <f t="shared" si="20"/>
        <v>0</v>
      </c>
      <c r="H15" s="12">
        <f t="shared" si="20"/>
        <v>0</v>
      </c>
      <c r="I15" s="12">
        <f t="shared" si="20"/>
        <v>0</v>
      </c>
      <c r="J15" s="12">
        <f t="shared" si="20"/>
        <v>0</v>
      </c>
      <c r="K15" s="12">
        <f t="shared" si="20"/>
        <v>0</v>
      </c>
      <c r="L15" s="12">
        <f t="shared" ref="L15:AE15" si="21">M15</f>
        <v>0</v>
      </c>
      <c r="M15" s="12">
        <f t="shared" si="21"/>
        <v>0</v>
      </c>
      <c r="N15" s="12">
        <f t="shared" si="21"/>
        <v>0</v>
      </c>
      <c r="O15" s="12">
        <f t="shared" si="21"/>
        <v>0</v>
      </c>
      <c r="P15" s="12">
        <f t="shared" si="21"/>
        <v>0</v>
      </c>
      <c r="Q15" s="12">
        <f t="shared" si="21"/>
        <v>0</v>
      </c>
      <c r="R15" s="12">
        <f t="shared" si="21"/>
        <v>0</v>
      </c>
      <c r="S15" s="12">
        <f t="shared" si="21"/>
        <v>0</v>
      </c>
      <c r="T15" s="12">
        <f t="shared" si="21"/>
        <v>0</v>
      </c>
      <c r="U15" s="12">
        <f t="shared" si="21"/>
        <v>0</v>
      </c>
      <c r="V15" s="12">
        <f t="shared" si="21"/>
        <v>0</v>
      </c>
      <c r="W15" s="12">
        <f t="shared" si="21"/>
        <v>0</v>
      </c>
      <c r="X15" s="12">
        <f t="shared" si="21"/>
        <v>0</v>
      </c>
      <c r="Y15" s="12">
        <f t="shared" si="21"/>
        <v>0</v>
      </c>
      <c r="Z15" s="12">
        <f t="shared" si="21"/>
        <v>0</v>
      </c>
      <c r="AA15" s="12">
        <f t="shared" si="21"/>
        <v>0</v>
      </c>
      <c r="AB15" s="12">
        <f t="shared" si="21"/>
        <v>0</v>
      </c>
      <c r="AC15" s="12">
        <f t="shared" si="21"/>
        <v>0</v>
      </c>
      <c r="AD15" s="12">
        <f t="shared" si="21"/>
        <v>0</v>
      </c>
      <c r="AE15" s="12">
        <f t="shared" si="21"/>
        <v>0</v>
      </c>
      <c r="AF15" s="12">
        <f t="shared" si="18"/>
        <v>0</v>
      </c>
      <c r="AG15" s="12">
        <f t="shared" si="18"/>
        <v>0</v>
      </c>
      <c r="AH15" s="12">
        <f t="shared" si="18"/>
        <v>0</v>
      </c>
      <c r="AI15" s="12">
        <f t="shared" si="18"/>
        <v>0</v>
      </c>
      <c r="AJ15" s="12">
        <f t="shared" si="18"/>
        <v>0</v>
      </c>
      <c r="AK15" s="12">
        <f t="shared" si="18"/>
        <v>0</v>
      </c>
      <c r="AL15" s="12">
        <f t="shared" si="18"/>
        <v>0</v>
      </c>
      <c r="AM15" s="12">
        <f t="shared" si="18"/>
        <v>0</v>
      </c>
      <c r="AN15" s="12">
        <f t="shared" si="18"/>
        <v>0</v>
      </c>
      <c r="AO15" s="12">
        <f t="shared" si="18"/>
        <v>0</v>
      </c>
      <c r="AP15" s="12">
        <f t="shared" si="18"/>
        <v>0</v>
      </c>
      <c r="AQ15" s="12">
        <f t="shared" si="18"/>
        <v>0</v>
      </c>
      <c r="AR15" s="12">
        <f t="shared" si="18"/>
        <v>0</v>
      </c>
      <c r="AS15" s="12">
        <f t="shared" si="18"/>
        <v>0</v>
      </c>
      <c r="AT15" s="12">
        <f t="shared" si="18"/>
        <v>0</v>
      </c>
      <c r="AU15" s="12">
        <f t="shared" si="18"/>
        <v>0</v>
      </c>
      <c r="AV15" s="12">
        <f t="shared" si="18"/>
        <v>0</v>
      </c>
      <c r="AW15" s="12">
        <f t="shared" si="18"/>
        <v>0</v>
      </c>
      <c r="AX15" s="12">
        <f t="shared" si="18"/>
        <v>0</v>
      </c>
      <c r="AY15" s="12">
        <f t="shared" si="18"/>
        <v>0</v>
      </c>
      <c r="AZ15" s="12">
        <f t="shared" si="18"/>
        <v>0</v>
      </c>
      <c r="BA15" s="12">
        <f t="shared" si="5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3">
        <v>0.1208008059132256</v>
      </c>
      <c r="DR15" s="13">
        <v>0.1269173024151613</v>
      </c>
      <c r="DS15" s="16">
        <v>0.13550752721389783</v>
      </c>
      <c r="DT15" s="16">
        <v>0.14409775201263439</v>
      </c>
      <c r="DU15" s="16">
        <v>0.15268797681137097</v>
      </c>
      <c r="DV15" s="16">
        <v>0.16127820161010753</v>
      </c>
      <c r="DW15" s="16">
        <v>0.16986842640884409</v>
      </c>
      <c r="DX15" s="16">
        <v>0.17845865120758064</v>
      </c>
      <c r="DY15" s="16">
        <v>0.1870488760063172</v>
      </c>
      <c r="DZ15" s="16">
        <v>0.19563910080505376</v>
      </c>
      <c r="EA15" s="16">
        <v>0.20422932560379031</v>
      </c>
      <c r="EB15" s="16">
        <v>0.21281955040252687</v>
      </c>
      <c r="EC15" s="16">
        <v>0.22140977520126343</v>
      </c>
      <c r="ED15" s="16">
        <v>0.22999999999999998</v>
      </c>
      <c r="EE15" s="16">
        <v>0.22599999999999998</v>
      </c>
      <c r="EF15" s="16">
        <v>0.222</v>
      </c>
      <c r="EG15" s="16">
        <v>0.218</v>
      </c>
      <c r="EH15" s="16">
        <v>0.214</v>
      </c>
      <c r="EI15" s="16">
        <v>0.21</v>
      </c>
      <c r="EJ15" s="16">
        <v>0.20600000000000002</v>
      </c>
      <c r="EK15" s="16">
        <v>0.20200000000000001</v>
      </c>
      <c r="EL15" s="16">
        <v>0.19800000000000001</v>
      </c>
      <c r="EM15" s="16">
        <v>0.19400000000000001</v>
      </c>
      <c r="EN15" s="16">
        <v>0.18999999999999997</v>
      </c>
      <c r="EO15" s="16">
        <v>0.183</v>
      </c>
      <c r="EP15" s="16">
        <v>0.17599999999999999</v>
      </c>
      <c r="EQ15" s="16">
        <v>0.16899999999999998</v>
      </c>
      <c r="ER15" s="16">
        <v>0.16199999999999998</v>
      </c>
      <c r="ES15" s="16">
        <v>0.155</v>
      </c>
      <c r="ET15" s="16">
        <v>0.14799999999999999</v>
      </c>
      <c r="EU15" s="16">
        <v>0.14099999999999999</v>
      </c>
      <c r="EV15" s="16">
        <v>0.13400000000000001</v>
      </c>
      <c r="EW15" s="16">
        <v>0.127</v>
      </c>
      <c r="EX15" s="16">
        <v>0.12</v>
      </c>
      <c r="EZ15" s="23"/>
    </row>
    <row r="16" spans="1:156" x14ac:dyDescent="0.3">
      <c r="A16" s="1" t="s">
        <v>73</v>
      </c>
      <c r="B16" s="1" t="s">
        <v>8</v>
      </c>
      <c r="C16" s="1" t="s">
        <v>4</v>
      </c>
      <c r="D16" s="12">
        <f t="shared" ref="D16:E16" si="22">E16</f>
        <v>0</v>
      </c>
      <c r="E16" s="12">
        <f t="shared" si="22"/>
        <v>0</v>
      </c>
      <c r="F16" s="12">
        <f t="shared" ref="F16:K16" si="23">G16</f>
        <v>0</v>
      </c>
      <c r="G16" s="12">
        <f t="shared" si="23"/>
        <v>0</v>
      </c>
      <c r="H16" s="12">
        <f t="shared" si="23"/>
        <v>0</v>
      </c>
      <c r="I16" s="12">
        <f t="shared" si="23"/>
        <v>0</v>
      </c>
      <c r="J16" s="12">
        <f t="shared" si="23"/>
        <v>0</v>
      </c>
      <c r="K16" s="12">
        <f t="shared" si="23"/>
        <v>0</v>
      </c>
      <c r="L16" s="12">
        <f t="shared" ref="L16:AE16" si="24">M16</f>
        <v>0</v>
      </c>
      <c r="M16" s="12">
        <f t="shared" si="24"/>
        <v>0</v>
      </c>
      <c r="N16" s="12">
        <f t="shared" si="24"/>
        <v>0</v>
      </c>
      <c r="O16" s="12">
        <f t="shared" si="24"/>
        <v>0</v>
      </c>
      <c r="P16" s="12">
        <f t="shared" si="24"/>
        <v>0</v>
      </c>
      <c r="Q16" s="12">
        <f t="shared" si="24"/>
        <v>0</v>
      </c>
      <c r="R16" s="12">
        <f t="shared" si="24"/>
        <v>0</v>
      </c>
      <c r="S16" s="12">
        <f t="shared" si="24"/>
        <v>0</v>
      </c>
      <c r="T16" s="12">
        <f t="shared" si="24"/>
        <v>0</v>
      </c>
      <c r="U16" s="12">
        <f t="shared" si="24"/>
        <v>0</v>
      </c>
      <c r="V16" s="12">
        <f t="shared" si="24"/>
        <v>0</v>
      </c>
      <c r="W16" s="12">
        <f t="shared" si="24"/>
        <v>0</v>
      </c>
      <c r="X16" s="12">
        <f t="shared" si="24"/>
        <v>0</v>
      </c>
      <c r="Y16" s="12">
        <f t="shared" si="24"/>
        <v>0</v>
      </c>
      <c r="Z16" s="12">
        <f t="shared" si="24"/>
        <v>0</v>
      </c>
      <c r="AA16" s="12">
        <f t="shared" si="24"/>
        <v>0</v>
      </c>
      <c r="AB16" s="12">
        <f t="shared" si="24"/>
        <v>0</v>
      </c>
      <c r="AC16" s="12">
        <f t="shared" si="24"/>
        <v>0</v>
      </c>
      <c r="AD16" s="12">
        <f t="shared" si="24"/>
        <v>0</v>
      </c>
      <c r="AE16" s="12">
        <f t="shared" si="24"/>
        <v>0</v>
      </c>
      <c r="AF16" s="12">
        <f t="shared" si="18"/>
        <v>0</v>
      </c>
      <c r="AG16" s="12">
        <f t="shared" si="18"/>
        <v>0</v>
      </c>
      <c r="AH16" s="12">
        <f t="shared" si="18"/>
        <v>0</v>
      </c>
      <c r="AI16" s="12">
        <f t="shared" si="18"/>
        <v>0</v>
      </c>
      <c r="AJ16" s="12">
        <f t="shared" si="18"/>
        <v>0</v>
      </c>
      <c r="AK16" s="12">
        <f t="shared" si="18"/>
        <v>0</v>
      </c>
      <c r="AL16" s="12">
        <f t="shared" si="18"/>
        <v>0</v>
      </c>
      <c r="AM16" s="12">
        <f t="shared" si="18"/>
        <v>0</v>
      </c>
      <c r="AN16" s="12">
        <f t="shared" si="18"/>
        <v>0</v>
      </c>
      <c r="AO16" s="12">
        <f t="shared" si="18"/>
        <v>0</v>
      </c>
      <c r="AP16" s="12">
        <f t="shared" si="18"/>
        <v>0</v>
      </c>
      <c r="AQ16" s="12">
        <f t="shared" si="18"/>
        <v>0</v>
      </c>
      <c r="AR16" s="12">
        <f t="shared" si="18"/>
        <v>0</v>
      </c>
      <c r="AS16" s="12">
        <f t="shared" si="18"/>
        <v>0</v>
      </c>
      <c r="AT16" s="12">
        <f t="shared" si="18"/>
        <v>0</v>
      </c>
      <c r="AU16" s="12">
        <f t="shared" si="18"/>
        <v>0</v>
      </c>
      <c r="AV16" s="12">
        <f t="shared" si="18"/>
        <v>0</v>
      </c>
      <c r="AW16" s="12">
        <f t="shared" si="18"/>
        <v>0</v>
      </c>
      <c r="AX16" s="12">
        <f t="shared" si="18"/>
        <v>0</v>
      </c>
      <c r="AY16" s="12">
        <f t="shared" si="18"/>
        <v>0</v>
      </c>
      <c r="AZ16" s="12">
        <f t="shared" si="18"/>
        <v>0</v>
      </c>
      <c r="BA16" s="12">
        <f t="shared" si="5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3">
        <v>6.5536377358269299E-3</v>
      </c>
      <c r="DR16" s="13">
        <v>4.2358878048637466E-3</v>
      </c>
      <c r="DS16" s="16">
        <v>9.7285163109617177E-3</v>
      </c>
      <c r="DT16" s="16">
        <v>1.5221144817059724E-2</v>
      </c>
      <c r="DU16" s="16">
        <v>2.0713773323157735E-2</v>
      </c>
      <c r="DV16" s="16">
        <v>2.6206401829255745E-2</v>
      </c>
      <c r="DW16" s="16">
        <v>3.1699030335353748E-2</v>
      </c>
      <c r="DX16" s="16">
        <v>3.7191658841451758E-2</v>
      </c>
      <c r="DY16" s="16">
        <v>4.2684287347549768E-2</v>
      </c>
      <c r="DZ16" s="16">
        <v>4.8176915853647778E-2</v>
      </c>
      <c r="EA16" s="16">
        <v>5.3669544359745788E-2</v>
      </c>
      <c r="EB16" s="16">
        <v>5.9162172865843791E-2</v>
      </c>
      <c r="EC16" s="16">
        <v>6.4654801371941795E-2</v>
      </c>
      <c r="ED16" s="16">
        <v>7.0147429878039805E-2</v>
      </c>
      <c r="EE16" s="16">
        <v>7.5640058384137815E-2</v>
      </c>
      <c r="EF16" s="16">
        <v>8.1132686890235825E-2</v>
      </c>
      <c r="EG16" s="16">
        <v>8.6625315396333835E-2</v>
      </c>
      <c r="EH16" s="16">
        <v>9.2117943902431845E-2</v>
      </c>
      <c r="EI16" s="16">
        <v>9.7610572408529855E-2</v>
      </c>
      <c r="EJ16" s="16">
        <v>0.10310320091462787</v>
      </c>
      <c r="EK16" s="16">
        <v>0.10859582942072588</v>
      </c>
      <c r="EL16" s="16">
        <v>0.11408845792682387</v>
      </c>
      <c r="EM16" s="16">
        <v>0.11958108643292188</v>
      </c>
      <c r="EN16" s="16">
        <v>0.12507371493901989</v>
      </c>
      <c r="EO16" s="16">
        <v>0.13056634344511789</v>
      </c>
      <c r="EP16" s="16">
        <v>0.13605897195121591</v>
      </c>
      <c r="EQ16" s="16">
        <v>0.14155160045731391</v>
      </c>
      <c r="ER16" s="16">
        <v>0.14704422896341193</v>
      </c>
      <c r="ES16" s="16">
        <v>0.15253685746950993</v>
      </c>
      <c r="ET16" s="16">
        <v>0.15802948597560795</v>
      </c>
      <c r="EU16" s="16">
        <v>0.16352211448170595</v>
      </c>
      <c r="EV16" s="16">
        <v>0.16901474298780397</v>
      </c>
      <c r="EW16" s="16">
        <v>0.17450737149390197</v>
      </c>
      <c r="EX16" s="16">
        <v>0.17999999999999997</v>
      </c>
      <c r="EZ16" s="23"/>
    </row>
    <row r="17" spans="1:165" x14ac:dyDescent="0.3">
      <c r="A17" s="1" t="s">
        <v>73</v>
      </c>
      <c r="B17" s="1" t="s">
        <v>8</v>
      </c>
      <c r="C17" s="1" t="s">
        <v>5</v>
      </c>
      <c r="D17" s="12">
        <f t="shared" ref="D17:E17" si="25">E17</f>
        <v>0</v>
      </c>
      <c r="E17" s="12">
        <f t="shared" si="25"/>
        <v>0</v>
      </c>
      <c r="F17" s="12">
        <f t="shared" ref="F17:K17" si="26">G17</f>
        <v>0</v>
      </c>
      <c r="G17" s="12">
        <f t="shared" si="26"/>
        <v>0</v>
      </c>
      <c r="H17" s="12">
        <f t="shared" si="26"/>
        <v>0</v>
      </c>
      <c r="I17" s="12">
        <f t="shared" si="26"/>
        <v>0</v>
      </c>
      <c r="J17" s="12">
        <f t="shared" si="26"/>
        <v>0</v>
      </c>
      <c r="K17" s="12">
        <f t="shared" si="26"/>
        <v>0</v>
      </c>
      <c r="L17" s="12">
        <f t="shared" ref="L17:AE17" si="27">M17</f>
        <v>0</v>
      </c>
      <c r="M17" s="12">
        <f t="shared" si="27"/>
        <v>0</v>
      </c>
      <c r="N17" s="12">
        <f t="shared" si="27"/>
        <v>0</v>
      </c>
      <c r="O17" s="12">
        <f t="shared" si="27"/>
        <v>0</v>
      </c>
      <c r="P17" s="12">
        <f t="shared" si="27"/>
        <v>0</v>
      </c>
      <c r="Q17" s="12">
        <f t="shared" si="27"/>
        <v>0</v>
      </c>
      <c r="R17" s="12">
        <f t="shared" si="27"/>
        <v>0</v>
      </c>
      <c r="S17" s="12">
        <f t="shared" si="27"/>
        <v>0</v>
      </c>
      <c r="T17" s="12">
        <f t="shared" si="27"/>
        <v>0</v>
      </c>
      <c r="U17" s="12">
        <f t="shared" si="27"/>
        <v>0</v>
      </c>
      <c r="V17" s="12">
        <f t="shared" si="27"/>
        <v>0</v>
      </c>
      <c r="W17" s="12">
        <f t="shared" si="27"/>
        <v>0</v>
      </c>
      <c r="X17" s="12">
        <f t="shared" si="27"/>
        <v>0</v>
      </c>
      <c r="Y17" s="12">
        <f t="shared" si="27"/>
        <v>0</v>
      </c>
      <c r="Z17" s="12">
        <f t="shared" si="27"/>
        <v>0</v>
      </c>
      <c r="AA17" s="12">
        <f t="shared" si="27"/>
        <v>0</v>
      </c>
      <c r="AB17" s="12">
        <f t="shared" si="27"/>
        <v>0</v>
      </c>
      <c r="AC17" s="12">
        <f t="shared" si="27"/>
        <v>0</v>
      </c>
      <c r="AD17" s="12">
        <f t="shared" si="27"/>
        <v>0</v>
      </c>
      <c r="AE17" s="12">
        <f t="shared" si="27"/>
        <v>0</v>
      </c>
      <c r="AF17" s="12">
        <f t="shared" si="18"/>
        <v>0</v>
      </c>
      <c r="AG17" s="12">
        <f t="shared" si="18"/>
        <v>0</v>
      </c>
      <c r="AH17" s="12">
        <f t="shared" si="18"/>
        <v>0</v>
      </c>
      <c r="AI17" s="12">
        <f t="shared" si="18"/>
        <v>0</v>
      </c>
      <c r="AJ17" s="12">
        <f t="shared" si="18"/>
        <v>0</v>
      </c>
      <c r="AK17" s="12">
        <f t="shared" si="18"/>
        <v>0</v>
      </c>
      <c r="AL17" s="12">
        <f t="shared" si="18"/>
        <v>0</v>
      </c>
      <c r="AM17" s="12">
        <f t="shared" si="18"/>
        <v>0</v>
      </c>
      <c r="AN17" s="12">
        <f t="shared" si="18"/>
        <v>0</v>
      </c>
      <c r="AO17" s="12">
        <f t="shared" si="18"/>
        <v>0</v>
      </c>
      <c r="AP17" s="12">
        <f t="shared" si="18"/>
        <v>0</v>
      </c>
      <c r="AQ17" s="12">
        <f t="shared" si="18"/>
        <v>0</v>
      </c>
      <c r="AR17" s="12">
        <f t="shared" si="18"/>
        <v>0</v>
      </c>
      <c r="AS17" s="12">
        <f t="shared" si="18"/>
        <v>0</v>
      </c>
      <c r="AT17" s="12">
        <f t="shared" si="18"/>
        <v>0</v>
      </c>
      <c r="AU17" s="12">
        <f t="shared" si="18"/>
        <v>0</v>
      </c>
      <c r="AV17" s="12">
        <f t="shared" si="18"/>
        <v>0</v>
      </c>
      <c r="AW17" s="12">
        <f t="shared" si="18"/>
        <v>0</v>
      </c>
      <c r="AX17" s="12">
        <f t="shared" si="18"/>
        <v>0</v>
      </c>
      <c r="AY17" s="12">
        <f t="shared" si="18"/>
        <v>0</v>
      </c>
      <c r="AZ17" s="12">
        <f t="shared" si="18"/>
        <v>0</v>
      </c>
      <c r="BA17" s="12">
        <f t="shared" si="5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3">
        <v>3.8900888113179342E-3</v>
      </c>
      <c r="DR17" s="13">
        <v>5.6928128946116098E-3</v>
      </c>
      <c r="DS17" s="16">
        <v>2.8551745153393961E-2</v>
      </c>
      <c r="DT17" s="16">
        <v>5.1410677412176337E-2</v>
      </c>
      <c r="DU17" s="16">
        <v>7.4269609670958706E-2</v>
      </c>
      <c r="DV17" s="16">
        <v>9.7128541929741075E-2</v>
      </c>
      <c r="DW17" s="16">
        <v>0.11998747418852346</v>
      </c>
      <c r="DX17" s="16">
        <v>0.14284640644730581</v>
      </c>
      <c r="DY17" s="16">
        <v>0.1657053387060882</v>
      </c>
      <c r="DZ17" s="16">
        <v>0.18856427096487058</v>
      </c>
      <c r="EA17" s="16">
        <v>0.21142320322365293</v>
      </c>
      <c r="EB17" s="16">
        <v>0.23428213548243532</v>
      </c>
      <c r="EC17" s="16">
        <v>0.2571410677412177</v>
      </c>
      <c r="ED17" s="16">
        <v>0.28000000000000014</v>
      </c>
      <c r="EE17" s="16">
        <v>0.2970000000000001</v>
      </c>
      <c r="EF17" s="16">
        <v>0.31400000000000006</v>
      </c>
      <c r="EG17" s="16">
        <v>0.33100000000000007</v>
      </c>
      <c r="EH17" s="16">
        <v>0.34800000000000009</v>
      </c>
      <c r="EI17" s="16">
        <v>0.36500000000000005</v>
      </c>
      <c r="EJ17" s="16">
        <v>0.38200000000000001</v>
      </c>
      <c r="EK17" s="16">
        <v>0.39900000000000002</v>
      </c>
      <c r="EL17" s="16">
        <v>0.41600000000000004</v>
      </c>
      <c r="EM17" s="16">
        <v>0.433</v>
      </c>
      <c r="EN17" s="16">
        <v>0.44999999999999996</v>
      </c>
      <c r="EO17" s="16">
        <v>0.45699999999999996</v>
      </c>
      <c r="EP17" s="16">
        <v>0.46399999999999997</v>
      </c>
      <c r="EQ17" s="16">
        <v>0.47099999999999997</v>
      </c>
      <c r="ER17" s="16">
        <v>0.47799999999999998</v>
      </c>
      <c r="ES17" s="16">
        <v>0.48499999999999999</v>
      </c>
      <c r="ET17" s="16">
        <v>0.49199999999999999</v>
      </c>
      <c r="EU17" s="16">
        <v>0.499</v>
      </c>
      <c r="EV17" s="16">
        <v>0.50600000000000001</v>
      </c>
      <c r="EW17" s="16">
        <v>0.51300000000000001</v>
      </c>
      <c r="EX17" s="16">
        <v>0.52</v>
      </c>
      <c r="EZ17" s="23"/>
    </row>
    <row r="18" spans="1:165" x14ac:dyDescent="0.3">
      <c r="A18" s="1" t="s">
        <v>73</v>
      </c>
      <c r="B18" s="1" t="s">
        <v>9</v>
      </c>
      <c r="C18" s="1" t="s">
        <v>2</v>
      </c>
      <c r="D18" s="12">
        <f t="shared" ref="D18:E18" si="28">E18</f>
        <v>1</v>
      </c>
      <c r="E18" s="12">
        <f t="shared" si="28"/>
        <v>1</v>
      </c>
      <c r="F18" s="12">
        <f t="shared" ref="F18:K18" si="29">G18</f>
        <v>1</v>
      </c>
      <c r="G18" s="12">
        <f t="shared" si="29"/>
        <v>1</v>
      </c>
      <c r="H18" s="12">
        <f t="shared" si="29"/>
        <v>1</v>
      </c>
      <c r="I18" s="12">
        <f t="shared" si="29"/>
        <v>1</v>
      </c>
      <c r="J18" s="12">
        <f t="shared" si="29"/>
        <v>1</v>
      </c>
      <c r="K18" s="12">
        <f t="shared" si="29"/>
        <v>1</v>
      </c>
      <c r="L18" s="12">
        <f t="shared" ref="L18:AE18" si="30">M18</f>
        <v>1</v>
      </c>
      <c r="M18" s="12">
        <f t="shared" si="30"/>
        <v>1</v>
      </c>
      <c r="N18" s="12">
        <f t="shared" si="30"/>
        <v>1</v>
      </c>
      <c r="O18" s="12">
        <f t="shared" si="30"/>
        <v>1</v>
      </c>
      <c r="P18" s="12">
        <f t="shared" si="30"/>
        <v>1</v>
      </c>
      <c r="Q18" s="12">
        <f t="shared" si="30"/>
        <v>1</v>
      </c>
      <c r="R18" s="12">
        <f t="shared" si="30"/>
        <v>1</v>
      </c>
      <c r="S18" s="12">
        <f t="shared" si="30"/>
        <v>1</v>
      </c>
      <c r="T18" s="12">
        <f t="shared" si="30"/>
        <v>1</v>
      </c>
      <c r="U18" s="12">
        <f t="shared" si="30"/>
        <v>1</v>
      </c>
      <c r="V18" s="12">
        <f t="shared" si="30"/>
        <v>1</v>
      </c>
      <c r="W18" s="12">
        <f t="shared" si="30"/>
        <v>1</v>
      </c>
      <c r="X18" s="12">
        <f t="shared" si="30"/>
        <v>1</v>
      </c>
      <c r="Y18" s="12">
        <f t="shared" si="30"/>
        <v>1</v>
      </c>
      <c r="Z18" s="12">
        <f t="shared" si="30"/>
        <v>1</v>
      </c>
      <c r="AA18" s="12">
        <f t="shared" si="30"/>
        <v>1</v>
      </c>
      <c r="AB18" s="12">
        <f t="shared" si="30"/>
        <v>1</v>
      </c>
      <c r="AC18" s="12">
        <f t="shared" si="30"/>
        <v>1</v>
      </c>
      <c r="AD18" s="12">
        <f t="shared" si="30"/>
        <v>1</v>
      </c>
      <c r="AE18" s="12">
        <f t="shared" si="30"/>
        <v>1</v>
      </c>
      <c r="AF18" s="12">
        <f t="shared" si="18"/>
        <v>1</v>
      </c>
      <c r="AG18" s="12">
        <f t="shared" si="18"/>
        <v>1</v>
      </c>
      <c r="AH18" s="12">
        <f t="shared" si="18"/>
        <v>1</v>
      </c>
      <c r="AI18" s="12">
        <f t="shared" si="18"/>
        <v>1</v>
      </c>
      <c r="AJ18" s="12">
        <f t="shared" si="18"/>
        <v>1</v>
      </c>
      <c r="AK18" s="12">
        <f t="shared" si="18"/>
        <v>1</v>
      </c>
      <c r="AL18" s="12">
        <f t="shared" si="18"/>
        <v>1</v>
      </c>
      <c r="AM18" s="12">
        <f t="shared" si="18"/>
        <v>1</v>
      </c>
      <c r="AN18" s="12">
        <f t="shared" si="18"/>
        <v>1</v>
      </c>
      <c r="AO18" s="12">
        <f t="shared" si="18"/>
        <v>1</v>
      </c>
      <c r="AP18" s="12">
        <f t="shared" si="18"/>
        <v>1</v>
      </c>
      <c r="AQ18" s="12">
        <f t="shared" si="18"/>
        <v>1</v>
      </c>
      <c r="AR18" s="12">
        <f t="shared" si="18"/>
        <v>1</v>
      </c>
      <c r="AS18" s="12">
        <f t="shared" si="18"/>
        <v>1</v>
      </c>
      <c r="AT18" s="12">
        <f t="shared" si="18"/>
        <v>1</v>
      </c>
      <c r="AU18" s="12">
        <f t="shared" si="18"/>
        <v>1</v>
      </c>
      <c r="AV18" s="12">
        <f t="shared" si="18"/>
        <v>1</v>
      </c>
      <c r="AW18" s="12">
        <f t="shared" si="18"/>
        <v>1</v>
      </c>
      <c r="AX18" s="12">
        <f t="shared" si="18"/>
        <v>1</v>
      </c>
      <c r="AY18" s="12">
        <f t="shared" si="18"/>
        <v>1</v>
      </c>
      <c r="AZ18" s="12">
        <f t="shared" si="18"/>
        <v>1</v>
      </c>
      <c r="BA18" s="12">
        <f t="shared" si="5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v>0.97570645696303904</v>
      </c>
      <c r="DN18" s="12">
        <v>0.9701589892164193</v>
      </c>
      <c r="DO18" s="12">
        <v>0.96625215234967554</v>
      </c>
      <c r="DP18" s="12">
        <v>0.96542028864549956</v>
      </c>
      <c r="DQ18" s="12">
        <v>0.95760015505517704</v>
      </c>
      <c r="DR18" s="12">
        <v>0.94324506408616693</v>
      </c>
      <c r="DS18" s="19">
        <v>0.91047464207898643</v>
      </c>
      <c r="DT18" s="19">
        <v>0.87770422007180593</v>
      </c>
      <c r="DU18" s="19">
        <v>0.84493379806462532</v>
      </c>
      <c r="DV18" s="19">
        <v>0.81216337605744471</v>
      </c>
      <c r="DW18" s="19">
        <v>0.7793929540502641</v>
      </c>
      <c r="DX18" s="19">
        <v>0.74662253204308349</v>
      </c>
      <c r="DY18" s="19">
        <v>0.71385211003590299</v>
      </c>
      <c r="DZ18" s="19">
        <v>0.68108168802872227</v>
      </c>
      <c r="EA18" s="19">
        <v>0.64831126602154177</v>
      </c>
      <c r="EB18" s="19">
        <v>0.61554084401436115</v>
      </c>
      <c r="EC18" s="19">
        <v>0.58277042200718054</v>
      </c>
      <c r="ED18" s="19">
        <v>0.55000000000000004</v>
      </c>
      <c r="EE18" s="19">
        <v>0.54</v>
      </c>
      <c r="EF18" s="19">
        <v>0.53</v>
      </c>
      <c r="EG18" s="19">
        <v>0.52</v>
      </c>
      <c r="EH18" s="19">
        <v>0.51</v>
      </c>
      <c r="EI18" s="19">
        <v>0.5</v>
      </c>
      <c r="EJ18" s="19">
        <v>0.49000000000000005</v>
      </c>
      <c r="EK18" s="19">
        <v>0.48000000000000004</v>
      </c>
      <c r="EL18" s="19">
        <v>0.47000000000000003</v>
      </c>
      <c r="EM18" s="19">
        <v>0.46</v>
      </c>
      <c r="EN18" s="19">
        <v>0.45</v>
      </c>
      <c r="EO18" s="19">
        <v>0.44</v>
      </c>
      <c r="EP18" s="19">
        <v>0.43</v>
      </c>
      <c r="EQ18" s="19">
        <v>0.42000000000000004</v>
      </c>
      <c r="ER18" s="19">
        <v>0.41000000000000003</v>
      </c>
      <c r="ES18" s="19">
        <v>0.4</v>
      </c>
      <c r="ET18" s="19">
        <v>0.39</v>
      </c>
      <c r="EU18" s="19">
        <v>0.38</v>
      </c>
      <c r="EV18" s="19">
        <v>0.37</v>
      </c>
      <c r="EW18" s="19">
        <v>0.36</v>
      </c>
      <c r="EX18" s="19">
        <v>0.35</v>
      </c>
      <c r="EZ18" s="23"/>
    </row>
    <row r="19" spans="1:165" x14ac:dyDescent="0.3">
      <c r="A19" s="1" t="s">
        <v>73</v>
      </c>
      <c r="B19" s="1" t="s">
        <v>9</v>
      </c>
      <c r="C19" s="1" t="s">
        <v>3</v>
      </c>
      <c r="D19" s="12">
        <f t="shared" ref="D19:E19" si="31">E19</f>
        <v>0</v>
      </c>
      <c r="E19" s="12">
        <f t="shared" si="31"/>
        <v>0</v>
      </c>
      <c r="F19" s="12">
        <f t="shared" ref="F19:K19" si="32">G19</f>
        <v>0</v>
      </c>
      <c r="G19" s="12">
        <f t="shared" si="32"/>
        <v>0</v>
      </c>
      <c r="H19" s="12">
        <f t="shared" si="32"/>
        <v>0</v>
      </c>
      <c r="I19" s="12">
        <f t="shared" si="32"/>
        <v>0</v>
      </c>
      <c r="J19" s="12">
        <f t="shared" si="32"/>
        <v>0</v>
      </c>
      <c r="K19" s="12">
        <f t="shared" si="32"/>
        <v>0</v>
      </c>
      <c r="L19" s="12">
        <f t="shared" ref="L19:AE19" si="33">M19</f>
        <v>0</v>
      </c>
      <c r="M19" s="12">
        <f t="shared" si="33"/>
        <v>0</v>
      </c>
      <c r="N19" s="12">
        <f t="shared" si="33"/>
        <v>0</v>
      </c>
      <c r="O19" s="12">
        <f t="shared" si="33"/>
        <v>0</v>
      </c>
      <c r="P19" s="12">
        <f t="shared" si="33"/>
        <v>0</v>
      </c>
      <c r="Q19" s="12">
        <f t="shared" si="33"/>
        <v>0</v>
      </c>
      <c r="R19" s="12">
        <f t="shared" si="33"/>
        <v>0</v>
      </c>
      <c r="S19" s="12">
        <f t="shared" si="33"/>
        <v>0</v>
      </c>
      <c r="T19" s="12">
        <f t="shared" si="33"/>
        <v>0</v>
      </c>
      <c r="U19" s="12">
        <f t="shared" si="33"/>
        <v>0</v>
      </c>
      <c r="V19" s="12">
        <f t="shared" si="33"/>
        <v>0</v>
      </c>
      <c r="W19" s="12">
        <f t="shared" si="33"/>
        <v>0</v>
      </c>
      <c r="X19" s="12">
        <f t="shared" si="33"/>
        <v>0</v>
      </c>
      <c r="Y19" s="12">
        <f t="shared" si="33"/>
        <v>0</v>
      </c>
      <c r="Z19" s="12">
        <f t="shared" si="33"/>
        <v>0</v>
      </c>
      <c r="AA19" s="12">
        <f t="shared" si="33"/>
        <v>0</v>
      </c>
      <c r="AB19" s="12">
        <f t="shared" si="33"/>
        <v>0</v>
      </c>
      <c r="AC19" s="12">
        <f t="shared" si="33"/>
        <v>0</v>
      </c>
      <c r="AD19" s="12">
        <f t="shared" si="33"/>
        <v>0</v>
      </c>
      <c r="AE19" s="12">
        <f t="shared" si="33"/>
        <v>0</v>
      </c>
      <c r="AF19" s="12">
        <f t="shared" si="18"/>
        <v>0</v>
      </c>
      <c r="AG19" s="12">
        <f t="shared" si="18"/>
        <v>0</v>
      </c>
      <c r="AH19" s="12">
        <f t="shared" si="18"/>
        <v>0</v>
      </c>
      <c r="AI19" s="12">
        <f t="shared" si="18"/>
        <v>0</v>
      </c>
      <c r="AJ19" s="12">
        <f t="shared" si="18"/>
        <v>0</v>
      </c>
      <c r="AK19" s="12">
        <f t="shared" si="18"/>
        <v>0</v>
      </c>
      <c r="AL19" s="12">
        <f t="shared" si="18"/>
        <v>0</v>
      </c>
      <c r="AM19" s="12">
        <f t="shared" si="18"/>
        <v>0</v>
      </c>
      <c r="AN19" s="12">
        <f t="shared" si="18"/>
        <v>0</v>
      </c>
      <c r="AO19" s="12">
        <f t="shared" si="18"/>
        <v>0</v>
      </c>
      <c r="AP19" s="12">
        <f t="shared" si="18"/>
        <v>0</v>
      </c>
      <c r="AQ19" s="12">
        <f t="shared" si="18"/>
        <v>0</v>
      </c>
      <c r="AR19" s="12">
        <f t="shared" si="18"/>
        <v>0</v>
      </c>
      <c r="AS19" s="12">
        <f t="shared" si="18"/>
        <v>0</v>
      </c>
      <c r="AT19" s="12">
        <f t="shared" si="18"/>
        <v>0</v>
      </c>
      <c r="AU19" s="12">
        <f t="shared" si="18"/>
        <v>0</v>
      </c>
      <c r="AV19" s="12">
        <f t="shared" si="18"/>
        <v>0</v>
      </c>
      <c r="AW19" s="12">
        <f t="shared" si="18"/>
        <v>0</v>
      </c>
      <c r="AX19" s="12">
        <f t="shared" si="18"/>
        <v>0</v>
      </c>
      <c r="AY19" s="12">
        <f t="shared" si="18"/>
        <v>0</v>
      </c>
      <c r="AZ19" s="12">
        <f t="shared" si="18"/>
        <v>0</v>
      </c>
      <c r="BA19" s="12">
        <f t="shared" si="5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v>2.7999999999999997E-2</v>
      </c>
      <c r="DS19" s="19">
        <v>3.1812500000000014E-2</v>
      </c>
      <c r="DT19" s="19">
        <v>3.5625000000000018E-2</v>
      </c>
      <c r="DU19" s="19">
        <v>3.9437500000000014E-2</v>
      </c>
      <c r="DV19" s="19">
        <v>4.3250000000000018E-2</v>
      </c>
      <c r="DW19" s="19">
        <v>4.7062500000000021E-2</v>
      </c>
      <c r="DX19" s="19">
        <v>5.0875000000000017E-2</v>
      </c>
      <c r="DY19" s="19">
        <v>5.4687500000000014E-2</v>
      </c>
      <c r="DZ19" s="19">
        <v>5.8500000000000017E-2</v>
      </c>
      <c r="EA19" s="19">
        <v>6.2312500000000021E-2</v>
      </c>
      <c r="EB19" s="19">
        <v>6.6125000000000017E-2</v>
      </c>
      <c r="EC19" s="19">
        <v>6.9937500000000014E-2</v>
      </c>
      <c r="ED19" s="19">
        <v>7.375000000000001E-2</v>
      </c>
      <c r="EE19" s="19">
        <v>7.756250000000002E-2</v>
      </c>
      <c r="EF19" s="19">
        <v>8.1375000000000017E-2</v>
      </c>
      <c r="EG19" s="19">
        <v>8.5187500000000027E-2</v>
      </c>
      <c r="EH19" s="19">
        <v>8.9000000000000024E-2</v>
      </c>
      <c r="EI19" s="19">
        <v>9.281250000000002E-2</v>
      </c>
      <c r="EJ19" s="19">
        <v>9.6625000000000016E-2</v>
      </c>
      <c r="EK19" s="19">
        <v>0.10043750000000003</v>
      </c>
      <c r="EL19" s="19">
        <v>0.10425000000000002</v>
      </c>
      <c r="EM19" s="19">
        <v>0.10806250000000002</v>
      </c>
      <c r="EN19" s="19">
        <v>0.11187500000000002</v>
      </c>
      <c r="EO19" s="19">
        <v>0.11568750000000003</v>
      </c>
      <c r="EP19" s="19">
        <v>0.11950000000000002</v>
      </c>
      <c r="EQ19" s="19">
        <v>0.12331250000000002</v>
      </c>
      <c r="ER19" s="19">
        <v>0.12712500000000004</v>
      </c>
      <c r="ES19" s="19">
        <v>0.13093750000000004</v>
      </c>
      <c r="ET19" s="19">
        <v>0.13475000000000004</v>
      </c>
      <c r="EU19" s="19">
        <v>0.13856250000000003</v>
      </c>
      <c r="EV19" s="19">
        <v>0.14237500000000003</v>
      </c>
      <c r="EW19" s="19">
        <v>0.14618750000000003</v>
      </c>
      <c r="EX19" s="19">
        <v>0.15000000000000002</v>
      </c>
      <c r="EZ19" s="23"/>
    </row>
    <row r="20" spans="1:165" x14ac:dyDescent="0.3">
      <c r="A20" s="1" t="s">
        <v>73</v>
      </c>
      <c r="B20" s="1" t="s">
        <v>9</v>
      </c>
      <c r="C20" s="1" t="s">
        <v>4</v>
      </c>
      <c r="D20" s="12">
        <f t="shared" ref="D20:E20" si="34">E20</f>
        <v>0</v>
      </c>
      <c r="E20" s="12">
        <f t="shared" si="34"/>
        <v>0</v>
      </c>
      <c r="F20" s="12">
        <f t="shared" ref="F20:K20" si="35">G20</f>
        <v>0</v>
      </c>
      <c r="G20" s="12">
        <f t="shared" si="35"/>
        <v>0</v>
      </c>
      <c r="H20" s="12">
        <f t="shared" si="35"/>
        <v>0</v>
      </c>
      <c r="I20" s="12">
        <f t="shared" si="35"/>
        <v>0</v>
      </c>
      <c r="J20" s="12">
        <f t="shared" si="35"/>
        <v>0</v>
      </c>
      <c r="K20" s="12">
        <f t="shared" si="35"/>
        <v>0</v>
      </c>
      <c r="L20" s="12">
        <f t="shared" ref="L20:AE20" si="36">M20</f>
        <v>0</v>
      </c>
      <c r="M20" s="12">
        <f t="shared" si="36"/>
        <v>0</v>
      </c>
      <c r="N20" s="12">
        <f t="shared" si="36"/>
        <v>0</v>
      </c>
      <c r="O20" s="12">
        <f t="shared" si="36"/>
        <v>0</v>
      </c>
      <c r="P20" s="12">
        <f t="shared" si="36"/>
        <v>0</v>
      </c>
      <c r="Q20" s="12">
        <f t="shared" si="36"/>
        <v>0</v>
      </c>
      <c r="R20" s="12">
        <f t="shared" si="36"/>
        <v>0</v>
      </c>
      <c r="S20" s="12">
        <f t="shared" si="36"/>
        <v>0</v>
      </c>
      <c r="T20" s="12">
        <f t="shared" si="36"/>
        <v>0</v>
      </c>
      <c r="U20" s="12">
        <f t="shared" si="36"/>
        <v>0</v>
      </c>
      <c r="V20" s="12">
        <f t="shared" si="36"/>
        <v>0</v>
      </c>
      <c r="W20" s="12">
        <f t="shared" si="36"/>
        <v>0</v>
      </c>
      <c r="X20" s="12">
        <f t="shared" si="36"/>
        <v>0</v>
      </c>
      <c r="Y20" s="12">
        <f t="shared" si="36"/>
        <v>0</v>
      </c>
      <c r="Z20" s="12">
        <f t="shared" si="36"/>
        <v>0</v>
      </c>
      <c r="AA20" s="12">
        <f t="shared" si="36"/>
        <v>0</v>
      </c>
      <c r="AB20" s="12">
        <f t="shared" si="36"/>
        <v>0</v>
      </c>
      <c r="AC20" s="12">
        <f t="shared" si="36"/>
        <v>0</v>
      </c>
      <c r="AD20" s="12">
        <f t="shared" si="36"/>
        <v>0</v>
      </c>
      <c r="AE20" s="12">
        <f t="shared" si="36"/>
        <v>0</v>
      </c>
      <c r="AF20" s="12">
        <f t="shared" si="18"/>
        <v>0</v>
      </c>
      <c r="AG20" s="12">
        <f t="shared" si="18"/>
        <v>0</v>
      </c>
      <c r="AH20" s="12">
        <f t="shared" si="18"/>
        <v>0</v>
      </c>
      <c r="AI20" s="12">
        <f t="shared" si="18"/>
        <v>0</v>
      </c>
      <c r="AJ20" s="12">
        <f t="shared" si="18"/>
        <v>0</v>
      </c>
      <c r="AK20" s="12">
        <f t="shared" si="18"/>
        <v>0</v>
      </c>
      <c r="AL20" s="12">
        <f t="shared" si="18"/>
        <v>0</v>
      </c>
      <c r="AM20" s="12">
        <f t="shared" si="18"/>
        <v>0</v>
      </c>
      <c r="AN20" s="12">
        <f t="shared" si="18"/>
        <v>0</v>
      </c>
      <c r="AO20" s="12">
        <f t="shared" si="18"/>
        <v>0</v>
      </c>
      <c r="AP20" s="12">
        <f t="shared" si="18"/>
        <v>0</v>
      </c>
      <c r="AQ20" s="12">
        <f t="shared" si="18"/>
        <v>0</v>
      </c>
      <c r="AR20" s="12">
        <f t="shared" si="18"/>
        <v>0</v>
      </c>
      <c r="AS20" s="12">
        <f t="shared" si="18"/>
        <v>0</v>
      </c>
      <c r="AT20" s="12">
        <f t="shared" si="18"/>
        <v>0</v>
      </c>
      <c r="AU20" s="12">
        <f t="shared" si="18"/>
        <v>0</v>
      </c>
      <c r="AV20" s="12">
        <f t="shared" si="18"/>
        <v>0</v>
      </c>
      <c r="AW20" s="12">
        <f t="shared" si="18"/>
        <v>0</v>
      </c>
      <c r="AX20" s="12">
        <f t="shared" si="18"/>
        <v>0</v>
      </c>
      <c r="AY20" s="12">
        <f t="shared" si="18"/>
        <v>0</v>
      </c>
      <c r="AZ20" s="12">
        <f t="shared" si="18"/>
        <v>0</v>
      </c>
      <c r="BA20" s="12">
        <f t="shared" si="5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2.0514933974024258E-3</v>
      </c>
      <c r="DO20" s="12">
        <v>3.3594637524974871E-3</v>
      </c>
      <c r="DP20" s="12">
        <v>4.153060676527578E-3</v>
      </c>
      <c r="DQ20" s="12">
        <v>5.9427256028354207E-3</v>
      </c>
      <c r="DR20" s="12">
        <v>9.1739075306481992E-3</v>
      </c>
      <c r="DS20" s="19">
        <v>3.7712857921013559E-2</v>
      </c>
      <c r="DT20" s="19">
        <v>6.6670779928194049E-2</v>
      </c>
      <c r="DU20" s="19">
        <v>8.5628701935374668E-2</v>
      </c>
      <c r="DV20" s="19">
        <v>0.10458662394255527</v>
      </c>
      <c r="DW20" s="19">
        <v>0.13354454594973589</v>
      </c>
      <c r="DX20" s="19">
        <v>0.14250246795691651</v>
      </c>
      <c r="DY20" s="19">
        <v>0.16146038996409701</v>
      </c>
      <c r="DZ20" s="19">
        <v>0.17041831197127774</v>
      </c>
      <c r="EA20" s="19">
        <v>0.17937623397845825</v>
      </c>
      <c r="EB20" s="19">
        <v>0.18833415598563885</v>
      </c>
      <c r="EC20" s="19">
        <v>0.18729207799281947</v>
      </c>
      <c r="ED20" s="19">
        <v>0.1962499999999999</v>
      </c>
      <c r="EE20" s="19">
        <v>0.19393749999999987</v>
      </c>
      <c r="EF20" s="19">
        <v>0.19162499999999988</v>
      </c>
      <c r="EG20" s="19">
        <v>0.18931249999999991</v>
      </c>
      <c r="EH20" s="19">
        <v>0.18699999999999992</v>
      </c>
      <c r="EI20" s="19">
        <v>0.18468749999999995</v>
      </c>
      <c r="EJ20" s="19">
        <v>0.18237499999999995</v>
      </c>
      <c r="EK20" s="19">
        <v>0.18006249999999996</v>
      </c>
      <c r="EL20" s="19">
        <v>0.17774999999999999</v>
      </c>
      <c r="EM20" s="19">
        <v>0.17543750000000002</v>
      </c>
      <c r="EN20" s="19">
        <v>0.17312500000000003</v>
      </c>
      <c r="EO20" s="19">
        <v>0.17081249999999998</v>
      </c>
      <c r="EP20" s="19">
        <v>0.16849999999999998</v>
      </c>
      <c r="EQ20" s="19">
        <v>0.16618749999999993</v>
      </c>
      <c r="ER20" s="19">
        <v>0.16387499999999994</v>
      </c>
      <c r="ES20" s="19">
        <v>0.16156249999999994</v>
      </c>
      <c r="ET20" s="19">
        <v>0.15924999999999995</v>
      </c>
      <c r="EU20" s="19">
        <v>0.15693749999999995</v>
      </c>
      <c r="EV20" s="19">
        <v>0.15462500000000001</v>
      </c>
      <c r="EW20" s="19">
        <v>0.15231250000000002</v>
      </c>
      <c r="EX20" s="19">
        <v>0.15000000000000002</v>
      </c>
      <c r="EZ20" s="23"/>
    </row>
    <row r="21" spans="1:165" x14ac:dyDescent="0.3">
      <c r="A21" s="1" t="s">
        <v>73</v>
      </c>
      <c r="B21" s="1" t="s">
        <v>9</v>
      </c>
      <c r="C21" s="1" t="s">
        <v>5</v>
      </c>
      <c r="D21" s="12">
        <f t="shared" ref="D21:E36" si="37">E21</f>
        <v>0</v>
      </c>
      <c r="E21" s="12">
        <f t="shared" si="37"/>
        <v>0</v>
      </c>
      <c r="F21" s="12">
        <f t="shared" ref="F21:U36" si="38">G21</f>
        <v>0</v>
      </c>
      <c r="G21" s="12">
        <f t="shared" si="38"/>
        <v>0</v>
      </c>
      <c r="H21" s="12">
        <f t="shared" si="38"/>
        <v>0</v>
      </c>
      <c r="I21" s="12">
        <f t="shared" si="38"/>
        <v>0</v>
      </c>
      <c r="J21" s="12">
        <f t="shared" si="38"/>
        <v>0</v>
      </c>
      <c r="K21" s="12">
        <f t="shared" si="38"/>
        <v>0</v>
      </c>
      <c r="L21" s="12">
        <f t="shared" ref="L21:AE33" si="39">M21</f>
        <v>0</v>
      </c>
      <c r="M21" s="12">
        <f t="shared" si="39"/>
        <v>0</v>
      </c>
      <c r="N21" s="12">
        <f t="shared" si="39"/>
        <v>0</v>
      </c>
      <c r="O21" s="12">
        <f t="shared" si="39"/>
        <v>0</v>
      </c>
      <c r="P21" s="12">
        <f t="shared" si="39"/>
        <v>0</v>
      </c>
      <c r="Q21" s="12">
        <f t="shared" si="39"/>
        <v>0</v>
      </c>
      <c r="R21" s="12">
        <f t="shared" si="39"/>
        <v>0</v>
      </c>
      <c r="S21" s="12">
        <f t="shared" si="39"/>
        <v>0</v>
      </c>
      <c r="T21" s="12">
        <f t="shared" si="39"/>
        <v>0</v>
      </c>
      <c r="U21" s="12">
        <f t="shared" si="39"/>
        <v>0</v>
      </c>
      <c r="V21" s="12">
        <f t="shared" si="39"/>
        <v>0</v>
      </c>
      <c r="W21" s="12">
        <f t="shared" si="39"/>
        <v>0</v>
      </c>
      <c r="X21" s="12">
        <f t="shared" si="39"/>
        <v>0</v>
      </c>
      <c r="Y21" s="12">
        <f t="shared" si="39"/>
        <v>0</v>
      </c>
      <c r="Z21" s="12">
        <f t="shared" si="39"/>
        <v>0</v>
      </c>
      <c r="AA21" s="12">
        <f t="shared" si="39"/>
        <v>0</v>
      </c>
      <c r="AB21" s="12">
        <f t="shared" si="39"/>
        <v>0</v>
      </c>
      <c r="AC21" s="12">
        <f t="shared" si="39"/>
        <v>0</v>
      </c>
      <c r="AD21" s="12">
        <f t="shared" si="39"/>
        <v>0</v>
      </c>
      <c r="AE21" s="12">
        <f t="shared" si="39"/>
        <v>0</v>
      </c>
      <c r="AF21" s="12">
        <f t="shared" si="18"/>
        <v>0</v>
      </c>
      <c r="AG21" s="12">
        <f t="shared" si="18"/>
        <v>0</v>
      </c>
      <c r="AH21" s="12">
        <f t="shared" si="18"/>
        <v>0</v>
      </c>
      <c r="AI21" s="12">
        <f t="shared" si="18"/>
        <v>0</v>
      </c>
      <c r="AJ21" s="12">
        <f t="shared" si="18"/>
        <v>0</v>
      </c>
      <c r="AK21" s="12">
        <f t="shared" si="18"/>
        <v>0</v>
      </c>
      <c r="AL21" s="12">
        <f t="shared" si="18"/>
        <v>0</v>
      </c>
      <c r="AM21" s="12">
        <f t="shared" si="18"/>
        <v>0</v>
      </c>
      <c r="AN21" s="12">
        <f t="shared" si="18"/>
        <v>0</v>
      </c>
      <c r="AO21" s="12">
        <f t="shared" si="18"/>
        <v>0</v>
      </c>
      <c r="AP21" s="12">
        <f t="shared" si="18"/>
        <v>0</v>
      </c>
      <c r="AQ21" s="12">
        <f t="shared" si="18"/>
        <v>0</v>
      </c>
      <c r="AR21" s="12">
        <f t="shared" si="18"/>
        <v>0</v>
      </c>
      <c r="AS21" s="12">
        <f t="shared" si="18"/>
        <v>0</v>
      </c>
      <c r="AT21" s="12">
        <f t="shared" si="18"/>
        <v>0</v>
      </c>
      <c r="AU21" s="12">
        <f t="shared" si="18"/>
        <v>0</v>
      </c>
      <c r="AV21" s="12">
        <f t="shared" si="18"/>
        <v>0</v>
      </c>
      <c r="AW21" s="12">
        <f t="shared" si="18"/>
        <v>0</v>
      </c>
      <c r="AX21" s="12">
        <f t="shared" si="18"/>
        <v>0</v>
      </c>
      <c r="AY21" s="12">
        <f t="shared" si="18"/>
        <v>0</v>
      </c>
      <c r="AZ21" s="12">
        <f t="shared" si="18"/>
        <v>0</v>
      </c>
      <c r="BA21" s="12">
        <f t="shared" si="5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2.9067896061117462E-3</v>
      </c>
      <c r="DO21" s="12">
        <v>4.8734693218966604E-3</v>
      </c>
      <c r="DP21" s="12">
        <v>6.6734872536929847E-3</v>
      </c>
      <c r="DQ21" s="12">
        <v>1.067022803957641E-2</v>
      </c>
      <c r="DR21" s="12">
        <v>1.9581028383184821E-2</v>
      </c>
      <c r="DS21" s="15">
        <v>0.02</v>
      </c>
      <c r="DT21" s="15">
        <v>0.02</v>
      </c>
      <c r="DU21" s="15">
        <v>0.03</v>
      </c>
      <c r="DV21" s="15">
        <v>0.04</v>
      </c>
      <c r="DW21" s="15">
        <v>0.04</v>
      </c>
      <c r="DX21" s="15">
        <v>0.06</v>
      </c>
      <c r="DY21" s="15">
        <v>7.0000000000000007E-2</v>
      </c>
      <c r="DZ21" s="15">
        <v>0.09</v>
      </c>
      <c r="EA21" s="15">
        <v>0.11</v>
      </c>
      <c r="EB21" s="15">
        <v>0.13</v>
      </c>
      <c r="EC21" s="15">
        <v>0.16</v>
      </c>
      <c r="ED21" s="15">
        <v>0.18000000000000008</v>
      </c>
      <c r="EE21" s="15">
        <v>0.18850000000000006</v>
      </c>
      <c r="EF21" s="15">
        <v>0.19700000000000006</v>
      </c>
      <c r="EG21" s="15">
        <v>0.20550000000000004</v>
      </c>
      <c r="EH21" s="15">
        <v>0.21400000000000005</v>
      </c>
      <c r="EI21" s="15">
        <v>0.22250000000000003</v>
      </c>
      <c r="EJ21" s="15">
        <v>0.23100000000000004</v>
      </c>
      <c r="EK21" s="15">
        <v>0.23950000000000005</v>
      </c>
      <c r="EL21" s="15">
        <v>0.24800000000000003</v>
      </c>
      <c r="EM21" s="15">
        <v>0.25650000000000001</v>
      </c>
      <c r="EN21" s="15">
        <v>0.26500000000000001</v>
      </c>
      <c r="EO21" s="15">
        <v>0.27350000000000002</v>
      </c>
      <c r="EP21" s="15">
        <v>0.28200000000000003</v>
      </c>
      <c r="EQ21" s="15">
        <v>0.29049999999999998</v>
      </c>
      <c r="ER21" s="15">
        <v>0.29899999999999999</v>
      </c>
      <c r="ES21" s="15">
        <v>0.3075</v>
      </c>
      <c r="ET21" s="15">
        <v>0.316</v>
      </c>
      <c r="EU21" s="15">
        <v>0.32450000000000001</v>
      </c>
      <c r="EV21" s="15">
        <v>0.33299999999999996</v>
      </c>
      <c r="EW21" s="15">
        <v>0.34149999999999997</v>
      </c>
      <c r="EX21" s="15">
        <v>0.35</v>
      </c>
      <c r="EY21" s="14"/>
      <c r="EZ21" s="23"/>
      <c r="FA21" s="14"/>
      <c r="FB21" s="14"/>
      <c r="FC21" s="14"/>
      <c r="FD21" s="14"/>
      <c r="FE21" s="14"/>
      <c r="FF21" s="14"/>
      <c r="FG21" s="14"/>
      <c r="FH21" s="14"/>
      <c r="FI21" s="14"/>
    </row>
    <row r="22" spans="1:165" x14ac:dyDescent="0.3">
      <c r="A22" s="1" t="s">
        <v>74</v>
      </c>
      <c r="B22" s="1" t="s">
        <v>1</v>
      </c>
      <c r="C22" s="1" t="s">
        <v>2</v>
      </c>
      <c r="D22" s="12">
        <f t="shared" si="37"/>
        <v>1</v>
      </c>
      <c r="E22" s="12">
        <f t="shared" si="37"/>
        <v>1</v>
      </c>
      <c r="F22" s="12">
        <f t="shared" si="38"/>
        <v>1</v>
      </c>
      <c r="G22" s="12">
        <f t="shared" si="38"/>
        <v>1</v>
      </c>
      <c r="H22" s="12">
        <f t="shared" si="38"/>
        <v>1</v>
      </c>
      <c r="I22" s="12">
        <f t="shared" si="38"/>
        <v>1</v>
      </c>
      <c r="J22" s="12">
        <f t="shared" si="38"/>
        <v>1</v>
      </c>
      <c r="K22" s="12">
        <f t="shared" si="38"/>
        <v>1</v>
      </c>
      <c r="L22" s="12">
        <f t="shared" si="39"/>
        <v>1</v>
      </c>
      <c r="M22" s="12">
        <f t="shared" si="39"/>
        <v>1</v>
      </c>
      <c r="N22" s="12">
        <f t="shared" si="39"/>
        <v>1</v>
      </c>
      <c r="O22" s="12">
        <f t="shared" si="39"/>
        <v>1</v>
      </c>
      <c r="P22" s="12">
        <f t="shared" si="39"/>
        <v>1</v>
      </c>
      <c r="Q22" s="12">
        <f t="shared" si="39"/>
        <v>1</v>
      </c>
      <c r="R22" s="12">
        <f t="shared" si="39"/>
        <v>1</v>
      </c>
      <c r="S22" s="12">
        <f t="shared" si="39"/>
        <v>1</v>
      </c>
      <c r="T22" s="12">
        <f t="shared" si="39"/>
        <v>1</v>
      </c>
      <c r="U22" s="12">
        <f t="shared" si="39"/>
        <v>1</v>
      </c>
      <c r="V22" s="12">
        <f t="shared" si="39"/>
        <v>1</v>
      </c>
      <c r="W22" s="12">
        <f t="shared" si="39"/>
        <v>1</v>
      </c>
      <c r="X22" s="12">
        <f t="shared" si="39"/>
        <v>1</v>
      </c>
      <c r="Y22" s="12">
        <f t="shared" si="39"/>
        <v>1</v>
      </c>
      <c r="Z22" s="12">
        <f t="shared" si="39"/>
        <v>1</v>
      </c>
      <c r="AA22" s="12">
        <f t="shared" si="39"/>
        <v>1</v>
      </c>
      <c r="AB22" s="12">
        <f t="shared" si="39"/>
        <v>1</v>
      </c>
      <c r="AC22" s="12">
        <f t="shared" si="39"/>
        <v>1</v>
      </c>
      <c r="AD22" s="12">
        <f t="shared" si="39"/>
        <v>1</v>
      </c>
      <c r="AE22" s="12">
        <f t="shared" si="39"/>
        <v>1</v>
      </c>
      <c r="AF22" s="12">
        <f t="shared" si="18"/>
        <v>1</v>
      </c>
      <c r="AG22" s="12">
        <f t="shared" si="18"/>
        <v>1</v>
      </c>
      <c r="AH22" s="12">
        <f t="shared" si="18"/>
        <v>1</v>
      </c>
      <c r="AI22" s="12">
        <f t="shared" si="18"/>
        <v>1</v>
      </c>
      <c r="AJ22" s="12">
        <f t="shared" si="18"/>
        <v>1</v>
      </c>
      <c r="AK22" s="12">
        <f t="shared" si="18"/>
        <v>1</v>
      </c>
      <c r="AL22" s="12">
        <f t="shared" si="18"/>
        <v>1</v>
      </c>
      <c r="AM22" s="12">
        <f t="shared" si="18"/>
        <v>1</v>
      </c>
      <c r="AN22" s="12">
        <f t="shared" si="18"/>
        <v>1</v>
      </c>
      <c r="AO22" s="12">
        <f t="shared" si="18"/>
        <v>1</v>
      </c>
      <c r="AP22" s="12">
        <f t="shared" si="18"/>
        <v>1</v>
      </c>
      <c r="AQ22" s="12">
        <f t="shared" si="18"/>
        <v>1</v>
      </c>
      <c r="AR22" s="12">
        <f t="shared" si="18"/>
        <v>1</v>
      </c>
      <c r="AS22" s="12">
        <f t="shared" si="18"/>
        <v>1</v>
      </c>
      <c r="AT22" s="12">
        <f t="shared" si="18"/>
        <v>1</v>
      </c>
      <c r="AU22" s="12">
        <f t="shared" si="18"/>
        <v>1</v>
      </c>
      <c r="AV22" s="12">
        <f t="shared" si="18"/>
        <v>1</v>
      </c>
      <c r="AW22" s="12">
        <f t="shared" si="18"/>
        <v>1</v>
      </c>
      <c r="AX22" s="12">
        <f t="shared" si="18"/>
        <v>1</v>
      </c>
      <c r="AY22" s="12">
        <f t="shared" si="18"/>
        <v>1</v>
      </c>
      <c r="AZ22" s="12">
        <f t="shared" si="18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3">
        <v>0.96640000000000004</v>
      </c>
      <c r="DR22" s="13">
        <v>0.95350000000000001</v>
      </c>
      <c r="DS22" s="16">
        <v>0.87404166666666672</v>
      </c>
      <c r="DT22" s="16">
        <v>0.79458333333333342</v>
      </c>
      <c r="DU22" s="16">
        <v>0.71512500000000001</v>
      </c>
      <c r="DV22" s="16">
        <v>0.63566666666666671</v>
      </c>
      <c r="DW22" s="16">
        <v>0.55620833333333342</v>
      </c>
      <c r="DX22" s="16">
        <v>0.47675000000000001</v>
      </c>
      <c r="DY22" s="16">
        <v>0.39729166666666671</v>
      </c>
      <c r="DZ22" s="16">
        <v>0.31783333333333341</v>
      </c>
      <c r="EA22" s="16">
        <v>0.238375</v>
      </c>
      <c r="EB22" s="16">
        <v>0.15891666666666671</v>
      </c>
      <c r="EC22" s="16">
        <v>7.9458333333333409E-2</v>
      </c>
      <c r="ED22" s="16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Z22" s="23"/>
    </row>
    <row r="23" spans="1:165" x14ac:dyDescent="0.3">
      <c r="A23" s="1" t="s">
        <v>74</v>
      </c>
      <c r="B23" s="1" t="s">
        <v>1</v>
      </c>
      <c r="C23" s="1" t="s">
        <v>3</v>
      </c>
      <c r="D23" s="12">
        <f t="shared" si="37"/>
        <v>0</v>
      </c>
      <c r="E23" s="12">
        <f t="shared" si="37"/>
        <v>0</v>
      </c>
      <c r="F23" s="12">
        <f t="shared" si="38"/>
        <v>0</v>
      </c>
      <c r="G23" s="12">
        <f t="shared" si="38"/>
        <v>0</v>
      </c>
      <c r="H23" s="12">
        <f t="shared" si="38"/>
        <v>0</v>
      </c>
      <c r="I23" s="12">
        <f t="shared" si="38"/>
        <v>0</v>
      </c>
      <c r="J23" s="12">
        <f t="shared" si="38"/>
        <v>0</v>
      </c>
      <c r="K23" s="12">
        <f t="shared" si="38"/>
        <v>0</v>
      </c>
      <c r="L23" s="12">
        <f t="shared" si="39"/>
        <v>0</v>
      </c>
      <c r="M23" s="12">
        <f t="shared" si="39"/>
        <v>0</v>
      </c>
      <c r="N23" s="12">
        <f t="shared" si="39"/>
        <v>0</v>
      </c>
      <c r="O23" s="12">
        <f t="shared" si="39"/>
        <v>0</v>
      </c>
      <c r="P23" s="12">
        <f t="shared" si="39"/>
        <v>0</v>
      </c>
      <c r="Q23" s="12">
        <f t="shared" si="39"/>
        <v>0</v>
      </c>
      <c r="R23" s="12">
        <f t="shared" si="39"/>
        <v>0</v>
      </c>
      <c r="S23" s="12">
        <f t="shared" si="39"/>
        <v>0</v>
      </c>
      <c r="T23" s="12">
        <f t="shared" si="39"/>
        <v>0</v>
      </c>
      <c r="U23" s="12">
        <f t="shared" si="39"/>
        <v>0</v>
      </c>
      <c r="V23" s="12">
        <f t="shared" si="39"/>
        <v>0</v>
      </c>
      <c r="W23" s="12">
        <f t="shared" si="39"/>
        <v>0</v>
      </c>
      <c r="X23" s="12">
        <f t="shared" si="39"/>
        <v>0</v>
      </c>
      <c r="Y23" s="12">
        <f t="shared" si="39"/>
        <v>0</v>
      </c>
      <c r="Z23" s="12">
        <f t="shared" si="39"/>
        <v>0</v>
      </c>
      <c r="AA23" s="12">
        <f t="shared" si="39"/>
        <v>0</v>
      </c>
      <c r="AB23" s="12">
        <f t="shared" si="39"/>
        <v>0</v>
      </c>
      <c r="AC23" s="12">
        <f t="shared" si="39"/>
        <v>0</v>
      </c>
      <c r="AD23" s="12">
        <f t="shared" si="39"/>
        <v>0</v>
      </c>
      <c r="AE23" s="12">
        <f t="shared" si="39"/>
        <v>0</v>
      </c>
      <c r="AF23" s="12">
        <f t="shared" si="18"/>
        <v>0</v>
      </c>
      <c r="AG23" s="12">
        <f t="shared" si="18"/>
        <v>0</v>
      </c>
      <c r="AH23" s="12">
        <f t="shared" si="18"/>
        <v>0</v>
      </c>
      <c r="AI23" s="12">
        <f t="shared" si="18"/>
        <v>0</v>
      </c>
      <c r="AJ23" s="12">
        <f t="shared" si="18"/>
        <v>0</v>
      </c>
      <c r="AK23" s="12">
        <f t="shared" si="18"/>
        <v>0</v>
      </c>
      <c r="AL23" s="12">
        <f t="shared" si="18"/>
        <v>0</v>
      </c>
      <c r="AM23" s="12">
        <f t="shared" si="18"/>
        <v>0</v>
      </c>
      <c r="AN23" s="12">
        <f t="shared" si="18"/>
        <v>0</v>
      </c>
      <c r="AO23" s="12">
        <f t="shared" si="18"/>
        <v>0</v>
      </c>
      <c r="AP23" s="12">
        <f t="shared" si="18"/>
        <v>0</v>
      </c>
      <c r="AQ23" s="12">
        <f t="shared" si="18"/>
        <v>0</v>
      </c>
      <c r="AR23" s="12">
        <f t="shared" si="18"/>
        <v>0</v>
      </c>
      <c r="AS23" s="12">
        <f t="shared" si="18"/>
        <v>0</v>
      </c>
      <c r="AT23" s="12">
        <f t="shared" si="18"/>
        <v>0</v>
      </c>
      <c r="AU23" s="12">
        <f t="shared" si="18"/>
        <v>0</v>
      </c>
      <c r="AV23" s="12">
        <f t="shared" si="18"/>
        <v>0</v>
      </c>
      <c r="AW23" s="12">
        <f t="shared" si="18"/>
        <v>0</v>
      </c>
      <c r="AX23" s="12">
        <f t="shared" si="18"/>
        <v>0</v>
      </c>
      <c r="AY23" s="12">
        <f t="shared" si="18"/>
        <v>0</v>
      </c>
      <c r="AZ23" s="12">
        <f t="shared" si="18"/>
        <v>0</v>
      </c>
      <c r="BA23" s="12">
        <f t="shared" ref="BA23:BA41" si="40">BB23</f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3">
        <v>2.1000000000000001E-2</v>
      </c>
      <c r="DR23" s="13">
        <v>2.1999999999999999E-2</v>
      </c>
      <c r="DS23" s="14">
        <v>4.1126924194016846E-2</v>
      </c>
      <c r="DT23" s="14">
        <v>7.3268286770498764E-2</v>
      </c>
      <c r="DU23" s="14">
        <v>9.6597014925373134E-2</v>
      </c>
      <c r="DV23" s="14">
        <v>0.12894117647058823</v>
      </c>
      <c r="DW23" s="14">
        <v>0.1732647213613239</v>
      </c>
      <c r="DX23" s="14">
        <v>0.22366279069767442</v>
      </c>
      <c r="DY23" s="14">
        <v>0.27161849710982661</v>
      </c>
      <c r="DZ23" s="14">
        <v>0.28407529768786133</v>
      </c>
      <c r="EA23" s="14">
        <v>0.29653209826589594</v>
      </c>
      <c r="EB23" s="14">
        <v>0.3089888988439306</v>
      </c>
      <c r="EC23" s="14">
        <v>0.32144569942196527</v>
      </c>
      <c r="ED23" s="14">
        <v>0.33390249999999999</v>
      </c>
      <c r="EE23" s="14">
        <v>0.31970737500000007</v>
      </c>
      <c r="EF23" s="14">
        <v>0.30551225000000004</v>
      </c>
      <c r="EG23" s="14">
        <v>0.29131712499999995</v>
      </c>
      <c r="EH23" s="14">
        <v>0.27712199999999998</v>
      </c>
      <c r="EI23" s="14">
        <v>0.262926875</v>
      </c>
      <c r="EJ23" s="14">
        <v>0.24873175000000003</v>
      </c>
      <c r="EK23" s="14">
        <v>0.23453662499999994</v>
      </c>
      <c r="EL23" s="14">
        <v>0.22034149999999997</v>
      </c>
      <c r="EM23" s="14">
        <v>0.2061463750000001</v>
      </c>
      <c r="EN23" s="14">
        <v>0.19195125000000002</v>
      </c>
      <c r="EO23" s="14">
        <v>0.17775612500000004</v>
      </c>
      <c r="EP23" s="14">
        <v>0.16356099999999996</v>
      </c>
      <c r="EQ23" s="14">
        <v>0.14936587499999998</v>
      </c>
      <c r="ER23" s="14">
        <v>0.13517075000000001</v>
      </c>
      <c r="ES23" s="14">
        <v>0.12097562500000003</v>
      </c>
      <c r="ET23" s="14">
        <v>0.10678049999999994</v>
      </c>
      <c r="EU23" s="14">
        <v>9.2585375000000081E-2</v>
      </c>
      <c r="EV23" s="14">
        <v>7.8390249999999995E-2</v>
      </c>
      <c r="EW23" s="14">
        <v>6.419512500000002E-2</v>
      </c>
      <c r="EX23" s="14">
        <v>5.0000000000000044E-2</v>
      </c>
      <c r="EZ23" s="23"/>
    </row>
    <row r="24" spans="1:165" x14ac:dyDescent="0.3">
      <c r="A24" s="1" t="s">
        <v>74</v>
      </c>
      <c r="B24" s="1" t="s">
        <v>1</v>
      </c>
      <c r="C24" s="1" t="s">
        <v>4</v>
      </c>
      <c r="D24" s="12">
        <f t="shared" si="37"/>
        <v>0</v>
      </c>
      <c r="E24" s="12">
        <f t="shared" si="37"/>
        <v>0</v>
      </c>
      <c r="F24" s="12">
        <f t="shared" si="38"/>
        <v>0</v>
      </c>
      <c r="G24" s="12">
        <f t="shared" si="38"/>
        <v>0</v>
      </c>
      <c r="H24" s="12">
        <f t="shared" si="38"/>
        <v>0</v>
      </c>
      <c r="I24" s="12">
        <f t="shared" si="38"/>
        <v>0</v>
      </c>
      <c r="J24" s="12">
        <f t="shared" si="38"/>
        <v>0</v>
      </c>
      <c r="K24" s="12">
        <f t="shared" si="38"/>
        <v>0</v>
      </c>
      <c r="L24" s="12">
        <f t="shared" si="39"/>
        <v>0</v>
      </c>
      <c r="M24" s="12">
        <f t="shared" si="39"/>
        <v>0</v>
      </c>
      <c r="N24" s="12">
        <f t="shared" si="39"/>
        <v>0</v>
      </c>
      <c r="O24" s="12">
        <f t="shared" si="39"/>
        <v>0</v>
      </c>
      <c r="P24" s="12">
        <f t="shared" si="39"/>
        <v>0</v>
      </c>
      <c r="Q24" s="12">
        <f t="shared" si="39"/>
        <v>0</v>
      </c>
      <c r="R24" s="12">
        <f t="shared" si="39"/>
        <v>0</v>
      </c>
      <c r="S24" s="12">
        <f t="shared" si="39"/>
        <v>0</v>
      </c>
      <c r="T24" s="12">
        <f t="shared" si="39"/>
        <v>0</v>
      </c>
      <c r="U24" s="12">
        <f t="shared" si="39"/>
        <v>0</v>
      </c>
      <c r="V24" s="12">
        <f t="shared" si="39"/>
        <v>0</v>
      </c>
      <c r="W24" s="12">
        <f t="shared" si="39"/>
        <v>0</v>
      </c>
      <c r="X24" s="12">
        <f t="shared" si="39"/>
        <v>0</v>
      </c>
      <c r="Y24" s="12">
        <f t="shared" si="39"/>
        <v>0</v>
      </c>
      <c r="Z24" s="12">
        <f t="shared" si="39"/>
        <v>0</v>
      </c>
      <c r="AA24" s="12">
        <f t="shared" si="39"/>
        <v>0</v>
      </c>
      <c r="AB24" s="12">
        <f t="shared" si="39"/>
        <v>0</v>
      </c>
      <c r="AC24" s="12">
        <f t="shared" si="39"/>
        <v>0</v>
      </c>
      <c r="AD24" s="12">
        <f t="shared" si="39"/>
        <v>0</v>
      </c>
      <c r="AE24" s="12">
        <f t="shared" si="39"/>
        <v>0</v>
      </c>
      <c r="AF24" s="12">
        <f t="shared" si="18"/>
        <v>0</v>
      </c>
      <c r="AG24" s="12">
        <f t="shared" si="18"/>
        <v>0</v>
      </c>
      <c r="AH24" s="12">
        <f t="shared" si="18"/>
        <v>0</v>
      </c>
      <c r="AI24" s="12">
        <f t="shared" si="18"/>
        <v>0</v>
      </c>
      <c r="AJ24" s="12">
        <f t="shared" si="18"/>
        <v>0</v>
      </c>
      <c r="AK24" s="12">
        <f t="shared" si="18"/>
        <v>0</v>
      </c>
      <c r="AL24" s="12">
        <f t="shared" si="18"/>
        <v>0</v>
      </c>
      <c r="AM24" s="12">
        <f t="shared" si="18"/>
        <v>0</v>
      </c>
      <c r="AN24" s="12">
        <f t="shared" si="18"/>
        <v>0</v>
      </c>
      <c r="AO24" s="12">
        <f t="shared" si="18"/>
        <v>0</v>
      </c>
      <c r="AP24" s="12">
        <f t="shared" si="18"/>
        <v>0</v>
      </c>
      <c r="AQ24" s="12">
        <f t="shared" si="18"/>
        <v>0</v>
      </c>
      <c r="AR24" s="12">
        <f t="shared" si="18"/>
        <v>0</v>
      </c>
      <c r="AS24" s="12">
        <f t="shared" si="18"/>
        <v>0</v>
      </c>
      <c r="AT24" s="12">
        <f t="shared" si="18"/>
        <v>0</v>
      </c>
      <c r="AU24" s="12">
        <f t="shared" si="18"/>
        <v>0</v>
      </c>
      <c r="AV24" s="12">
        <f t="shared" si="18"/>
        <v>0</v>
      </c>
      <c r="AW24" s="12">
        <f t="shared" si="18"/>
        <v>0</v>
      </c>
      <c r="AX24" s="12">
        <f t="shared" si="18"/>
        <v>0</v>
      </c>
      <c r="AY24" s="12">
        <f t="shared" si="18"/>
        <v>0</v>
      </c>
      <c r="AZ24" s="12">
        <f t="shared" si="18"/>
        <v>0</v>
      </c>
      <c r="BA24" s="12">
        <f t="shared" si="40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3">
        <v>6.0000000000000001E-3</v>
      </c>
      <c r="DR24" s="13">
        <v>8.3000000000000001E-3</v>
      </c>
      <c r="DS24" s="14">
        <v>3.6648075805983116E-2</v>
      </c>
      <c r="DT24" s="14">
        <v>5.1981713229501153E-2</v>
      </c>
      <c r="DU24" s="14">
        <v>7.6127985074626842E-2</v>
      </c>
      <c r="DV24" s="14">
        <v>9.1258823529411726E-2</v>
      </c>
      <c r="DW24" s="14">
        <v>9.4410278638676043E-2</v>
      </c>
      <c r="DX24" s="14">
        <v>9.1487209302325567E-2</v>
      </c>
      <c r="DY24" s="14">
        <v>9.1006502890173341E-2</v>
      </c>
      <c r="DZ24" s="14">
        <v>0.12602470231213858</v>
      </c>
      <c r="EA24" s="14">
        <v>0.16104290173410402</v>
      </c>
      <c r="EB24" s="14">
        <v>0.19606110115606945</v>
      </c>
      <c r="EC24" s="14">
        <v>0.23107930057803472</v>
      </c>
      <c r="ED24" s="14">
        <v>0.26609749999999976</v>
      </c>
      <c r="EE24" s="14">
        <v>0.26029262499999978</v>
      </c>
      <c r="EF24" s="14">
        <v>0.25448774999999979</v>
      </c>
      <c r="EG24" s="14">
        <v>0.2486828749999998</v>
      </c>
      <c r="EH24" s="14">
        <v>0.24287799999999982</v>
      </c>
      <c r="EI24" s="14">
        <v>0.23707312499999983</v>
      </c>
      <c r="EJ24" s="14">
        <v>0.23126824999999984</v>
      </c>
      <c r="EK24" s="14">
        <v>0.22546337499999985</v>
      </c>
      <c r="EL24" s="14">
        <v>0.21965849999999987</v>
      </c>
      <c r="EM24" s="14">
        <v>0.21385362499999988</v>
      </c>
      <c r="EN24" s="14">
        <v>0.20804874999999989</v>
      </c>
      <c r="EO24" s="14">
        <v>0.20224387499999988</v>
      </c>
      <c r="EP24" s="14">
        <v>0.19643899999999989</v>
      </c>
      <c r="EQ24" s="14">
        <v>0.1906341249999999</v>
      </c>
      <c r="ER24" s="14">
        <v>0.18482924999999992</v>
      </c>
      <c r="ES24" s="14">
        <v>0.17902437499999993</v>
      </c>
      <c r="ET24" s="14">
        <v>0.17321949999999994</v>
      </c>
      <c r="EU24" s="14">
        <v>0.16741462499999996</v>
      </c>
      <c r="EV24" s="14">
        <v>0.16160974999999997</v>
      </c>
      <c r="EW24" s="14">
        <v>0.15580487499999998</v>
      </c>
      <c r="EX24" s="14">
        <v>0.14999999999999997</v>
      </c>
      <c r="EZ24" s="23"/>
    </row>
    <row r="25" spans="1:165" x14ac:dyDescent="0.3">
      <c r="A25" s="1" t="s">
        <v>74</v>
      </c>
      <c r="B25" s="1" t="s">
        <v>1</v>
      </c>
      <c r="C25" s="1" t="s">
        <v>5</v>
      </c>
      <c r="D25" s="12">
        <f t="shared" si="37"/>
        <v>0</v>
      </c>
      <c r="E25" s="12">
        <f t="shared" si="37"/>
        <v>0</v>
      </c>
      <c r="F25" s="12">
        <f t="shared" si="38"/>
        <v>0</v>
      </c>
      <c r="G25" s="12">
        <f t="shared" si="38"/>
        <v>0</v>
      </c>
      <c r="H25" s="12">
        <f t="shared" si="38"/>
        <v>0</v>
      </c>
      <c r="I25" s="12">
        <f t="shared" si="38"/>
        <v>0</v>
      </c>
      <c r="J25" s="12">
        <f t="shared" si="38"/>
        <v>0</v>
      </c>
      <c r="K25" s="12">
        <f t="shared" si="38"/>
        <v>0</v>
      </c>
      <c r="L25" s="12">
        <f t="shared" si="39"/>
        <v>0</v>
      </c>
      <c r="M25" s="12">
        <f t="shared" si="39"/>
        <v>0</v>
      </c>
      <c r="N25" s="12">
        <f t="shared" si="39"/>
        <v>0</v>
      </c>
      <c r="O25" s="12">
        <f t="shared" si="39"/>
        <v>0</v>
      </c>
      <c r="P25" s="12">
        <f t="shared" si="39"/>
        <v>0</v>
      </c>
      <c r="Q25" s="12">
        <f t="shared" si="39"/>
        <v>0</v>
      </c>
      <c r="R25" s="12">
        <f t="shared" si="39"/>
        <v>0</v>
      </c>
      <c r="S25" s="12">
        <f t="shared" si="39"/>
        <v>0</v>
      </c>
      <c r="T25" s="12">
        <f t="shared" si="39"/>
        <v>0</v>
      </c>
      <c r="U25" s="12">
        <f t="shared" si="39"/>
        <v>0</v>
      </c>
      <c r="V25" s="12">
        <f t="shared" si="39"/>
        <v>0</v>
      </c>
      <c r="W25" s="12">
        <f t="shared" si="39"/>
        <v>0</v>
      </c>
      <c r="X25" s="12">
        <f t="shared" si="39"/>
        <v>0</v>
      </c>
      <c r="Y25" s="12">
        <f t="shared" si="39"/>
        <v>0</v>
      </c>
      <c r="Z25" s="12">
        <f t="shared" si="39"/>
        <v>0</v>
      </c>
      <c r="AA25" s="12">
        <f t="shared" si="39"/>
        <v>0</v>
      </c>
      <c r="AB25" s="12">
        <f t="shared" si="39"/>
        <v>0</v>
      </c>
      <c r="AC25" s="12">
        <f t="shared" si="39"/>
        <v>0</v>
      </c>
      <c r="AD25" s="12">
        <f t="shared" si="39"/>
        <v>0</v>
      </c>
      <c r="AE25" s="12">
        <f t="shared" si="39"/>
        <v>0</v>
      </c>
      <c r="AF25" s="12">
        <f t="shared" si="18"/>
        <v>0</v>
      </c>
      <c r="AG25" s="12">
        <f t="shared" si="18"/>
        <v>0</v>
      </c>
      <c r="AH25" s="12">
        <f t="shared" si="18"/>
        <v>0</v>
      </c>
      <c r="AI25" s="12">
        <f t="shared" si="18"/>
        <v>0</v>
      </c>
      <c r="AJ25" s="12">
        <f t="shared" si="18"/>
        <v>0</v>
      </c>
      <c r="AK25" s="12">
        <f t="shared" si="18"/>
        <v>0</v>
      </c>
      <c r="AL25" s="12">
        <f t="shared" si="18"/>
        <v>0</v>
      </c>
      <c r="AM25" s="12">
        <f t="shared" si="18"/>
        <v>0</v>
      </c>
      <c r="AN25" s="12">
        <f t="shared" si="18"/>
        <v>0</v>
      </c>
      <c r="AO25" s="12">
        <f t="shared" si="18"/>
        <v>0</v>
      </c>
      <c r="AP25" s="12">
        <f t="shared" si="18"/>
        <v>0</v>
      </c>
      <c r="AQ25" s="12">
        <f t="shared" si="18"/>
        <v>0</v>
      </c>
      <c r="AR25" s="12">
        <f t="shared" si="18"/>
        <v>0</v>
      </c>
      <c r="AS25" s="12">
        <f t="shared" si="18"/>
        <v>0</v>
      </c>
      <c r="AT25" s="12">
        <f t="shared" si="18"/>
        <v>0</v>
      </c>
      <c r="AU25" s="12">
        <f t="shared" si="18"/>
        <v>0</v>
      </c>
      <c r="AV25" s="12">
        <f t="shared" si="18"/>
        <v>0</v>
      </c>
      <c r="AW25" s="12">
        <f t="shared" si="18"/>
        <v>0</v>
      </c>
      <c r="AX25" s="12">
        <f t="shared" si="18"/>
        <v>0</v>
      </c>
      <c r="AY25" s="12">
        <f t="shared" si="18"/>
        <v>0</v>
      </c>
      <c r="AZ25" s="12">
        <f t="shared" si="18"/>
        <v>0</v>
      </c>
      <c r="BA25" s="12">
        <f t="shared" si="40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3">
        <v>6.6E-3</v>
      </c>
      <c r="DR25" s="13">
        <v>1.6199999999999999E-2</v>
      </c>
      <c r="DS25" s="13">
        <v>4.8183333333333328E-2</v>
      </c>
      <c r="DT25" s="13">
        <v>8.0166666666666664E-2</v>
      </c>
      <c r="DU25" s="13">
        <v>0.11215</v>
      </c>
      <c r="DV25" s="13">
        <v>0.14413333333333334</v>
      </c>
      <c r="DW25" s="13">
        <v>0.17611666666666667</v>
      </c>
      <c r="DX25" s="13">
        <v>0.20810000000000001</v>
      </c>
      <c r="DY25" s="13">
        <v>0.24008333333333334</v>
      </c>
      <c r="DZ25" s="13">
        <v>0.27206666666666668</v>
      </c>
      <c r="EA25" s="13">
        <v>0.30405000000000004</v>
      </c>
      <c r="EB25" s="13">
        <v>0.3360333333333333</v>
      </c>
      <c r="EC25" s="13">
        <v>0.36801666666666666</v>
      </c>
      <c r="ED25" s="13">
        <v>0.40000000000000024</v>
      </c>
      <c r="EE25" s="13">
        <v>0.42000000000000021</v>
      </c>
      <c r="EF25" s="13">
        <v>0.44000000000000017</v>
      </c>
      <c r="EG25" s="13">
        <v>0.46000000000000019</v>
      </c>
      <c r="EH25" s="13">
        <v>0.4800000000000002</v>
      </c>
      <c r="EI25" s="13">
        <v>0.50000000000000022</v>
      </c>
      <c r="EJ25" s="13">
        <v>0.52000000000000013</v>
      </c>
      <c r="EK25" s="13">
        <v>0.54000000000000015</v>
      </c>
      <c r="EL25" s="13">
        <v>0.56000000000000016</v>
      </c>
      <c r="EM25" s="13">
        <v>0.58000000000000007</v>
      </c>
      <c r="EN25" s="13">
        <v>0.60000000000000009</v>
      </c>
      <c r="EO25" s="13">
        <v>0.62000000000000011</v>
      </c>
      <c r="EP25" s="13">
        <v>0.64000000000000012</v>
      </c>
      <c r="EQ25" s="13">
        <v>0.66000000000000014</v>
      </c>
      <c r="ER25" s="13">
        <v>0.68</v>
      </c>
      <c r="ES25" s="13">
        <v>0.70000000000000007</v>
      </c>
      <c r="ET25" s="13">
        <v>0.72000000000000008</v>
      </c>
      <c r="EU25" s="13">
        <v>0.74</v>
      </c>
      <c r="EV25" s="13">
        <v>0.76</v>
      </c>
      <c r="EW25" s="13">
        <v>0.78</v>
      </c>
      <c r="EX25" s="13">
        <v>0.8</v>
      </c>
      <c r="EZ25" s="23"/>
    </row>
    <row r="26" spans="1:165" x14ac:dyDescent="0.3">
      <c r="A26" s="1" t="s">
        <v>74</v>
      </c>
      <c r="B26" s="1" t="s">
        <v>6</v>
      </c>
      <c r="C26" s="1" t="s">
        <v>2</v>
      </c>
      <c r="D26" s="12">
        <f t="shared" si="37"/>
        <v>1</v>
      </c>
      <c r="E26" s="12">
        <f t="shared" si="37"/>
        <v>1</v>
      </c>
      <c r="F26" s="12">
        <f t="shared" si="38"/>
        <v>1</v>
      </c>
      <c r="G26" s="12">
        <f t="shared" si="38"/>
        <v>1</v>
      </c>
      <c r="H26" s="12">
        <f t="shared" si="38"/>
        <v>1</v>
      </c>
      <c r="I26" s="12">
        <f t="shared" si="38"/>
        <v>1</v>
      </c>
      <c r="J26" s="12">
        <f t="shared" si="38"/>
        <v>1</v>
      </c>
      <c r="K26" s="12">
        <f t="shared" si="38"/>
        <v>1</v>
      </c>
      <c r="L26" s="12">
        <f t="shared" si="39"/>
        <v>1</v>
      </c>
      <c r="M26" s="12">
        <f t="shared" si="39"/>
        <v>1</v>
      </c>
      <c r="N26" s="12">
        <f t="shared" si="39"/>
        <v>1</v>
      </c>
      <c r="O26" s="12">
        <f t="shared" si="39"/>
        <v>1</v>
      </c>
      <c r="P26" s="12">
        <f t="shared" si="39"/>
        <v>1</v>
      </c>
      <c r="Q26" s="12">
        <f t="shared" si="39"/>
        <v>1</v>
      </c>
      <c r="R26" s="12">
        <f t="shared" si="39"/>
        <v>1</v>
      </c>
      <c r="S26" s="12">
        <f t="shared" si="39"/>
        <v>1</v>
      </c>
      <c r="T26" s="12">
        <f t="shared" si="39"/>
        <v>1</v>
      </c>
      <c r="U26" s="12">
        <f t="shared" si="39"/>
        <v>1</v>
      </c>
      <c r="V26" s="12">
        <f t="shared" si="39"/>
        <v>1</v>
      </c>
      <c r="W26" s="12">
        <f t="shared" si="39"/>
        <v>1</v>
      </c>
      <c r="X26" s="12">
        <f t="shared" si="39"/>
        <v>1</v>
      </c>
      <c r="Y26" s="12">
        <f t="shared" si="39"/>
        <v>1</v>
      </c>
      <c r="Z26" s="12">
        <f t="shared" si="39"/>
        <v>1</v>
      </c>
      <c r="AA26" s="12">
        <f t="shared" si="39"/>
        <v>1</v>
      </c>
      <c r="AB26" s="12">
        <f t="shared" si="39"/>
        <v>1</v>
      </c>
      <c r="AC26" s="12">
        <f t="shared" si="39"/>
        <v>1</v>
      </c>
      <c r="AD26" s="12">
        <f t="shared" si="39"/>
        <v>1</v>
      </c>
      <c r="AE26" s="12">
        <f t="shared" si="39"/>
        <v>1</v>
      </c>
      <c r="AF26" s="12">
        <f t="shared" si="18"/>
        <v>1</v>
      </c>
      <c r="AG26" s="12">
        <f t="shared" si="18"/>
        <v>1</v>
      </c>
      <c r="AH26" s="12">
        <f t="shared" si="18"/>
        <v>1</v>
      </c>
      <c r="AI26" s="12">
        <f t="shared" si="18"/>
        <v>1</v>
      </c>
      <c r="AJ26" s="12">
        <f t="shared" si="18"/>
        <v>1</v>
      </c>
      <c r="AK26" s="12">
        <f t="shared" si="18"/>
        <v>1</v>
      </c>
      <c r="AL26" s="12">
        <f t="shared" ref="AL26:AZ41" si="41">AM26</f>
        <v>1</v>
      </c>
      <c r="AM26" s="12">
        <f t="shared" si="41"/>
        <v>1</v>
      </c>
      <c r="AN26" s="12">
        <f t="shared" si="41"/>
        <v>1</v>
      </c>
      <c r="AO26" s="12">
        <f t="shared" si="41"/>
        <v>1</v>
      </c>
      <c r="AP26" s="12">
        <f t="shared" si="41"/>
        <v>1</v>
      </c>
      <c r="AQ26" s="12">
        <f t="shared" si="41"/>
        <v>1</v>
      </c>
      <c r="AR26" s="12">
        <f t="shared" si="41"/>
        <v>1</v>
      </c>
      <c r="AS26" s="12">
        <f t="shared" si="41"/>
        <v>1</v>
      </c>
      <c r="AT26" s="12">
        <f t="shared" si="41"/>
        <v>1</v>
      </c>
      <c r="AU26" s="12">
        <f t="shared" si="41"/>
        <v>1</v>
      </c>
      <c r="AV26" s="12">
        <f t="shared" si="41"/>
        <v>1</v>
      </c>
      <c r="AW26" s="12">
        <f t="shared" si="41"/>
        <v>1</v>
      </c>
      <c r="AX26" s="12">
        <f t="shared" si="41"/>
        <v>1</v>
      </c>
      <c r="AY26" s="12">
        <f t="shared" si="41"/>
        <v>1</v>
      </c>
      <c r="AZ26" s="12">
        <f t="shared" si="41"/>
        <v>1</v>
      </c>
      <c r="BA26" s="12">
        <f t="shared" si="40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3">
        <v>0.95899999999999996</v>
      </c>
      <c r="DR26" s="13">
        <v>0.94399999999999995</v>
      </c>
      <c r="DS26" s="13">
        <v>0.86533333333333307</v>
      </c>
      <c r="DT26" s="13">
        <v>0.7866666666666664</v>
      </c>
      <c r="DU26" s="13">
        <v>0.70799999999999974</v>
      </c>
      <c r="DV26" s="13">
        <v>0.62933333333333308</v>
      </c>
      <c r="DW26" s="13">
        <v>0.55066666666666653</v>
      </c>
      <c r="DX26" s="13">
        <v>0.47199999999999986</v>
      </c>
      <c r="DY26" s="13">
        <v>0.3933333333333332</v>
      </c>
      <c r="DZ26" s="13">
        <v>0.31466666666666654</v>
      </c>
      <c r="EA26" s="13">
        <v>0.23599999999999988</v>
      </c>
      <c r="EB26" s="13">
        <v>0.15733333333333321</v>
      </c>
      <c r="EC26" s="13">
        <v>7.8666666666666663E-2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Z26" s="23"/>
    </row>
    <row r="27" spans="1:165" x14ac:dyDescent="0.3">
      <c r="A27" s="1" t="s">
        <v>74</v>
      </c>
      <c r="B27" s="1" t="s">
        <v>6</v>
      </c>
      <c r="C27" s="1" t="s">
        <v>3</v>
      </c>
      <c r="D27" s="12">
        <f t="shared" si="37"/>
        <v>0</v>
      </c>
      <c r="E27" s="12">
        <f t="shared" si="37"/>
        <v>0</v>
      </c>
      <c r="F27" s="12">
        <f t="shared" si="38"/>
        <v>0</v>
      </c>
      <c r="G27" s="12">
        <f t="shared" si="38"/>
        <v>0</v>
      </c>
      <c r="H27" s="12">
        <f t="shared" si="38"/>
        <v>0</v>
      </c>
      <c r="I27" s="12">
        <f t="shared" si="38"/>
        <v>0</v>
      </c>
      <c r="J27" s="12">
        <f t="shared" si="38"/>
        <v>0</v>
      </c>
      <c r="K27" s="12">
        <f t="shared" si="38"/>
        <v>0</v>
      </c>
      <c r="L27" s="12">
        <f t="shared" si="39"/>
        <v>0</v>
      </c>
      <c r="M27" s="12">
        <f t="shared" si="39"/>
        <v>0</v>
      </c>
      <c r="N27" s="12">
        <f t="shared" si="39"/>
        <v>0</v>
      </c>
      <c r="O27" s="12">
        <f t="shared" si="39"/>
        <v>0</v>
      </c>
      <c r="P27" s="12">
        <f t="shared" si="39"/>
        <v>0</v>
      </c>
      <c r="Q27" s="12">
        <f t="shared" si="39"/>
        <v>0</v>
      </c>
      <c r="R27" s="12">
        <f t="shared" si="39"/>
        <v>0</v>
      </c>
      <c r="S27" s="12">
        <f t="shared" si="39"/>
        <v>0</v>
      </c>
      <c r="T27" s="12">
        <f t="shared" si="39"/>
        <v>0</v>
      </c>
      <c r="U27" s="12">
        <f t="shared" si="39"/>
        <v>0</v>
      </c>
      <c r="V27" s="12">
        <f t="shared" si="39"/>
        <v>0</v>
      </c>
      <c r="W27" s="12">
        <f t="shared" si="39"/>
        <v>0</v>
      </c>
      <c r="X27" s="12">
        <f t="shared" si="39"/>
        <v>0</v>
      </c>
      <c r="Y27" s="12">
        <f t="shared" si="39"/>
        <v>0</v>
      </c>
      <c r="Z27" s="12">
        <f t="shared" si="39"/>
        <v>0</v>
      </c>
      <c r="AA27" s="12">
        <f t="shared" si="39"/>
        <v>0</v>
      </c>
      <c r="AB27" s="12">
        <f t="shared" si="39"/>
        <v>0</v>
      </c>
      <c r="AC27" s="12">
        <f t="shared" si="39"/>
        <v>0</v>
      </c>
      <c r="AD27" s="12">
        <f t="shared" si="39"/>
        <v>0</v>
      </c>
      <c r="AE27" s="12">
        <f t="shared" si="39"/>
        <v>0</v>
      </c>
      <c r="AF27" s="12">
        <f t="shared" ref="AF27:AU42" si="42">AG27</f>
        <v>0</v>
      </c>
      <c r="AG27" s="12">
        <f t="shared" si="42"/>
        <v>0</v>
      </c>
      <c r="AH27" s="12">
        <f t="shared" si="42"/>
        <v>0</v>
      </c>
      <c r="AI27" s="12">
        <f t="shared" si="42"/>
        <v>0</v>
      </c>
      <c r="AJ27" s="12">
        <f t="shared" si="42"/>
        <v>0</v>
      </c>
      <c r="AK27" s="12">
        <f t="shared" si="42"/>
        <v>0</v>
      </c>
      <c r="AL27" s="12">
        <f t="shared" si="42"/>
        <v>0</v>
      </c>
      <c r="AM27" s="12">
        <f t="shared" si="42"/>
        <v>0</v>
      </c>
      <c r="AN27" s="12">
        <f t="shared" si="42"/>
        <v>0</v>
      </c>
      <c r="AO27" s="12">
        <f t="shared" si="42"/>
        <v>0</v>
      </c>
      <c r="AP27" s="12">
        <f t="shared" si="42"/>
        <v>0</v>
      </c>
      <c r="AQ27" s="12">
        <f t="shared" si="42"/>
        <v>0</v>
      </c>
      <c r="AR27" s="12">
        <f t="shared" si="42"/>
        <v>0</v>
      </c>
      <c r="AS27" s="12">
        <f t="shared" si="42"/>
        <v>0</v>
      </c>
      <c r="AT27" s="12">
        <f t="shared" si="42"/>
        <v>0</v>
      </c>
      <c r="AU27" s="12">
        <f t="shared" si="42"/>
        <v>0</v>
      </c>
      <c r="AV27" s="12">
        <f t="shared" si="41"/>
        <v>0</v>
      </c>
      <c r="AW27" s="12">
        <f t="shared" si="41"/>
        <v>0</v>
      </c>
      <c r="AX27" s="12">
        <f t="shared" si="41"/>
        <v>0</v>
      </c>
      <c r="AY27" s="12">
        <f t="shared" si="41"/>
        <v>0</v>
      </c>
      <c r="AZ27" s="12">
        <f t="shared" si="41"/>
        <v>0</v>
      </c>
      <c r="BA27" s="12">
        <f t="shared" si="40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3">
        <v>2.7E-2</v>
      </c>
      <c r="DR27" s="13">
        <v>3.599999999999999E-2</v>
      </c>
      <c r="DS27" s="13">
        <v>4.2397435897435914E-2</v>
      </c>
      <c r="DT27" s="13">
        <v>5.2179487179487199E-2</v>
      </c>
      <c r="DU27" s="13">
        <v>6.1961538461538478E-2</v>
      </c>
      <c r="DV27" s="13">
        <v>7.1743589743589756E-2</v>
      </c>
      <c r="DW27" s="13">
        <v>8.1525641025641041E-2</v>
      </c>
      <c r="DX27" s="13">
        <v>9.1307692307692312E-2</v>
      </c>
      <c r="DY27" s="13">
        <v>0.1010897435897436</v>
      </c>
      <c r="DZ27" s="13">
        <v>0.11087179487179488</v>
      </c>
      <c r="EA27" s="13">
        <v>0.12065384615384615</v>
      </c>
      <c r="EB27" s="13">
        <v>0.13043589743589745</v>
      </c>
      <c r="EC27" s="13">
        <v>0.14021794871794874</v>
      </c>
      <c r="ED27" s="13">
        <v>0.15000000000000002</v>
      </c>
      <c r="EE27" s="13">
        <v>0.14500000000000002</v>
      </c>
      <c r="EF27" s="13">
        <v>0.14000000000000001</v>
      </c>
      <c r="EG27" s="13">
        <v>0.13500000000000001</v>
      </c>
      <c r="EH27" s="13">
        <v>0.13</v>
      </c>
      <c r="EI27" s="13">
        <v>0.12500000000000011</v>
      </c>
      <c r="EJ27" s="13">
        <v>0.12000000000000011</v>
      </c>
      <c r="EK27" s="13">
        <v>0.11499999999999999</v>
      </c>
      <c r="EL27" s="13">
        <v>0.10999999999999999</v>
      </c>
      <c r="EM27" s="13">
        <v>0.10500000000000009</v>
      </c>
      <c r="EN27" s="13">
        <v>9.9999999999999978E-2</v>
      </c>
      <c r="EO27" s="13">
        <v>9.5000000000000084E-2</v>
      </c>
      <c r="EP27" s="13">
        <v>9.000000000000008E-2</v>
      </c>
      <c r="EQ27" s="13">
        <v>8.4999999999999964E-2</v>
      </c>
      <c r="ER27" s="13">
        <v>8.0000000000000071E-2</v>
      </c>
      <c r="ES27" s="13">
        <v>7.5000000000000067E-2</v>
      </c>
      <c r="ET27" s="13">
        <v>7.0000000000000062E-2</v>
      </c>
      <c r="EU27" s="13">
        <v>6.5000000000000058E-2</v>
      </c>
      <c r="EV27" s="13">
        <v>6.0000000000000053E-2</v>
      </c>
      <c r="EW27" s="13">
        <v>5.5000000000000049E-2</v>
      </c>
      <c r="EX27" s="13">
        <v>0.05</v>
      </c>
      <c r="EZ27" s="23"/>
    </row>
    <row r="28" spans="1:165" x14ac:dyDescent="0.3">
      <c r="A28" s="1" t="s">
        <v>74</v>
      </c>
      <c r="B28" s="1" t="s">
        <v>6</v>
      </c>
      <c r="C28" s="1" t="s">
        <v>4</v>
      </c>
      <c r="D28" s="12">
        <f t="shared" si="37"/>
        <v>0</v>
      </c>
      <c r="E28" s="12">
        <f t="shared" si="37"/>
        <v>0</v>
      </c>
      <c r="F28" s="12">
        <f t="shared" si="38"/>
        <v>0</v>
      </c>
      <c r="G28" s="12">
        <f t="shared" si="38"/>
        <v>0</v>
      </c>
      <c r="H28" s="12">
        <f t="shared" si="38"/>
        <v>0</v>
      </c>
      <c r="I28" s="12">
        <f t="shared" si="38"/>
        <v>0</v>
      </c>
      <c r="J28" s="12">
        <f t="shared" si="38"/>
        <v>0</v>
      </c>
      <c r="K28" s="12">
        <f t="shared" si="38"/>
        <v>0</v>
      </c>
      <c r="L28" s="12">
        <f t="shared" si="39"/>
        <v>0</v>
      </c>
      <c r="M28" s="12">
        <f t="shared" si="39"/>
        <v>0</v>
      </c>
      <c r="N28" s="12">
        <f t="shared" si="39"/>
        <v>0</v>
      </c>
      <c r="O28" s="12">
        <f t="shared" si="39"/>
        <v>0</v>
      </c>
      <c r="P28" s="12">
        <f t="shared" si="39"/>
        <v>0</v>
      </c>
      <c r="Q28" s="12">
        <f t="shared" si="39"/>
        <v>0</v>
      </c>
      <c r="R28" s="12">
        <f t="shared" si="39"/>
        <v>0</v>
      </c>
      <c r="S28" s="12">
        <f t="shared" si="39"/>
        <v>0</v>
      </c>
      <c r="T28" s="12">
        <f t="shared" si="39"/>
        <v>0</v>
      </c>
      <c r="U28" s="12">
        <f t="shared" si="39"/>
        <v>0</v>
      </c>
      <c r="V28" s="12">
        <f t="shared" si="39"/>
        <v>0</v>
      </c>
      <c r="W28" s="12">
        <f t="shared" si="39"/>
        <v>0</v>
      </c>
      <c r="X28" s="12">
        <f t="shared" si="39"/>
        <v>0</v>
      </c>
      <c r="Y28" s="12">
        <f t="shared" si="39"/>
        <v>0</v>
      </c>
      <c r="Z28" s="12">
        <f t="shared" si="39"/>
        <v>0</v>
      </c>
      <c r="AA28" s="12">
        <f t="shared" si="39"/>
        <v>0</v>
      </c>
      <c r="AB28" s="12">
        <f t="shared" si="39"/>
        <v>0</v>
      </c>
      <c r="AC28" s="12">
        <f t="shared" si="39"/>
        <v>0</v>
      </c>
      <c r="AD28" s="12">
        <f t="shared" si="39"/>
        <v>0</v>
      </c>
      <c r="AE28" s="12">
        <f t="shared" si="39"/>
        <v>0</v>
      </c>
      <c r="AF28" s="12">
        <f t="shared" si="42"/>
        <v>0</v>
      </c>
      <c r="AG28" s="12">
        <f t="shared" si="42"/>
        <v>0</v>
      </c>
      <c r="AH28" s="12">
        <f t="shared" si="42"/>
        <v>0</v>
      </c>
      <c r="AI28" s="12">
        <f t="shared" si="42"/>
        <v>0</v>
      </c>
      <c r="AJ28" s="12">
        <f t="shared" si="42"/>
        <v>0</v>
      </c>
      <c r="AK28" s="12">
        <f t="shared" si="42"/>
        <v>0</v>
      </c>
      <c r="AL28" s="12">
        <f t="shared" si="42"/>
        <v>0</v>
      </c>
      <c r="AM28" s="12">
        <f t="shared" si="42"/>
        <v>0</v>
      </c>
      <c r="AN28" s="12">
        <f t="shared" si="42"/>
        <v>0</v>
      </c>
      <c r="AO28" s="12">
        <f t="shared" si="42"/>
        <v>0</v>
      </c>
      <c r="AP28" s="12">
        <f t="shared" si="42"/>
        <v>0</v>
      </c>
      <c r="AQ28" s="12">
        <f t="shared" si="42"/>
        <v>0</v>
      </c>
      <c r="AR28" s="12">
        <f t="shared" si="42"/>
        <v>0</v>
      </c>
      <c r="AS28" s="12">
        <f t="shared" si="42"/>
        <v>0</v>
      </c>
      <c r="AT28" s="12">
        <f t="shared" si="42"/>
        <v>0</v>
      </c>
      <c r="AU28" s="12">
        <f t="shared" si="42"/>
        <v>0</v>
      </c>
      <c r="AV28" s="12">
        <f t="shared" si="41"/>
        <v>0</v>
      </c>
      <c r="AW28" s="12">
        <f t="shared" si="41"/>
        <v>0</v>
      </c>
      <c r="AX28" s="12">
        <f t="shared" si="41"/>
        <v>0</v>
      </c>
      <c r="AY28" s="12">
        <f t="shared" si="41"/>
        <v>0</v>
      </c>
      <c r="AZ28" s="12">
        <f t="shared" si="41"/>
        <v>0</v>
      </c>
      <c r="BA28" s="12">
        <f t="shared" si="40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3">
        <v>8.0000000000000002E-3</v>
      </c>
      <c r="DR28" s="13">
        <v>0.01</v>
      </c>
      <c r="DS28" s="14">
        <v>4.1435897435897637E-2</v>
      </c>
      <c r="DT28" s="14">
        <v>6.9487179487179696E-2</v>
      </c>
      <c r="DU28" s="14">
        <v>9.753846153846174E-2</v>
      </c>
      <c r="DV28" s="14">
        <v>0.12558974358974381</v>
      </c>
      <c r="DW28" s="14">
        <v>0.15364102564102577</v>
      </c>
      <c r="DX28" s="14">
        <v>0.18169230769230782</v>
      </c>
      <c r="DY28" s="14">
        <v>0.20974358974358981</v>
      </c>
      <c r="DZ28" s="14">
        <v>0.23779487179487191</v>
      </c>
      <c r="EA28" s="14">
        <v>0.26584615384615401</v>
      </c>
      <c r="EB28" s="14">
        <v>0.293897435897436</v>
      </c>
      <c r="EC28" s="14">
        <v>0.32194871794871804</v>
      </c>
      <c r="ED28" s="14">
        <v>0.34999999999999992</v>
      </c>
      <c r="EE28" s="14">
        <v>0.33749999999999991</v>
      </c>
      <c r="EF28" s="14">
        <v>0.32499999999999996</v>
      </c>
      <c r="EG28" s="14">
        <v>0.31249999999999994</v>
      </c>
      <c r="EH28" s="14">
        <v>0.29999999999999993</v>
      </c>
      <c r="EI28" s="14">
        <v>0.28749999999999992</v>
      </c>
      <c r="EJ28" s="14">
        <v>0.27499999999999991</v>
      </c>
      <c r="EK28" s="14">
        <v>0.26249999999999996</v>
      </c>
      <c r="EL28" s="14">
        <v>0.24999999999999994</v>
      </c>
      <c r="EM28" s="14">
        <v>0.23749999999999993</v>
      </c>
      <c r="EN28" s="14">
        <v>0.22499999999999995</v>
      </c>
      <c r="EO28" s="14">
        <v>0.21249999999999994</v>
      </c>
      <c r="EP28" s="14">
        <v>0.19999999999999996</v>
      </c>
      <c r="EQ28" s="14">
        <v>0.18749999999999994</v>
      </c>
      <c r="ER28" s="14">
        <v>0.17499999999999996</v>
      </c>
      <c r="ES28" s="14">
        <v>0.16249999999999995</v>
      </c>
      <c r="ET28" s="14">
        <v>0.14999999999999994</v>
      </c>
      <c r="EU28" s="14">
        <v>0.13749999999999996</v>
      </c>
      <c r="EV28" s="14">
        <v>0.12499999999999994</v>
      </c>
      <c r="EW28" s="14">
        <v>0.11249999999999996</v>
      </c>
      <c r="EX28" s="14">
        <v>9.9999999999999978E-2</v>
      </c>
      <c r="EZ28" s="23"/>
    </row>
    <row r="29" spans="1:165" x14ac:dyDescent="0.3">
      <c r="A29" s="1" t="s">
        <v>74</v>
      </c>
      <c r="B29" s="1" t="s">
        <v>6</v>
      </c>
      <c r="C29" s="1" t="s">
        <v>5</v>
      </c>
      <c r="D29" s="12">
        <f t="shared" si="37"/>
        <v>0</v>
      </c>
      <c r="E29" s="12">
        <f t="shared" si="37"/>
        <v>0</v>
      </c>
      <c r="F29" s="12">
        <f t="shared" si="38"/>
        <v>0</v>
      </c>
      <c r="G29" s="12">
        <f t="shared" si="38"/>
        <v>0</v>
      </c>
      <c r="H29" s="12">
        <f t="shared" si="38"/>
        <v>0</v>
      </c>
      <c r="I29" s="12">
        <f t="shared" si="38"/>
        <v>0</v>
      </c>
      <c r="J29" s="12">
        <f t="shared" si="38"/>
        <v>0</v>
      </c>
      <c r="K29" s="12">
        <f t="shared" si="38"/>
        <v>0</v>
      </c>
      <c r="L29" s="12">
        <f t="shared" si="39"/>
        <v>0</v>
      </c>
      <c r="M29" s="12">
        <f t="shared" si="39"/>
        <v>0</v>
      </c>
      <c r="N29" s="12">
        <f t="shared" si="39"/>
        <v>0</v>
      </c>
      <c r="O29" s="12">
        <f t="shared" si="39"/>
        <v>0</v>
      </c>
      <c r="P29" s="12">
        <f t="shared" si="39"/>
        <v>0</v>
      </c>
      <c r="Q29" s="12">
        <f t="shared" si="39"/>
        <v>0</v>
      </c>
      <c r="R29" s="12">
        <f t="shared" si="39"/>
        <v>0</v>
      </c>
      <c r="S29" s="12">
        <f t="shared" si="39"/>
        <v>0</v>
      </c>
      <c r="T29" s="12">
        <f t="shared" si="39"/>
        <v>0</v>
      </c>
      <c r="U29" s="12">
        <f t="shared" si="39"/>
        <v>0</v>
      </c>
      <c r="V29" s="12">
        <f t="shared" si="39"/>
        <v>0</v>
      </c>
      <c r="W29" s="12">
        <f t="shared" si="39"/>
        <v>0</v>
      </c>
      <c r="X29" s="12">
        <f t="shared" si="39"/>
        <v>0</v>
      </c>
      <c r="Y29" s="12">
        <f t="shared" si="39"/>
        <v>0</v>
      </c>
      <c r="Z29" s="12">
        <f t="shared" si="39"/>
        <v>0</v>
      </c>
      <c r="AA29" s="12">
        <f t="shared" si="39"/>
        <v>0</v>
      </c>
      <c r="AB29" s="12">
        <f t="shared" si="39"/>
        <v>0</v>
      </c>
      <c r="AC29" s="12">
        <f t="shared" si="39"/>
        <v>0</v>
      </c>
      <c r="AD29" s="12">
        <f t="shared" si="39"/>
        <v>0</v>
      </c>
      <c r="AE29" s="12">
        <f t="shared" si="39"/>
        <v>0</v>
      </c>
      <c r="AF29" s="12">
        <f t="shared" si="42"/>
        <v>0</v>
      </c>
      <c r="AG29" s="12">
        <f t="shared" si="42"/>
        <v>0</v>
      </c>
      <c r="AH29" s="12">
        <f t="shared" si="42"/>
        <v>0</v>
      </c>
      <c r="AI29" s="12">
        <f t="shared" si="42"/>
        <v>0</v>
      </c>
      <c r="AJ29" s="12">
        <f t="shared" si="42"/>
        <v>0</v>
      </c>
      <c r="AK29" s="12">
        <f t="shared" si="42"/>
        <v>0</v>
      </c>
      <c r="AL29" s="12">
        <f t="shared" si="42"/>
        <v>0</v>
      </c>
      <c r="AM29" s="12">
        <f t="shared" si="42"/>
        <v>0</v>
      </c>
      <c r="AN29" s="12">
        <f t="shared" si="42"/>
        <v>0</v>
      </c>
      <c r="AO29" s="12">
        <f t="shared" si="42"/>
        <v>0</v>
      </c>
      <c r="AP29" s="12">
        <f t="shared" si="42"/>
        <v>0</v>
      </c>
      <c r="AQ29" s="12">
        <f t="shared" si="42"/>
        <v>0</v>
      </c>
      <c r="AR29" s="12">
        <f t="shared" si="42"/>
        <v>0</v>
      </c>
      <c r="AS29" s="12">
        <f t="shared" si="42"/>
        <v>0</v>
      </c>
      <c r="AT29" s="12">
        <f t="shared" si="42"/>
        <v>0</v>
      </c>
      <c r="AU29" s="12">
        <f t="shared" si="42"/>
        <v>0</v>
      </c>
      <c r="AV29" s="12">
        <f t="shared" si="41"/>
        <v>0</v>
      </c>
      <c r="AW29" s="12">
        <f t="shared" si="41"/>
        <v>0</v>
      </c>
      <c r="AX29" s="12">
        <f t="shared" si="41"/>
        <v>0</v>
      </c>
      <c r="AY29" s="12">
        <f t="shared" si="41"/>
        <v>0</v>
      </c>
      <c r="AZ29" s="12">
        <f t="shared" si="41"/>
        <v>0</v>
      </c>
      <c r="BA29" s="12">
        <f t="shared" si="40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3">
        <v>6.0000000000000001E-3</v>
      </c>
      <c r="DR29" s="13">
        <v>0.01</v>
      </c>
      <c r="DS29" s="13">
        <v>5.0833333333333383E-2</v>
      </c>
      <c r="DT29" s="13">
        <v>9.1666666666666702E-2</v>
      </c>
      <c r="DU29" s="13">
        <v>0.13250000000000003</v>
      </c>
      <c r="DV29" s="13">
        <v>0.17333333333333337</v>
      </c>
      <c r="DW29" s="13">
        <v>0.21416666666666667</v>
      </c>
      <c r="DX29" s="13">
        <v>0.255</v>
      </c>
      <c r="DY29" s="13">
        <v>0.29583333333333334</v>
      </c>
      <c r="DZ29" s="13">
        <v>0.33666666666666667</v>
      </c>
      <c r="EA29" s="13">
        <v>0.3775</v>
      </c>
      <c r="EB29" s="13">
        <v>0.41833333333333333</v>
      </c>
      <c r="EC29" s="13">
        <v>0.45916666666666661</v>
      </c>
      <c r="ED29" s="13">
        <v>0.5</v>
      </c>
      <c r="EE29" s="13">
        <v>0.51750000000000007</v>
      </c>
      <c r="EF29" s="13">
        <v>0.53500000000000003</v>
      </c>
      <c r="EG29" s="13">
        <v>0.55249999999999999</v>
      </c>
      <c r="EH29" s="13">
        <v>0.57000000000000006</v>
      </c>
      <c r="EI29" s="13">
        <v>0.58750000000000002</v>
      </c>
      <c r="EJ29" s="13">
        <v>0.60499999999999998</v>
      </c>
      <c r="EK29" s="13">
        <v>0.62250000000000005</v>
      </c>
      <c r="EL29" s="13">
        <v>0.64</v>
      </c>
      <c r="EM29" s="13">
        <v>0.65749999999999997</v>
      </c>
      <c r="EN29" s="13">
        <v>0.67500000000000004</v>
      </c>
      <c r="EO29" s="13">
        <v>0.6925</v>
      </c>
      <c r="EP29" s="13">
        <v>0.71</v>
      </c>
      <c r="EQ29" s="13">
        <v>0.72750000000000004</v>
      </c>
      <c r="ER29" s="13">
        <v>0.745</v>
      </c>
      <c r="ES29" s="13">
        <v>0.76249999999999996</v>
      </c>
      <c r="ET29" s="13">
        <v>0.78</v>
      </c>
      <c r="EU29" s="13">
        <v>0.79749999999999999</v>
      </c>
      <c r="EV29" s="13">
        <v>0.81499999999999995</v>
      </c>
      <c r="EW29" s="13">
        <v>0.83250000000000002</v>
      </c>
      <c r="EX29" s="13">
        <v>0.85</v>
      </c>
      <c r="EZ29" s="23"/>
    </row>
    <row r="30" spans="1:165" x14ac:dyDescent="0.3">
      <c r="A30" s="1" t="s">
        <v>74</v>
      </c>
      <c r="B30" s="1" t="s">
        <v>7</v>
      </c>
      <c r="C30" s="1" t="s">
        <v>2</v>
      </c>
      <c r="D30" s="12">
        <f t="shared" si="37"/>
        <v>1</v>
      </c>
      <c r="E30" s="12">
        <f t="shared" si="37"/>
        <v>1</v>
      </c>
      <c r="F30" s="12">
        <f t="shared" si="38"/>
        <v>1</v>
      </c>
      <c r="G30" s="12">
        <f t="shared" si="38"/>
        <v>1</v>
      </c>
      <c r="H30" s="12">
        <f t="shared" si="38"/>
        <v>1</v>
      </c>
      <c r="I30" s="12">
        <f t="shared" si="38"/>
        <v>1</v>
      </c>
      <c r="J30" s="12">
        <f t="shared" si="38"/>
        <v>1</v>
      </c>
      <c r="K30" s="12">
        <f t="shared" si="38"/>
        <v>1</v>
      </c>
      <c r="L30" s="12">
        <f t="shared" si="39"/>
        <v>1</v>
      </c>
      <c r="M30" s="12">
        <f t="shared" si="39"/>
        <v>1</v>
      </c>
      <c r="N30" s="12">
        <f t="shared" si="39"/>
        <v>1</v>
      </c>
      <c r="O30" s="12">
        <f t="shared" si="39"/>
        <v>1</v>
      </c>
      <c r="P30" s="12">
        <f t="shared" si="39"/>
        <v>1</v>
      </c>
      <c r="Q30" s="12">
        <f t="shared" si="39"/>
        <v>1</v>
      </c>
      <c r="R30" s="12">
        <f t="shared" si="39"/>
        <v>1</v>
      </c>
      <c r="S30" s="12">
        <f t="shared" si="39"/>
        <v>1</v>
      </c>
      <c r="T30" s="12">
        <f t="shared" si="39"/>
        <v>1</v>
      </c>
      <c r="U30" s="12">
        <f t="shared" si="39"/>
        <v>1</v>
      </c>
      <c r="V30" s="12">
        <f t="shared" si="39"/>
        <v>1</v>
      </c>
      <c r="W30" s="12">
        <f t="shared" si="39"/>
        <v>1</v>
      </c>
      <c r="X30" s="12">
        <f t="shared" si="39"/>
        <v>1</v>
      </c>
      <c r="Y30" s="12">
        <f t="shared" si="39"/>
        <v>1</v>
      </c>
      <c r="Z30" s="12">
        <f t="shared" si="39"/>
        <v>1</v>
      </c>
      <c r="AA30" s="12">
        <f t="shared" si="39"/>
        <v>1</v>
      </c>
      <c r="AB30" s="12">
        <f t="shared" si="39"/>
        <v>1</v>
      </c>
      <c r="AC30" s="12">
        <f t="shared" si="39"/>
        <v>1</v>
      </c>
      <c r="AD30" s="12">
        <f t="shared" si="39"/>
        <v>1</v>
      </c>
      <c r="AE30" s="12">
        <f t="shared" si="39"/>
        <v>1</v>
      </c>
      <c r="AF30" s="12">
        <f t="shared" si="42"/>
        <v>1</v>
      </c>
      <c r="AG30" s="12">
        <f t="shared" si="42"/>
        <v>1</v>
      </c>
      <c r="AH30" s="12">
        <f t="shared" si="42"/>
        <v>1</v>
      </c>
      <c r="AI30" s="12">
        <f t="shared" si="42"/>
        <v>1</v>
      </c>
      <c r="AJ30" s="12">
        <f t="shared" si="42"/>
        <v>1</v>
      </c>
      <c r="AK30" s="12">
        <f t="shared" si="42"/>
        <v>1</v>
      </c>
      <c r="AL30" s="12">
        <f t="shared" si="42"/>
        <v>1</v>
      </c>
      <c r="AM30" s="12">
        <f t="shared" si="42"/>
        <v>1</v>
      </c>
      <c r="AN30" s="12">
        <f t="shared" si="42"/>
        <v>1</v>
      </c>
      <c r="AO30" s="12">
        <f t="shared" si="42"/>
        <v>1</v>
      </c>
      <c r="AP30" s="12">
        <f t="shared" si="42"/>
        <v>1</v>
      </c>
      <c r="AQ30" s="12">
        <f t="shared" si="42"/>
        <v>1</v>
      </c>
      <c r="AR30" s="12">
        <f t="shared" si="42"/>
        <v>1</v>
      </c>
      <c r="AS30" s="12">
        <f t="shared" si="42"/>
        <v>1</v>
      </c>
      <c r="AT30" s="12">
        <f t="shared" si="42"/>
        <v>1</v>
      </c>
      <c r="AU30" s="12">
        <f t="shared" si="42"/>
        <v>1</v>
      </c>
      <c r="AV30" s="12">
        <f t="shared" si="41"/>
        <v>1</v>
      </c>
      <c r="AW30" s="12">
        <f t="shared" si="41"/>
        <v>1</v>
      </c>
      <c r="AX30" s="12">
        <f t="shared" si="41"/>
        <v>1</v>
      </c>
      <c r="AY30" s="12">
        <f t="shared" si="41"/>
        <v>1</v>
      </c>
      <c r="AZ30" s="12">
        <f t="shared" si="41"/>
        <v>1</v>
      </c>
      <c r="BA30" s="12">
        <f t="shared" si="40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3">
        <v>0.97099999999999997</v>
      </c>
      <c r="DR30" s="13">
        <v>0.94750000000000001</v>
      </c>
      <c r="DS30" s="13">
        <v>0.86854166666666655</v>
      </c>
      <c r="DT30" s="13">
        <v>0.7895833333333333</v>
      </c>
      <c r="DU30" s="13">
        <v>0.71062499999999995</v>
      </c>
      <c r="DV30" s="13">
        <v>0.6316666666666666</v>
      </c>
      <c r="DW30" s="13">
        <v>0.55270833333333336</v>
      </c>
      <c r="DX30" s="13">
        <v>0.47375</v>
      </c>
      <c r="DY30" s="13">
        <v>0.39479166666666665</v>
      </c>
      <c r="DZ30" s="13">
        <v>0.3158333333333333</v>
      </c>
      <c r="EA30" s="13">
        <v>0.23687499999999995</v>
      </c>
      <c r="EB30" s="13">
        <v>0.15791666666666671</v>
      </c>
      <c r="EC30" s="13">
        <v>7.8958333333333353E-2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Z30" s="23"/>
    </row>
    <row r="31" spans="1:165" x14ac:dyDescent="0.3">
      <c r="A31" s="1" t="s">
        <v>74</v>
      </c>
      <c r="B31" s="1" t="s">
        <v>7</v>
      </c>
      <c r="C31" s="1" t="s">
        <v>3</v>
      </c>
      <c r="D31" s="12">
        <f t="shared" si="37"/>
        <v>0</v>
      </c>
      <c r="E31" s="12">
        <f t="shared" si="37"/>
        <v>0</v>
      </c>
      <c r="F31" s="12">
        <f t="shared" si="38"/>
        <v>0</v>
      </c>
      <c r="G31" s="12">
        <f t="shared" si="38"/>
        <v>0</v>
      </c>
      <c r="H31" s="12">
        <f t="shared" si="38"/>
        <v>0</v>
      </c>
      <c r="I31" s="12">
        <f t="shared" si="38"/>
        <v>0</v>
      </c>
      <c r="J31" s="12">
        <f t="shared" si="38"/>
        <v>0</v>
      </c>
      <c r="K31" s="12">
        <f t="shared" si="38"/>
        <v>0</v>
      </c>
      <c r="L31" s="12">
        <f t="shared" si="39"/>
        <v>0</v>
      </c>
      <c r="M31" s="12">
        <f t="shared" si="39"/>
        <v>0</v>
      </c>
      <c r="N31" s="12">
        <f t="shared" si="39"/>
        <v>0</v>
      </c>
      <c r="O31" s="12">
        <f t="shared" si="39"/>
        <v>0</v>
      </c>
      <c r="P31" s="12">
        <f t="shared" si="39"/>
        <v>0</v>
      </c>
      <c r="Q31" s="12">
        <f t="shared" si="39"/>
        <v>0</v>
      </c>
      <c r="R31" s="12">
        <f t="shared" si="39"/>
        <v>0</v>
      </c>
      <c r="S31" s="12">
        <f t="shared" si="39"/>
        <v>0</v>
      </c>
      <c r="T31" s="12">
        <f t="shared" si="39"/>
        <v>0</v>
      </c>
      <c r="U31" s="12">
        <f t="shared" si="39"/>
        <v>0</v>
      </c>
      <c r="V31" s="12">
        <f t="shared" si="39"/>
        <v>0</v>
      </c>
      <c r="W31" s="12">
        <f t="shared" si="39"/>
        <v>0</v>
      </c>
      <c r="X31" s="12">
        <f t="shared" si="39"/>
        <v>0</v>
      </c>
      <c r="Y31" s="12">
        <f t="shared" si="39"/>
        <v>0</v>
      </c>
      <c r="Z31" s="12">
        <f t="shared" si="39"/>
        <v>0</v>
      </c>
      <c r="AA31" s="12">
        <f t="shared" si="39"/>
        <v>0</v>
      </c>
      <c r="AB31" s="12">
        <f t="shared" si="39"/>
        <v>0</v>
      </c>
      <c r="AC31" s="12">
        <f t="shared" si="39"/>
        <v>0</v>
      </c>
      <c r="AD31" s="12">
        <f t="shared" si="39"/>
        <v>0</v>
      </c>
      <c r="AE31" s="12">
        <f t="shared" si="39"/>
        <v>0</v>
      </c>
      <c r="AF31" s="12">
        <f t="shared" si="42"/>
        <v>0</v>
      </c>
      <c r="AG31" s="12">
        <f t="shared" si="42"/>
        <v>0</v>
      </c>
      <c r="AH31" s="12">
        <f t="shared" si="42"/>
        <v>0</v>
      </c>
      <c r="AI31" s="12">
        <f t="shared" si="42"/>
        <v>0</v>
      </c>
      <c r="AJ31" s="12">
        <f t="shared" si="42"/>
        <v>0</v>
      </c>
      <c r="AK31" s="12">
        <f t="shared" si="42"/>
        <v>0</v>
      </c>
      <c r="AL31" s="12">
        <f t="shared" si="42"/>
        <v>0</v>
      </c>
      <c r="AM31" s="12">
        <f t="shared" si="42"/>
        <v>0</v>
      </c>
      <c r="AN31" s="12">
        <f t="shared" si="42"/>
        <v>0</v>
      </c>
      <c r="AO31" s="12">
        <f t="shared" si="42"/>
        <v>0</v>
      </c>
      <c r="AP31" s="12">
        <f t="shared" si="42"/>
        <v>0</v>
      </c>
      <c r="AQ31" s="12">
        <f t="shared" si="42"/>
        <v>0</v>
      </c>
      <c r="AR31" s="12">
        <f t="shared" si="42"/>
        <v>0</v>
      </c>
      <c r="AS31" s="12">
        <f t="shared" si="42"/>
        <v>0</v>
      </c>
      <c r="AT31" s="12">
        <f t="shared" si="42"/>
        <v>0</v>
      </c>
      <c r="AU31" s="12">
        <f t="shared" si="42"/>
        <v>0</v>
      </c>
      <c r="AV31" s="12">
        <f t="shared" si="41"/>
        <v>0</v>
      </c>
      <c r="AW31" s="12">
        <f t="shared" si="41"/>
        <v>0</v>
      </c>
      <c r="AX31" s="12">
        <f t="shared" si="41"/>
        <v>0</v>
      </c>
      <c r="AY31" s="12">
        <f t="shared" si="41"/>
        <v>0</v>
      </c>
      <c r="AZ31" s="12">
        <f t="shared" si="41"/>
        <v>0</v>
      </c>
      <c r="BA31" s="12">
        <f t="shared" si="40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3">
        <v>7.0000000000000001E-3</v>
      </c>
      <c r="DR31" s="13">
        <v>0.01</v>
      </c>
      <c r="DS31" s="13">
        <v>3.4166666666666651E-2</v>
      </c>
      <c r="DT31" s="13">
        <v>5.833333333333332E-2</v>
      </c>
      <c r="DU31" s="13">
        <v>8.249999999999999E-2</v>
      </c>
      <c r="DV31" s="13">
        <v>0.10666666666666666</v>
      </c>
      <c r="DW31" s="13">
        <v>0.13083333333333333</v>
      </c>
      <c r="DX31" s="13">
        <v>0.155</v>
      </c>
      <c r="DY31" s="13">
        <v>0.17916666666666667</v>
      </c>
      <c r="DZ31" s="13">
        <v>0.20333333333333334</v>
      </c>
      <c r="EA31" s="13">
        <v>0.22750000000000001</v>
      </c>
      <c r="EB31" s="13">
        <v>0.25166666666666671</v>
      </c>
      <c r="EC31" s="13">
        <v>0.27583333333333337</v>
      </c>
      <c r="ED31" s="13">
        <v>0.30000000000000004</v>
      </c>
      <c r="EE31" s="13">
        <v>0.28750000000000003</v>
      </c>
      <c r="EF31" s="13">
        <v>0.27500000000000013</v>
      </c>
      <c r="EG31" s="13">
        <v>0.26250000000000007</v>
      </c>
      <c r="EH31" s="13">
        <v>0.25000000000000011</v>
      </c>
      <c r="EI31" s="13">
        <v>0.2375000000000001</v>
      </c>
      <c r="EJ31" s="13">
        <v>0.22500000000000009</v>
      </c>
      <c r="EK31" s="13">
        <v>0.21250000000000013</v>
      </c>
      <c r="EL31" s="13">
        <v>0.20000000000000007</v>
      </c>
      <c r="EM31" s="13">
        <v>0.18750000000000011</v>
      </c>
      <c r="EN31" s="13">
        <v>0.17500000000000004</v>
      </c>
      <c r="EO31" s="13">
        <v>0.16250000000000009</v>
      </c>
      <c r="EP31" s="13">
        <v>0.15000000000000013</v>
      </c>
      <c r="EQ31" s="13">
        <v>0.13749999999999996</v>
      </c>
      <c r="ER31" s="13">
        <v>0.12500000000000011</v>
      </c>
      <c r="ES31" s="13">
        <v>0.11250000000000004</v>
      </c>
      <c r="ET31" s="13">
        <v>0.10000000000000009</v>
      </c>
      <c r="EU31" s="13">
        <v>8.7500000000000133E-2</v>
      </c>
      <c r="EV31" s="13">
        <v>7.4999999999999956E-2</v>
      </c>
      <c r="EW31" s="13">
        <v>6.2500000000000111E-2</v>
      </c>
      <c r="EX31" s="13">
        <v>0.05</v>
      </c>
      <c r="EZ31" s="23"/>
    </row>
    <row r="32" spans="1:165" x14ac:dyDescent="0.3">
      <c r="A32" s="1" t="s">
        <v>74</v>
      </c>
      <c r="B32" s="1" t="s">
        <v>7</v>
      </c>
      <c r="C32" s="1" t="s">
        <v>4</v>
      </c>
      <c r="D32" s="12">
        <f t="shared" si="37"/>
        <v>0</v>
      </c>
      <c r="E32" s="12">
        <f t="shared" si="37"/>
        <v>0</v>
      </c>
      <c r="F32" s="12">
        <f t="shared" si="38"/>
        <v>0</v>
      </c>
      <c r="G32" s="12">
        <f t="shared" si="38"/>
        <v>0</v>
      </c>
      <c r="H32" s="12">
        <f t="shared" si="38"/>
        <v>0</v>
      </c>
      <c r="I32" s="12">
        <f t="shared" si="38"/>
        <v>0</v>
      </c>
      <c r="J32" s="12">
        <f t="shared" si="38"/>
        <v>0</v>
      </c>
      <c r="K32" s="12">
        <f t="shared" si="38"/>
        <v>0</v>
      </c>
      <c r="L32" s="12">
        <f t="shared" si="39"/>
        <v>0</v>
      </c>
      <c r="M32" s="12">
        <f t="shared" si="39"/>
        <v>0</v>
      </c>
      <c r="N32" s="12">
        <f t="shared" si="39"/>
        <v>0</v>
      </c>
      <c r="O32" s="12">
        <f t="shared" si="39"/>
        <v>0</v>
      </c>
      <c r="P32" s="12">
        <f t="shared" si="39"/>
        <v>0</v>
      </c>
      <c r="Q32" s="12">
        <f t="shared" si="39"/>
        <v>0</v>
      </c>
      <c r="R32" s="12">
        <f t="shared" si="39"/>
        <v>0</v>
      </c>
      <c r="S32" s="12">
        <f t="shared" si="39"/>
        <v>0</v>
      </c>
      <c r="T32" s="12">
        <f t="shared" si="39"/>
        <v>0</v>
      </c>
      <c r="U32" s="12">
        <f t="shared" si="39"/>
        <v>0</v>
      </c>
      <c r="V32" s="12">
        <f t="shared" si="39"/>
        <v>0</v>
      </c>
      <c r="W32" s="12">
        <f t="shared" si="39"/>
        <v>0</v>
      </c>
      <c r="X32" s="12">
        <f t="shared" si="39"/>
        <v>0</v>
      </c>
      <c r="Y32" s="12">
        <f t="shared" si="39"/>
        <v>0</v>
      </c>
      <c r="Z32" s="12">
        <f t="shared" si="39"/>
        <v>0</v>
      </c>
      <c r="AA32" s="12">
        <f t="shared" si="39"/>
        <v>0</v>
      </c>
      <c r="AB32" s="12">
        <f t="shared" si="39"/>
        <v>0</v>
      </c>
      <c r="AC32" s="12">
        <f t="shared" si="39"/>
        <v>0</v>
      </c>
      <c r="AD32" s="12">
        <f t="shared" si="39"/>
        <v>0</v>
      </c>
      <c r="AE32" s="12">
        <f t="shared" si="39"/>
        <v>0</v>
      </c>
      <c r="AF32" s="12">
        <f t="shared" si="42"/>
        <v>0</v>
      </c>
      <c r="AG32" s="12">
        <f t="shared" si="42"/>
        <v>0</v>
      </c>
      <c r="AH32" s="12">
        <f t="shared" si="42"/>
        <v>0</v>
      </c>
      <c r="AI32" s="12">
        <f t="shared" si="42"/>
        <v>0</v>
      </c>
      <c r="AJ32" s="12">
        <f t="shared" si="42"/>
        <v>0</v>
      </c>
      <c r="AK32" s="12">
        <f t="shared" si="42"/>
        <v>0</v>
      </c>
      <c r="AL32" s="12">
        <f t="shared" si="42"/>
        <v>0</v>
      </c>
      <c r="AM32" s="12">
        <f t="shared" si="42"/>
        <v>0</v>
      </c>
      <c r="AN32" s="12">
        <f t="shared" si="42"/>
        <v>0</v>
      </c>
      <c r="AO32" s="12">
        <f t="shared" si="42"/>
        <v>0</v>
      </c>
      <c r="AP32" s="12">
        <f t="shared" si="42"/>
        <v>0</v>
      </c>
      <c r="AQ32" s="12">
        <f t="shared" si="42"/>
        <v>0</v>
      </c>
      <c r="AR32" s="12">
        <f t="shared" si="42"/>
        <v>0</v>
      </c>
      <c r="AS32" s="12">
        <f t="shared" si="42"/>
        <v>0</v>
      </c>
      <c r="AT32" s="12">
        <f t="shared" si="42"/>
        <v>0</v>
      </c>
      <c r="AU32" s="12">
        <f t="shared" si="42"/>
        <v>0</v>
      </c>
      <c r="AV32" s="12">
        <f t="shared" si="41"/>
        <v>0</v>
      </c>
      <c r="AW32" s="12">
        <f t="shared" si="41"/>
        <v>0</v>
      </c>
      <c r="AX32" s="12">
        <f t="shared" si="41"/>
        <v>0</v>
      </c>
      <c r="AY32" s="12">
        <f t="shared" si="41"/>
        <v>0</v>
      </c>
      <c r="AZ32" s="12">
        <f t="shared" si="41"/>
        <v>0</v>
      </c>
      <c r="BA32" s="12">
        <f t="shared" si="40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3">
        <v>4.0000000000000001E-3</v>
      </c>
      <c r="DR32" s="13">
        <v>0.01</v>
      </c>
      <c r="DS32" s="13">
        <v>3.8333333333333511E-2</v>
      </c>
      <c r="DT32" s="13">
        <v>6.6666666666666735E-2</v>
      </c>
      <c r="DU32" s="13">
        <v>9.5000000000000084E-2</v>
      </c>
      <c r="DV32" s="13">
        <v>0.12333333333333343</v>
      </c>
      <c r="DW32" s="13">
        <v>0.15166666666666664</v>
      </c>
      <c r="DX32" s="13">
        <v>0.18</v>
      </c>
      <c r="DY32" s="13">
        <v>0.20833333333333334</v>
      </c>
      <c r="DZ32" s="13">
        <v>0.23666666666666669</v>
      </c>
      <c r="EA32" s="13">
        <v>0.26500000000000001</v>
      </c>
      <c r="EB32" s="13">
        <v>0.29333333333333322</v>
      </c>
      <c r="EC32" s="13">
        <v>0.32166666666666655</v>
      </c>
      <c r="ED32" s="13">
        <v>0.34999999999999987</v>
      </c>
      <c r="EE32" s="13">
        <v>0.33499999999999991</v>
      </c>
      <c r="EF32" s="13">
        <v>0.3199999999999999</v>
      </c>
      <c r="EG32" s="13">
        <v>0.30499999999999988</v>
      </c>
      <c r="EH32" s="13">
        <v>0.28999999999999992</v>
      </c>
      <c r="EI32" s="13">
        <v>0.27499999999999991</v>
      </c>
      <c r="EJ32" s="13">
        <v>0.2599999999999999</v>
      </c>
      <c r="EK32" s="13">
        <v>0.24499999999999994</v>
      </c>
      <c r="EL32" s="13">
        <v>0.22999999999999993</v>
      </c>
      <c r="EM32" s="13">
        <v>0.21499999999999994</v>
      </c>
      <c r="EN32" s="13">
        <v>0.19999999999999996</v>
      </c>
      <c r="EO32" s="13">
        <v>0.18499999999999994</v>
      </c>
      <c r="EP32" s="13">
        <v>0.16999999999999996</v>
      </c>
      <c r="EQ32" s="13">
        <v>0.15499999999999997</v>
      </c>
      <c r="ER32" s="13">
        <v>0.13999999999999996</v>
      </c>
      <c r="ES32" s="13">
        <v>0.12499999999999997</v>
      </c>
      <c r="ET32" s="13">
        <v>0.10999999999999999</v>
      </c>
      <c r="EU32" s="13">
        <v>9.4999999999999973E-2</v>
      </c>
      <c r="EV32" s="13">
        <v>8.0000000000000016E-2</v>
      </c>
      <c r="EW32" s="13">
        <v>6.5000000000000002E-2</v>
      </c>
      <c r="EX32" s="13">
        <v>4.9999999999999989E-2</v>
      </c>
      <c r="EZ32" s="23"/>
    </row>
    <row r="33" spans="1:156" x14ac:dyDescent="0.3">
      <c r="A33" s="1" t="s">
        <v>74</v>
      </c>
      <c r="B33" s="1" t="s">
        <v>7</v>
      </c>
      <c r="C33" s="1" t="s">
        <v>5</v>
      </c>
      <c r="D33" s="12">
        <f t="shared" si="37"/>
        <v>0</v>
      </c>
      <c r="E33" s="12">
        <f t="shared" si="37"/>
        <v>0</v>
      </c>
      <c r="F33" s="12">
        <f t="shared" si="38"/>
        <v>0</v>
      </c>
      <c r="G33" s="12">
        <f t="shared" si="38"/>
        <v>0</v>
      </c>
      <c r="H33" s="12">
        <f t="shared" si="38"/>
        <v>0</v>
      </c>
      <c r="I33" s="12">
        <f t="shared" si="38"/>
        <v>0</v>
      </c>
      <c r="J33" s="12">
        <f t="shared" si="38"/>
        <v>0</v>
      </c>
      <c r="K33" s="12">
        <f t="shared" si="38"/>
        <v>0</v>
      </c>
      <c r="L33" s="12">
        <f t="shared" si="39"/>
        <v>0</v>
      </c>
      <c r="M33" s="12">
        <f t="shared" si="39"/>
        <v>0</v>
      </c>
      <c r="N33" s="12">
        <f t="shared" si="39"/>
        <v>0</v>
      </c>
      <c r="O33" s="12">
        <f t="shared" si="39"/>
        <v>0</v>
      </c>
      <c r="P33" s="12">
        <f t="shared" si="39"/>
        <v>0</v>
      </c>
      <c r="Q33" s="12">
        <f t="shared" si="39"/>
        <v>0</v>
      </c>
      <c r="R33" s="12">
        <f t="shared" si="39"/>
        <v>0</v>
      </c>
      <c r="S33" s="12">
        <f t="shared" si="39"/>
        <v>0</v>
      </c>
      <c r="T33" s="12">
        <f t="shared" si="39"/>
        <v>0</v>
      </c>
      <c r="U33" s="12">
        <f t="shared" si="39"/>
        <v>0</v>
      </c>
      <c r="V33" s="12">
        <f t="shared" si="39"/>
        <v>0</v>
      </c>
      <c r="W33" s="12">
        <f t="shared" si="39"/>
        <v>0</v>
      </c>
      <c r="X33" s="12">
        <f t="shared" si="39"/>
        <v>0</v>
      </c>
      <c r="Y33" s="12">
        <f t="shared" si="39"/>
        <v>0</v>
      </c>
      <c r="Z33" s="12">
        <f t="shared" si="39"/>
        <v>0</v>
      </c>
      <c r="AA33" s="12">
        <f t="shared" ref="AA33:AP48" si="43">AB33</f>
        <v>0</v>
      </c>
      <c r="AB33" s="12">
        <f t="shared" si="43"/>
        <v>0</v>
      </c>
      <c r="AC33" s="12">
        <f t="shared" si="43"/>
        <v>0</v>
      </c>
      <c r="AD33" s="12">
        <f t="shared" si="43"/>
        <v>0</v>
      </c>
      <c r="AE33" s="12">
        <f t="shared" si="43"/>
        <v>0</v>
      </c>
      <c r="AF33" s="12">
        <f t="shared" si="42"/>
        <v>0</v>
      </c>
      <c r="AG33" s="12">
        <f t="shared" si="42"/>
        <v>0</v>
      </c>
      <c r="AH33" s="12">
        <f t="shared" si="42"/>
        <v>0</v>
      </c>
      <c r="AI33" s="12">
        <f t="shared" si="42"/>
        <v>0</v>
      </c>
      <c r="AJ33" s="12">
        <f t="shared" si="42"/>
        <v>0</v>
      </c>
      <c r="AK33" s="12">
        <f t="shared" si="42"/>
        <v>0</v>
      </c>
      <c r="AL33" s="12">
        <f t="shared" si="42"/>
        <v>0</v>
      </c>
      <c r="AM33" s="12">
        <f t="shared" si="42"/>
        <v>0</v>
      </c>
      <c r="AN33" s="12">
        <f t="shared" si="42"/>
        <v>0</v>
      </c>
      <c r="AO33" s="12">
        <f t="shared" si="42"/>
        <v>0</v>
      </c>
      <c r="AP33" s="12">
        <f t="shared" si="42"/>
        <v>0</v>
      </c>
      <c r="AQ33" s="12">
        <f t="shared" si="42"/>
        <v>0</v>
      </c>
      <c r="AR33" s="12">
        <f t="shared" si="42"/>
        <v>0</v>
      </c>
      <c r="AS33" s="12">
        <f t="shared" si="42"/>
        <v>0</v>
      </c>
      <c r="AT33" s="12">
        <f t="shared" si="42"/>
        <v>0</v>
      </c>
      <c r="AU33" s="12">
        <f t="shared" si="42"/>
        <v>0</v>
      </c>
      <c r="AV33" s="12">
        <f t="shared" si="41"/>
        <v>0</v>
      </c>
      <c r="AW33" s="12">
        <f t="shared" si="41"/>
        <v>0</v>
      </c>
      <c r="AX33" s="12">
        <f t="shared" si="41"/>
        <v>0</v>
      </c>
      <c r="AY33" s="12">
        <f t="shared" si="41"/>
        <v>0</v>
      </c>
      <c r="AZ33" s="12">
        <f t="shared" si="41"/>
        <v>0</v>
      </c>
      <c r="BA33" s="12">
        <f t="shared" si="40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3">
        <v>1.7999999999999999E-2</v>
      </c>
      <c r="DR33" s="13">
        <v>3.2500000000000001E-2</v>
      </c>
      <c r="DS33" s="13">
        <v>5.8958333333333265E-2</v>
      </c>
      <c r="DT33" s="13">
        <v>8.5416666666666613E-2</v>
      </c>
      <c r="DU33" s="13">
        <v>0.11187499999999995</v>
      </c>
      <c r="DV33" s="13">
        <v>0.13833333333333328</v>
      </c>
      <c r="DW33" s="13">
        <v>0.16479166666666664</v>
      </c>
      <c r="DX33" s="13">
        <v>0.19124999999999998</v>
      </c>
      <c r="DY33" s="13">
        <v>0.21770833333333331</v>
      </c>
      <c r="DZ33" s="13">
        <v>0.24416666666666664</v>
      </c>
      <c r="EA33" s="13">
        <v>0.270625</v>
      </c>
      <c r="EB33" s="13">
        <v>0.29708333333333337</v>
      </c>
      <c r="EC33" s="13">
        <v>0.32354166666666673</v>
      </c>
      <c r="ED33" s="13">
        <v>0.35</v>
      </c>
      <c r="EE33" s="13">
        <v>0.3775</v>
      </c>
      <c r="EF33" s="13">
        <v>0.40500000000000003</v>
      </c>
      <c r="EG33" s="13">
        <v>0.4325</v>
      </c>
      <c r="EH33" s="13">
        <v>0.45999999999999996</v>
      </c>
      <c r="EI33" s="13">
        <v>0.48749999999999999</v>
      </c>
      <c r="EJ33" s="13">
        <v>0.51500000000000001</v>
      </c>
      <c r="EK33" s="13">
        <v>0.54249999999999998</v>
      </c>
      <c r="EL33" s="13">
        <v>0.56999999999999995</v>
      </c>
      <c r="EM33" s="13">
        <v>0.59749999999999992</v>
      </c>
      <c r="EN33" s="13">
        <v>0.625</v>
      </c>
      <c r="EO33" s="13">
        <v>0.65249999999999997</v>
      </c>
      <c r="EP33" s="13">
        <v>0.67999999999999994</v>
      </c>
      <c r="EQ33" s="13">
        <v>0.70750000000000002</v>
      </c>
      <c r="ER33" s="13">
        <v>0.73499999999999999</v>
      </c>
      <c r="ES33" s="13">
        <v>0.76249999999999996</v>
      </c>
      <c r="ET33" s="13">
        <v>0.78999999999999992</v>
      </c>
      <c r="EU33" s="13">
        <v>0.81749999999999989</v>
      </c>
      <c r="EV33" s="13">
        <v>0.84499999999999997</v>
      </c>
      <c r="EW33" s="13">
        <v>0.87249999999999994</v>
      </c>
      <c r="EX33" s="13">
        <v>0.89999999999999991</v>
      </c>
      <c r="EZ33" s="23"/>
    </row>
    <row r="34" spans="1:156" x14ac:dyDescent="0.3">
      <c r="A34" s="1" t="s">
        <v>74</v>
      </c>
      <c r="B34" s="1" t="s">
        <v>8</v>
      </c>
      <c r="C34" s="1" t="s">
        <v>2</v>
      </c>
      <c r="D34" s="12">
        <f t="shared" si="37"/>
        <v>1</v>
      </c>
      <c r="E34" s="12">
        <f t="shared" si="37"/>
        <v>1</v>
      </c>
      <c r="F34" s="12">
        <f t="shared" si="38"/>
        <v>1</v>
      </c>
      <c r="G34" s="12">
        <f t="shared" si="38"/>
        <v>1</v>
      </c>
      <c r="H34" s="12">
        <f t="shared" si="38"/>
        <v>1</v>
      </c>
      <c r="I34" s="12">
        <f t="shared" si="38"/>
        <v>1</v>
      </c>
      <c r="J34" s="12">
        <f t="shared" si="38"/>
        <v>1</v>
      </c>
      <c r="K34" s="12">
        <f t="shared" si="38"/>
        <v>1</v>
      </c>
      <c r="L34" s="12">
        <f t="shared" si="38"/>
        <v>1</v>
      </c>
      <c r="M34" s="12">
        <f t="shared" si="38"/>
        <v>1</v>
      </c>
      <c r="N34" s="12">
        <f t="shared" si="38"/>
        <v>1</v>
      </c>
      <c r="O34" s="12">
        <f t="shared" si="38"/>
        <v>1</v>
      </c>
      <c r="P34" s="12">
        <f t="shared" si="38"/>
        <v>1</v>
      </c>
      <c r="Q34" s="12">
        <f t="shared" si="38"/>
        <v>1</v>
      </c>
      <c r="R34" s="12">
        <f t="shared" si="38"/>
        <v>1</v>
      </c>
      <c r="S34" s="12">
        <f t="shared" si="38"/>
        <v>1</v>
      </c>
      <c r="T34" s="12">
        <f t="shared" si="38"/>
        <v>1</v>
      </c>
      <c r="U34" s="12">
        <f t="shared" si="38"/>
        <v>1</v>
      </c>
      <c r="V34" s="12">
        <f t="shared" ref="V34:Z40" si="44">W34</f>
        <v>1</v>
      </c>
      <c r="W34" s="12">
        <f t="shared" si="44"/>
        <v>1</v>
      </c>
      <c r="X34" s="12">
        <f t="shared" si="44"/>
        <v>1</v>
      </c>
      <c r="Y34" s="12">
        <f t="shared" si="44"/>
        <v>1</v>
      </c>
      <c r="Z34" s="12">
        <f t="shared" si="44"/>
        <v>1</v>
      </c>
      <c r="AA34" s="12">
        <f t="shared" si="43"/>
        <v>1</v>
      </c>
      <c r="AB34" s="12">
        <f t="shared" si="43"/>
        <v>1</v>
      </c>
      <c r="AC34" s="12">
        <f t="shared" si="43"/>
        <v>1</v>
      </c>
      <c r="AD34" s="12">
        <f t="shared" si="43"/>
        <v>1</v>
      </c>
      <c r="AE34" s="12">
        <f t="shared" si="43"/>
        <v>1</v>
      </c>
      <c r="AF34" s="12">
        <f t="shared" si="42"/>
        <v>1</v>
      </c>
      <c r="AG34" s="12">
        <f t="shared" si="42"/>
        <v>1</v>
      </c>
      <c r="AH34" s="12">
        <f t="shared" si="42"/>
        <v>1</v>
      </c>
      <c r="AI34" s="12">
        <f t="shared" si="42"/>
        <v>1</v>
      </c>
      <c r="AJ34" s="12">
        <f t="shared" si="42"/>
        <v>1</v>
      </c>
      <c r="AK34" s="12">
        <f t="shared" si="42"/>
        <v>1</v>
      </c>
      <c r="AL34" s="12">
        <f t="shared" si="42"/>
        <v>1</v>
      </c>
      <c r="AM34" s="12">
        <f t="shared" si="42"/>
        <v>1</v>
      </c>
      <c r="AN34" s="12">
        <f t="shared" si="42"/>
        <v>1</v>
      </c>
      <c r="AO34" s="12">
        <f t="shared" si="42"/>
        <v>1</v>
      </c>
      <c r="AP34" s="12">
        <f t="shared" si="42"/>
        <v>1</v>
      </c>
      <c r="AQ34" s="12">
        <f t="shared" si="42"/>
        <v>1</v>
      </c>
      <c r="AR34" s="12">
        <f t="shared" si="42"/>
        <v>1</v>
      </c>
      <c r="AS34" s="12">
        <f t="shared" si="42"/>
        <v>1</v>
      </c>
      <c r="AT34" s="12">
        <f t="shared" si="42"/>
        <v>1</v>
      </c>
      <c r="AU34" s="12">
        <f t="shared" si="42"/>
        <v>1</v>
      </c>
      <c r="AV34" s="12">
        <f t="shared" si="41"/>
        <v>1</v>
      </c>
      <c r="AW34" s="12">
        <f t="shared" si="41"/>
        <v>1</v>
      </c>
      <c r="AX34" s="12">
        <f t="shared" si="41"/>
        <v>1</v>
      </c>
      <c r="AY34" s="12">
        <f t="shared" si="41"/>
        <v>1</v>
      </c>
      <c r="AZ34" s="12">
        <f t="shared" si="41"/>
        <v>1</v>
      </c>
      <c r="BA34" s="12">
        <f t="shared" si="40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3">
        <v>0.86875546753962951</v>
      </c>
      <c r="DR34" s="13">
        <v>0.86315399688536332</v>
      </c>
      <c r="DS34" s="13">
        <v>0.79122449714491627</v>
      </c>
      <c r="DT34" s="13">
        <v>0.71929499740446934</v>
      </c>
      <c r="DU34" s="13">
        <v>0.6473654976640224</v>
      </c>
      <c r="DV34" s="13">
        <v>0.57543599792357547</v>
      </c>
      <c r="DW34" s="13">
        <v>0.50350649818312854</v>
      </c>
      <c r="DX34" s="13">
        <v>0.4315769984426816</v>
      </c>
      <c r="DY34" s="13">
        <v>0.35964749870223467</v>
      </c>
      <c r="DZ34" s="13">
        <v>0.28771799896178774</v>
      </c>
      <c r="EA34" s="13">
        <v>0.2157884992213408</v>
      </c>
      <c r="EB34" s="13">
        <v>0.14385899948089387</v>
      </c>
      <c r="EC34" s="13">
        <v>7.1929499740446934E-2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Z34" s="23"/>
    </row>
    <row r="35" spans="1:156" x14ac:dyDescent="0.3">
      <c r="A35" s="1" t="s">
        <v>74</v>
      </c>
      <c r="B35" s="1" t="s">
        <v>8</v>
      </c>
      <c r="C35" s="1" t="s">
        <v>3</v>
      </c>
      <c r="D35" s="12">
        <f t="shared" si="37"/>
        <v>0</v>
      </c>
      <c r="E35" s="12">
        <f t="shared" si="37"/>
        <v>0</v>
      </c>
      <c r="F35" s="12">
        <f t="shared" si="38"/>
        <v>0</v>
      </c>
      <c r="G35" s="12">
        <f t="shared" si="38"/>
        <v>0</v>
      </c>
      <c r="H35" s="12">
        <f t="shared" si="38"/>
        <v>0</v>
      </c>
      <c r="I35" s="12">
        <f t="shared" si="38"/>
        <v>0</v>
      </c>
      <c r="J35" s="12">
        <f t="shared" si="38"/>
        <v>0</v>
      </c>
      <c r="K35" s="12">
        <f t="shared" si="38"/>
        <v>0</v>
      </c>
      <c r="L35" s="12">
        <f t="shared" si="38"/>
        <v>0</v>
      </c>
      <c r="M35" s="12">
        <f t="shared" si="38"/>
        <v>0</v>
      </c>
      <c r="N35" s="12">
        <f t="shared" si="38"/>
        <v>0</v>
      </c>
      <c r="O35" s="12">
        <f t="shared" si="38"/>
        <v>0</v>
      </c>
      <c r="P35" s="12">
        <f t="shared" si="38"/>
        <v>0</v>
      </c>
      <c r="Q35" s="12">
        <f t="shared" si="38"/>
        <v>0</v>
      </c>
      <c r="R35" s="12">
        <f t="shared" si="38"/>
        <v>0</v>
      </c>
      <c r="S35" s="12">
        <f t="shared" si="38"/>
        <v>0</v>
      </c>
      <c r="T35" s="12">
        <f t="shared" si="38"/>
        <v>0</v>
      </c>
      <c r="U35" s="12">
        <f t="shared" si="38"/>
        <v>0</v>
      </c>
      <c r="V35" s="12">
        <f t="shared" si="44"/>
        <v>0</v>
      </c>
      <c r="W35" s="12">
        <f t="shared" si="44"/>
        <v>0</v>
      </c>
      <c r="X35" s="12">
        <f t="shared" si="44"/>
        <v>0</v>
      </c>
      <c r="Y35" s="12">
        <f t="shared" si="44"/>
        <v>0</v>
      </c>
      <c r="Z35" s="12">
        <f t="shared" si="44"/>
        <v>0</v>
      </c>
      <c r="AA35" s="12">
        <f t="shared" si="43"/>
        <v>0</v>
      </c>
      <c r="AB35" s="12">
        <f t="shared" si="43"/>
        <v>0</v>
      </c>
      <c r="AC35" s="12">
        <f t="shared" si="43"/>
        <v>0</v>
      </c>
      <c r="AD35" s="12">
        <f t="shared" si="43"/>
        <v>0</v>
      </c>
      <c r="AE35" s="12">
        <f t="shared" si="43"/>
        <v>0</v>
      </c>
      <c r="AF35" s="12">
        <f t="shared" si="42"/>
        <v>0</v>
      </c>
      <c r="AG35" s="12">
        <f t="shared" si="42"/>
        <v>0</v>
      </c>
      <c r="AH35" s="12">
        <f t="shared" si="42"/>
        <v>0</v>
      </c>
      <c r="AI35" s="12">
        <f t="shared" si="42"/>
        <v>0</v>
      </c>
      <c r="AJ35" s="12">
        <f t="shared" si="42"/>
        <v>0</v>
      </c>
      <c r="AK35" s="12">
        <f t="shared" si="42"/>
        <v>0</v>
      </c>
      <c r="AL35" s="12">
        <f t="shared" si="42"/>
        <v>0</v>
      </c>
      <c r="AM35" s="12">
        <f t="shared" si="42"/>
        <v>0</v>
      </c>
      <c r="AN35" s="12">
        <f t="shared" si="42"/>
        <v>0</v>
      </c>
      <c r="AO35" s="12">
        <f t="shared" si="42"/>
        <v>0</v>
      </c>
      <c r="AP35" s="12">
        <f t="shared" si="42"/>
        <v>0</v>
      </c>
      <c r="AQ35" s="12">
        <f t="shared" si="42"/>
        <v>0</v>
      </c>
      <c r="AR35" s="12">
        <f t="shared" si="42"/>
        <v>0</v>
      </c>
      <c r="AS35" s="12">
        <f t="shared" si="42"/>
        <v>0</v>
      </c>
      <c r="AT35" s="12">
        <f t="shared" si="42"/>
        <v>0</v>
      </c>
      <c r="AU35" s="12">
        <f t="shared" si="42"/>
        <v>0</v>
      </c>
      <c r="AV35" s="12">
        <f t="shared" si="41"/>
        <v>0</v>
      </c>
      <c r="AW35" s="12">
        <f t="shared" si="41"/>
        <v>0</v>
      </c>
      <c r="AX35" s="12">
        <f t="shared" si="41"/>
        <v>0</v>
      </c>
      <c r="AY35" s="12">
        <f t="shared" si="41"/>
        <v>0</v>
      </c>
      <c r="AZ35" s="12">
        <f t="shared" si="41"/>
        <v>0</v>
      </c>
      <c r="BA35" s="12">
        <f t="shared" si="40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3">
        <v>0.1208008059132256</v>
      </c>
      <c r="DR35" s="13">
        <v>0.1269173024151613</v>
      </c>
      <c r="DS35" s="13">
        <v>0.14550752721389787</v>
      </c>
      <c r="DT35" s="13">
        <v>0.16409775201263441</v>
      </c>
      <c r="DU35" s="13">
        <v>0.18268797681137097</v>
      </c>
      <c r="DV35" s="13">
        <v>0.20127820161010754</v>
      </c>
      <c r="DW35" s="13">
        <v>0.21986842640884408</v>
      </c>
      <c r="DX35" s="13">
        <v>0.23845865120758064</v>
      </c>
      <c r="DY35" s="13">
        <v>0.25704887600631721</v>
      </c>
      <c r="DZ35" s="13">
        <v>0.27563910080505377</v>
      </c>
      <c r="EA35" s="13">
        <v>0.29422932560379034</v>
      </c>
      <c r="EB35" s="13">
        <v>0.31281955040252685</v>
      </c>
      <c r="EC35" s="13">
        <v>0.33140977520126347</v>
      </c>
      <c r="ED35" s="13">
        <v>0.35</v>
      </c>
      <c r="EE35" s="13">
        <v>0.33750000000000008</v>
      </c>
      <c r="EF35" s="13">
        <v>0.32500000000000007</v>
      </c>
      <c r="EG35" s="13">
        <v>0.31250000000000006</v>
      </c>
      <c r="EH35" s="13">
        <v>0.30000000000000004</v>
      </c>
      <c r="EI35" s="13">
        <v>0.28749999999999998</v>
      </c>
      <c r="EJ35" s="13">
        <v>0.27500000000000013</v>
      </c>
      <c r="EK35" s="13">
        <v>0.26249999999999996</v>
      </c>
      <c r="EL35" s="13">
        <v>0.25000000000000011</v>
      </c>
      <c r="EM35" s="13">
        <v>0.23750000000000004</v>
      </c>
      <c r="EN35" s="13">
        <v>0.22499999999999998</v>
      </c>
      <c r="EO35" s="13">
        <v>0.21250000000000002</v>
      </c>
      <c r="EP35" s="13">
        <v>0.20000000000000007</v>
      </c>
      <c r="EQ35" s="13">
        <v>0.1875</v>
      </c>
      <c r="ER35" s="13">
        <v>0.17500000000000004</v>
      </c>
      <c r="ES35" s="13">
        <v>0.16250000000000009</v>
      </c>
      <c r="ET35" s="13">
        <v>0.15000000000000002</v>
      </c>
      <c r="EU35" s="13">
        <v>0.13750000000000007</v>
      </c>
      <c r="EV35" s="13">
        <v>0.12500000000000011</v>
      </c>
      <c r="EW35" s="13">
        <v>0.11250000000000004</v>
      </c>
      <c r="EX35" s="13">
        <v>0.1</v>
      </c>
      <c r="EZ35" s="23"/>
    </row>
    <row r="36" spans="1:156" x14ac:dyDescent="0.3">
      <c r="A36" s="1" t="s">
        <v>74</v>
      </c>
      <c r="B36" s="1" t="s">
        <v>8</v>
      </c>
      <c r="C36" s="1" t="s">
        <v>4</v>
      </c>
      <c r="D36" s="12">
        <f t="shared" si="37"/>
        <v>0</v>
      </c>
      <c r="E36" s="12">
        <f t="shared" si="37"/>
        <v>0</v>
      </c>
      <c r="F36" s="12">
        <f t="shared" si="38"/>
        <v>0</v>
      </c>
      <c r="G36" s="12">
        <f t="shared" si="38"/>
        <v>0</v>
      </c>
      <c r="H36" s="12">
        <f t="shared" si="38"/>
        <v>0</v>
      </c>
      <c r="I36" s="12">
        <f t="shared" si="38"/>
        <v>0</v>
      </c>
      <c r="J36" s="12">
        <f t="shared" si="38"/>
        <v>0</v>
      </c>
      <c r="K36" s="12">
        <f t="shared" si="38"/>
        <v>0</v>
      </c>
      <c r="L36" s="12">
        <f t="shared" si="38"/>
        <v>0</v>
      </c>
      <c r="M36" s="12">
        <f t="shared" si="38"/>
        <v>0</v>
      </c>
      <c r="N36" s="12">
        <f t="shared" si="38"/>
        <v>0</v>
      </c>
      <c r="O36" s="12">
        <f t="shared" si="38"/>
        <v>0</v>
      </c>
      <c r="P36" s="12">
        <f t="shared" si="38"/>
        <v>0</v>
      </c>
      <c r="Q36" s="12">
        <f t="shared" si="38"/>
        <v>0</v>
      </c>
      <c r="R36" s="12">
        <f t="shared" si="38"/>
        <v>0</v>
      </c>
      <c r="S36" s="12">
        <f t="shared" si="38"/>
        <v>0</v>
      </c>
      <c r="T36" s="12">
        <f t="shared" si="38"/>
        <v>0</v>
      </c>
      <c r="U36" s="12">
        <f t="shared" si="38"/>
        <v>0</v>
      </c>
      <c r="V36" s="12">
        <f t="shared" si="44"/>
        <v>0</v>
      </c>
      <c r="W36" s="12">
        <f t="shared" si="44"/>
        <v>0</v>
      </c>
      <c r="X36" s="12">
        <f t="shared" si="44"/>
        <v>0</v>
      </c>
      <c r="Y36" s="12">
        <f t="shared" si="44"/>
        <v>0</v>
      </c>
      <c r="Z36" s="12">
        <f t="shared" si="44"/>
        <v>0</v>
      </c>
      <c r="AA36" s="12">
        <f t="shared" si="43"/>
        <v>0</v>
      </c>
      <c r="AB36" s="12">
        <f t="shared" si="43"/>
        <v>0</v>
      </c>
      <c r="AC36" s="12">
        <f t="shared" si="43"/>
        <v>0</v>
      </c>
      <c r="AD36" s="12">
        <f t="shared" si="43"/>
        <v>0</v>
      </c>
      <c r="AE36" s="12">
        <f t="shared" si="43"/>
        <v>0</v>
      </c>
      <c r="AF36" s="12">
        <f t="shared" si="42"/>
        <v>0</v>
      </c>
      <c r="AG36" s="12">
        <f t="shared" si="42"/>
        <v>0</v>
      </c>
      <c r="AH36" s="12">
        <f t="shared" si="42"/>
        <v>0</v>
      </c>
      <c r="AI36" s="12">
        <f t="shared" si="42"/>
        <v>0</v>
      </c>
      <c r="AJ36" s="12">
        <f t="shared" si="42"/>
        <v>0</v>
      </c>
      <c r="AK36" s="12">
        <f t="shared" si="42"/>
        <v>0</v>
      </c>
      <c r="AL36" s="12">
        <f t="shared" si="42"/>
        <v>0</v>
      </c>
      <c r="AM36" s="12">
        <f t="shared" si="42"/>
        <v>0</v>
      </c>
      <c r="AN36" s="12">
        <f t="shared" si="42"/>
        <v>0</v>
      </c>
      <c r="AO36" s="12">
        <f t="shared" si="42"/>
        <v>0</v>
      </c>
      <c r="AP36" s="12">
        <f t="shared" si="42"/>
        <v>0</v>
      </c>
      <c r="AQ36" s="12">
        <f t="shared" si="42"/>
        <v>0</v>
      </c>
      <c r="AR36" s="12">
        <f t="shared" si="42"/>
        <v>0</v>
      </c>
      <c r="AS36" s="12">
        <f t="shared" si="42"/>
        <v>0</v>
      </c>
      <c r="AT36" s="12">
        <f t="shared" si="42"/>
        <v>0</v>
      </c>
      <c r="AU36" s="12">
        <f t="shared" si="42"/>
        <v>0</v>
      </c>
      <c r="AV36" s="12">
        <f t="shared" si="41"/>
        <v>0</v>
      </c>
      <c r="AW36" s="12">
        <f t="shared" si="41"/>
        <v>0</v>
      </c>
      <c r="AX36" s="12">
        <f t="shared" si="41"/>
        <v>0</v>
      </c>
      <c r="AY36" s="12">
        <f t="shared" si="41"/>
        <v>0</v>
      </c>
      <c r="AZ36" s="12">
        <f t="shared" si="41"/>
        <v>0</v>
      </c>
      <c r="BA36" s="12">
        <f t="shared" si="40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3">
        <v>6.5536377358269299E-3</v>
      </c>
      <c r="DR36" s="13">
        <v>4.2358878048637466E-3</v>
      </c>
      <c r="DS36" s="13">
        <v>2.4716230487791938E-2</v>
      </c>
      <c r="DT36" s="13">
        <v>4.5196573170719956E-2</v>
      </c>
      <c r="DU36" s="13">
        <v>6.567691585364796E-2</v>
      </c>
      <c r="DV36" s="13">
        <v>8.6157258536575965E-2</v>
      </c>
      <c r="DW36" s="13">
        <v>0.10663760121950397</v>
      </c>
      <c r="DX36" s="13">
        <v>0.12711794390243197</v>
      </c>
      <c r="DY36" s="13">
        <v>0.14759828658535998</v>
      </c>
      <c r="DZ36" s="13">
        <v>0.16807862926828793</v>
      </c>
      <c r="EA36" s="13">
        <v>0.18855897195121596</v>
      </c>
      <c r="EB36" s="13">
        <v>0.20903931463414405</v>
      </c>
      <c r="EC36" s="13">
        <v>0.22951965731707191</v>
      </c>
      <c r="ED36" s="13">
        <v>0.25</v>
      </c>
      <c r="EE36" s="13">
        <v>0.245</v>
      </c>
      <c r="EF36" s="13">
        <v>0.24000000000000002</v>
      </c>
      <c r="EG36" s="13">
        <v>0.23500000000000001</v>
      </c>
      <c r="EH36" s="13">
        <v>0.23</v>
      </c>
      <c r="EI36" s="13">
        <v>0.22500000000000003</v>
      </c>
      <c r="EJ36" s="13">
        <v>0.22000000000000003</v>
      </c>
      <c r="EK36" s="13">
        <v>0.21500000000000002</v>
      </c>
      <c r="EL36" s="13">
        <v>0.21000000000000002</v>
      </c>
      <c r="EM36" s="13">
        <v>0.20500000000000002</v>
      </c>
      <c r="EN36" s="13">
        <v>0.20000000000000004</v>
      </c>
      <c r="EO36" s="13">
        <v>0.19500000000000003</v>
      </c>
      <c r="EP36" s="13">
        <v>0.19000000000000003</v>
      </c>
      <c r="EQ36" s="13">
        <v>0.18500000000000005</v>
      </c>
      <c r="ER36" s="13">
        <v>0.18000000000000005</v>
      </c>
      <c r="ES36" s="13">
        <v>0.17500000000000004</v>
      </c>
      <c r="ET36" s="13">
        <v>0.17000000000000004</v>
      </c>
      <c r="EU36" s="13">
        <v>0.16500000000000004</v>
      </c>
      <c r="EV36" s="13">
        <v>0.16000000000000006</v>
      </c>
      <c r="EW36" s="13">
        <v>0.15500000000000005</v>
      </c>
      <c r="EX36" s="13">
        <v>0.15000000000000005</v>
      </c>
      <c r="EZ36" s="23"/>
    </row>
    <row r="37" spans="1:156" x14ac:dyDescent="0.3">
      <c r="A37" s="1" t="s">
        <v>74</v>
      </c>
      <c r="B37" s="1" t="s">
        <v>8</v>
      </c>
      <c r="C37" s="1" t="s">
        <v>5</v>
      </c>
      <c r="D37" s="12">
        <f t="shared" ref="D37:D76" si="45">E37</f>
        <v>0</v>
      </c>
      <c r="E37" s="12">
        <f t="shared" ref="E37:E76" si="46">F37</f>
        <v>0</v>
      </c>
      <c r="F37" s="12">
        <f t="shared" ref="F37:F76" si="47">G37</f>
        <v>0</v>
      </c>
      <c r="G37" s="12">
        <f t="shared" ref="G37:G76" si="48">H37</f>
        <v>0</v>
      </c>
      <c r="H37" s="12">
        <f t="shared" ref="H37:H76" si="49">I37</f>
        <v>0</v>
      </c>
      <c r="I37" s="12">
        <f t="shared" ref="I37:I76" si="50">J37</f>
        <v>0</v>
      </c>
      <c r="J37" s="12">
        <f t="shared" ref="J37:J76" si="51">K37</f>
        <v>0</v>
      </c>
      <c r="K37" s="12">
        <f t="shared" ref="K37:Z53" si="52">L37</f>
        <v>0</v>
      </c>
      <c r="L37" s="12">
        <f t="shared" ref="L37:AA52" si="53">M37</f>
        <v>0</v>
      </c>
      <c r="M37" s="12">
        <f t="shared" ref="M37:M40" si="54">N37</f>
        <v>0</v>
      </c>
      <c r="N37" s="12">
        <f t="shared" ref="N37:N40" si="55">O37</f>
        <v>0</v>
      </c>
      <c r="O37" s="12">
        <f t="shared" ref="O37:O40" si="56">P37</f>
        <v>0</v>
      </c>
      <c r="P37" s="12">
        <f t="shared" ref="P37:P40" si="57">Q37</f>
        <v>0</v>
      </c>
      <c r="Q37" s="12">
        <f t="shared" ref="Q37:Q40" si="58">R37</f>
        <v>0</v>
      </c>
      <c r="R37" s="12">
        <f t="shared" ref="R37:R40" si="59">S37</f>
        <v>0</v>
      </c>
      <c r="S37" s="12">
        <f t="shared" ref="S37:S40" si="60">T37</f>
        <v>0</v>
      </c>
      <c r="T37" s="12">
        <f t="shared" ref="T37:T40" si="61">U37</f>
        <v>0</v>
      </c>
      <c r="U37" s="12">
        <f t="shared" ref="U37:U40" si="62">V37</f>
        <v>0</v>
      </c>
      <c r="V37" s="12">
        <f t="shared" si="44"/>
        <v>0</v>
      </c>
      <c r="W37" s="12">
        <f t="shared" si="44"/>
        <v>0</v>
      </c>
      <c r="X37" s="12">
        <f t="shared" si="44"/>
        <v>0</v>
      </c>
      <c r="Y37" s="12">
        <f t="shared" si="44"/>
        <v>0</v>
      </c>
      <c r="Z37" s="12">
        <f t="shared" si="44"/>
        <v>0</v>
      </c>
      <c r="AA37" s="12">
        <f t="shared" si="43"/>
        <v>0</v>
      </c>
      <c r="AB37" s="12">
        <f t="shared" si="43"/>
        <v>0</v>
      </c>
      <c r="AC37" s="12">
        <f t="shared" si="43"/>
        <v>0</v>
      </c>
      <c r="AD37" s="12">
        <f t="shared" si="43"/>
        <v>0</v>
      </c>
      <c r="AE37" s="12">
        <f t="shared" si="43"/>
        <v>0</v>
      </c>
      <c r="AF37" s="12">
        <f t="shared" si="42"/>
        <v>0</v>
      </c>
      <c r="AG37" s="12">
        <f t="shared" si="42"/>
        <v>0</v>
      </c>
      <c r="AH37" s="12">
        <f t="shared" si="42"/>
        <v>0</v>
      </c>
      <c r="AI37" s="12">
        <f t="shared" si="42"/>
        <v>0</v>
      </c>
      <c r="AJ37" s="12">
        <f t="shared" si="42"/>
        <v>0</v>
      </c>
      <c r="AK37" s="12">
        <f t="shared" si="42"/>
        <v>0</v>
      </c>
      <c r="AL37" s="12">
        <f t="shared" si="42"/>
        <v>0</v>
      </c>
      <c r="AM37" s="12">
        <f t="shared" si="42"/>
        <v>0</v>
      </c>
      <c r="AN37" s="12">
        <f t="shared" si="42"/>
        <v>0</v>
      </c>
      <c r="AO37" s="12">
        <f t="shared" si="42"/>
        <v>0</v>
      </c>
      <c r="AP37" s="12">
        <f t="shared" si="42"/>
        <v>0</v>
      </c>
      <c r="AQ37" s="12">
        <f t="shared" si="42"/>
        <v>0</v>
      </c>
      <c r="AR37" s="12">
        <f t="shared" si="42"/>
        <v>0</v>
      </c>
      <c r="AS37" s="12">
        <f t="shared" si="42"/>
        <v>0</v>
      </c>
      <c r="AT37" s="12">
        <f t="shared" si="42"/>
        <v>0</v>
      </c>
      <c r="AU37" s="12">
        <f t="shared" si="42"/>
        <v>0</v>
      </c>
      <c r="AV37" s="12">
        <f t="shared" si="41"/>
        <v>0</v>
      </c>
      <c r="AW37" s="12">
        <f t="shared" si="41"/>
        <v>0</v>
      </c>
      <c r="AX37" s="12">
        <f t="shared" si="41"/>
        <v>0</v>
      </c>
      <c r="AY37" s="12">
        <f t="shared" si="41"/>
        <v>0</v>
      </c>
      <c r="AZ37" s="12">
        <f t="shared" si="41"/>
        <v>0</v>
      </c>
      <c r="BA37" s="12">
        <f t="shared" si="40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3">
        <v>3.8900888113179342E-3</v>
      </c>
      <c r="DR37" s="13">
        <v>5.6928128946116098E-3</v>
      </c>
      <c r="DS37" s="13">
        <v>3.8551745153393921E-2</v>
      </c>
      <c r="DT37" s="13">
        <v>7.1410677412176299E-2</v>
      </c>
      <c r="DU37" s="13">
        <v>0.10426960967095866</v>
      </c>
      <c r="DV37" s="13">
        <v>0.13712854192974103</v>
      </c>
      <c r="DW37" s="13">
        <v>0.16998747418852342</v>
      </c>
      <c r="DX37" s="13">
        <v>0.20284640644730578</v>
      </c>
      <c r="DY37" s="13">
        <v>0.23570533870608815</v>
      </c>
      <c r="DZ37" s="13">
        <v>0.26856427096487057</v>
      </c>
      <c r="EA37" s="13">
        <v>0.3014232032236529</v>
      </c>
      <c r="EB37" s="13">
        <v>0.33428213548243524</v>
      </c>
      <c r="EC37" s="13">
        <v>0.36714106774121769</v>
      </c>
      <c r="ED37" s="13">
        <v>0.39999999999999997</v>
      </c>
      <c r="EE37" s="13">
        <v>0.41749999999999993</v>
      </c>
      <c r="EF37" s="13">
        <v>0.43499999999999994</v>
      </c>
      <c r="EG37" s="13">
        <v>0.45249999999999996</v>
      </c>
      <c r="EH37" s="13">
        <v>0.47</v>
      </c>
      <c r="EI37" s="13">
        <v>0.48749999999999993</v>
      </c>
      <c r="EJ37" s="13">
        <v>0.50499999999999989</v>
      </c>
      <c r="EK37" s="13">
        <v>0.52249999999999996</v>
      </c>
      <c r="EL37" s="13">
        <v>0.53999999999999992</v>
      </c>
      <c r="EM37" s="13">
        <v>0.55749999999999988</v>
      </c>
      <c r="EN37" s="13">
        <v>0.57499999999999996</v>
      </c>
      <c r="EO37" s="13">
        <v>0.59249999999999992</v>
      </c>
      <c r="EP37" s="13">
        <v>0.60999999999999988</v>
      </c>
      <c r="EQ37" s="13">
        <v>0.62749999999999995</v>
      </c>
      <c r="ER37" s="13">
        <v>0.64499999999999991</v>
      </c>
      <c r="ES37" s="13">
        <v>0.66249999999999987</v>
      </c>
      <c r="ET37" s="13">
        <v>0.67999999999999994</v>
      </c>
      <c r="EU37" s="13">
        <v>0.6974999999999999</v>
      </c>
      <c r="EV37" s="13">
        <v>0.71499999999999986</v>
      </c>
      <c r="EW37" s="13">
        <v>0.73249999999999993</v>
      </c>
      <c r="EX37" s="13">
        <v>0.74999999999999989</v>
      </c>
      <c r="EZ37" s="23"/>
    </row>
    <row r="38" spans="1:156" x14ac:dyDescent="0.3">
      <c r="A38" s="1" t="s">
        <v>74</v>
      </c>
      <c r="B38" s="1" t="s">
        <v>9</v>
      </c>
      <c r="C38" s="1" t="s">
        <v>2</v>
      </c>
      <c r="D38" s="12">
        <f t="shared" si="45"/>
        <v>1</v>
      </c>
      <c r="E38" s="12">
        <f t="shared" si="46"/>
        <v>1</v>
      </c>
      <c r="F38" s="12">
        <f t="shared" si="47"/>
        <v>1</v>
      </c>
      <c r="G38" s="12">
        <f t="shared" si="48"/>
        <v>1</v>
      </c>
      <c r="H38" s="12">
        <f t="shared" si="49"/>
        <v>1</v>
      </c>
      <c r="I38" s="12">
        <f t="shared" si="50"/>
        <v>1</v>
      </c>
      <c r="J38" s="12">
        <f t="shared" si="51"/>
        <v>1</v>
      </c>
      <c r="K38" s="12">
        <f t="shared" si="52"/>
        <v>1</v>
      </c>
      <c r="L38" s="12">
        <f t="shared" si="53"/>
        <v>1</v>
      </c>
      <c r="M38" s="12">
        <f t="shared" si="54"/>
        <v>1</v>
      </c>
      <c r="N38" s="12">
        <f t="shared" si="55"/>
        <v>1</v>
      </c>
      <c r="O38" s="12">
        <f t="shared" si="56"/>
        <v>1</v>
      </c>
      <c r="P38" s="12">
        <f t="shared" si="57"/>
        <v>1</v>
      </c>
      <c r="Q38" s="12">
        <f t="shared" si="58"/>
        <v>1</v>
      </c>
      <c r="R38" s="12">
        <f t="shared" si="59"/>
        <v>1</v>
      </c>
      <c r="S38" s="12">
        <f t="shared" si="60"/>
        <v>1</v>
      </c>
      <c r="T38" s="12">
        <f t="shared" si="61"/>
        <v>1</v>
      </c>
      <c r="U38" s="12">
        <f t="shared" si="62"/>
        <v>1</v>
      </c>
      <c r="V38" s="12">
        <f t="shared" si="44"/>
        <v>1</v>
      </c>
      <c r="W38" s="12">
        <f t="shared" si="44"/>
        <v>1</v>
      </c>
      <c r="X38" s="12">
        <f t="shared" si="44"/>
        <v>1</v>
      </c>
      <c r="Y38" s="12">
        <f t="shared" si="44"/>
        <v>1</v>
      </c>
      <c r="Z38" s="12">
        <f t="shared" si="44"/>
        <v>1</v>
      </c>
      <c r="AA38" s="12">
        <f t="shared" si="43"/>
        <v>1</v>
      </c>
      <c r="AB38" s="12">
        <f t="shared" si="43"/>
        <v>1</v>
      </c>
      <c r="AC38" s="12">
        <f t="shared" si="43"/>
        <v>1</v>
      </c>
      <c r="AD38" s="12">
        <f t="shared" si="43"/>
        <v>1</v>
      </c>
      <c r="AE38" s="12">
        <f t="shared" si="43"/>
        <v>1</v>
      </c>
      <c r="AF38" s="12">
        <f t="shared" si="42"/>
        <v>1</v>
      </c>
      <c r="AG38" s="12">
        <f t="shared" si="42"/>
        <v>1</v>
      </c>
      <c r="AH38" s="12">
        <f t="shared" si="42"/>
        <v>1</v>
      </c>
      <c r="AI38" s="12">
        <f t="shared" si="42"/>
        <v>1</v>
      </c>
      <c r="AJ38" s="12">
        <f t="shared" si="42"/>
        <v>1</v>
      </c>
      <c r="AK38" s="12">
        <f t="shared" si="42"/>
        <v>1</v>
      </c>
      <c r="AL38" s="12">
        <f t="shared" si="42"/>
        <v>1</v>
      </c>
      <c r="AM38" s="12">
        <f t="shared" si="42"/>
        <v>1</v>
      </c>
      <c r="AN38" s="12">
        <f t="shared" si="42"/>
        <v>1</v>
      </c>
      <c r="AO38" s="12">
        <f t="shared" si="42"/>
        <v>1</v>
      </c>
      <c r="AP38" s="12">
        <f t="shared" si="42"/>
        <v>1</v>
      </c>
      <c r="AQ38" s="12">
        <f t="shared" si="42"/>
        <v>1</v>
      </c>
      <c r="AR38" s="12">
        <f t="shared" si="42"/>
        <v>1</v>
      </c>
      <c r="AS38" s="12">
        <f t="shared" si="42"/>
        <v>1</v>
      </c>
      <c r="AT38" s="12">
        <f t="shared" si="42"/>
        <v>1</v>
      </c>
      <c r="AU38" s="12">
        <f t="shared" si="42"/>
        <v>1</v>
      </c>
      <c r="AV38" s="12">
        <f t="shared" si="41"/>
        <v>1</v>
      </c>
      <c r="AW38" s="12">
        <f t="shared" si="41"/>
        <v>1</v>
      </c>
      <c r="AX38" s="12">
        <f t="shared" si="41"/>
        <v>1</v>
      </c>
      <c r="AY38" s="12">
        <f t="shared" si="41"/>
        <v>1</v>
      </c>
      <c r="AZ38" s="12">
        <f t="shared" si="41"/>
        <v>1</v>
      </c>
      <c r="BA38" s="12">
        <f t="shared" si="40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v>0.95760015505517704</v>
      </c>
      <c r="DR38" s="12">
        <v>0.94324506408616693</v>
      </c>
      <c r="DS38" s="12">
        <v>0.86464130874565326</v>
      </c>
      <c r="DT38" s="12">
        <v>0.78603755340513926</v>
      </c>
      <c r="DU38" s="12">
        <v>0.70743379806462536</v>
      </c>
      <c r="DV38" s="12">
        <v>0.62883004272411147</v>
      </c>
      <c r="DW38" s="12">
        <v>0.55022628738359747</v>
      </c>
      <c r="DX38" s="12">
        <v>0.47162253204308358</v>
      </c>
      <c r="DY38" s="12">
        <v>0.39301877670256968</v>
      </c>
      <c r="DZ38" s="12">
        <v>0.31441502136205579</v>
      </c>
      <c r="EA38" s="12">
        <v>0.2358112660215419</v>
      </c>
      <c r="EB38" s="12">
        <v>0.1572075106810279</v>
      </c>
      <c r="EC38" s="12">
        <v>7.8603755340514003E-2</v>
      </c>
      <c r="ED38" s="12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Z38" s="23"/>
    </row>
    <row r="39" spans="1:156" x14ac:dyDescent="0.3">
      <c r="A39" s="1" t="s">
        <v>74</v>
      </c>
      <c r="B39" s="1" t="s">
        <v>9</v>
      </c>
      <c r="C39" s="1" t="s">
        <v>3</v>
      </c>
      <c r="D39" s="12">
        <f t="shared" si="45"/>
        <v>0</v>
      </c>
      <c r="E39" s="12">
        <f t="shared" si="46"/>
        <v>0</v>
      </c>
      <c r="F39" s="12">
        <f t="shared" si="47"/>
        <v>0</v>
      </c>
      <c r="G39" s="12">
        <f t="shared" si="48"/>
        <v>0</v>
      </c>
      <c r="H39" s="12">
        <f t="shared" si="49"/>
        <v>0</v>
      </c>
      <c r="I39" s="12">
        <f t="shared" si="50"/>
        <v>0</v>
      </c>
      <c r="J39" s="12">
        <f t="shared" si="51"/>
        <v>0</v>
      </c>
      <c r="K39" s="12">
        <f t="shared" si="52"/>
        <v>0</v>
      </c>
      <c r="L39" s="12">
        <f t="shared" si="53"/>
        <v>0</v>
      </c>
      <c r="M39" s="12">
        <f t="shared" si="54"/>
        <v>0</v>
      </c>
      <c r="N39" s="12">
        <f t="shared" si="55"/>
        <v>0</v>
      </c>
      <c r="O39" s="12">
        <f t="shared" si="56"/>
        <v>0</v>
      </c>
      <c r="P39" s="12">
        <f t="shared" si="57"/>
        <v>0</v>
      </c>
      <c r="Q39" s="12">
        <f t="shared" si="58"/>
        <v>0</v>
      </c>
      <c r="R39" s="12">
        <f t="shared" si="59"/>
        <v>0</v>
      </c>
      <c r="S39" s="12">
        <f t="shared" si="60"/>
        <v>0</v>
      </c>
      <c r="T39" s="12">
        <f t="shared" si="61"/>
        <v>0</v>
      </c>
      <c r="U39" s="12">
        <f t="shared" si="62"/>
        <v>0</v>
      </c>
      <c r="V39" s="12">
        <f t="shared" si="44"/>
        <v>0</v>
      </c>
      <c r="W39" s="12">
        <f t="shared" si="44"/>
        <v>0</v>
      </c>
      <c r="X39" s="12">
        <f t="shared" si="44"/>
        <v>0</v>
      </c>
      <c r="Y39" s="12">
        <f t="shared" si="44"/>
        <v>0</v>
      </c>
      <c r="Z39" s="12">
        <f t="shared" si="44"/>
        <v>0</v>
      </c>
      <c r="AA39" s="12">
        <f t="shared" si="43"/>
        <v>0</v>
      </c>
      <c r="AB39" s="12">
        <f t="shared" si="43"/>
        <v>0</v>
      </c>
      <c r="AC39" s="12">
        <f t="shared" si="43"/>
        <v>0</v>
      </c>
      <c r="AD39" s="12">
        <f t="shared" si="43"/>
        <v>0</v>
      </c>
      <c r="AE39" s="12">
        <f t="shared" si="43"/>
        <v>0</v>
      </c>
      <c r="AF39" s="12">
        <f t="shared" si="42"/>
        <v>0</v>
      </c>
      <c r="AG39" s="12">
        <f t="shared" si="42"/>
        <v>0</v>
      </c>
      <c r="AH39" s="12">
        <f t="shared" si="42"/>
        <v>0</v>
      </c>
      <c r="AI39" s="12">
        <f t="shared" si="42"/>
        <v>0</v>
      </c>
      <c r="AJ39" s="12">
        <f t="shared" si="42"/>
        <v>0</v>
      </c>
      <c r="AK39" s="12">
        <f t="shared" si="42"/>
        <v>0</v>
      </c>
      <c r="AL39" s="12">
        <f t="shared" si="42"/>
        <v>0</v>
      </c>
      <c r="AM39" s="12">
        <f t="shared" si="42"/>
        <v>0</v>
      </c>
      <c r="AN39" s="12">
        <f t="shared" si="42"/>
        <v>0</v>
      </c>
      <c r="AO39" s="12">
        <f t="shared" si="42"/>
        <v>0</v>
      </c>
      <c r="AP39" s="12">
        <f t="shared" si="42"/>
        <v>0</v>
      </c>
      <c r="AQ39" s="12">
        <f t="shared" si="42"/>
        <v>0</v>
      </c>
      <c r="AR39" s="12">
        <f t="shared" si="42"/>
        <v>0</v>
      </c>
      <c r="AS39" s="12">
        <f t="shared" si="42"/>
        <v>0</v>
      </c>
      <c r="AT39" s="12">
        <f t="shared" si="42"/>
        <v>0</v>
      </c>
      <c r="AU39" s="12">
        <f t="shared" si="42"/>
        <v>0</v>
      </c>
      <c r="AV39" s="12">
        <f t="shared" si="41"/>
        <v>0</v>
      </c>
      <c r="AW39" s="12">
        <f t="shared" si="41"/>
        <v>0</v>
      </c>
      <c r="AX39" s="12">
        <f t="shared" si="41"/>
        <v>0</v>
      </c>
      <c r="AY39" s="12">
        <f t="shared" si="41"/>
        <v>0</v>
      </c>
      <c r="AZ39" s="12">
        <f t="shared" si="41"/>
        <v>0</v>
      </c>
      <c r="BA39" s="12">
        <f t="shared" si="40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v>2.7999999999999997E-2</v>
      </c>
      <c r="DS39" s="12">
        <v>5.9000000000000004E-2</v>
      </c>
      <c r="DT39" s="12">
        <v>9.0000000000000011E-2</v>
      </c>
      <c r="DU39" s="12">
        <v>0.12100000000000001</v>
      </c>
      <c r="DV39" s="12">
        <v>0.15200000000000002</v>
      </c>
      <c r="DW39" s="12">
        <v>0.18300000000000002</v>
      </c>
      <c r="DX39" s="12">
        <v>0.21400000000000002</v>
      </c>
      <c r="DY39" s="12">
        <v>0.24500000000000002</v>
      </c>
      <c r="DZ39" s="12">
        <v>0.27600000000000002</v>
      </c>
      <c r="EA39" s="12">
        <v>0.30700000000000005</v>
      </c>
      <c r="EB39" s="12">
        <v>0.33800000000000002</v>
      </c>
      <c r="EC39" s="12">
        <v>0.36900000000000005</v>
      </c>
      <c r="ED39" s="12">
        <v>0.4</v>
      </c>
      <c r="EE39" s="16">
        <f>1-EE40-EE41</f>
        <v>0.39000000000000007</v>
      </c>
      <c r="EF39" s="16">
        <f t="shared" ref="EF39:EW39" si="63">1-EF40-EF41</f>
        <v>0.38000000000000006</v>
      </c>
      <c r="EG39" s="16">
        <f t="shared" si="63"/>
        <v>0.37000000000000005</v>
      </c>
      <c r="EH39" s="16">
        <f t="shared" si="63"/>
        <v>0.36</v>
      </c>
      <c r="EI39" s="16">
        <f t="shared" si="63"/>
        <v>0.35000000000000009</v>
      </c>
      <c r="EJ39" s="16">
        <f t="shared" si="63"/>
        <v>0.33999999999999997</v>
      </c>
      <c r="EK39" s="16">
        <f t="shared" si="63"/>
        <v>0.33000000000000013</v>
      </c>
      <c r="EL39" s="16">
        <f t="shared" si="63"/>
        <v>0.32</v>
      </c>
      <c r="EM39" s="16">
        <f t="shared" si="63"/>
        <v>0.31000000000000005</v>
      </c>
      <c r="EN39" s="16">
        <f t="shared" si="63"/>
        <v>0.30000000000000004</v>
      </c>
      <c r="EO39" s="16">
        <f t="shared" si="63"/>
        <v>0.29000000000000004</v>
      </c>
      <c r="EP39" s="16">
        <f t="shared" si="63"/>
        <v>0.28000000000000003</v>
      </c>
      <c r="EQ39" s="16">
        <f t="shared" si="63"/>
        <v>0.27000000000000007</v>
      </c>
      <c r="ER39" s="16">
        <f t="shared" si="63"/>
        <v>0.26</v>
      </c>
      <c r="ES39" s="16">
        <f t="shared" si="63"/>
        <v>0.25000000000000011</v>
      </c>
      <c r="ET39" s="16">
        <f t="shared" si="63"/>
        <v>0.2400000000000001</v>
      </c>
      <c r="EU39" s="16">
        <f t="shared" si="63"/>
        <v>0.22999999999999998</v>
      </c>
      <c r="EV39" s="16">
        <f t="shared" si="63"/>
        <v>0.2200000000000002</v>
      </c>
      <c r="EW39" s="16">
        <f t="shared" si="63"/>
        <v>0.20999999999999996</v>
      </c>
      <c r="EX39" s="16">
        <v>0.19999999999999996</v>
      </c>
      <c r="EZ39" s="23"/>
    </row>
    <row r="40" spans="1:156" x14ac:dyDescent="0.3">
      <c r="A40" s="1" t="s">
        <v>74</v>
      </c>
      <c r="B40" s="1" t="s">
        <v>9</v>
      </c>
      <c r="C40" s="1" t="s">
        <v>4</v>
      </c>
      <c r="D40" s="12">
        <f t="shared" si="45"/>
        <v>0</v>
      </c>
      <c r="E40" s="12">
        <f t="shared" si="46"/>
        <v>0</v>
      </c>
      <c r="F40" s="12">
        <f t="shared" si="47"/>
        <v>0</v>
      </c>
      <c r="G40" s="12">
        <f t="shared" si="48"/>
        <v>0</v>
      </c>
      <c r="H40" s="12">
        <f t="shared" si="49"/>
        <v>0</v>
      </c>
      <c r="I40" s="12">
        <f t="shared" si="50"/>
        <v>0</v>
      </c>
      <c r="J40" s="12">
        <f t="shared" si="51"/>
        <v>0</v>
      </c>
      <c r="K40" s="12">
        <f t="shared" si="52"/>
        <v>0</v>
      </c>
      <c r="L40" s="12">
        <f t="shared" si="53"/>
        <v>0</v>
      </c>
      <c r="M40" s="12">
        <f t="shared" si="54"/>
        <v>0</v>
      </c>
      <c r="N40" s="12">
        <f t="shared" si="55"/>
        <v>0</v>
      </c>
      <c r="O40" s="12">
        <f t="shared" si="56"/>
        <v>0</v>
      </c>
      <c r="P40" s="12">
        <f t="shared" si="57"/>
        <v>0</v>
      </c>
      <c r="Q40" s="12">
        <f t="shared" si="58"/>
        <v>0</v>
      </c>
      <c r="R40" s="12">
        <f t="shared" si="59"/>
        <v>0</v>
      </c>
      <c r="S40" s="12">
        <f t="shared" si="60"/>
        <v>0</v>
      </c>
      <c r="T40" s="12">
        <f t="shared" si="61"/>
        <v>0</v>
      </c>
      <c r="U40" s="12">
        <f t="shared" si="62"/>
        <v>0</v>
      </c>
      <c r="V40" s="12">
        <f t="shared" si="44"/>
        <v>0</v>
      </c>
      <c r="W40" s="12">
        <f t="shared" si="44"/>
        <v>0</v>
      </c>
      <c r="X40" s="12">
        <f t="shared" si="44"/>
        <v>0</v>
      </c>
      <c r="Y40" s="12">
        <f t="shared" si="44"/>
        <v>0</v>
      </c>
      <c r="Z40" s="12">
        <f t="shared" si="44"/>
        <v>0</v>
      </c>
      <c r="AA40" s="12">
        <f t="shared" si="43"/>
        <v>0</v>
      </c>
      <c r="AB40" s="12">
        <f t="shared" si="43"/>
        <v>0</v>
      </c>
      <c r="AC40" s="12">
        <f t="shared" si="43"/>
        <v>0</v>
      </c>
      <c r="AD40" s="12">
        <f t="shared" si="43"/>
        <v>0</v>
      </c>
      <c r="AE40" s="12">
        <f t="shared" si="43"/>
        <v>0</v>
      </c>
      <c r="AF40" s="12">
        <f t="shared" si="42"/>
        <v>0</v>
      </c>
      <c r="AG40" s="12">
        <f t="shared" si="42"/>
        <v>0</v>
      </c>
      <c r="AH40" s="12">
        <f t="shared" si="42"/>
        <v>0</v>
      </c>
      <c r="AI40" s="12">
        <f t="shared" si="42"/>
        <v>0</v>
      </c>
      <c r="AJ40" s="12">
        <f t="shared" si="42"/>
        <v>0</v>
      </c>
      <c r="AK40" s="12">
        <f t="shared" si="42"/>
        <v>0</v>
      </c>
      <c r="AL40" s="12">
        <f t="shared" si="42"/>
        <v>0</v>
      </c>
      <c r="AM40" s="12">
        <f t="shared" si="42"/>
        <v>0</v>
      </c>
      <c r="AN40" s="12">
        <f t="shared" si="42"/>
        <v>0</v>
      </c>
      <c r="AO40" s="12">
        <f t="shared" si="42"/>
        <v>0</v>
      </c>
      <c r="AP40" s="12">
        <f t="shared" si="42"/>
        <v>0</v>
      </c>
      <c r="AQ40" s="12">
        <f t="shared" si="42"/>
        <v>0</v>
      </c>
      <c r="AR40" s="12">
        <f t="shared" si="42"/>
        <v>0</v>
      </c>
      <c r="AS40" s="12">
        <f t="shared" si="42"/>
        <v>0</v>
      </c>
      <c r="AT40" s="12">
        <f t="shared" si="42"/>
        <v>0</v>
      </c>
      <c r="AU40" s="12">
        <f t="shared" si="42"/>
        <v>0</v>
      </c>
      <c r="AV40" s="12">
        <f t="shared" si="41"/>
        <v>0</v>
      </c>
      <c r="AW40" s="12">
        <f t="shared" si="41"/>
        <v>0</v>
      </c>
      <c r="AX40" s="12">
        <f t="shared" si="41"/>
        <v>0</v>
      </c>
      <c r="AY40" s="12">
        <f t="shared" si="41"/>
        <v>0</v>
      </c>
      <c r="AZ40" s="12">
        <f t="shared" si="41"/>
        <v>0</v>
      </c>
      <c r="BA40" s="12">
        <f t="shared" si="40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v>5.9427256028354207E-3</v>
      </c>
      <c r="DR40" s="12">
        <v>9.1739075306481992E-3</v>
      </c>
      <c r="DS40" s="12">
        <f t="shared" ref="DS40:EC40" si="64">1-DS38-DS39-DS41</f>
        <v>3.3409415236427334E-2</v>
      </c>
      <c r="DT40" s="12">
        <f t="shared" si="64"/>
        <v>5.7644922942206731E-2</v>
      </c>
      <c r="DU40" s="12">
        <f t="shared" si="64"/>
        <v>8.188043064798603E-2</v>
      </c>
      <c r="DV40" s="12">
        <f t="shared" si="64"/>
        <v>0.10611593835376529</v>
      </c>
      <c r="DW40" s="12">
        <f t="shared" si="64"/>
        <v>0.13035144605954468</v>
      </c>
      <c r="DX40" s="12">
        <f t="shared" si="64"/>
        <v>0.154586953765324</v>
      </c>
      <c r="DY40" s="12">
        <f t="shared" si="64"/>
        <v>0.17882246147110331</v>
      </c>
      <c r="DZ40" s="12">
        <f t="shared" si="64"/>
        <v>0.20305796917688257</v>
      </c>
      <c r="EA40" s="12">
        <f t="shared" si="64"/>
        <v>0.22729347688266183</v>
      </c>
      <c r="EB40" s="12">
        <f t="shared" si="64"/>
        <v>0.25152898458844131</v>
      </c>
      <c r="EC40" s="12">
        <f t="shared" si="64"/>
        <v>0.27576449229422051</v>
      </c>
      <c r="ED40" s="16">
        <v>0.29999999999999993</v>
      </c>
      <c r="EE40" s="16">
        <v>0.29499999999999993</v>
      </c>
      <c r="EF40" s="16">
        <v>0.28999999999999992</v>
      </c>
      <c r="EG40" s="16">
        <v>0.28499999999999998</v>
      </c>
      <c r="EH40" s="16">
        <v>0.27999999999999997</v>
      </c>
      <c r="EI40" s="16">
        <v>0.27499999999999997</v>
      </c>
      <c r="EJ40" s="16">
        <v>0.26999999999999996</v>
      </c>
      <c r="EK40" s="16">
        <v>0.26499999999999996</v>
      </c>
      <c r="EL40" s="16">
        <v>0.25999999999999995</v>
      </c>
      <c r="EM40" s="16">
        <v>0.255</v>
      </c>
      <c r="EN40" s="16">
        <v>0.25</v>
      </c>
      <c r="EO40" s="16">
        <v>0.245</v>
      </c>
      <c r="EP40" s="16">
        <v>0.24</v>
      </c>
      <c r="EQ40" s="16">
        <v>0.23499999999999999</v>
      </c>
      <c r="ER40" s="16">
        <v>0.22999999999999998</v>
      </c>
      <c r="ES40" s="16">
        <v>0.22500000000000001</v>
      </c>
      <c r="ET40" s="16">
        <v>0.22000000000000003</v>
      </c>
      <c r="EU40" s="16">
        <v>0.21500000000000002</v>
      </c>
      <c r="EV40" s="16">
        <v>0.21000000000000002</v>
      </c>
      <c r="EW40" s="16">
        <v>0.20500000000000002</v>
      </c>
      <c r="EX40" s="16">
        <v>0.2</v>
      </c>
      <c r="EZ40" s="23"/>
    </row>
    <row r="41" spans="1:156" x14ac:dyDescent="0.3">
      <c r="A41" s="1" t="s">
        <v>74</v>
      </c>
      <c r="B41" s="1" t="s">
        <v>9</v>
      </c>
      <c r="C41" s="1" t="s">
        <v>5</v>
      </c>
      <c r="D41" s="12">
        <f t="shared" si="45"/>
        <v>0</v>
      </c>
      <c r="E41" s="12">
        <f t="shared" si="46"/>
        <v>0</v>
      </c>
      <c r="F41" s="12">
        <f t="shared" si="47"/>
        <v>0</v>
      </c>
      <c r="G41" s="12">
        <f t="shared" si="48"/>
        <v>0</v>
      </c>
      <c r="H41" s="12">
        <f t="shared" si="49"/>
        <v>0</v>
      </c>
      <c r="I41" s="12">
        <f t="shared" si="50"/>
        <v>0</v>
      </c>
      <c r="J41" s="12">
        <f t="shared" si="51"/>
        <v>0</v>
      </c>
      <c r="K41" s="12">
        <f t="shared" si="52"/>
        <v>0</v>
      </c>
      <c r="L41" s="12">
        <f t="shared" si="53"/>
        <v>0</v>
      </c>
      <c r="M41" s="12">
        <f t="shared" si="53"/>
        <v>0</v>
      </c>
      <c r="N41" s="12">
        <f t="shared" si="53"/>
        <v>0</v>
      </c>
      <c r="O41" s="12">
        <f t="shared" si="53"/>
        <v>0</v>
      </c>
      <c r="P41" s="12">
        <f t="shared" si="53"/>
        <v>0</v>
      </c>
      <c r="Q41" s="12">
        <f t="shared" si="53"/>
        <v>0</v>
      </c>
      <c r="R41" s="12">
        <f t="shared" si="53"/>
        <v>0</v>
      </c>
      <c r="S41" s="12">
        <f t="shared" si="53"/>
        <v>0</v>
      </c>
      <c r="T41" s="12">
        <f t="shared" si="53"/>
        <v>0</v>
      </c>
      <c r="U41" s="12">
        <f t="shared" si="53"/>
        <v>0</v>
      </c>
      <c r="V41" s="12">
        <f t="shared" si="53"/>
        <v>0</v>
      </c>
      <c r="W41" s="12">
        <f t="shared" si="53"/>
        <v>0</v>
      </c>
      <c r="X41" s="12">
        <f t="shared" si="53"/>
        <v>0</v>
      </c>
      <c r="Y41" s="12">
        <f t="shared" si="53"/>
        <v>0</v>
      </c>
      <c r="Z41" s="12">
        <f t="shared" si="53"/>
        <v>0</v>
      </c>
      <c r="AA41" s="12">
        <f t="shared" si="53"/>
        <v>0</v>
      </c>
      <c r="AB41" s="12">
        <f t="shared" si="43"/>
        <v>0</v>
      </c>
      <c r="AC41" s="12">
        <f t="shared" si="43"/>
        <v>0</v>
      </c>
      <c r="AD41" s="12">
        <f t="shared" si="43"/>
        <v>0</v>
      </c>
      <c r="AE41" s="12">
        <f t="shared" si="43"/>
        <v>0</v>
      </c>
      <c r="AF41" s="12">
        <f t="shared" si="42"/>
        <v>0</v>
      </c>
      <c r="AG41" s="12">
        <f t="shared" si="42"/>
        <v>0</v>
      </c>
      <c r="AH41" s="12">
        <f t="shared" si="42"/>
        <v>0</v>
      </c>
      <c r="AI41" s="12">
        <f t="shared" si="42"/>
        <v>0</v>
      </c>
      <c r="AJ41" s="12">
        <f t="shared" si="42"/>
        <v>0</v>
      </c>
      <c r="AK41" s="12">
        <f t="shared" si="42"/>
        <v>0</v>
      </c>
      <c r="AL41" s="12">
        <f t="shared" si="42"/>
        <v>0</v>
      </c>
      <c r="AM41" s="12">
        <f t="shared" si="42"/>
        <v>0</v>
      </c>
      <c r="AN41" s="12">
        <f t="shared" si="42"/>
        <v>0</v>
      </c>
      <c r="AO41" s="12">
        <f t="shared" si="42"/>
        <v>0</v>
      </c>
      <c r="AP41" s="12">
        <f t="shared" si="42"/>
        <v>0</v>
      </c>
      <c r="AQ41" s="12">
        <f t="shared" si="42"/>
        <v>0</v>
      </c>
      <c r="AR41" s="12">
        <f t="shared" si="42"/>
        <v>0</v>
      </c>
      <c r="AS41" s="12">
        <f t="shared" si="42"/>
        <v>0</v>
      </c>
      <c r="AT41" s="12">
        <f t="shared" si="42"/>
        <v>0</v>
      </c>
      <c r="AU41" s="12">
        <f t="shared" si="42"/>
        <v>0</v>
      </c>
      <c r="AV41" s="12">
        <f t="shared" si="41"/>
        <v>0</v>
      </c>
      <c r="AW41" s="12">
        <f t="shared" si="41"/>
        <v>0</v>
      </c>
      <c r="AX41" s="12">
        <f t="shared" si="41"/>
        <v>0</v>
      </c>
      <c r="AY41" s="12">
        <f t="shared" si="41"/>
        <v>0</v>
      </c>
      <c r="AZ41" s="12">
        <f t="shared" si="41"/>
        <v>0</v>
      </c>
      <c r="BA41" s="12">
        <f t="shared" si="40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v>1.067022803957641E-2</v>
      </c>
      <c r="DR41" s="12">
        <v>1.9581028383184821E-2</v>
      </c>
      <c r="DS41" s="12">
        <v>4.2949276017919411E-2</v>
      </c>
      <c r="DT41" s="12">
        <v>6.6317523652654004E-2</v>
      </c>
      <c r="DU41" s="12">
        <v>8.968577128738861E-2</v>
      </c>
      <c r="DV41" s="12">
        <v>0.11305401892212322</v>
      </c>
      <c r="DW41" s="12">
        <v>0.1364222665568578</v>
      </c>
      <c r="DX41" s="12">
        <v>0.1597905141915924</v>
      </c>
      <c r="DY41" s="12">
        <v>0.18315876182632701</v>
      </c>
      <c r="DZ41" s="12">
        <v>0.20652700946106162</v>
      </c>
      <c r="EA41" s="12">
        <v>0.22989525709579622</v>
      </c>
      <c r="EB41" s="12">
        <v>0.25326350473053083</v>
      </c>
      <c r="EC41" s="12">
        <v>0.27663175236526538</v>
      </c>
      <c r="ED41" s="12">
        <v>0.30000000000000004</v>
      </c>
      <c r="EE41" s="12">
        <v>0.315</v>
      </c>
      <c r="EF41" s="12">
        <v>0.33</v>
      </c>
      <c r="EG41" s="12">
        <v>0.34500000000000003</v>
      </c>
      <c r="EH41" s="12">
        <v>0.36</v>
      </c>
      <c r="EI41" s="12">
        <v>0.375</v>
      </c>
      <c r="EJ41" s="12">
        <v>0.39</v>
      </c>
      <c r="EK41" s="12">
        <v>0.40499999999999997</v>
      </c>
      <c r="EL41" s="12">
        <v>0.42</v>
      </c>
      <c r="EM41" s="12">
        <v>0.43499999999999994</v>
      </c>
      <c r="EN41" s="12">
        <v>0.44999999999999996</v>
      </c>
      <c r="EO41" s="12">
        <v>0.46499999999999997</v>
      </c>
      <c r="EP41" s="12">
        <v>0.48</v>
      </c>
      <c r="EQ41" s="12">
        <v>0.49499999999999994</v>
      </c>
      <c r="ER41" s="12">
        <v>0.51</v>
      </c>
      <c r="ES41" s="12">
        <v>0.52499999999999991</v>
      </c>
      <c r="ET41" s="12">
        <v>0.53999999999999992</v>
      </c>
      <c r="EU41" s="12">
        <v>0.55499999999999994</v>
      </c>
      <c r="EV41" s="12">
        <v>0.56999999999999984</v>
      </c>
      <c r="EW41" s="12">
        <v>0.58499999999999996</v>
      </c>
      <c r="EX41" s="12">
        <v>0.59999999999999987</v>
      </c>
      <c r="EZ41" s="23"/>
    </row>
    <row r="42" spans="1:156" x14ac:dyDescent="0.3">
      <c r="A42" s="1" t="s">
        <v>75</v>
      </c>
      <c r="B42" s="1" t="s">
        <v>1</v>
      </c>
      <c r="C42" s="1" t="s">
        <v>2</v>
      </c>
      <c r="D42" s="12">
        <f t="shared" si="45"/>
        <v>1</v>
      </c>
      <c r="E42" s="12">
        <f t="shared" si="46"/>
        <v>1</v>
      </c>
      <c r="F42" s="12">
        <f t="shared" si="47"/>
        <v>1</v>
      </c>
      <c r="G42" s="12">
        <f t="shared" si="48"/>
        <v>1</v>
      </c>
      <c r="H42" s="12">
        <f t="shared" si="49"/>
        <v>1</v>
      </c>
      <c r="I42" s="12">
        <f t="shared" si="50"/>
        <v>1</v>
      </c>
      <c r="J42" s="12">
        <f t="shared" si="51"/>
        <v>1</v>
      </c>
      <c r="K42" s="12">
        <f t="shared" si="52"/>
        <v>1</v>
      </c>
      <c r="L42" s="12">
        <f t="shared" si="53"/>
        <v>1</v>
      </c>
      <c r="M42" s="12">
        <f t="shared" si="53"/>
        <v>1</v>
      </c>
      <c r="N42" s="12">
        <f t="shared" si="53"/>
        <v>1</v>
      </c>
      <c r="O42" s="12">
        <f t="shared" si="53"/>
        <v>1</v>
      </c>
      <c r="P42" s="12">
        <f t="shared" si="53"/>
        <v>1</v>
      </c>
      <c r="Q42" s="12">
        <f t="shared" si="53"/>
        <v>1</v>
      </c>
      <c r="R42" s="12">
        <f t="shared" si="53"/>
        <v>1</v>
      </c>
      <c r="S42" s="12">
        <f t="shared" si="53"/>
        <v>1</v>
      </c>
      <c r="T42" s="12">
        <f t="shared" si="53"/>
        <v>1</v>
      </c>
      <c r="U42" s="12">
        <f t="shared" si="53"/>
        <v>1</v>
      </c>
      <c r="V42" s="12">
        <f t="shared" si="53"/>
        <v>1</v>
      </c>
      <c r="W42" s="12">
        <f t="shared" si="53"/>
        <v>1</v>
      </c>
      <c r="X42" s="12">
        <f t="shared" si="53"/>
        <v>1</v>
      </c>
      <c r="Y42" s="12">
        <f t="shared" si="53"/>
        <v>1</v>
      </c>
      <c r="Z42" s="12">
        <f t="shared" si="53"/>
        <v>1</v>
      </c>
      <c r="AA42" s="12">
        <f t="shared" si="53"/>
        <v>1</v>
      </c>
      <c r="AB42" s="12">
        <f t="shared" si="43"/>
        <v>1</v>
      </c>
      <c r="AC42" s="12">
        <f t="shared" si="43"/>
        <v>1</v>
      </c>
      <c r="AD42" s="12">
        <f t="shared" si="43"/>
        <v>1</v>
      </c>
      <c r="AE42" s="12">
        <f t="shared" si="43"/>
        <v>1</v>
      </c>
      <c r="AF42" s="12">
        <f t="shared" si="42"/>
        <v>1</v>
      </c>
      <c r="AG42" s="12">
        <f t="shared" si="42"/>
        <v>1</v>
      </c>
      <c r="AH42" s="12">
        <f t="shared" si="42"/>
        <v>1</v>
      </c>
      <c r="AI42" s="12">
        <f t="shared" si="42"/>
        <v>1</v>
      </c>
      <c r="AJ42" s="12">
        <f t="shared" si="42"/>
        <v>1</v>
      </c>
      <c r="AK42" s="12">
        <f t="shared" si="42"/>
        <v>1</v>
      </c>
      <c r="AL42" s="12">
        <f t="shared" si="42"/>
        <v>1</v>
      </c>
      <c r="AM42" s="12">
        <f t="shared" si="42"/>
        <v>1</v>
      </c>
      <c r="AN42" s="12">
        <f t="shared" si="42"/>
        <v>1</v>
      </c>
      <c r="AO42" s="12">
        <f t="shared" si="42"/>
        <v>1</v>
      </c>
      <c r="AP42" s="12">
        <f t="shared" si="42"/>
        <v>1</v>
      </c>
      <c r="AQ42" s="12">
        <f t="shared" si="42"/>
        <v>1</v>
      </c>
      <c r="AR42" s="12">
        <f t="shared" si="42"/>
        <v>1</v>
      </c>
      <c r="AS42" s="12">
        <f t="shared" si="42"/>
        <v>1</v>
      </c>
      <c r="AT42" s="12">
        <f t="shared" si="42"/>
        <v>1</v>
      </c>
      <c r="AU42" s="12">
        <f t="shared" ref="AU42:AZ42" si="65">AV42</f>
        <v>1</v>
      </c>
      <c r="AV42" s="12">
        <f t="shared" si="65"/>
        <v>1</v>
      </c>
      <c r="AW42" s="12">
        <f t="shared" si="65"/>
        <v>1</v>
      </c>
      <c r="AX42" s="12">
        <f t="shared" si="65"/>
        <v>1</v>
      </c>
      <c r="AY42" s="12">
        <f t="shared" si="65"/>
        <v>1</v>
      </c>
      <c r="AZ42" s="12">
        <f t="shared" si="65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0.94714062500000007</v>
      </c>
      <c r="DT42" s="13">
        <v>0.94078125000000001</v>
      </c>
      <c r="DU42" s="13">
        <v>0.93442187500000007</v>
      </c>
      <c r="DV42" s="13">
        <v>0.92806250000000001</v>
      </c>
      <c r="DW42" s="13">
        <v>0.92170312500000007</v>
      </c>
      <c r="DX42" s="13">
        <v>0.91534375000000001</v>
      </c>
      <c r="DY42" s="13">
        <v>0.90898437500000007</v>
      </c>
      <c r="DZ42" s="13">
        <v>0.90262500000000001</v>
      </c>
      <c r="EA42" s="13">
        <v>0.89626562500000007</v>
      </c>
      <c r="EB42" s="13">
        <v>0.88990625000000001</v>
      </c>
      <c r="EC42" s="13">
        <v>0.88354687499999995</v>
      </c>
      <c r="ED42" s="13">
        <v>0.87718750000000001</v>
      </c>
      <c r="EE42" s="13">
        <v>0.87082812500000006</v>
      </c>
      <c r="EF42" s="13">
        <v>0.86446875000000001</v>
      </c>
      <c r="EG42" s="13">
        <v>0.85810937499999995</v>
      </c>
      <c r="EH42" s="13">
        <v>0.85175000000000001</v>
      </c>
      <c r="EI42" s="13">
        <v>0.84539062499999995</v>
      </c>
      <c r="EJ42" s="13">
        <v>0.83903125000000001</v>
      </c>
      <c r="EK42" s="13">
        <v>0.83267187499999995</v>
      </c>
      <c r="EL42" s="13">
        <v>0.82631250000000001</v>
      </c>
      <c r="EM42" s="13">
        <v>0.81995312499999995</v>
      </c>
      <c r="EN42" s="13">
        <v>0.81359374999999989</v>
      </c>
      <c r="EO42" s="13">
        <v>0.80723437499999995</v>
      </c>
      <c r="EP42" s="13">
        <v>0.800875</v>
      </c>
      <c r="EQ42" s="13">
        <v>0.79451562499999995</v>
      </c>
      <c r="ER42" s="13">
        <v>0.78815624999999989</v>
      </c>
      <c r="ES42" s="13">
        <v>0.78179687499999995</v>
      </c>
      <c r="ET42" s="13">
        <v>0.77543749999999989</v>
      </c>
      <c r="EU42" s="13">
        <v>0.76907812499999995</v>
      </c>
      <c r="EV42" s="13">
        <v>0.76271874999999989</v>
      </c>
      <c r="EW42" s="13">
        <v>0.75635937499999994</v>
      </c>
      <c r="EX42" s="13">
        <v>0.74999999999999989</v>
      </c>
      <c r="EZ42" s="23"/>
    </row>
    <row r="43" spans="1:156" x14ac:dyDescent="0.3">
      <c r="A43" s="1" t="s">
        <v>75</v>
      </c>
      <c r="B43" s="1" t="s">
        <v>1</v>
      </c>
      <c r="C43" s="1" t="s">
        <v>3</v>
      </c>
      <c r="D43" s="12">
        <f t="shared" si="45"/>
        <v>0</v>
      </c>
      <c r="E43" s="12">
        <f t="shared" si="46"/>
        <v>0</v>
      </c>
      <c r="F43" s="12">
        <f t="shared" si="47"/>
        <v>0</v>
      </c>
      <c r="G43" s="12">
        <f t="shared" si="48"/>
        <v>0</v>
      </c>
      <c r="H43" s="12">
        <f t="shared" si="49"/>
        <v>0</v>
      </c>
      <c r="I43" s="12">
        <f t="shared" si="50"/>
        <v>0</v>
      </c>
      <c r="J43" s="12">
        <f t="shared" si="51"/>
        <v>0</v>
      </c>
      <c r="K43" s="12">
        <f t="shared" si="52"/>
        <v>0</v>
      </c>
      <c r="L43" s="12">
        <f t="shared" si="53"/>
        <v>0</v>
      </c>
      <c r="M43" s="12">
        <f t="shared" si="53"/>
        <v>0</v>
      </c>
      <c r="N43" s="12">
        <f t="shared" si="53"/>
        <v>0</v>
      </c>
      <c r="O43" s="12">
        <f t="shared" si="53"/>
        <v>0</v>
      </c>
      <c r="P43" s="12">
        <f t="shared" si="53"/>
        <v>0</v>
      </c>
      <c r="Q43" s="12">
        <f t="shared" si="53"/>
        <v>0</v>
      </c>
      <c r="R43" s="12">
        <f t="shared" si="53"/>
        <v>0</v>
      </c>
      <c r="S43" s="12">
        <f t="shared" si="53"/>
        <v>0</v>
      </c>
      <c r="T43" s="12">
        <f t="shared" si="53"/>
        <v>0</v>
      </c>
      <c r="U43" s="12">
        <f t="shared" si="53"/>
        <v>0</v>
      </c>
      <c r="V43" s="12">
        <f t="shared" si="53"/>
        <v>0</v>
      </c>
      <c r="W43" s="12">
        <f t="shared" si="53"/>
        <v>0</v>
      </c>
      <c r="X43" s="12">
        <f t="shared" si="53"/>
        <v>0</v>
      </c>
      <c r="Y43" s="12">
        <f t="shared" si="53"/>
        <v>0</v>
      </c>
      <c r="Z43" s="12">
        <f t="shared" si="53"/>
        <v>0</v>
      </c>
      <c r="AA43" s="12">
        <f t="shared" si="53"/>
        <v>0</v>
      </c>
      <c r="AB43" s="12">
        <f t="shared" si="43"/>
        <v>0</v>
      </c>
      <c r="AC43" s="12">
        <f t="shared" si="43"/>
        <v>0</v>
      </c>
      <c r="AD43" s="12">
        <f t="shared" si="43"/>
        <v>0</v>
      </c>
      <c r="AE43" s="12">
        <f t="shared" si="43"/>
        <v>0</v>
      </c>
      <c r="AF43" s="12">
        <f t="shared" si="43"/>
        <v>0</v>
      </c>
      <c r="AG43" s="12">
        <f t="shared" si="43"/>
        <v>0</v>
      </c>
      <c r="AH43" s="12">
        <f t="shared" si="43"/>
        <v>0</v>
      </c>
      <c r="AI43" s="12">
        <f t="shared" si="43"/>
        <v>0</v>
      </c>
      <c r="AJ43" s="12">
        <f t="shared" si="43"/>
        <v>0</v>
      </c>
      <c r="AK43" s="12">
        <f t="shared" si="43"/>
        <v>0</v>
      </c>
      <c r="AL43" s="12">
        <f t="shared" si="43"/>
        <v>0</v>
      </c>
      <c r="AM43" s="12">
        <f t="shared" si="43"/>
        <v>0</v>
      </c>
      <c r="AN43" s="12">
        <f t="shared" si="43"/>
        <v>0</v>
      </c>
      <c r="AO43" s="12">
        <f t="shared" si="43"/>
        <v>0</v>
      </c>
      <c r="AP43" s="12">
        <f t="shared" si="43"/>
        <v>0</v>
      </c>
      <c r="AQ43" s="12">
        <f t="shared" ref="AQ43:AZ58" si="66">AR43</f>
        <v>0</v>
      </c>
      <c r="AR43" s="12">
        <f t="shared" si="66"/>
        <v>0</v>
      </c>
      <c r="AS43" s="12">
        <f t="shared" si="66"/>
        <v>0</v>
      </c>
      <c r="AT43" s="12">
        <f t="shared" si="66"/>
        <v>0</v>
      </c>
      <c r="AU43" s="12">
        <f t="shared" si="66"/>
        <v>0</v>
      </c>
      <c r="AV43" s="12">
        <f t="shared" si="66"/>
        <v>0</v>
      </c>
      <c r="AW43" s="12">
        <f t="shared" si="66"/>
        <v>0</v>
      </c>
      <c r="AX43" s="12">
        <f t="shared" si="66"/>
        <v>0</v>
      </c>
      <c r="AY43" s="12">
        <f t="shared" si="66"/>
        <v>0</v>
      </c>
      <c r="AZ43" s="12">
        <f t="shared" si="66"/>
        <v>0</v>
      </c>
      <c r="BA43" s="12">
        <f t="shared" ref="BA43:BA61" si="67">BB43</f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2.287499999999993E-2</v>
      </c>
      <c r="DT43" s="13">
        <v>2.3749999999999986E-2</v>
      </c>
      <c r="DU43" s="13">
        <v>2.4624999999999932E-2</v>
      </c>
      <c r="DV43" s="13">
        <v>2.5499999999999988E-2</v>
      </c>
      <c r="DW43" s="13">
        <v>2.6374999999999933E-2</v>
      </c>
      <c r="DX43" s="13">
        <v>2.7249999999999996E-2</v>
      </c>
      <c r="DY43" s="13">
        <v>2.8124999999999928E-2</v>
      </c>
      <c r="DZ43" s="13">
        <v>2.8999999999999998E-2</v>
      </c>
      <c r="EA43" s="13">
        <v>2.9874999999999929E-2</v>
      </c>
      <c r="EB43" s="13">
        <v>3.075E-2</v>
      </c>
      <c r="EC43" s="13">
        <v>3.1625000000000042E-2</v>
      </c>
      <c r="ED43" s="13">
        <v>3.2500000000000001E-2</v>
      </c>
      <c r="EE43" s="13">
        <v>3.3374999999999946E-2</v>
      </c>
      <c r="EF43" s="13">
        <v>3.4249999999999989E-2</v>
      </c>
      <c r="EG43" s="13">
        <v>3.5125000000000045E-2</v>
      </c>
      <c r="EH43" s="13">
        <v>3.6000000000000004E-2</v>
      </c>
      <c r="EI43" s="13">
        <v>3.6875000000000047E-2</v>
      </c>
      <c r="EJ43" s="13">
        <v>3.7749999999999992E-2</v>
      </c>
      <c r="EK43" s="13">
        <v>3.8625000000000048E-2</v>
      </c>
      <c r="EL43" s="13">
        <v>3.949999999999998E-2</v>
      </c>
      <c r="EM43" s="13">
        <v>4.037500000000005E-2</v>
      </c>
      <c r="EN43" s="13">
        <v>4.125000000000012E-2</v>
      </c>
      <c r="EO43" s="13">
        <v>4.2125000000000051E-2</v>
      </c>
      <c r="EP43" s="13">
        <v>4.2999999999999983E-2</v>
      </c>
      <c r="EQ43" s="13">
        <v>4.3875000000000053E-2</v>
      </c>
      <c r="ER43" s="13">
        <v>4.4750000000000123E-2</v>
      </c>
      <c r="ES43" s="13">
        <v>4.5625000000000054E-2</v>
      </c>
      <c r="ET43" s="13">
        <v>4.6500000000000125E-2</v>
      </c>
      <c r="EU43" s="13">
        <v>4.7375000000000056E-2</v>
      </c>
      <c r="EV43" s="13">
        <v>4.8250000000000126E-2</v>
      </c>
      <c r="EW43" s="13">
        <v>4.9125000000000058E-2</v>
      </c>
      <c r="EX43" s="13">
        <v>0.05</v>
      </c>
      <c r="EZ43" s="23"/>
    </row>
    <row r="44" spans="1:156" x14ac:dyDescent="0.3">
      <c r="A44" s="1" t="s">
        <v>75</v>
      </c>
      <c r="B44" s="1" t="s">
        <v>1</v>
      </c>
      <c r="C44" s="1" t="s">
        <v>4</v>
      </c>
      <c r="D44" s="12">
        <f t="shared" si="45"/>
        <v>0</v>
      </c>
      <c r="E44" s="12">
        <f t="shared" si="46"/>
        <v>0</v>
      </c>
      <c r="F44" s="12">
        <f t="shared" si="47"/>
        <v>0</v>
      </c>
      <c r="G44" s="12">
        <f t="shared" si="48"/>
        <v>0</v>
      </c>
      <c r="H44" s="12">
        <f t="shared" si="49"/>
        <v>0</v>
      </c>
      <c r="I44" s="12">
        <f t="shared" si="50"/>
        <v>0</v>
      </c>
      <c r="J44" s="12">
        <f t="shared" si="51"/>
        <v>0</v>
      </c>
      <c r="K44" s="12">
        <f t="shared" si="52"/>
        <v>0</v>
      </c>
      <c r="L44" s="12">
        <f t="shared" si="53"/>
        <v>0</v>
      </c>
      <c r="M44" s="12">
        <f t="shared" si="53"/>
        <v>0</v>
      </c>
      <c r="N44" s="12">
        <f t="shared" si="53"/>
        <v>0</v>
      </c>
      <c r="O44" s="12">
        <f t="shared" si="53"/>
        <v>0</v>
      </c>
      <c r="P44" s="12">
        <f t="shared" si="53"/>
        <v>0</v>
      </c>
      <c r="Q44" s="12">
        <f t="shared" si="53"/>
        <v>0</v>
      </c>
      <c r="R44" s="12">
        <f t="shared" si="53"/>
        <v>0</v>
      </c>
      <c r="S44" s="12">
        <f t="shared" si="53"/>
        <v>0</v>
      </c>
      <c r="T44" s="12">
        <f t="shared" si="53"/>
        <v>0</v>
      </c>
      <c r="U44" s="12">
        <f t="shared" si="53"/>
        <v>0</v>
      </c>
      <c r="V44" s="12">
        <f t="shared" si="53"/>
        <v>0</v>
      </c>
      <c r="W44" s="12">
        <f t="shared" si="53"/>
        <v>0</v>
      </c>
      <c r="X44" s="12">
        <f t="shared" si="53"/>
        <v>0</v>
      </c>
      <c r="Y44" s="12">
        <f t="shared" si="53"/>
        <v>0</v>
      </c>
      <c r="Z44" s="12">
        <f t="shared" si="53"/>
        <v>0</v>
      </c>
      <c r="AA44" s="12">
        <f t="shared" si="53"/>
        <v>0</v>
      </c>
      <c r="AB44" s="12">
        <f t="shared" si="43"/>
        <v>0</v>
      </c>
      <c r="AC44" s="12">
        <f t="shared" si="43"/>
        <v>0</v>
      </c>
      <c r="AD44" s="12">
        <f t="shared" si="43"/>
        <v>0</v>
      </c>
      <c r="AE44" s="12">
        <f t="shared" si="43"/>
        <v>0</v>
      </c>
      <c r="AF44" s="12">
        <f t="shared" si="43"/>
        <v>0</v>
      </c>
      <c r="AG44" s="12">
        <f t="shared" si="43"/>
        <v>0</v>
      </c>
      <c r="AH44" s="12">
        <f t="shared" si="43"/>
        <v>0</v>
      </c>
      <c r="AI44" s="12">
        <f t="shared" si="43"/>
        <v>0</v>
      </c>
      <c r="AJ44" s="12">
        <f t="shared" si="43"/>
        <v>0</v>
      </c>
      <c r="AK44" s="12">
        <f t="shared" si="43"/>
        <v>0</v>
      </c>
      <c r="AL44" s="12">
        <f t="shared" si="43"/>
        <v>0</v>
      </c>
      <c r="AM44" s="12">
        <f t="shared" si="43"/>
        <v>0</v>
      </c>
      <c r="AN44" s="12">
        <f t="shared" si="43"/>
        <v>0</v>
      </c>
      <c r="AO44" s="12">
        <f t="shared" si="43"/>
        <v>0</v>
      </c>
      <c r="AP44" s="12">
        <f t="shared" si="43"/>
        <v>0</v>
      </c>
      <c r="AQ44" s="12">
        <f t="shared" si="66"/>
        <v>0</v>
      </c>
      <c r="AR44" s="12">
        <f t="shared" si="66"/>
        <v>0</v>
      </c>
      <c r="AS44" s="12">
        <f t="shared" si="66"/>
        <v>0</v>
      </c>
      <c r="AT44" s="12">
        <f t="shared" si="66"/>
        <v>0</v>
      </c>
      <c r="AU44" s="12">
        <f t="shared" si="66"/>
        <v>0</v>
      </c>
      <c r="AV44" s="12">
        <f t="shared" si="66"/>
        <v>0</v>
      </c>
      <c r="AW44" s="12">
        <f t="shared" si="66"/>
        <v>0</v>
      </c>
      <c r="AX44" s="12">
        <f t="shared" si="66"/>
        <v>0</v>
      </c>
      <c r="AY44" s="12">
        <f t="shared" si="66"/>
        <v>0</v>
      </c>
      <c r="AZ44" s="12">
        <f t="shared" si="66"/>
        <v>0</v>
      </c>
      <c r="BA44" s="12">
        <f t="shared" si="67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9.6031250000000058E-3</v>
      </c>
      <c r="DT44" s="13">
        <v>1.0906250000000006E-2</v>
      </c>
      <c r="DU44" s="13">
        <v>1.2209375000000005E-2</v>
      </c>
      <c r="DV44" s="13">
        <v>1.3512500000000005E-2</v>
      </c>
      <c r="DW44" s="13">
        <v>1.4815625000000006E-2</v>
      </c>
      <c r="DX44" s="13">
        <v>1.6118750000000005E-2</v>
      </c>
      <c r="DY44" s="13">
        <v>1.7421875000000003E-2</v>
      </c>
      <c r="DZ44" s="13">
        <v>1.8725000000000006E-2</v>
      </c>
      <c r="EA44" s="13">
        <v>2.0028125000000004E-2</v>
      </c>
      <c r="EB44" s="13">
        <v>2.1331250000000003E-2</v>
      </c>
      <c r="EC44" s="13">
        <v>2.2634375000000005E-2</v>
      </c>
      <c r="ED44" s="13">
        <v>2.3937500000000004E-2</v>
      </c>
      <c r="EE44" s="13">
        <v>2.5240625000000003E-2</v>
      </c>
      <c r="EF44" s="13">
        <v>2.6543750000000005E-2</v>
      </c>
      <c r="EG44" s="13">
        <v>2.7846875000000004E-2</v>
      </c>
      <c r="EH44" s="13">
        <v>2.9150000000000002E-2</v>
      </c>
      <c r="EI44" s="13">
        <v>3.0453125000000004E-2</v>
      </c>
      <c r="EJ44" s="13">
        <v>3.175625E-2</v>
      </c>
      <c r="EK44" s="13">
        <v>3.3059375000000002E-2</v>
      </c>
      <c r="EL44" s="13">
        <v>3.4362500000000004E-2</v>
      </c>
      <c r="EM44" s="13">
        <v>3.5665625000000006E-2</v>
      </c>
      <c r="EN44" s="13">
        <v>3.6968750000000002E-2</v>
      </c>
      <c r="EO44" s="13">
        <v>3.8271875000000004E-2</v>
      </c>
      <c r="EP44" s="13">
        <v>3.9574999999999999E-2</v>
      </c>
      <c r="EQ44" s="13">
        <v>4.0878125000000001E-2</v>
      </c>
      <c r="ER44" s="13">
        <v>4.2181250000000003E-2</v>
      </c>
      <c r="ES44" s="13">
        <v>4.3484374999999999E-2</v>
      </c>
      <c r="ET44" s="13">
        <v>4.4787500000000001E-2</v>
      </c>
      <c r="EU44" s="13">
        <v>4.6090625000000003E-2</v>
      </c>
      <c r="EV44" s="13">
        <v>4.7393749999999998E-2</v>
      </c>
      <c r="EW44" s="13">
        <v>4.8696875000000001E-2</v>
      </c>
      <c r="EX44" s="13">
        <v>0.05</v>
      </c>
      <c r="EZ44" s="23"/>
    </row>
    <row r="45" spans="1:156" x14ac:dyDescent="0.3">
      <c r="A45" s="1" t="s">
        <v>75</v>
      </c>
      <c r="B45" s="1" t="s">
        <v>1</v>
      </c>
      <c r="C45" s="1" t="s">
        <v>5</v>
      </c>
      <c r="D45" s="12">
        <f t="shared" si="45"/>
        <v>0</v>
      </c>
      <c r="E45" s="12">
        <f t="shared" si="46"/>
        <v>0</v>
      </c>
      <c r="F45" s="12">
        <f t="shared" si="47"/>
        <v>0</v>
      </c>
      <c r="G45" s="12">
        <f t="shared" si="48"/>
        <v>0</v>
      </c>
      <c r="H45" s="12">
        <f t="shared" si="49"/>
        <v>0</v>
      </c>
      <c r="I45" s="12">
        <f t="shared" si="50"/>
        <v>0</v>
      </c>
      <c r="J45" s="12">
        <f t="shared" si="51"/>
        <v>0</v>
      </c>
      <c r="K45" s="12">
        <f t="shared" si="52"/>
        <v>0</v>
      </c>
      <c r="L45" s="12">
        <f t="shared" si="53"/>
        <v>0</v>
      </c>
      <c r="M45" s="12">
        <f t="shared" si="53"/>
        <v>0</v>
      </c>
      <c r="N45" s="12">
        <f t="shared" si="53"/>
        <v>0</v>
      </c>
      <c r="O45" s="12">
        <f t="shared" si="53"/>
        <v>0</v>
      </c>
      <c r="P45" s="12">
        <f t="shared" si="53"/>
        <v>0</v>
      </c>
      <c r="Q45" s="12">
        <f t="shared" si="53"/>
        <v>0</v>
      </c>
      <c r="R45" s="12">
        <f t="shared" si="53"/>
        <v>0</v>
      </c>
      <c r="S45" s="12">
        <f t="shared" si="53"/>
        <v>0</v>
      </c>
      <c r="T45" s="12">
        <f t="shared" si="53"/>
        <v>0</v>
      </c>
      <c r="U45" s="12">
        <f t="shared" si="53"/>
        <v>0</v>
      </c>
      <c r="V45" s="12">
        <f t="shared" si="53"/>
        <v>0</v>
      </c>
      <c r="W45" s="12">
        <f t="shared" si="53"/>
        <v>0</v>
      </c>
      <c r="X45" s="12">
        <f t="shared" si="53"/>
        <v>0</v>
      </c>
      <c r="Y45" s="12">
        <f t="shared" si="53"/>
        <v>0</v>
      </c>
      <c r="Z45" s="12">
        <f t="shared" si="53"/>
        <v>0</v>
      </c>
      <c r="AA45" s="12">
        <f t="shared" si="53"/>
        <v>0</v>
      </c>
      <c r="AB45" s="12">
        <f t="shared" si="43"/>
        <v>0</v>
      </c>
      <c r="AC45" s="12">
        <f t="shared" si="43"/>
        <v>0</v>
      </c>
      <c r="AD45" s="12">
        <f t="shared" si="43"/>
        <v>0</v>
      </c>
      <c r="AE45" s="12">
        <f t="shared" si="43"/>
        <v>0</v>
      </c>
      <c r="AF45" s="12">
        <f t="shared" si="43"/>
        <v>0</v>
      </c>
      <c r="AG45" s="12">
        <f t="shared" si="43"/>
        <v>0</v>
      </c>
      <c r="AH45" s="12">
        <f t="shared" si="43"/>
        <v>0</v>
      </c>
      <c r="AI45" s="12">
        <f t="shared" si="43"/>
        <v>0</v>
      </c>
      <c r="AJ45" s="12">
        <f t="shared" si="43"/>
        <v>0</v>
      </c>
      <c r="AK45" s="12">
        <f t="shared" si="43"/>
        <v>0</v>
      </c>
      <c r="AL45" s="12">
        <f t="shared" si="43"/>
        <v>0</v>
      </c>
      <c r="AM45" s="12">
        <f t="shared" si="43"/>
        <v>0</v>
      </c>
      <c r="AN45" s="12">
        <f t="shared" si="43"/>
        <v>0</v>
      </c>
      <c r="AO45" s="12">
        <f t="shared" si="43"/>
        <v>0</v>
      </c>
      <c r="AP45" s="12">
        <f t="shared" si="43"/>
        <v>0</v>
      </c>
      <c r="AQ45" s="12">
        <f t="shared" si="66"/>
        <v>0</v>
      </c>
      <c r="AR45" s="12">
        <f t="shared" si="66"/>
        <v>0</v>
      </c>
      <c r="AS45" s="12">
        <f t="shared" si="66"/>
        <v>0</v>
      </c>
      <c r="AT45" s="12">
        <f t="shared" si="66"/>
        <v>0</v>
      </c>
      <c r="AU45" s="12">
        <f t="shared" si="66"/>
        <v>0</v>
      </c>
      <c r="AV45" s="12">
        <f t="shared" si="66"/>
        <v>0</v>
      </c>
      <c r="AW45" s="12">
        <f t="shared" si="66"/>
        <v>0</v>
      </c>
      <c r="AX45" s="12">
        <f t="shared" si="66"/>
        <v>0</v>
      </c>
      <c r="AY45" s="12">
        <f t="shared" si="66"/>
        <v>0</v>
      </c>
      <c r="AZ45" s="12">
        <f t="shared" si="66"/>
        <v>0</v>
      </c>
      <c r="BA45" s="12">
        <f t="shared" si="67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2.0381249999999997E-2</v>
      </c>
      <c r="DT45" s="13">
        <v>2.4562499999999994E-2</v>
      </c>
      <c r="DU45" s="13">
        <v>2.8743749999999995E-2</v>
      </c>
      <c r="DV45" s="13">
        <v>3.2924999999999996E-2</v>
      </c>
      <c r="DW45" s="13">
        <v>3.7106249999999993E-2</v>
      </c>
      <c r="DX45" s="13">
        <v>4.1287499999999991E-2</v>
      </c>
      <c r="DY45" s="13">
        <v>4.5468749999999995E-2</v>
      </c>
      <c r="DZ45" s="13">
        <v>4.9649999999999993E-2</v>
      </c>
      <c r="EA45" s="13">
        <v>5.3831249999999997E-2</v>
      </c>
      <c r="EB45" s="13">
        <v>5.8012499999999995E-2</v>
      </c>
      <c r="EC45" s="13">
        <v>6.2193749999999992E-2</v>
      </c>
      <c r="ED45" s="13">
        <v>6.637499999999999E-2</v>
      </c>
      <c r="EE45" s="13">
        <v>7.0556249999999987E-2</v>
      </c>
      <c r="EF45" s="13">
        <v>7.4737499999999998E-2</v>
      </c>
      <c r="EG45" s="13">
        <v>7.8918749999999996E-2</v>
      </c>
      <c r="EH45" s="13">
        <v>8.3099999999999993E-2</v>
      </c>
      <c r="EI45" s="13">
        <v>8.7281249999999991E-2</v>
      </c>
      <c r="EJ45" s="13">
        <v>9.1462500000000002E-2</v>
      </c>
      <c r="EK45" s="13">
        <v>9.564375E-2</v>
      </c>
      <c r="EL45" s="13">
        <v>9.9824999999999997E-2</v>
      </c>
      <c r="EM45" s="13">
        <v>0.10400624999999999</v>
      </c>
      <c r="EN45" s="13">
        <v>0.10818749999999999</v>
      </c>
      <c r="EO45" s="13">
        <v>0.11236874999999999</v>
      </c>
      <c r="EP45" s="13">
        <v>0.11655</v>
      </c>
      <c r="EQ45" s="13">
        <v>0.12073125</v>
      </c>
      <c r="ER45" s="13">
        <v>0.1249125</v>
      </c>
      <c r="ES45" s="13">
        <v>0.12909375000000001</v>
      </c>
      <c r="ET45" s="13">
        <v>0.13327499999999998</v>
      </c>
      <c r="EU45" s="13">
        <v>0.13745625</v>
      </c>
      <c r="EV45" s="13">
        <v>0.1416375</v>
      </c>
      <c r="EW45" s="13">
        <v>0.14581875</v>
      </c>
      <c r="EX45" s="13">
        <v>0.15</v>
      </c>
      <c r="EZ45" s="23"/>
    </row>
    <row r="46" spans="1:156" x14ac:dyDescent="0.3">
      <c r="A46" s="1" t="s">
        <v>75</v>
      </c>
      <c r="B46" s="1" t="s">
        <v>6</v>
      </c>
      <c r="C46" s="1" t="s">
        <v>2</v>
      </c>
      <c r="D46" s="12">
        <f t="shared" si="45"/>
        <v>1</v>
      </c>
      <c r="E46" s="12">
        <f t="shared" si="46"/>
        <v>1</v>
      </c>
      <c r="F46" s="12">
        <f t="shared" si="47"/>
        <v>1</v>
      </c>
      <c r="G46" s="12">
        <f t="shared" si="48"/>
        <v>1</v>
      </c>
      <c r="H46" s="12">
        <f t="shared" si="49"/>
        <v>1</v>
      </c>
      <c r="I46" s="12">
        <f t="shared" si="50"/>
        <v>1</v>
      </c>
      <c r="J46" s="12">
        <f t="shared" si="51"/>
        <v>1</v>
      </c>
      <c r="K46" s="12">
        <f t="shared" si="52"/>
        <v>1</v>
      </c>
      <c r="L46" s="12">
        <f t="shared" si="53"/>
        <v>1</v>
      </c>
      <c r="M46" s="12">
        <f t="shared" si="53"/>
        <v>1</v>
      </c>
      <c r="N46" s="12">
        <f t="shared" si="53"/>
        <v>1</v>
      </c>
      <c r="O46" s="12">
        <f t="shared" si="53"/>
        <v>1</v>
      </c>
      <c r="P46" s="12">
        <f t="shared" si="53"/>
        <v>1</v>
      </c>
      <c r="Q46" s="12">
        <f t="shared" si="53"/>
        <v>1</v>
      </c>
      <c r="R46" s="12">
        <f t="shared" si="53"/>
        <v>1</v>
      </c>
      <c r="S46" s="12">
        <f t="shared" si="53"/>
        <v>1</v>
      </c>
      <c r="T46" s="12">
        <f t="shared" si="53"/>
        <v>1</v>
      </c>
      <c r="U46" s="12">
        <f t="shared" si="53"/>
        <v>1</v>
      </c>
      <c r="V46" s="12">
        <f t="shared" si="53"/>
        <v>1</v>
      </c>
      <c r="W46" s="12">
        <f t="shared" si="53"/>
        <v>1</v>
      </c>
      <c r="X46" s="12">
        <f t="shared" si="53"/>
        <v>1</v>
      </c>
      <c r="Y46" s="12">
        <f t="shared" si="53"/>
        <v>1</v>
      </c>
      <c r="Z46" s="12">
        <f t="shared" si="53"/>
        <v>1</v>
      </c>
      <c r="AA46" s="12">
        <f t="shared" si="53"/>
        <v>1</v>
      </c>
      <c r="AB46" s="12">
        <f t="shared" si="43"/>
        <v>1</v>
      </c>
      <c r="AC46" s="12">
        <f t="shared" si="43"/>
        <v>1</v>
      </c>
      <c r="AD46" s="12">
        <f t="shared" si="43"/>
        <v>1</v>
      </c>
      <c r="AE46" s="12">
        <f t="shared" si="43"/>
        <v>1</v>
      </c>
      <c r="AF46" s="12">
        <f t="shared" si="43"/>
        <v>1</v>
      </c>
      <c r="AG46" s="12">
        <f t="shared" si="43"/>
        <v>1</v>
      </c>
      <c r="AH46" s="12">
        <f t="shared" si="43"/>
        <v>1</v>
      </c>
      <c r="AI46" s="12">
        <f t="shared" si="43"/>
        <v>1</v>
      </c>
      <c r="AJ46" s="12">
        <f t="shared" si="43"/>
        <v>1</v>
      </c>
      <c r="AK46" s="12">
        <f t="shared" si="43"/>
        <v>1</v>
      </c>
      <c r="AL46" s="12">
        <f t="shared" si="43"/>
        <v>1</v>
      </c>
      <c r="AM46" s="12">
        <f t="shared" si="43"/>
        <v>1</v>
      </c>
      <c r="AN46" s="12">
        <f t="shared" si="43"/>
        <v>1</v>
      </c>
      <c r="AO46" s="12">
        <f t="shared" si="43"/>
        <v>1</v>
      </c>
      <c r="AP46" s="12">
        <f t="shared" si="43"/>
        <v>1</v>
      </c>
      <c r="AQ46" s="12">
        <f t="shared" si="66"/>
        <v>1</v>
      </c>
      <c r="AR46" s="12">
        <f t="shared" si="66"/>
        <v>1</v>
      </c>
      <c r="AS46" s="12">
        <f t="shared" si="66"/>
        <v>1</v>
      </c>
      <c r="AT46" s="12">
        <f t="shared" si="66"/>
        <v>1</v>
      </c>
      <c r="AU46" s="12">
        <f t="shared" si="66"/>
        <v>1</v>
      </c>
      <c r="AV46" s="12">
        <f t="shared" si="66"/>
        <v>1</v>
      </c>
      <c r="AW46" s="12">
        <f t="shared" si="66"/>
        <v>1</v>
      </c>
      <c r="AX46" s="12">
        <f t="shared" si="66"/>
        <v>1</v>
      </c>
      <c r="AY46" s="12">
        <f t="shared" si="66"/>
        <v>1</v>
      </c>
      <c r="AZ46" s="12">
        <f t="shared" si="66"/>
        <v>1</v>
      </c>
      <c r="BA46" s="12">
        <f t="shared" si="67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0.9012263473053892</v>
      </c>
      <c r="DT46" s="13">
        <v>0.89150936836005412</v>
      </c>
      <c r="DU46" s="13">
        <v>0.88179238941471894</v>
      </c>
      <c r="DV46" s="13">
        <v>0.87207541046938386</v>
      </c>
      <c r="DW46" s="13">
        <v>0.86235843152404867</v>
      </c>
      <c r="DX46" s="13">
        <v>0.8526414525787136</v>
      </c>
      <c r="DY46" s="13">
        <v>0.84292447363337841</v>
      </c>
      <c r="DZ46" s="13">
        <v>0.83320749468804334</v>
      </c>
      <c r="EA46" s="13">
        <v>0.82349051574270815</v>
      </c>
      <c r="EB46" s="13">
        <v>0.81377353679737308</v>
      </c>
      <c r="EC46" s="13">
        <v>0.80405655785203789</v>
      </c>
      <c r="ED46" s="13">
        <v>0.79433957890670281</v>
      </c>
      <c r="EE46" s="13">
        <v>0.78462259996136763</v>
      </c>
      <c r="EF46" s="13">
        <v>0.77490562101603255</v>
      </c>
      <c r="EG46" s="13">
        <v>0.76518864207069737</v>
      </c>
      <c r="EH46" s="13">
        <v>0.75547166312536218</v>
      </c>
      <c r="EI46" s="13">
        <v>0.74575468418002711</v>
      </c>
      <c r="EJ46" s="13">
        <v>0.73603770523469203</v>
      </c>
      <c r="EK46" s="13">
        <v>0.72632072628935684</v>
      </c>
      <c r="EL46" s="13">
        <v>0.71660374734402166</v>
      </c>
      <c r="EM46" s="13">
        <v>0.70688676839868658</v>
      </c>
      <c r="EN46" s="13">
        <v>0.6971697894533514</v>
      </c>
      <c r="EO46" s="13">
        <v>0.68745281050801632</v>
      </c>
      <c r="EP46" s="13">
        <v>0.67773583156268113</v>
      </c>
      <c r="EQ46" s="13">
        <v>0.66801885261734606</v>
      </c>
      <c r="ER46" s="13">
        <v>0.65830187367201087</v>
      </c>
      <c r="ES46" s="13">
        <v>0.64858489472667569</v>
      </c>
      <c r="ET46" s="13">
        <v>0.63886791578134061</v>
      </c>
      <c r="EU46" s="13">
        <v>0.62915093683600554</v>
      </c>
      <c r="EV46" s="13">
        <v>0.61943395789067035</v>
      </c>
      <c r="EW46" s="13">
        <v>0.60971697894533516</v>
      </c>
      <c r="EX46" s="13">
        <v>0.60000000000000009</v>
      </c>
      <c r="EZ46" s="23"/>
    </row>
    <row r="47" spans="1:156" x14ac:dyDescent="0.3">
      <c r="A47" s="1" t="s">
        <v>75</v>
      </c>
      <c r="B47" s="1" t="s">
        <v>6</v>
      </c>
      <c r="C47" s="1" t="s">
        <v>3</v>
      </c>
      <c r="D47" s="12">
        <f t="shared" si="45"/>
        <v>0</v>
      </c>
      <c r="E47" s="12">
        <f t="shared" si="46"/>
        <v>0</v>
      </c>
      <c r="F47" s="12">
        <f t="shared" si="47"/>
        <v>0</v>
      </c>
      <c r="G47" s="12">
        <f t="shared" si="48"/>
        <v>0</v>
      </c>
      <c r="H47" s="12">
        <f t="shared" si="49"/>
        <v>0</v>
      </c>
      <c r="I47" s="12">
        <f t="shared" si="50"/>
        <v>0</v>
      </c>
      <c r="J47" s="12">
        <f t="shared" si="51"/>
        <v>0</v>
      </c>
      <c r="K47" s="12">
        <f t="shared" si="52"/>
        <v>0</v>
      </c>
      <c r="L47" s="12">
        <f t="shared" si="53"/>
        <v>0</v>
      </c>
      <c r="M47" s="12">
        <f t="shared" si="53"/>
        <v>0</v>
      </c>
      <c r="N47" s="12">
        <f t="shared" si="53"/>
        <v>0</v>
      </c>
      <c r="O47" s="12">
        <f t="shared" si="53"/>
        <v>0</v>
      </c>
      <c r="P47" s="12">
        <f t="shared" si="53"/>
        <v>0</v>
      </c>
      <c r="Q47" s="12">
        <f t="shared" si="53"/>
        <v>0</v>
      </c>
      <c r="R47" s="12">
        <f t="shared" si="53"/>
        <v>0</v>
      </c>
      <c r="S47" s="12">
        <f t="shared" si="53"/>
        <v>0</v>
      </c>
      <c r="T47" s="12">
        <f t="shared" si="53"/>
        <v>0</v>
      </c>
      <c r="U47" s="12">
        <f t="shared" si="53"/>
        <v>0</v>
      </c>
      <c r="V47" s="12">
        <f t="shared" si="53"/>
        <v>0</v>
      </c>
      <c r="W47" s="12">
        <f t="shared" si="53"/>
        <v>0</v>
      </c>
      <c r="X47" s="12">
        <f t="shared" si="53"/>
        <v>0</v>
      </c>
      <c r="Y47" s="12">
        <f t="shared" si="53"/>
        <v>0</v>
      </c>
      <c r="Z47" s="12">
        <f t="shared" si="53"/>
        <v>0</v>
      </c>
      <c r="AA47" s="12">
        <f t="shared" si="53"/>
        <v>0</v>
      </c>
      <c r="AB47" s="12">
        <f t="shared" si="43"/>
        <v>0</v>
      </c>
      <c r="AC47" s="12">
        <f t="shared" si="43"/>
        <v>0</v>
      </c>
      <c r="AD47" s="12">
        <f t="shared" si="43"/>
        <v>0</v>
      </c>
      <c r="AE47" s="12">
        <f t="shared" si="43"/>
        <v>0</v>
      </c>
      <c r="AF47" s="12">
        <f t="shared" si="43"/>
        <v>0</v>
      </c>
      <c r="AG47" s="12">
        <f t="shared" si="43"/>
        <v>0</v>
      </c>
      <c r="AH47" s="12">
        <f t="shared" si="43"/>
        <v>0</v>
      </c>
      <c r="AI47" s="12">
        <f t="shared" si="43"/>
        <v>0</v>
      </c>
      <c r="AJ47" s="12">
        <f t="shared" si="43"/>
        <v>0</v>
      </c>
      <c r="AK47" s="12">
        <f t="shared" si="43"/>
        <v>0</v>
      </c>
      <c r="AL47" s="12">
        <f t="shared" si="43"/>
        <v>0</v>
      </c>
      <c r="AM47" s="12">
        <f t="shared" si="43"/>
        <v>0</v>
      </c>
      <c r="AN47" s="12">
        <f t="shared" si="43"/>
        <v>0</v>
      </c>
      <c r="AO47" s="12">
        <f t="shared" si="43"/>
        <v>0</v>
      </c>
      <c r="AP47" s="12">
        <f t="shared" si="43"/>
        <v>0</v>
      </c>
      <c r="AQ47" s="12">
        <f t="shared" si="66"/>
        <v>0</v>
      </c>
      <c r="AR47" s="12">
        <f t="shared" si="66"/>
        <v>0</v>
      </c>
      <c r="AS47" s="12">
        <f t="shared" si="66"/>
        <v>0</v>
      </c>
      <c r="AT47" s="12">
        <f t="shared" si="66"/>
        <v>0</v>
      </c>
      <c r="AU47" s="12">
        <f t="shared" si="66"/>
        <v>0</v>
      </c>
      <c r="AV47" s="12">
        <f t="shared" si="66"/>
        <v>0</v>
      </c>
      <c r="AW47" s="12">
        <f t="shared" si="66"/>
        <v>0</v>
      </c>
      <c r="AX47" s="12">
        <f t="shared" si="66"/>
        <v>0</v>
      </c>
      <c r="AY47" s="12">
        <f t="shared" si="66"/>
        <v>0</v>
      </c>
      <c r="AZ47" s="12">
        <f t="shared" si="66"/>
        <v>0</v>
      </c>
      <c r="BA47" s="12">
        <f t="shared" si="67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6.8461152694610825E-2</v>
      </c>
      <c r="DT47" s="13">
        <v>6.7865631639945898E-2</v>
      </c>
      <c r="DU47" s="13">
        <v>6.7270110585281082E-2</v>
      </c>
      <c r="DV47" s="13">
        <v>6.6674589530616155E-2</v>
      </c>
      <c r="DW47" s="13">
        <v>6.6079068475951339E-2</v>
      </c>
      <c r="DX47" s="13">
        <v>6.5483547421286425E-2</v>
      </c>
      <c r="DY47" s="13">
        <v>6.4888026366621609E-2</v>
      </c>
      <c r="DZ47" s="13">
        <v>6.4292505311956683E-2</v>
      </c>
      <c r="EA47" s="13">
        <v>6.3696984257291867E-2</v>
      </c>
      <c r="EB47" s="13">
        <v>6.310146320262694E-2</v>
      </c>
      <c r="EC47" s="13">
        <v>6.2505942147962124E-2</v>
      </c>
      <c r="ED47" s="13">
        <v>6.1910421093297197E-2</v>
      </c>
      <c r="EE47" s="13">
        <v>6.1314900038632381E-2</v>
      </c>
      <c r="EF47" s="13">
        <v>6.0719378983967454E-2</v>
      </c>
      <c r="EG47" s="13">
        <v>6.0123857929302638E-2</v>
      </c>
      <c r="EH47" s="13">
        <v>5.9528336874637822E-2</v>
      </c>
      <c r="EI47" s="13">
        <v>5.8932815819972895E-2</v>
      </c>
      <c r="EJ47" s="13">
        <v>5.8337294765307968E-2</v>
      </c>
      <c r="EK47" s="13">
        <v>5.7741773710643152E-2</v>
      </c>
      <c r="EL47" s="13">
        <v>5.7146252655978336E-2</v>
      </c>
      <c r="EM47" s="13">
        <v>5.6550731601313409E-2</v>
      </c>
      <c r="EN47" s="13">
        <v>5.595521054664862E-2</v>
      </c>
      <c r="EO47" s="13">
        <v>5.5359689491983666E-2</v>
      </c>
      <c r="EP47" s="13">
        <v>5.4764168437318822E-2</v>
      </c>
      <c r="EQ47" s="13">
        <v>5.4168647382653923E-2</v>
      </c>
      <c r="ER47" s="13">
        <v>5.3573126327989135E-2</v>
      </c>
      <c r="ES47" s="13">
        <v>5.2977605273324291E-2</v>
      </c>
      <c r="ET47" s="13">
        <v>5.2382084218659419E-2</v>
      </c>
      <c r="EU47" s="13">
        <v>5.1786563163994437E-2</v>
      </c>
      <c r="EV47" s="13">
        <v>5.1191042109329621E-2</v>
      </c>
      <c r="EW47" s="13">
        <v>5.0595521054664805E-2</v>
      </c>
      <c r="EX47" s="13">
        <v>0.05</v>
      </c>
      <c r="EZ47" s="23"/>
    </row>
    <row r="48" spans="1:156" x14ac:dyDescent="0.3">
      <c r="A48" s="1" t="s">
        <v>75</v>
      </c>
      <c r="B48" s="1" t="s">
        <v>6</v>
      </c>
      <c r="C48" s="1" t="s">
        <v>4</v>
      </c>
      <c r="D48" s="12">
        <f t="shared" si="45"/>
        <v>0</v>
      </c>
      <c r="E48" s="12">
        <f t="shared" si="46"/>
        <v>0</v>
      </c>
      <c r="F48" s="12">
        <f t="shared" si="47"/>
        <v>0</v>
      </c>
      <c r="G48" s="12">
        <f t="shared" si="48"/>
        <v>0</v>
      </c>
      <c r="H48" s="12">
        <f t="shared" si="49"/>
        <v>0</v>
      </c>
      <c r="I48" s="12">
        <f t="shared" si="50"/>
        <v>0</v>
      </c>
      <c r="J48" s="12">
        <f t="shared" si="51"/>
        <v>0</v>
      </c>
      <c r="K48" s="12">
        <f t="shared" si="52"/>
        <v>0</v>
      </c>
      <c r="L48" s="12">
        <f t="shared" si="53"/>
        <v>0</v>
      </c>
      <c r="M48" s="12">
        <f t="shared" si="53"/>
        <v>0</v>
      </c>
      <c r="N48" s="12">
        <f t="shared" si="53"/>
        <v>0</v>
      </c>
      <c r="O48" s="12">
        <f t="shared" si="53"/>
        <v>0</v>
      </c>
      <c r="P48" s="12">
        <f t="shared" si="53"/>
        <v>0</v>
      </c>
      <c r="Q48" s="12">
        <f t="shared" si="53"/>
        <v>0</v>
      </c>
      <c r="R48" s="12">
        <f t="shared" si="53"/>
        <v>0</v>
      </c>
      <c r="S48" s="12">
        <f t="shared" si="53"/>
        <v>0</v>
      </c>
      <c r="T48" s="12">
        <f t="shared" si="53"/>
        <v>0</v>
      </c>
      <c r="U48" s="12">
        <f t="shared" si="53"/>
        <v>0</v>
      </c>
      <c r="V48" s="12">
        <f t="shared" si="53"/>
        <v>0</v>
      </c>
      <c r="W48" s="12">
        <f t="shared" si="53"/>
        <v>0</v>
      </c>
      <c r="X48" s="12">
        <f t="shared" si="53"/>
        <v>0</v>
      </c>
      <c r="Y48" s="12">
        <f t="shared" si="53"/>
        <v>0</v>
      </c>
      <c r="Z48" s="12">
        <f t="shared" si="53"/>
        <v>0</v>
      </c>
      <c r="AA48" s="12">
        <f t="shared" si="53"/>
        <v>0</v>
      </c>
      <c r="AB48" s="12">
        <f t="shared" si="43"/>
        <v>0</v>
      </c>
      <c r="AC48" s="12">
        <f t="shared" si="43"/>
        <v>0</v>
      </c>
      <c r="AD48" s="12">
        <f t="shared" si="43"/>
        <v>0</v>
      </c>
      <c r="AE48" s="12">
        <f t="shared" si="43"/>
        <v>0</v>
      </c>
      <c r="AF48" s="12">
        <f t="shared" si="43"/>
        <v>0</v>
      </c>
      <c r="AG48" s="12">
        <f t="shared" si="43"/>
        <v>0</v>
      </c>
      <c r="AH48" s="12">
        <f t="shared" si="43"/>
        <v>0</v>
      </c>
      <c r="AI48" s="12">
        <f t="shared" si="43"/>
        <v>0</v>
      </c>
      <c r="AJ48" s="12">
        <f t="shared" si="43"/>
        <v>0</v>
      </c>
      <c r="AK48" s="12">
        <f t="shared" si="43"/>
        <v>0</v>
      </c>
      <c r="AL48" s="12">
        <f t="shared" si="43"/>
        <v>0</v>
      </c>
      <c r="AM48" s="12">
        <f t="shared" si="43"/>
        <v>0</v>
      </c>
      <c r="AN48" s="12">
        <f t="shared" si="43"/>
        <v>0</v>
      </c>
      <c r="AO48" s="12">
        <f t="shared" si="43"/>
        <v>0</v>
      </c>
      <c r="AP48" s="12">
        <f t="shared" si="43"/>
        <v>0</v>
      </c>
      <c r="AQ48" s="12">
        <f t="shared" si="66"/>
        <v>0</v>
      </c>
      <c r="AR48" s="12">
        <f t="shared" si="66"/>
        <v>0</v>
      </c>
      <c r="AS48" s="12">
        <f t="shared" si="66"/>
        <v>0</v>
      </c>
      <c r="AT48" s="12">
        <f t="shared" si="66"/>
        <v>0</v>
      </c>
      <c r="AU48" s="12">
        <f t="shared" si="66"/>
        <v>0</v>
      </c>
      <c r="AV48" s="12">
        <f t="shared" si="66"/>
        <v>0</v>
      </c>
      <c r="AW48" s="12">
        <f t="shared" si="66"/>
        <v>0</v>
      </c>
      <c r="AX48" s="12">
        <f t="shared" si="66"/>
        <v>0</v>
      </c>
      <c r="AY48" s="12">
        <f t="shared" si="66"/>
        <v>0</v>
      </c>
      <c r="AZ48" s="12">
        <f t="shared" si="66"/>
        <v>0</v>
      </c>
      <c r="BA48" s="12">
        <f t="shared" si="67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1.1249999999999998E-2</v>
      </c>
      <c r="DT48" s="13">
        <v>1.2499999999999997E-2</v>
      </c>
      <c r="DU48" s="13">
        <v>1.3749999999999998E-2</v>
      </c>
      <c r="DV48" s="13">
        <v>1.4999999999999999E-2</v>
      </c>
      <c r="DW48" s="13">
        <v>1.6250000000000001E-2</v>
      </c>
      <c r="DX48" s="13">
        <v>1.7499999999999998E-2</v>
      </c>
      <c r="DY48" s="13">
        <v>1.8749999999999999E-2</v>
      </c>
      <c r="DZ48" s="13">
        <v>0.02</v>
      </c>
      <c r="EA48" s="13">
        <v>2.1249999999999998E-2</v>
      </c>
      <c r="EB48" s="13">
        <v>2.2499999999999999E-2</v>
      </c>
      <c r="EC48" s="13">
        <v>2.375E-2</v>
      </c>
      <c r="ED48" s="13">
        <v>2.5000000000000001E-2</v>
      </c>
      <c r="EE48" s="13">
        <v>2.6249999999999999E-2</v>
      </c>
      <c r="EF48" s="13">
        <v>2.75E-2</v>
      </c>
      <c r="EG48" s="13">
        <v>2.8750000000000001E-2</v>
      </c>
      <c r="EH48" s="13">
        <v>3.0000000000000002E-2</v>
      </c>
      <c r="EI48" s="13">
        <v>3.125E-2</v>
      </c>
      <c r="EJ48" s="13">
        <v>3.2500000000000001E-2</v>
      </c>
      <c r="EK48" s="13">
        <v>3.3750000000000002E-2</v>
      </c>
      <c r="EL48" s="13">
        <v>3.5000000000000003E-2</v>
      </c>
      <c r="EM48" s="13">
        <v>3.6250000000000004E-2</v>
      </c>
      <c r="EN48" s="13">
        <v>3.7500000000000006E-2</v>
      </c>
      <c r="EO48" s="13">
        <v>3.8750000000000007E-2</v>
      </c>
      <c r="EP48" s="13">
        <v>4.0000000000000008E-2</v>
      </c>
      <c r="EQ48" s="13">
        <v>4.1250000000000009E-2</v>
      </c>
      <c r="ER48" s="13">
        <v>4.250000000000001E-2</v>
      </c>
      <c r="ES48" s="13">
        <v>4.3749999999999997E-2</v>
      </c>
      <c r="ET48" s="13">
        <v>4.4999999999999998E-2</v>
      </c>
      <c r="EU48" s="13">
        <v>4.6249999999999999E-2</v>
      </c>
      <c r="EV48" s="13">
        <v>4.7500000000000001E-2</v>
      </c>
      <c r="EW48" s="13">
        <v>4.8750000000000002E-2</v>
      </c>
      <c r="EX48" s="13">
        <v>0.05</v>
      </c>
      <c r="EZ48" s="23"/>
    </row>
    <row r="49" spans="1:156" x14ac:dyDescent="0.3">
      <c r="A49" s="1" t="s">
        <v>75</v>
      </c>
      <c r="B49" s="1" t="s">
        <v>6</v>
      </c>
      <c r="C49" s="1" t="s">
        <v>5</v>
      </c>
      <c r="D49" s="12">
        <f t="shared" si="45"/>
        <v>0</v>
      </c>
      <c r="E49" s="12">
        <f t="shared" si="46"/>
        <v>0</v>
      </c>
      <c r="F49" s="12">
        <f t="shared" si="47"/>
        <v>0</v>
      </c>
      <c r="G49" s="12">
        <f t="shared" si="48"/>
        <v>0</v>
      </c>
      <c r="H49" s="12">
        <f t="shared" si="49"/>
        <v>0</v>
      </c>
      <c r="I49" s="12">
        <f t="shared" si="50"/>
        <v>0</v>
      </c>
      <c r="J49" s="12">
        <f t="shared" si="51"/>
        <v>0</v>
      </c>
      <c r="K49" s="12">
        <f t="shared" si="52"/>
        <v>0</v>
      </c>
      <c r="L49" s="12">
        <f t="shared" si="53"/>
        <v>0</v>
      </c>
      <c r="M49" s="12">
        <f t="shared" si="53"/>
        <v>0</v>
      </c>
      <c r="N49" s="12">
        <f t="shared" si="53"/>
        <v>0</v>
      </c>
      <c r="O49" s="12">
        <f t="shared" si="53"/>
        <v>0</v>
      </c>
      <c r="P49" s="12">
        <f t="shared" si="53"/>
        <v>0</v>
      </c>
      <c r="Q49" s="12">
        <f t="shared" si="53"/>
        <v>0</v>
      </c>
      <c r="R49" s="12">
        <f t="shared" si="53"/>
        <v>0</v>
      </c>
      <c r="S49" s="12">
        <f t="shared" si="53"/>
        <v>0</v>
      </c>
      <c r="T49" s="12">
        <f t="shared" si="53"/>
        <v>0</v>
      </c>
      <c r="U49" s="12">
        <f t="shared" si="53"/>
        <v>0</v>
      </c>
      <c r="V49" s="12">
        <f t="shared" si="53"/>
        <v>0</v>
      </c>
      <c r="W49" s="12">
        <f t="shared" si="53"/>
        <v>0</v>
      </c>
      <c r="X49" s="12">
        <f t="shared" si="53"/>
        <v>0</v>
      </c>
      <c r="Y49" s="12">
        <f t="shared" si="53"/>
        <v>0</v>
      </c>
      <c r="Z49" s="12">
        <f t="shared" si="53"/>
        <v>0</v>
      </c>
      <c r="AA49" s="12">
        <f t="shared" si="53"/>
        <v>0</v>
      </c>
      <c r="AB49" s="12">
        <f t="shared" ref="AB49:AQ64" si="68">AC49</f>
        <v>0</v>
      </c>
      <c r="AC49" s="12">
        <f t="shared" si="68"/>
        <v>0</v>
      </c>
      <c r="AD49" s="12">
        <f t="shared" si="68"/>
        <v>0</v>
      </c>
      <c r="AE49" s="12">
        <f t="shared" si="68"/>
        <v>0</v>
      </c>
      <c r="AF49" s="12">
        <f t="shared" si="68"/>
        <v>0</v>
      </c>
      <c r="AG49" s="12">
        <f t="shared" si="68"/>
        <v>0</v>
      </c>
      <c r="AH49" s="12">
        <f t="shared" si="68"/>
        <v>0</v>
      </c>
      <c r="AI49" s="12">
        <f t="shared" si="68"/>
        <v>0</v>
      </c>
      <c r="AJ49" s="12">
        <f t="shared" si="68"/>
        <v>0</v>
      </c>
      <c r="AK49" s="12">
        <f t="shared" si="68"/>
        <v>0</v>
      </c>
      <c r="AL49" s="12">
        <f t="shared" si="68"/>
        <v>0</v>
      </c>
      <c r="AM49" s="12">
        <f t="shared" si="68"/>
        <v>0</v>
      </c>
      <c r="AN49" s="12">
        <f t="shared" si="68"/>
        <v>0</v>
      </c>
      <c r="AO49" s="12">
        <f t="shared" si="68"/>
        <v>0</v>
      </c>
      <c r="AP49" s="12">
        <f t="shared" si="68"/>
        <v>0</v>
      </c>
      <c r="AQ49" s="12">
        <f t="shared" si="68"/>
        <v>0</v>
      </c>
      <c r="AR49" s="12">
        <f t="shared" si="66"/>
        <v>0</v>
      </c>
      <c r="AS49" s="12">
        <f t="shared" si="66"/>
        <v>0</v>
      </c>
      <c r="AT49" s="12">
        <f t="shared" si="66"/>
        <v>0</v>
      </c>
      <c r="AU49" s="12">
        <f t="shared" si="66"/>
        <v>0</v>
      </c>
      <c r="AV49" s="12">
        <f t="shared" si="66"/>
        <v>0</v>
      </c>
      <c r="AW49" s="12">
        <f t="shared" si="66"/>
        <v>0</v>
      </c>
      <c r="AX49" s="12">
        <f t="shared" si="66"/>
        <v>0</v>
      </c>
      <c r="AY49" s="12">
        <f t="shared" si="66"/>
        <v>0</v>
      </c>
      <c r="AZ49" s="12">
        <f t="shared" si="66"/>
        <v>0</v>
      </c>
      <c r="BA49" s="12">
        <f t="shared" si="67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1.9062499999999982E-2</v>
      </c>
      <c r="DT49" s="13">
        <v>2.8124999999999983E-2</v>
      </c>
      <c r="DU49" s="13">
        <v>3.7187499999999984E-2</v>
      </c>
      <c r="DV49" s="13">
        <v>4.6249999999999986E-2</v>
      </c>
      <c r="DW49" s="13">
        <v>5.5312499999999987E-2</v>
      </c>
      <c r="DX49" s="13">
        <v>6.4374999999999988E-2</v>
      </c>
      <c r="DY49" s="13">
        <v>7.3437499999999989E-2</v>
      </c>
      <c r="DZ49" s="13">
        <v>8.249999999999999E-2</v>
      </c>
      <c r="EA49" s="13">
        <v>9.1562499999999991E-2</v>
      </c>
      <c r="EB49" s="13">
        <v>0.10062499999999999</v>
      </c>
      <c r="EC49" s="13">
        <v>0.10968749999999999</v>
      </c>
      <c r="ED49" s="13">
        <v>0.11874999999999999</v>
      </c>
      <c r="EE49" s="13">
        <v>0.1278125</v>
      </c>
      <c r="EF49" s="13">
        <v>0.136875</v>
      </c>
      <c r="EG49" s="13">
        <v>0.1459375</v>
      </c>
      <c r="EH49" s="13">
        <v>0.155</v>
      </c>
      <c r="EI49" s="13">
        <v>0.1640625</v>
      </c>
      <c r="EJ49" s="13">
        <v>0.173125</v>
      </c>
      <c r="EK49" s="13">
        <v>0.1821875</v>
      </c>
      <c r="EL49" s="13">
        <v>0.19125</v>
      </c>
      <c r="EM49" s="13">
        <v>0.2003125</v>
      </c>
      <c r="EN49" s="13">
        <v>0.20937500000000001</v>
      </c>
      <c r="EO49" s="13">
        <v>0.21843750000000001</v>
      </c>
      <c r="EP49" s="13">
        <v>0.22750000000000001</v>
      </c>
      <c r="EQ49" s="13">
        <v>0.23656250000000001</v>
      </c>
      <c r="ER49" s="13">
        <v>0.24562500000000001</v>
      </c>
      <c r="ES49" s="13">
        <v>0.25468750000000001</v>
      </c>
      <c r="ET49" s="13">
        <v>0.26374999999999998</v>
      </c>
      <c r="EU49" s="13">
        <v>0.27281250000000001</v>
      </c>
      <c r="EV49" s="13">
        <v>0.28187500000000004</v>
      </c>
      <c r="EW49" s="13">
        <v>0.29093750000000002</v>
      </c>
      <c r="EX49" s="13">
        <v>0.3</v>
      </c>
      <c r="EZ49" s="23"/>
    </row>
    <row r="50" spans="1:156" x14ac:dyDescent="0.3">
      <c r="A50" s="1" t="s">
        <v>75</v>
      </c>
      <c r="B50" s="1" t="s">
        <v>7</v>
      </c>
      <c r="C50" s="1" t="s">
        <v>2</v>
      </c>
      <c r="D50" s="12">
        <f t="shared" si="45"/>
        <v>1</v>
      </c>
      <c r="E50" s="12">
        <f t="shared" si="46"/>
        <v>1</v>
      </c>
      <c r="F50" s="12">
        <f t="shared" si="47"/>
        <v>1</v>
      </c>
      <c r="G50" s="12">
        <f t="shared" si="48"/>
        <v>1</v>
      </c>
      <c r="H50" s="12">
        <f t="shared" si="49"/>
        <v>1</v>
      </c>
      <c r="I50" s="12">
        <f t="shared" si="50"/>
        <v>1</v>
      </c>
      <c r="J50" s="12">
        <f t="shared" si="51"/>
        <v>1</v>
      </c>
      <c r="K50" s="12">
        <f t="shared" si="52"/>
        <v>1</v>
      </c>
      <c r="L50" s="12">
        <f t="shared" si="53"/>
        <v>1</v>
      </c>
      <c r="M50" s="12">
        <f t="shared" si="53"/>
        <v>1</v>
      </c>
      <c r="N50" s="12">
        <f t="shared" si="53"/>
        <v>1</v>
      </c>
      <c r="O50" s="12">
        <f t="shared" si="53"/>
        <v>1</v>
      </c>
      <c r="P50" s="12">
        <f t="shared" si="53"/>
        <v>1</v>
      </c>
      <c r="Q50" s="12">
        <f t="shared" si="53"/>
        <v>1</v>
      </c>
      <c r="R50" s="12">
        <f t="shared" si="53"/>
        <v>1</v>
      </c>
      <c r="S50" s="12">
        <f t="shared" si="53"/>
        <v>1</v>
      </c>
      <c r="T50" s="12">
        <f t="shared" si="53"/>
        <v>1</v>
      </c>
      <c r="U50" s="12">
        <f t="shared" si="53"/>
        <v>1</v>
      </c>
      <c r="V50" s="12">
        <f t="shared" si="53"/>
        <v>1</v>
      </c>
      <c r="W50" s="12">
        <f t="shared" si="53"/>
        <v>1</v>
      </c>
      <c r="X50" s="12">
        <f t="shared" si="53"/>
        <v>1</v>
      </c>
      <c r="Y50" s="12">
        <f t="shared" si="53"/>
        <v>1</v>
      </c>
      <c r="Z50" s="12">
        <f t="shared" si="53"/>
        <v>1</v>
      </c>
      <c r="AA50" s="12">
        <f t="shared" si="53"/>
        <v>1</v>
      </c>
      <c r="AB50" s="12">
        <f t="shared" si="68"/>
        <v>1</v>
      </c>
      <c r="AC50" s="12">
        <f t="shared" si="68"/>
        <v>1</v>
      </c>
      <c r="AD50" s="12">
        <f t="shared" si="68"/>
        <v>1</v>
      </c>
      <c r="AE50" s="12">
        <f t="shared" si="68"/>
        <v>1</v>
      </c>
      <c r="AF50" s="12">
        <f t="shared" si="68"/>
        <v>1</v>
      </c>
      <c r="AG50" s="12">
        <f t="shared" si="68"/>
        <v>1</v>
      </c>
      <c r="AH50" s="12">
        <f t="shared" si="68"/>
        <v>1</v>
      </c>
      <c r="AI50" s="12">
        <f t="shared" si="68"/>
        <v>1</v>
      </c>
      <c r="AJ50" s="12">
        <f t="shared" si="68"/>
        <v>1</v>
      </c>
      <c r="AK50" s="12">
        <f t="shared" si="68"/>
        <v>1</v>
      </c>
      <c r="AL50" s="12">
        <f t="shared" si="68"/>
        <v>1</v>
      </c>
      <c r="AM50" s="12">
        <f t="shared" si="68"/>
        <v>1</v>
      </c>
      <c r="AN50" s="12">
        <f t="shared" si="68"/>
        <v>1</v>
      </c>
      <c r="AO50" s="12">
        <f t="shared" si="68"/>
        <v>1</v>
      </c>
      <c r="AP50" s="12">
        <f t="shared" si="68"/>
        <v>1</v>
      </c>
      <c r="AQ50" s="12">
        <f t="shared" si="68"/>
        <v>1</v>
      </c>
      <c r="AR50" s="12">
        <f t="shared" si="66"/>
        <v>1</v>
      </c>
      <c r="AS50" s="12">
        <f t="shared" si="66"/>
        <v>1</v>
      </c>
      <c r="AT50" s="12">
        <f t="shared" si="66"/>
        <v>1</v>
      </c>
      <c r="AU50" s="12">
        <f t="shared" si="66"/>
        <v>1</v>
      </c>
      <c r="AV50" s="12">
        <f t="shared" si="66"/>
        <v>1</v>
      </c>
      <c r="AW50" s="12">
        <f t="shared" si="66"/>
        <v>1</v>
      </c>
      <c r="AX50" s="12">
        <f t="shared" si="66"/>
        <v>1</v>
      </c>
      <c r="AY50" s="12">
        <f t="shared" si="66"/>
        <v>1</v>
      </c>
      <c r="AZ50" s="12">
        <f t="shared" si="66"/>
        <v>1</v>
      </c>
      <c r="BA50" s="12">
        <f t="shared" si="67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0.93664062499999989</v>
      </c>
      <c r="DT50" s="13">
        <v>0.92578124999999989</v>
      </c>
      <c r="DU50" s="13">
        <v>0.91492187499999988</v>
      </c>
      <c r="DV50" s="13">
        <v>0.90406249999999988</v>
      </c>
      <c r="DW50" s="13">
        <v>0.89320312499999988</v>
      </c>
      <c r="DX50" s="13">
        <v>0.88234374999999987</v>
      </c>
      <c r="DY50" s="13">
        <v>0.87148437499999987</v>
      </c>
      <c r="DZ50" s="13">
        <v>0.86062499999999986</v>
      </c>
      <c r="EA50" s="13">
        <v>0.84976562499999986</v>
      </c>
      <c r="EB50" s="13">
        <v>0.83890624999999985</v>
      </c>
      <c r="EC50" s="13">
        <v>0.82804687499999985</v>
      </c>
      <c r="ED50" s="13">
        <v>0.81718749999999996</v>
      </c>
      <c r="EE50" s="13">
        <v>0.80632812499999984</v>
      </c>
      <c r="EF50" s="13">
        <v>0.79546874999999995</v>
      </c>
      <c r="EG50" s="13">
        <v>0.78460937499999983</v>
      </c>
      <c r="EH50" s="13">
        <v>0.77374999999999994</v>
      </c>
      <c r="EI50" s="13">
        <v>0.76289062499999982</v>
      </c>
      <c r="EJ50" s="13">
        <v>0.75203124999999993</v>
      </c>
      <c r="EK50" s="13">
        <v>0.74117187499999981</v>
      </c>
      <c r="EL50" s="13">
        <v>0.73031249999999992</v>
      </c>
      <c r="EM50" s="13">
        <v>0.71945312499999992</v>
      </c>
      <c r="EN50" s="13">
        <v>0.70859374999999991</v>
      </c>
      <c r="EO50" s="13">
        <v>0.69773437499999991</v>
      </c>
      <c r="EP50" s="13">
        <v>0.6868749999999999</v>
      </c>
      <c r="EQ50" s="13">
        <v>0.6760156249999999</v>
      </c>
      <c r="ER50" s="13">
        <v>0.66515624999999989</v>
      </c>
      <c r="ES50" s="13">
        <v>0.65429687499999989</v>
      </c>
      <c r="ET50" s="13">
        <v>0.64343749999999988</v>
      </c>
      <c r="EU50" s="13">
        <v>0.63257812499999988</v>
      </c>
      <c r="EV50" s="13">
        <v>0.62171874999999988</v>
      </c>
      <c r="EW50" s="13">
        <v>0.61085937499999987</v>
      </c>
      <c r="EX50" s="13">
        <v>0.59999999999999987</v>
      </c>
      <c r="EZ50" s="23"/>
    </row>
    <row r="51" spans="1:156" x14ac:dyDescent="0.3">
      <c r="A51" s="1" t="s">
        <v>75</v>
      </c>
      <c r="B51" s="1" t="s">
        <v>7</v>
      </c>
      <c r="C51" s="1" t="s">
        <v>3</v>
      </c>
      <c r="D51" s="12">
        <f t="shared" si="45"/>
        <v>0</v>
      </c>
      <c r="E51" s="12">
        <f t="shared" si="46"/>
        <v>0</v>
      </c>
      <c r="F51" s="12">
        <f t="shared" si="47"/>
        <v>0</v>
      </c>
      <c r="G51" s="12">
        <f t="shared" si="48"/>
        <v>0</v>
      </c>
      <c r="H51" s="12">
        <f t="shared" si="49"/>
        <v>0</v>
      </c>
      <c r="I51" s="12">
        <f t="shared" si="50"/>
        <v>0</v>
      </c>
      <c r="J51" s="12">
        <f t="shared" si="51"/>
        <v>0</v>
      </c>
      <c r="K51" s="12">
        <f t="shared" si="52"/>
        <v>0</v>
      </c>
      <c r="L51" s="12">
        <f t="shared" si="53"/>
        <v>0</v>
      </c>
      <c r="M51" s="12">
        <f t="shared" si="53"/>
        <v>0</v>
      </c>
      <c r="N51" s="12">
        <f t="shared" si="53"/>
        <v>0</v>
      </c>
      <c r="O51" s="12">
        <f t="shared" si="53"/>
        <v>0</v>
      </c>
      <c r="P51" s="12">
        <f t="shared" si="53"/>
        <v>0</v>
      </c>
      <c r="Q51" s="12">
        <f t="shared" si="53"/>
        <v>0</v>
      </c>
      <c r="R51" s="12">
        <f t="shared" si="53"/>
        <v>0</v>
      </c>
      <c r="S51" s="12">
        <f t="shared" si="53"/>
        <v>0</v>
      </c>
      <c r="T51" s="12">
        <f t="shared" si="53"/>
        <v>0</v>
      </c>
      <c r="U51" s="12">
        <f t="shared" si="53"/>
        <v>0</v>
      </c>
      <c r="V51" s="12">
        <f t="shared" si="53"/>
        <v>0</v>
      </c>
      <c r="W51" s="12">
        <f t="shared" si="53"/>
        <v>0</v>
      </c>
      <c r="X51" s="12">
        <f t="shared" si="53"/>
        <v>0</v>
      </c>
      <c r="Y51" s="12">
        <f t="shared" si="53"/>
        <v>0</v>
      </c>
      <c r="Z51" s="12">
        <f t="shared" si="53"/>
        <v>0</v>
      </c>
      <c r="AA51" s="12">
        <f t="shared" si="53"/>
        <v>0</v>
      </c>
      <c r="AB51" s="12">
        <f t="shared" si="68"/>
        <v>0</v>
      </c>
      <c r="AC51" s="12">
        <f t="shared" si="68"/>
        <v>0</v>
      </c>
      <c r="AD51" s="12">
        <f t="shared" si="68"/>
        <v>0</v>
      </c>
      <c r="AE51" s="12">
        <f t="shared" si="68"/>
        <v>0</v>
      </c>
      <c r="AF51" s="12">
        <f t="shared" si="68"/>
        <v>0</v>
      </c>
      <c r="AG51" s="12">
        <f t="shared" si="68"/>
        <v>0</v>
      </c>
      <c r="AH51" s="12">
        <f t="shared" si="68"/>
        <v>0</v>
      </c>
      <c r="AI51" s="12">
        <f t="shared" si="68"/>
        <v>0</v>
      </c>
      <c r="AJ51" s="12">
        <f t="shared" si="68"/>
        <v>0</v>
      </c>
      <c r="AK51" s="12">
        <f t="shared" si="68"/>
        <v>0</v>
      </c>
      <c r="AL51" s="12">
        <f t="shared" si="68"/>
        <v>0</v>
      </c>
      <c r="AM51" s="12">
        <f t="shared" si="68"/>
        <v>0</v>
      </c>
      <c r="AN51" s="12">
        <f t="shared" si="68"/>
        <v>0</v>
      </c>
      <c r="AO51" s="12">
        <f t="shared" si="68"/>
        <v>0</v>
      </c>
      <c r="AP51" s="12">
        <f t="shared" si="68"/>
        <v>0</v>
      </c>
      <c r="AQ51" s="12">
        <f t="shared" si="68"/>
        <v>0</v>
      </c>
      <c r="AR51" s="12">
        <f t="shared" si="66"/>
        <v>0</v>
      </c>
      <c r="AS51" s="12">
        <f t="shared" si="66"/>
        <v>0</v>
      </c>
      <c r="AT51" s="12">
        <f t="shared" si="66"/>
        <v>0</v>
      </c>
      <c r="AU51" s="12">
        <f t="shared" si="66"/>
        <v>0</v>
      </c>
      <c r="AV51" s="12">
        <f t="shared" si="66"/>
        <v>0</v>
      </c>
      <c r="AW51" s="12">
        <f t="shared" si="66"/>
        <v>0</v>
      </c>
      <c r="AX51" s="12">
        <f t="shared" si="66"/>
        <v>0</v>
      </c>
      <c r="AY51" s="12">
        <f t="shared" si="66"/>
        <v>0</v>
      </c>
      <c r="AZ51" s="12">
        <f t="shared" si="66"/>
        <v>0</v>
      </c>
      <c r="BA51" s="12">
        <f t="shared" si="67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1.1250000000000038E-2</v>
      </c>
      <c r="DT51" s="13">
        <v>1.2500000000000039E-2</v>
      </c>
      <c r="DU51" s="13">
        <v>1.3750000000000047E-2</v>
      </c>
      <c r="DV51" s="13">
        <v>1.5000000000000055E-2</v>
      </c>
      <c r="DW51" s="13">
        <v>1.6250000000000056E-2</v>
      </c>
      <c r="DX51" s="13">
        <v>1.7500000000000057E-2</v>
      </c>
      <c r="DY51" s="13">
        <v>1.8750000000000072E-2</v>
      </c>
      <c r="DZ51" s="13">
        <v>2.0000000000000073E-2</v>
      </c>
      <c r="EA51" s="13">
        <v>2.1250000000000102E-2</v>
      </c>
      <c r="EB51" s="13">
        <v>2.2500000000000103E-2</v>
      </c>
      <c r="EC51" s="13">
        <v>2.3750000000000104E-2</v>
      </c>
      <c r="ED51" s="13">
        <v>2.4999999999999994E-2</v>
      </c>
      <c r="EE51" s="13">
        <v>2.6250000000000107E-2</v>
      </c>
      <c r="EF51" s="13">
        <v>2.7500000000000024E-2</v>
      </c>
      <c r="EG51" s="13">
        <v>2.8750000000000137E-2</v>
      </c>
      <c r="EH51" s="13">
        <v>3.0000000000000027E-2</v>
      </c>
      <c r="EI51" s="13">
        <v>3.1250000000000139E-2</v>
      </c>
      <c r="EJ51" s="13">
        <v>3.2500000000000057E-2</v>
      </c>
      <c r="EK51" s="13">
        <v>3.3750000000000169E-2</v>
      </c>
      <c r="EL51" s="13">
        <v>3.5000000000000059E-2</v>
      </c>
      <c r="EM51" s="13">
        <v>3.625000000000006E-2</v>
      </c>
      <c r="EN51" s="13">
        <v>3.7500000000000089E-2</v>
      </c>
      <c r="EO51" s="13">
        <v>3.8750000000000062E-2</v>
      </c>
      <c r="EP51" s="13">
        <v>4.0000000000000063E-2</v>
      </c>
      <c r="EQ51" s="13">
        <v>4.1250000000000092E-2</v>
      </c>
      <c r="ER51" s="13">
        <v>4.2500000000000121E-2</v>
      </c>
      <c r="ES51" s="13">
        <v>4.3750000000000122E-2</v>
      </c>
      <c r="ET51" s="13">
        <v>4.5000000000000095E-2</v>
      </c>
      <c r="EU51" s="13">
        <v>4.6250000000000124E-2</v>
      </c>
      <c r="EV51" s="13">
        <v>4.7500000000000153E-2</v>
      </c>
      <c r="EW51" s="13">
        <v>4.8750000000000127E-2</v>
      </c>
      <c r="EX51" s="13">
        <v>5.0000000000000155E-2</v>
      </c>
      <c r="EZ51" s="23"/>
    </row>
    <row r="52" spans="1:156" x14ac:dyDescent="0.3">
      <c r="A52" s="1" t="s">
        <v>75</v>
      </c>
      <c r="B52" s="1" t="s">
        <v>7</v>
      </c>
      <c r="C52" s="1" t="s">
        <v>4</v>
      </c>
      <c r="D52" s="12">
        <f t="shared" si="45"/>
        <v>0</v>
      </c>
      <c r="E52" s="12">
        <f t="shared" si="46"/>
        <v>0</v>
      </c>
      <c r="F52" s="12">
        <f t="shared" si="47"/>
        <v>0</v>
      </c>
      <c r="G52" s="12">
        <f t="shared" si="48"/>
        <v>0</v>
      </c>
      <c r="H52" s="12">
        <f t="shared" si="49"/>
        <v>0</v>
      </c>
      <c r="I52" s="12">
        <f t="shared" si="50"/>
        <v>0</v>
      </c>
      <c r="J52" s="12">
        <f t="shared" si="51"/>
        <v>0</v>
      </c>
      <c r="K52" s="12">
        <f t="shared" si="52"/>
        <v>0</v>
      </c>
      <c r="L52" s="12">
        <f t="shared" si="53"/>
        <v>0</v>
      </c>
      <c r="M52" s="12">
        <f t="shared" si="53"/>
        <v>0</v>
      </c>
      <c r="N52" s="12">
        <f t="shared" si="53"/>
        <v>0</v>
      </c>
      <c r="O52" s="12">
        <f t="shared" si="53"/>
        <v>0</v>
      </c>
      <c r="P52" s="12">
        <f t="shared" si="53"/>
        <v>0</v>
      </c>
      <c r="Q52" s="12">
        <f t="shared" si="53"/>
        <v>0</v>
      </c>
      <c r="R52" s="12">
        <f t="shared" si="53"/>
        <v>0</v>
      </c>
      <c r="S52" s="12">
        <f t="shared" si="53"/>
        <v>0</v>
      </c>
      <c r="T52" s="12">
        <f t="shared" si="53"/>
        <v>0</v>
      </c>
      <c r="U52" s="12">
        <f t="shared" si="53"/>
        <v>0</v>
      </c>
      <c r="V52" s="12">
        <f t="shared" si="53"/>
        <v>0</v>
      </c>
      <c r="W52" s="12">
        <f t="shared" si="53"/>
        <v>0</v>
      </c>
      <c r="X52" s="12">
        <f t="shared" si="53"/>
        <v>0</v>
      </c>
      <c r="Y52" s="12">
        <f t="shared" si="53"/>
        <v>0</v>
      </c>
      <c r="Z52" s="12">
        <f t="shared" si="53"/>
        <v>0</v>
      </c>
      <c r="AA52" s="12">
        <f t="shared" si="53"/>
        <v>0</v>
      </c>
      <c r="AB52" s="12">
        <f t="shared" si="68"/>
        <v>0</v>
      </c>
      <c r="AC52" s="12">
        <f t="shared" si="68"/>
        <v>0</v>
      </c>
      <c r="AD52" s="12">
        <f t="shared" si="68"/>
        <v>0</v>
      </c>
      <c r="AE52" s="12">
        <f t="shared" si="68"/>
        <v>0</v>
      </c>
      <c r="AF52" s="12">
        <f t="shared" si="68"/>
        <v>0</v>
      </c>
      <c r="AG52" s="12">
        <f t="shared" si="68"/>
        <v>0</v>
      </c>
      <c r="AH52" s="12">
        <f t="shared" si="68"/>
        <v>0</v>
      </c>
      <c r="AI52" s="12">
        <f t="shared" si="68"/>
        <v>0</v>
      </c>
      <c r="AJ52" s="12">
        <f t="shared" si="68"/>
        <v>0</v>
      </c>
      <c r="AK52" s="12">
        <f t="shared" si="68"/>
        <v>0</v>
      </c>
      <c r="AL52" s="12">
        <f t="shared" si="68"/>
        <v>0</v>
      </c>
      <c r="AM52" s="12">
        <f t="shared" si="68"/>
        <v>0</v>
      </c>
      <c r="AN52" s="12">
        <f t="shared" si="68"/>
        <v>0</v>
      </c>
      <c r="AO52" s="12">
        <f t="shared" si="68"/>
        <v>0</v>
      </c>
      <c r="AP52" s="12">
        <f t="shared" si="68"/>
        <v>0</v>
      </c>
      <c r="AQ52" s="12">
        <f t="shared" si="68"/>
        <v>0</v>
      </c>
      <c r="AR52" s="12">
        <f t="shared" si="66"/>
        <v>0</v>
      </c>
      <c r="AS52" s="12">
        <f t="shared" si="66"/>
        <v>0</v>
      </c>
      <c r="AT52" s="12">
        <f t="shared" si="66"/>
        <v>0</v>
      </c>
      <c r="AU52" s="12">
        <f t="shared" si="66"/>
        <v>0</v>
      </c>
      <c r="AV52" s="12">
        <f t="shared" si="66"/>
        <v>0</v>
      </c>
      <c r="AW52" s="12">
        <f t="shared" si="66"/>
        <v>0</v>
      </c>
      <c r="AX52" s="12">
        <f t="shared" si="66"/>
        <v>0</v>
      </c>
      <c r="AY52" s="12">
        <f t="shared" si="66"/>
        <v>0</v>
      </c>
      <c r="AZ52" s="12">
        <f t="shared" si="66"/>
        <v>0</v>
      </c>
      <c r="BA52" s="12">
        <f t="shared" si="67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1.1249999999999998E-2</v>
      </c>
      <c r="DT52" s="13">
        <v>1.2499999999999997E-2</v>
      </c>
      <c r="DU52" s="13">
        <v>1.3749999999999998E-2</v>
      </c>
      <c r="DV52" s="13">
        <v>1.4999999999999999E-2</v>
      </c>
      <c r="DW52" s="13">
        <v>1.6250000000000001E-2</v>
      </c>
      <c r="DX52" s="13">
        <v>1.7499999999999998E-2</v>
      </c>
      <c r="DY52" s="13">
        <v>1.8749999999999999E-2</v>
      </c>
      <c r="DZ52" s="13">
        <v>0.02</v>
      </c>
      <c r="EA52" s="13">
        <v>2.1249999999999998E-2</v>
      </c>
      <c r="EB52" s="13">
        <v>2.2499999999999999E-2</v>
      </c>
      <c r="EC52" s="13">
        <v>2.375E-2</v>
      </c>
      <c r="ED52" s="13">
        <v>2.5000000000000001E-2</v>
      </c>
      <c r="EE52" s="13">
        <v>2.6249999999999999E-2</v>
      </c>
      <c r="EF52" s="13">
        <v>2.75E-2</v>
      </c>
      <c r="EG52" s="13">
        <v>2.8750000000000001E-2</v>
      </c>
      <c r="EH52" s="13">
        <v>3.0000000000000002E-2</v>
      </c>
      <c r="EI52" s="13">
        <v>3.125E-2</v>
      </c>
      <c r="EJ52" s="13">
        <v>3.2500000000000001E-2</v>
      </c>
      <c r="EK52" s="13">
        <v>3.3750000000000002E-2</v>
      </c>
      <c r="EL52" s="13">
        <v>3.5000000000000003E-2</v>
      </c>
      <c r="EM52" s="13">
        <v>3.6250000000000004E-2</v>
      </c>
      <c r="EN52" s="13">
        <v>3.7500000000000006E-2</v>
      </c>
      <c r="EO52" s="13">
        <v>3.8750000000000007E-2</v>
      </c>
      <c r="EP52" s="13">
        <v>4.0000000000000008E-2</v>
      </c>
      <c r="EQ52" s="13">
        <v>4.1250000000000009E-2</v>
      </c>
      <c r="ER52" s="13">
        <v>4.250000000000001E-2</v>
      </c>
      <c r="ES52" s="13">
        <v>4.3749999999999997E-2</v>
      </c>
      <c r="ET52" s="13">
        <v>4.4999999999999998E-2</v>
      </c>
      <c r="EU52" s="13">
        <v>4.6249999999999999E-2</v>
      </c>
      <c r="EV52" s="13">
        <v>4.7500000000000001E-2</v>
      </c>
      <c r="EW52" s="13">
        <v>4.8750000000000002E-2</v>
      </c>
      <c r="EX52" s="13">
        <v>0.05</v>
      </c>
      <c r="EZ52" s="23"/>
    </row>
    <row r="53" spans="1:156" x14ac:dyDescent="0.3">
      <c r="A53" s="1" t="s">
        <v>75</v>
      </c>
      <c r="B53" s="1" t="s">
        <v>7</v>
      </c>
      <c r="C53" s="1" t="s">
        <v>5</v>
      </c>
      <c r="D53" s="12">
        <f t="shared" si="45"/>
        <v>0</v>
      </c>
      <c r="E53" s="12">
        <f t="shared" si="46"/>
        <v>0</v>
      </c>
      <c r="F53" s="12">
        <f t="shared" si="47"/>
        <v>0</v>
      </c>
      <c r="G53" s="12">
        <f t="shared" si="48"/>
        <v>0</v>
      </c>
      <c r="H53" s="12">
        <f t="shared" si="49"/>
        <v>0</v>
      </c>
      <c r="I53" s="12">
        <f t="shared" si="50"/>
        <v>0</v>
      </c>
      <c r="J53" s="12">
        <f t="shared" si="51"/>
        <v>0</v>
      </c>
      <c r="K53" s="12">
        <f t="shared" si="52"/>
        <v>0</v>
      </c>
      <c r="L53" s="12">
        <f t="shared" si="52"/>
        <v>0</v>
      </c>
      <c r="M53" s="12">
        <f t="shared" si="52"/>
        <v>0</v>
      </c>
      <c r="N53" s="12">
        <f t="shared" si="52"/>
        <v>0</v>
      </c>
      <c r="O53" s="12">
        <f t="shared" si="52"/>
        <v>0</v>
      </c>
      <c r="P53" s="12">
        <f t="shared" si="52"/>
        <v>0</v>
      </c>
      <c r="Q53" s="12">
        <f t="shared" si="52"/>
        <v>0</v>
      </c>
      <c r="R53" s="12">
        <f t="shared" si="52"/>
        <v>0</v>
      </c>
      <c r="S53" s="12">
        <f t="shared" si="52"/>
        <v>0</v>
      </c>
      <c r="T53" s="12">
        <f t="shared" si="52"/>
        <v>0</v>
      </c>
      <c r="U53" s="12">
        <f t="shared" si="52"/>
        <v>0</v>
      </c>
      <c r="V53" s="12">
        <f t="shared" si="52"/>
        <v>0</v>
      </c>
      <c r="W53" s="12">
        <f t="shared" si="52"/>
        <v>0</v>
      </c>
      <c r="X53" s="12">
        <f t="shared" si="52"/>
        <v>0</v>
      </c>
      <c r="Y53" s="12">
        <f t="shared" si="52"/>
        <v>0</v>
      </c>
      <c r="Z53" s="12">
        <f t="shared" si="52"/>
        <v>0</v>
      </c>
      <c r="AA53" s="12">
        <f t="shared" ref="AA53:AP68" si="69">AB53</f>
        <v>0</v>
      </c>
      <c r="AB53" s="12">
        <f t="shared" si="69"/>
        <v>0</v>
      </c>
      <c r="AC53" s="12">
        <f t="shared" si="69"/>
        <v>0</v>
      </c>
      <c r="AD53" s="12">
        <f t="shared" si="69"/>
        <v>0</v>
      </c>
      <c r="AE53" s="12">
        <f t="shared" si="69"/>
        <v>0</v>
      </c>
      <c r="AF53" s="12">
        <f t="shared" si="68"/>
        <v>0</v>
      </c>
      <c r="AG53" s="12">
        <f t="shared" si="68"/>
        <v>0</v>
      </c>
      <c r="AH53" s="12">
        <f t="shared" si="68"/>
        <v>0</v>
      </c>
      <c r="AI53" s="12">
        <f t="shared" si="68"/>
        <v>0</v>
      </c>
      <c r="AJ53" s="12">
        <f t="shared" si="68"/>
        <v>0</v>
      </c>
      <c r="AK53" s="12">
        <f t="shared" si="68"/>
        <v>0</v>
      </c>
      <c r="AL53" s="12">
        <f t="shared" si="68"/>
        <v>0</v>
      </c>
      <c r="AM53" s="12">
        <f t="shared" si="68"/>
        <v>0</v>
      </c>
      <c r="AN53" s="12">
        <f t="shared" si="68"/>
        <v>0</v>
      </c>
      <c r="AO53" s="12">
        <f t="shared" si="68"/>
        <v>0</v>
      </c>
      <c r="AP53" s="12">
        <f t="shared" si="68"/>
        <v>0</v>
      </c>
      <c r="AQ53" s="12">
        <f t="shared" si="68"/>
        <v>0</v>
      </c>
      <c r="AR53" s="12">
        <f t="shared" si="66"/>
        <v>0</v>
      </c>
      <c r="AS53" s="12">
        <f t="shared" si="66"/>
        <v>0</v>
      </c>
      <c r="AT53" s="12">
        <f t="shared" si="66"/>
        <v>0</v>
      </c>
      <c r="AU53" s="12">
        <f t="shared" si="66"/>
        <v>0</v>
      </c>
      <c r="AV53" s="12">
        <f t="shared" si="66"/>
        <v>0</v>
      </c>
      <c r="AW53" s="12">
        <f t="shared" si="66"/>
        <v>0</v>
      </c>
      <c r="AX53" s="12">
        <f t="shared" si="66"/>
        <v>0</v>
      </c>
      <c r="AY53" s="12">
        <f t="shared" si="66"/>
        <v>0</v>
      </c>
      <c r="AZ53" s="12">
        <f t="shared" si="66"/>
        <v>0</v>
      </c>
      <c r="BA53" s="12">
        <f t="shared" si="67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4.0859375000000073E-2</v>
      </c>
      <c r="DT53" s="13">
        <v>4.9218750000000075E-2</v>
      </c>
      <c r="DU53" s="13">
        <v>5.757812500000007E-2</v>
      </c>
      <c r="DV53" s="13">
        <v>6.5937500000000066E-2</v>
      </c>
      <c r="DW53" s="13">
        <v>7.4296875000000068E-2</v>
      </c>
      <c r="DX53" s="13">
        <v>8.265625000000007E-2</v>
      </c>
      <c r="DY53" s="13">
        <v>9.1015625000000058E-2</v>
      </c>
      <c r="DZ53" s="13">
        <v>9.9375000000000061E-2</v>
      </c>
      <c r="EA53" s="13">
        <v>0.10773437500000005</v>
      </c>
      <c r="EB53" s="13">
        <v>0.11609375000000005</v>
      </c>
      <c r="EC53" s="13">
        <v>0.12445312500000005</v>
      </c>
      <c r="ED53" s="13">
        <v>0.13281250000000006</v>
      </c>
      <c r="EE53" s="13">
        <v>0.14117187500000006</v>
      </c>
      <c r="EF53" s="13">
        <v>0.14953125000000003</v>
      </c>
      <c r="EG53" s="13">
        <v>0.15789062500000003</v>
      </c>
      <c r="EH53" s="13">
        <v>0.16625000000000004</v>
      </c>
      <c r="EI53" s="13">
        <v>0.17460937500000004</v>
      </c>
      <c r="EJ53" s="13">
        <v>0.18296875000000001</v>
      </c>
      <c r="EK53" s="13">
        <v>0.19132812500000002</v>
      </c>
      <c r="EL53" s="13">
        <v>0.19968750000000002</v>
      </c>
      <c r="EM53" s="13">
        <v>0.20804687500000002</v>
      </c>
      <c r="EN53" s="13">
        <v>0.21640625000000002</v>
      </c>
      <c r="EO53" s="13">
        <v>0.22476562500000002</v>
      </c>
      <c r="EP53" s="13">
        <v>0.233125</v>
      </c>
      <c r="EQ53" s="13">
        <v>0.241484375</v>
      </c>
      <c r="ER53" s="13">
        <v>0.24984375</v>
      </c>
      <c r="ES53" s="13">
        <v>0.25820312499999998</v>
      </c>
      <c r="ET53" s="13">
        <v>0.26656250000000004</v>
      </c>
      <c r="EU53" s="13">
        <v>0.27492187499999998</v>
      </c>
      <c r="EV53" s="13">
        <v>0.28328124999999998</v>
      </c>
      <c r="EW53" s="13">
        <v>0.29164062499999999</v>
      </c>
      <c r="EX53" s="13">
        <v>0.3</v>
      </c>
      <c r="EZ53" s="23"/>
    </row>
    <row r="54" spans="1:156" x14ac:dyDescent="0.3">
      <c r="A54" s="1" t="s">
        <v>75</v>
      </c>
      <c r="B54" s="1" t="s">
        <v>8</v>
      </c>
      <c r="C54" s="1" t="s">
        <v>2</v>
      </c>
      <c r="D54" s="12">
        <f t="shared" si="45"/>
        <v>1</v>
      </c>
      <c r="E54" s="12">
        <f t="shared" si="46"/>
        <v>1</v>
      </c>
      <c r="F54" s="12">
        <f t="shared" si="47"/>
        <v>1</v>
      </c>
      <c r="G54" s="12">
        <f t="shared" si="48"/>
        <v>1</v>
      </c>
      <c r="H54" s="12">
        <f t="shared" si="49"/>
        <v>1</v>
      </c>
      <c r="I54" s="12">
        <f t="shared" si="50"/>
        <v>1</v>
      </c>
      <c r="J54" s="12">
        <f t="shared" si="51"/>
        <v>1</v>
      </c>
      <c r="K54" s="12">
        <f t="shared" ref="K54:Z69" si="70">L54</f>
        <v>1</v>
      </c>
      <c r="L54" s="12">
        <f t="shared" si="70"/>
        <v>1</v>
      </c>
      <c r="M54" s="12">
        <f t="shared" si="70"/>
        <v>1</v>
      </c>
      <c r="N54" s="12">
        <f t="shared" si="70"/>
        <v>1</v>
      </c>
      <c r="O54" s="12">
        <f t="shared" si="70"/>
        <v>1</v>
      </c>
      <c r="P54" s="12">
        <f t="shared" si="70"/>
        <v>1</v>
      </c>
      <c r="Q54" s="12">
        <f t="shared" si="70"/>
        <v>1</v>
      </c>
      <c r="R54" s="12">
        <f t="shared" si="70"/>
        <v>1</v>
      </c>
      <c r="S54" s="12">
        <f t="shared" si="70"/>
        <v>1</v>
      </c>
      <c r="T54" s="12">
        <f t="shared" si="70"/>
        <v>1</v>
      </c>
      <c r="U54" s="12">
        <f t="shared" si="70"/>
        <v>1</v>
      </c>
      <c r="V54" s="12">
        <f t="shared" si="70"/>
        <v>1</v>
      </c>
      <c r="W54" s="12">
        <f t="shared" si="70"/>
        <v>1</v>
      </c>
      <c r="X54" s="12">
        <f t="shared" si="70"/>
        <v>1</v>
      </c>
      <c r="Y54" s="12">
        <f t="shared" si="70"/>
        <v>1</v>
      </c>
      <c r="Z54" s="12">
        <f t="shared" si="70"/>
        <v>1</v>
      </c>
      <c r="AA54" s="12">
        <f t="shared" si="69"/>
        <v>1</v>
      </c>
      <c r="AB54" s="12">
        <f t="shared" si="69"/>
        <v>1</v>
      </c>
      <c r="AC54" s="12">
        <f t="shared" si="69"/>
        <v>1</v>
      </c>
      <c r="AD54" s="12">
        <f t="shared" si="69"/>
        <v>1</v>
      </c>
      <c r="AE54" s="12">
        <f t="shared" si="69"/>
        <v>1</v>
      </c>
      <c r="AF54" s="12">
        <f t="shared" si="68"/>
        <v>1</v>
      </c>
      <c r="AG54" s="12">
        <f t="shared" si="68"/>
        <v>1</v>
      </c>
      <c r="AH54" s="12">
        <f t="shared" si="68"/>
        <v>1</v>
      </c>
      <c r="AI54" s="12">
        <f t="shared" si="68"/>
        <v>1</v>
      </c>
      <c r="AJ54" s="12">
        <f t="shared" si="68"/>
        <v>1</v>
      </c>
      <c r="AK54" s="12">
        <f t="shared" si="68"/>
        <v>1</v>
      </c>
      <c r="AL54" s="12">
        <f t="shared" si="68"/>
        <v>1</v>
      </c>
      <c r="AM54" s="12">
        <f t="shared" si="68"/>
        <v>1</v>
      </c>
      <c r="AN54" s="12">
        <f t="shared" si="68"/>
        <v>1</v>
      </c>
      <c r="AO54" s="12">
        <f t="shared" si="68"/>
        <v>1</v>
      </c>
      <c r="AP54" s="12">
        <f t="shared" si="68"/>
        <v>1</v>
      </c>
      <c r="AQ54" s="12">
        <f t="shared" si="68"/>
        <v>1</v>
      </c>
      <c r="AR54" s="12">
        <f t="shared" si="66"/>
        <v>1</v>
      </c>
      <c r="AS54" s="12">
        <f t="shared" si="66"/>
        <v>1</v>
      </c>
      <c r="AT54" s="12">
        <f t="shared" si="66"/>
        <v>1</v>
      </c>
      <c r="AU54" s="12">
        <f t="shared" si="66"/>
        <v>1</v>
      </c>
      <c r="AV54" s="12">
        <f t="shared" si="66"/>
        <v>1</v>
      </c>
      <c r="AW54" s="12">
        <f t="shared" si="66"/>
        <v>1</v>
      </c>
      <c r="AX54" s="12">
        <f t="shared" si="66"/>
        <v>1</v>
      </c>
      <c r="AY54" s="12">
        <f t="shared" si="66"/>
        <v>1</v>
      </c>
      <c r="AZ54" s="12">
        <f t="shared" si="66"/>
        <v>1</v>
      </c>
      <c r="BA54" s="12">
        <f t="shared" si="67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0.84711793448269579</v>
      </c>
      <c r="DT54" s="13">
        <v>0.83108187208002826</v>
      </c>
      <c r="DU54" s="13">
        <v>0.81504580967736062</v>
      </c>
      <c r="DV54" s="13">
        <v>0.79900974727469298</v>
      </c>
      <c r="DW54" s="13">
        <v>0.78297368487202545</v>
      </c>
      <c r="DX54" s="13">
        <v>0.76693762246935782</v>
      </c>
      <c r="DY54" s="13">
        <v>0.75090156006669018</v>
      </c>
      <c r="DZ54" s="13">
        <v>0.73486549766402254</v>
      </c>
      <c r="EA54" s="13">
        <v>0.7188294352613549</v>
      </c>
      <c r="EB54" s="13">
        <v>0.70279337285868737</v>
      </c>
      <c r="EC54" s="13">
        <v>0.68675731045601973</v>
      </c>
      <c r="ED54" s="13">
        <v>0.67072124805335209</v>
      </c>
      <c r="EE54" s="13">
        <v>0.65468518565068456</v>
      </c>
      <c r="EF54" s="13">
        <v>0.63864912324801693</v>
      </c>
      <c r="EG54" s="13">
        <v>0.62261306084534929</v>
      </c>
      <c r="EH54" s="13">
        <v>0.60657699844268165</v>
      </c>
      <c r="EI54" s="13">
        <v>0.59054093604001401</v>
      </c>
      <c r="EJ54" s="13">
        <v>0.57450487363734648</v>
      </c>
      <c r="EK54" s="13">
        <v>0.55846881123467884</v>
      </c>
      <c r="EL54" s="13">
        <v>0.5424327488320112</v>
      </c>
      <c r="EM54" s="13">
        <v>0.52639668642934367</v>
      </c>
      <c r="EN54" s="13">
        <v>0.51036062402667604</v>
      </c>
      <c r="EO54" s="13">
        <v>0.4943245616240084</v>
      </c>
      <c r="EP54" s="13">
        <v>0.47828849922134076</v>
      </c>
      <c r="EQ54" s="13">
        <v>0.46225243681867317</v>
      </c>
      <c r="ER54" s="13">
        <v>0.44621637441600559</v>
      </c>
      <c r="ES54" s="13">
        <v>0.43018031201333795</v>
      </c>
      <c r="ET54" s="13">
        <v>0.41414424961067031</v>
      </c>
      <c r="EU54" s="13">
        <v>0.39810818720800273</v>
      </c>
      <c r="EV54" s="13">
        <v>0.38207212480533514</v>
      </c>
      <c r="EW54" s="13">
        <v>0.36603606240266751</v>
      </c>
      <c r="EX54" s="13">
        <v>0.34999999999999987</v>
      </c>
      <c r="EZ54" s="23"/>
    </row>
    <row r="55" spans="1:156" x14ac:dyDescent="0.3">
      <c r="A55" s="1" t="s">
        <v>75</v>
      </c>
      <c r="B55" s="1" t="s">
        <v>8</v>
      </c>
      <c r="C55" s="1" t="s">
        <v>3</v>
      </c>
      <c r="D55" s="12">
        <f t="shared" si="45"/>
        <v>0</v>
      </c>
      <c r="E55" s="12">
        <f t="shared" si="46"/>
        <v>0</v>
      </c>
      <c r="F55" s="12">
        <f t="shared" si="47"/>
        <v>0</v>
      </c>
      <c r="G55" s="12">
        <f t="shared" si="48"/>
        <v>0</v>
      </c>
      <c r="H55" s="12">
        <f t="shared" si="49"/>
        <v>0</v>
      </c>
      <c r="I55" s="12">
        <f t="shared" si="50"/>
        <v>0</v>
      </c>
      <c r="J55" s="12">
        <f t="shared" si="51"/>
        <v>0</v>
      </c>
      <c r="K55" s="12">
        <f t="shared" si="70"/>
        <v>0</v>
      </c>
      <c r="L55" s="12">
        <f t="shared" si="70"/>
        <v>0</v>
      </c>
      <c r="M55" s="12">
        <f t="shared" si="70"/>
        <v>0</v>
      </c>
      <c r="N55" s="12">
        <f t="shared" si="70"/>
        <v>0</v>
      </c>
      <c r="O55" s="12">
        <f t="shared" si="70"/>
        <v>0</v>
      </c>
      <c r="P55" s="12">
        <f t="shared" si="70"/>
        <v>0</v>
      </c>
      <c r="Q55" s="12">
        <f t="shared" si="70"/>
        <v>0</v>
      </c>
      <c r="R55" s="12">
        <f t="shared" si="70"/>
        <v>0</v>
      </c>
      <c r="S55" s="12">
        <f t="shared" si="70"/>
        <v>0</v>
      </c>
      <c r="T55" s="12">
        <f t="shared" si="70"/>
        <v>0</v>
      </c>
      <c r="U55" s="12">
        <f t="shared" si="70"/>
        <v>0</v>
      </c>
      <c r="V55" s="12">
        <f t="shared" si="70"/>
        <v>0</v>
      </c>
      <c r="W55" s="12">
        <f t="shared" si="70"/>
        <v>0</v>
      </c>
      <c r="X55" s="12">
        <f t="shared" si="70"/>
        <v>0</v>
      </c>
      <c r="Y55" s="12">
        <f t="shared" si="70"/>
        <v>0</v>
      </c>
      <c r="Z55" s="12">
        <f t="shared" si="70"/>
        <v>0</v>
      </c>
      <c r="AA55" s="12">
        <f t="shared" si="69"/>
        <v>0</v>
      </c>
      <c r="AB55" s="12">
        <f t="shared" si="69"/>
        <v>0</v>
      </c>
      <c r="AC55" s="12">
        <f t="shared" si="69"/>
        <v>0</v>
      </c>
      <c r="AD55" s="12">
        <f t="shared" si="69"/>
        <v>0</v>
      </c>
      <c r="AE55" s="12">
        <f t="shared" si="69"/>
        <v>0</v>
      </c>
      <c r="AF55" s="12">
        <f t="shared" si="68"/>
        <v>0</v>
      </c>
      <c r="AG55" s="12">
        <f t="shared" si="68"/>
        <v>0</v>
      </c>
      <c r="AH55" s="12">
        <f t="shared" si="68"/>
        <v>0</v>
      </c>
      <c r="AI55" s="12">
        <f t="shared" si="68"/>
        <v>0</v>
      </c>
      <c r="AJ55" s="12">
        <f t="shared" si="68"/>
        <v>0</v>
      </c>
      <c r="AK55" s="12">
        <f t="shared" si="68"/>
        <v>0</v>
      </c>
      <c r="AL55" s="12">
        <f t="shared" si="68"/>
        <v>0</v>
      </c>
      <c r="AM55" s="12">
        <f t="shared" si="68"/>
        <v>0</v>
      </c>
      <c r="AN55" s="12">
        <f t="shared" si="68"/>
        <v>0</v>
      </c>
      <c r="AO55" s="12">
        <f t="shared" si="68"/>
        <v>0</v>
      </c>
      <c r="AP55" s="12">
        <f t="shared" si="68"/>
        <v>0</v>
      </c>
      <c r="AQ55" s="12">
        <f t="shared" si="68"/>
        <v>0</v>
      </c>
      <c r="AR55" s="12">
        <f t="shared" si="66"/>
        <v>0</v>
      </c>
      <c r="AS55" s="12">
        <f t="shared" si="66"/>
        <v>0</v>
      </c>
      <c r="AT55" s="12">
        <f t="shared" si="66"/>
        <v>0</v>
      </c>
      <c r="AU55" s="12">
        <f t="shared" si="66"/>
        <v>0</v>
      </c>
      <c r="AV55" s="12">
        <f t="shared" si="66"/>
        <v>0</v>
      </c>
      <c r="AW55" s="12">
        <f t="shared" si="66"/>
        <v>0</v>
      </c>
      <c r="AX55" s="12">
        <f t="shared" si="66"/>
        <v>0</v>
      </c>
      <c r="AY55" s="12">
        <f t="shared" si="66"/>
        <v>0</v>
      </c>
      <c r="AZ55" s="12">
        <f t="shared" si="66"/>
        <v>0</v>
      </c>
      <c r="BA55" s="12">
        <f t="shared" si="67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0.1276386367146875</v>
      </c>
      <c r="DT55" s="13">
        <v>0.12835997101421362</v>
      </c>
      <c r="DU55" s="13">
        <v>0.12908130531373985</v>
      </c>
      <c r="DV55" s="13">
        <v>0.1298026396132661</v>
      </c>
      <c r="DW55" s="13">
        <v>0.13052397391279225</v>
      </c>
      <c r="DX55" s="13">
        <v>0.13124530821231847</v>
      </c>
      <c r="DY55" s="13">
        <v>0.1319666425118447</v>
      </c>
      <c r="DZ55" s="13">
        <v>0.13268797681137096</v>
      </c>
      <c r="EA55" s="13">
        <v>0.13340931111089721</v>
      </c>
      <c r="EB55" s="13">
        <v>0.13413064541042333</v>
      </c>
      <c r="EC55" s="13">
        <v>0.13485197970994955</v>
      </c>
      <c r="ED55" s="13">
        <v>0.13557331400947581</v>
      </c>
      <c r="EE55" s="13">
        <v>0.13629464830900195</v>
      </c>
      <c r="EF55" s="13">
        <v>0.13701598260852821</v>
      </c>
      <c r="EG55" s="13">
        <v>0.13773731690805441</v>
      </c>
      <c r="EH55" s="13">
        <v>0.13845865120758066</v>
      </c>
      <c r="EI55" s="13">
        <v>0.13917998550710692</v>
      </c>
      <c r="EJ55" s="13">
        <v>0.13990131980663306</v>
      </c>
      <c r="EK55" s="13">
        <v>0.14062265410615926</v>
      </c>
      <c r="EL55" s="13">
        <v>0.14134398840568552</v>
      </c>
      <c r="EM55" s="13">
        <v>0.14206532270521166</v>
      </c>
      <c r="EN55" s="13">
        <v>0.14278665700473792</v>
      </c>
      <c r="EO55" s="13">
        <v>0.14350799130426417</v>
      </c>
      <c r="EP55" s="13">
        <v>0.14422932560379031</v>
      </c>
      <c r="EQ55" s="13">
        <v>0.14495065990331663</v>
      </c>
      <c r="ER55" s="13">
        <v>0.14567199420284271</v>
      </c>
      <c r="ES55" s="13">
        <v>0.14639332850236902</v>
      </c>
      <c r="ET55" s="13">
        <v>0.14711466280189522</v>
      </c>
      <c r="EU55" s="13">
        <v>0.14783599710142137</v>
      </c>
      <c r="EV55" s="13">
        <v>0.14855733140094757</v>
      </c>
      <c r="EW55" s="13">
        <v>0.14927866570047382</v>
      </c>
      <c r="EX55" s="13">
        <v>0.15</v>
      </c>
      <c r="EZ55" s="23"/>
    </row>
    <row r="56" spans="1:156" x14ac:dyDescent="0.3">
      <c r="A56" s="1" t="s">
        <v>75</v>
      </c>
      <c r="B56" s="1" t="s">
        <v>8</v>
      </c>
      <c r="C56" s="1" t="s">
        <v>4</v>
      </c>
      <c r="D56" s="12">
        <f t="shared" si="45"/>
        <v>0</v>
      </c>
      <c r="E56" s="12">
        <f t="shared" si="46"/>
        <v>0</v>
      </c>
      <c r="F56" s="12">
        <f t="shared" si="47"/>
        <v>0</v>
      </c>
      <c r="G56" s="12">
        <f t="shared" si="48"/>
        <v>0</v>
      </c>
      <c r="H56" s="12">
        <f t="shared" si="49"/>
        <v>0</v>
      </c>
      <c r="I56" s="12">
        <f t="shared" si="50"/>
        <v>0</v>
      </c>
      <c r="J56" s="12">
        <f t="shared" si="51"/>
        <v>0</v>
      </c>
      <c r="K56" s="12">
        <f t="shared" si="70"/>
        <v>0</v>
      </c>
      <c r="L56" s="12">
        <f t="shared" si="70"/>
        <v>0</v>
      </c>
      <c r="M56" s="12">
        <f t="shared" si="70"/>
        <v>0</v>
      </c>
      <c r="N56" s="12">
        <f t="shared" si="70"/>
        <v>0</v>
      </c>
      <c r="O56" s="12">
        <f t="shared" si="70"/>
        <v>0</v>
      </c>
      <c r="P56" s="12">
        <f t="shared" si="70"/>
        <v>0</v>
      </c>
      <c r="Q56" s="12">
        <f t="shared" si="70"/>
        <v>0</v>
      </c>
      <c r="R56" s="12">
        <f t="shared" si="70"/>
        <v>0</v>
      </c>
      <c r="S56" s="12">
        <f t="shared" si="70"/>
        <v>0</v>
      </c>
      <c r="T56" s="12">
        <f t="shared" si="70"/>
        <v>0</v>
      </c>
      <c r="U56" s="12">
        <f t="shared" si="70"/>
        <v>0</v>
      </c>
      <c r="V56" s="12">
        <f t="shared" si="70"/>
        <v>0</v>
      </c>
      <c r="W56" s="12">
        <f t="shared" si="70"/>
        <v>0</v>
      </c>
      <c r="X56" s="12">
        <f t="shared" si="70"/>
        <v>0</v>
      </c>
      <c r="Y56" s="12">
        <f t="shared" si="70"/>
        <v>0</v>
      </c>
      <c r="Z56" s="12">
        <f t="shared" si="70"/>
        <v>0</v>
      </c>
      <c r="AA56" s="12">
        <f t="shared" si="69"/>
        <v>0</v>
      </c>
      <c r="AB56" s="12">
        <f t="shared" si="69"/>
        <v>0</v>
      </c>
      <c r="AC56" s="12">
        <f t="shared" si="69"/>
        <v>0</v>
      </c>
      <c r="AD56" s="12">
        <f t="shared" si="69"/>
        <v>0</v>
      </c>
      <c r="AE56" s="12">
        <f t="shared" si="69"/>
        <v>0</v>
      </c>
      <c r="AF56" s="12">
        <f t="shared" si="68"/>
        <v>0</v>
      </c>
      <c r="AG56" s="12">
        <f t="shared" si="68"/>
        <v>0</v>
      </c>
      <c r="AH56" s="12">
        <f t="shared" si="68"/>
        <v>0</v>
      </c>
      <c r="AI56" s="12">
        <f t="shared" si="68"/>
        <v>0</v>
      </c>
      <c r="AJ56" s="12">
        <f t="shared" si="68"/>
        <v>0</v>
      </c>
      <c r="AK56" s="12">
        <f t="shared" si="68"/>
        <v>0</v>
      </c>
      <c r="AL56" s="12">
        <f t="shared" si="68"/>
        <v>0</v>
      </c>
      <c r="AM56" s="12">
        <f t="shared" si="68"/>
        <v>0</v>
      </c>
      <c r="AN56" s="12">
        <f t="shared" si="68"/>
        <v>0</v>
      </c>
      <c r="AO56" s="12">
        <f t="shared" si="68"/>
        <v>0</v>
      </c>
      <c r="AP56" s="12">
        <f t="shared" si="68"/>
        <v>0</v>
      </c>
      <c r="AQ56" s="12">
        <f t="shared" si="68"/>
        <v>0</v>
      </c>
      <c r="AR56" s="12">
        <f t="shared" si="66"/>
        <v>0</v>
      </c>
      <c r="AS56" s="12">
        <f t="shared" si="66"/>
        <v>0</v>
      </c>
      <c r="AT56" s="12">
        <f t="shared" si="66"/>
        <v>0</v>
      </c>
      <c r="AU56" s="12">
        <f t="shared" si="66"/>
        <v>0</v>
      </c>
      <c r="AV56" s="12">
        <f t="shared" si="66"/>
        <v>0</v>
      </c>
      <c r="AW56" s="12">
        <f t="shared" si="66"/>
        <v>0</v>
      </c>
      <c r="AX56" s="12">
        <f t="shared" si="66"/>
        <v>0</v>
      </c>
      <c r="AY56" s="12">
        <f t="shared" si="66"/>
        <v>0</v>
      </c>
      <c r="AZ56" s="12">
        <f t="shared" si="66"/>
        <v>0</v>
      </c>
      <c r="BA56" s="12">
        <f t="shared" si="67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1.0353516310961722E-2</v>
      </c>
      <c r="DT56" s="13">
        <v>1.6471144817059732E-2</v>
      </c>
      <c r="DU56" s="13">
        <v>2.2588773323157743E-2</v>
      </c>
      <c r="DV56" s="13">
        <v>2.8706401829255754E-2</v>
      </c>
      <c r="DW56" s="13">
        <v>3.4824030335353764E-2</v>
      </c>
      <c r="DX56" s="13">
        <v>4.0941658841451775E-2</v>
      </c>
      <c r="DY56" s="13">
        <v>4.7059287347549786E-2</v>
      </c>
      <c r="DZ56" s="13">
        <v>5.3176915853647796E-2</v>
      </c>
      <c r="EA56" s="13">
        <v>5.9294544359745807E-2</v>
      </c>
      <c r="EB56" s="13">
        <v>6.5412172865843818E-2</v>
      </c>
      <c r="EC56" s="13">
        <v>7.1529801371941829E-2</v>
      </c>
      <c r="ED56" s="13">
        <v>7.7647429878039839E-2</v>
      </c>
      <c r="EE56" s="13">
        <v>8.376505838413785E-2</v>
      </c>
      <c r="EF56" s="13">
        <v>8.9882686890235861E-2</v>
      </c>
      <c r="EG56" s="13">
        <v>9.6000315396333871E-2</v>
      </c>
      <c r="EH56" s="13">
        <v>0.10211794390243188</v>
      </c>
      <c r="EI56" s="13">
        <v>0.10823557240852989</v>
      </c>
      <c r="EJ56" s="13">
        <v>0.1143532009146279</v>
      </c>
      <c r="EK56" s="13">
        <v>0.12047082942072591</v>
      </c>
      <c r="EL56" s="13">
        <v>0.12658845792682394</v>
      </c>
      <c r="EM56" s="13">
        <v>0.13270608643292192</v>
      </c>
      <c r="EN56" s="13">
        <v>0.13882371493901996</v>
      </c>
      <c r="EO56" s="13">
        <v>0.14494134344511794</v>
      </c>
      <c r="EP56" s="13">
        <v>0.15105897195121598</v>
      </c>
      <c r="EQ56" s="13">
        <v>0.15717660045731396</v>
      </c>
      <c r="ER56" s="13">
        <v>0.163294228963412</v>
      </c>
      <c r="ES56" s="13">
        <v>0.16941185746950999</v>
      </c>
      <c r="ET56" s="13">
        <v>0.17552948597560802</v>
      </c>
      <c r="EU56" s="13">
        <v>0.18164711448170601</v>
      </c>
      <c r="EV56" s="13">
        <v>0.18776474298780405</v>
      </c>
      <c r="EW56" s="13">
        <v>0.19388237149390203</v>
      </c>
      <c r="EX56" s="13">
        <v>0.20000000000000007</v>
      </c>
      <c r="EZ56" s="23"/>
    </row>
    <row r="57" spans="1:156" x14ac:dyDescent="0.3">
      <c r="A57" s="1" t="s">
        <v>75</v>
      </c>
      <c r="B57" s="1" t="s">
        <v>8</v>
      </c>
      <c r="C57" s="1" t="s">
        <v>5</v>
      </c>
      <c r="D57" s="12">
        <f t="shared" si="45"/>
        <v>0</v>
      </c>
      <c r="E57" s="12">
        <f t="shared" si="46"/>
        <v>0</v>
      </c>
      <c r="F57" s="12">
        <f t="shared" si="47"/>
        <v>0</v>
      </c>
      <c r="G57" s="12">
        <f t="shared" si="48"/>
        <v>0</v>
      </c>
      <c r="H57" s="12">
        <f t="shared" si="49"/>
        <v>0</v>
      </c>
      <c r="I57" s="12">
        <f t="shared" si="50"/>
        <v>0</v>
      </c>
      <c r="J57" s="12">
        <f t="shared" si="51"/>
        <v>0</v>
      </c>
      <c r="K57" s="12">
        <f t="shared" si="70"/>
        <v>0</v>
      </c>
      <c r="L57" s="12">
        <f t="shared" si="70"/>
        <v>0</v>
      </c>
      <c r="M57" s="12">
        <f t="shared" si="70"/>
        <v>0</v>
      </c>
      <c r="N57" s="12">
        <f t="shared" si="70"/>
        <v>0</v>
      </c>
      <c r="O57" s="12">
        <f t="shared" si="70"/>
        <v>0</v>
      </c>
      <c r="P57" s="12">
        <f t="shared" si="70"/>
        <v>0</v>
      </c>
      <c r="Q57" s="12">
        <f t="shared" si="70"/>
        <v>0</v>
      </c>
      <c r="R57" s="12">
        <f t="shared" si="70"/>
        <v>0</v>
      </c>
      <c r="S57" s="12">
        <f t="shared" si="70"/>
        <v>0</v>
      </c>
      <c r="T57" s="12">
        <f t="shared" si="70"/>
        <v>0</v>
      </c>
      <c r="U57" s="12">
        <f t="shared" si="70"/>
        <v>0</v>
      </c>
      <c r="V57" s="12">
        <f t="shared" si="70"/>
        <v>0</v>
      </c>
      <c r="W57" s="12">
        <f t="shared" si="70"/>
        <v>0</v>
      </c>
      <c r="X57" s="12">
        <f t="shared" si="70"/>
        <v>0</v>
      </c>
      <c r="Y57" s="12">
        <f t="shared" si="70"/>
        <v>0</v>
      </c>
      <c r="Z57" s="12">
        <f t="shared" si="70"/>
        <v>0</v>
      </c>
      <c r="AA57" s="12">
        <f t="shared" si="69"/>
        <v>0</v>
      </c>
      <c r="AB57" s="12">
        <f t="shared" si="69"/>
        <v>0</v>
      </c>
      <c r="AC57" s="12">
        <f t="shared" si="69"/>
        <v>0</v>
      </c>
      <c r="AD57" s="12">
        <f t="shared" si="69"/>
        <v>0</v>
      </c>
      <c r="AE57" s="12">
        <f t="shared" si="69"/>
        <v>0</v>
      </c>
      <c r="AF57" s="12">
        <f t="shared" si="68"/>
        <v>0</v>
      </c>
      <c r="AG57" s="12">
        <f t="shared" si="68"/>
        <v>0</v>
      </c>
      <c r="AH57" s="12">
        <f t="shared" si="68"/>
        <v>0</v>
      </c>
      <c r="AI57" s="12">
        <f t="shared" si="68"/>
        <v>0</v>
      </c>
      <c r="AJ57" s="12">
        <f t="shared" si="68"/>
        <v>0</v>
      </c>
      <c r="AK57" s="12">
        <f t="shared" si="68"/>
        <v>0</v>
      </c>
      <c r="AL57" s="12">
        <f t="shared" si="68"/>
        <v>0</v>
      </c>
      <c r="AM57" s="12">
        <f t="shared" si="68"/>
        <v>0</v>
      </c>
      <c r="AN57" s="12">
        <f t="shared" si="68"/>
        <v>0</v>
      </c>
      <c r="AO57" s="12">
        <f t="shared" si="68"/>
        <v>0</v>
      </c>
      <c r="AP57" s="12">
        <f t="shared" si="68"/>
        <v>0</v>
      </c>
      <c r="AQ57" s="12">
        <f t="shared" si="68"/>
        <v>0</v>
      </c>
      <c r="AR57" s="12">
        <f t="shared" si="66"/>
        <v>0</v>
      </c>
      <c r="AS57" s="12">
        <f t="shared" si="66"/>
        <v>0</v>
      </c>
      <c r="AT57" s="12">
        <f t="shared" si="66"/>
        <v>0</v>
      </c>
      <c r="AU57" s="12">
        <f t="shared" si="66"/>
        <v>0</v>
      </c>
      <c r="AV57" s="12">
        <f t="shared" si="66"/>
        <v>0</v>
      </c>
      <c r="AW57" s="12">
        <f t="shared" si="66"/>
        <v>0</v>
      </c>
      <c r="AX57" s="12">
        <f t="shared" si="66"/>
        <v>0</v>
      </c>
      <c r="AY57" s="12">
        <f t="shared" si="66"/>
        <v>0</v>
      </c>
      <c r="AZ57" s="12">
        <f t="shared" si="66"/>
        <v>0</v>
      </c>
      <c r="BA57" s="12">
        <f t="shared" si="67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1.4889912491655E-2</v>
      </c>
      <c r="DT57" s="13">
        <v>2.4087012088698387E-2</v>
      </c>
      <c r="DU57" s="13">
        <v>3.3284111685741774E-2</v>
      </c>
      <c r="DV57" s="13">
        <v>4.2481211282785161E-2</v>
      </c>
      <c r="DW57" s="13">
        <v>5.1678310879828548E-2</v>
      </c>
      <c r="DX57" s="13">
        <v>6.0875410476871936E-2</v>
      </c>
      <c r="DY57" s="13">
        <v>7.0072510073915323E-2</v>
      </c>
      <c r="DZ57" s="13">
        <v>7.926960967095871E-2</v>
      </c>
      <c r="EA57" s="13">
        <v>8.8466709268002097E-2</v>
      </c>
      <c r="EB57" s="13">
        <v>9.7663808865045484E-2</v>
      </c>
      <c r="EC57" s="13">
        <v>0.10686090846208887</v>
      </c>
      <c r="ED57" s="13">
        <v>0.11605800805913226</v>
      </c>
      <c r="EE57" s="13">
        <v>0.12525510765617565</v>
      </c>
      <c r="EF57" s="13">
        <v>0.13445220725321902</v>
      </c>
      <c r="EG57" s="13">
        <v>0.14364930685026242</v>
      </c>
      <c r="EH57" s="13">
        <v>0.15284640644730582</v>
      </c>
      <c r="EI57" s="13">
        <v>0.16204350604434919</v>
      </c>
      <c r="EJ57" s="13">
        <v>0.17124060564139257</v>
      </c>
      <c r="EK57" s="13">
        <v>0.18043770523843597</v>
      </c>
      <c r="EL57" s="13">
        <v>0.18963480483547937</v>
      </c>
      <c r="EM57" s="13">
        <v>0.19883190443252274</v>
      </c>
      <c r="EN57" s="13">
        <v>0.20802900402956612</v>
      </c>
      <c r="EO57" s="13">
        <v>0.21722610362660952</v>
      </c>
      <c r="EP57" s="13">
        <v>0.22642320322365292</v>
      </c>
      <c r="EQ57" s="13">
        <v>0.23562030282069629</v>
      </c>
      <c r="ER57" s="13">
        <v>0.24481740241773967</v>
      </c>
      <c r="ES57" s="13">
        <v>0.25401450201478304</v>
      </c>
      <c r="ET57" s="13">
        <v>0.26321160161182644</v>
      </c>
      <c r="EU57" s="13">
        <v>0.27240870120886984</v>
      </c>
      <c r="EV57" s="13">
        <v>0.28160580080591324</v>
      </c>
      <c r="EW57" s="13">
        <v>0.29080290040295664</v>
      </c>
      <c r="EX57" s="13">
        <v>0.30000000000000004</v>
      </c>
      <c r="EZ57" s="23"/>
    </row>
    <row r="58" spans="1:156" x14ac:dyDescent="0.3">
      <c r="A58" s="1" t="s">
        <v>75</v>
      </c>
      <c r="B58" s="1" t="s">
        <v>9</v>
      </c>
      <c r="C58" s="1" t="s">
        <v>2</v>
      </c>
      <c r="D58" s="12">
        <f t="shared" si="45"/>
        <v>1</v>
      </c>
      <c r="E58" s="12">
        <f t="shared" si="46"/>
        <v>1</v>
      </c>
      <c r="F58" s="12">
        <f t="shared" si="47"/>
        <v>1</v>
      </c>
      <c r="G58" s="12">
        <f t="shared" si="48"/>
        <v>1</v>
      </c>
      <c r="H58" s="12">
        <f t="shared" si="49"/>
        <v>1</v>
      </c>
      <c r="I58" s="12">
        <f t="shared" si="50"/>
        <v>1</v>
      </c>
      <c r="J58" s="12">
        <f t="shared" si="51"/>
        <v>1</v>
      </c>
      <c r="K58" s="12">
        <f t="shared" si="70"/>
        <v>1</v>
      </c>
      <c r="L58" s="12">
        <f t="shared" si="70"/>
        <v>1</v>
      </c>
      <c r="M58" s="12">
        <f t="shared" si="70"/>
        <v>1</v>
      </c>
      <c r="N58" s="12">
        <f t="shared" si="70"/>
        <v>1</v>
      </c>
      <c r="O58" s="12">
        <f t="shared" si="70"/>
        <v>1</v>
      </c>
      <c r="P58" s="12">
        <f t="shared" si="70"/>
        <v>1</v>
      </c>
      <c r="Q58" s="12">
        <f t="shared" si="70"/>
        <v>1</v>
      </c>
      <c r="R58" s="12">
        <f t="shared" si="70"/>
        <v>1</v>
      </c>
      <c r="S58" s="12">
        <f t="shared" si="70"/>
        <v>1</v>
      </c>
      <c r="T58" s="12">
        <f t="shared" si="70"/>
        <v>1</v>
      </c>
      <c r="U58" s="12">
        <f t="shared" si="70"/>
        <v>1</v>
      </c>
      <c r="V58" s="12">
        <f t="shared" si="70"/>
        <v>1</v>
      </c>
      <c r="W58" s="12">
        <f t="shared" si="70"/>
        <v>1</v>
      </c>
      <c r="X58" s="12">
        <f t="shared" si="70"/>
        <v>1</v>
      </c>
      <c r="Y58" s="12">
        <f t="shared" si="70"/>
        <v>1</v>
      </c>
      <c r="Z58" s="12">
        <f t="shared" si="70"/>
        <v>1</v>
      </c>
      <c r="AA58" s="12">
        <f t="shared" si="69"/>
        <v>1</v>
      </c>
      <c r="AB58" s="12">
        <f t="shared" si="69"/>
        <v>1</v>
      </c>
      <c r="AC58" s="12">
        <f t="shared" si="69"/>
        <v>1</v>
      </c>
      <c r="AD58" s="12">
        <f t="shared" si="69"/>
        <v>1</v>
      </c>
      <c r="AE58" s="12">
        <f t="shared" si="69"/>
        <v>1</v>
      </c>
      <c r="AF58" s="12">
        <f t="shared" si="68"/>
        <v>1</v>
      </c>
      <c r="AG58" s="12">
        <f t="shared" si="68"/>
        <v>1</v>
      </c>
      <c r="AH58" s="12">
        <f t="shared" si="68"/>
        <v>1</v>
      </c>
      <c r="AI58" s="12">
        <f t="shared" si="68"/>
        <v>1</v>
      </c>
      <c r="AJ58" s="12">
        <f t="shared" si="68"/>
        <v>1</v>
      </c>
      <c r="AK58" s="12">
        <f t="shared" si="68"/>
        <v>1</v>
      </c>
      <c r="AL58" s="12">
        <f t="shared" si="68"/>
        <v>1</v>
      </c>
      <c r="AM58" s="12">
        <f t="shared" si="68"/>
        <v>1</v>
      </c>
      <c r="AN58" s="12">
        <f t="shared" si="68"/>
        <v>1</v>
      </c>
      <c r="AO58" s="12">
        <f t="shared" si="68"/>
        <v>1</v>
      </c>
      <c r="AP58" s="12">
        <f t="shared" si="68"/>
        <v>1</v>
      </c>
      <c r="AQ58" s="12">
        <f t="shared" si="68"/>
        <v>1</v>
      </c>
      <c r="AR58" s="12">
        <f t="shared" si="66"/>
        <v>1</v>
      </c>
      <c r="AS58" s="12">
        <f t="shared" si="66"/>
        <v>1</v>
      </c>
      <c r="AT58" s="12">
        <f t="shared" si="66"/>
        <v>1</v>
      </c>
      <c r="AU58" s="12">
        <f t="shared" si="66"/>
        <v>1</v>
      </c>
      <c r="AV58" s="12">
        <f t="shared" si="66"/>
        <v>1</v>
      </c>
      <c r="AW58" s="12">
        <f t="shared" si="66"/>
        <v>1</v>
      </c>
      <c r="AX58" s="12">
        <f t="shared" si="66"/>
        <v>1</v>
      </c>
      <c r="AY58" s="12">
        <f t="shared" si="66"/>
        <v>1</v>
      </c>
      <c r="AZ58" s="12">
        <f t="shared" si="66"/>
        <v>1</v>
      </c>
      <c r="BA58" s="12">
        <f t="shared" si="67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0.93251865583347415</v>
      </c>
      <c r="DT58" s="12">
        <v>0.92179224758078149</v>
      </c>
      <c r="DU58" s="12">
        <v>0.91106583932808871</v>
      </c>
      <c r="DV58" s="12">
        <v>0.90033943107539605</v>
      </c>
      <c r="DW58" s="12">
        <v>0.88961302282270327</v>
      </c>
      <c r="DX58" s="12">
        <v>0.8788866145700106</v>
      </c>
      <c r="DY58" s="12">
        <v>0.86816020631731783</v>
      </c>
      <c r="DZ58" s="12">
        <v>0.85743379806462516</v>
      </c>
      <c r="EA58" s="12">
        <v>0.84670738981193239</v>
      </c>
      <c r="EB58" s="12">
        <v>0.83598098155923972</v>
      </c>
      <c r="EC58" s="12">
        <v>0.82525457330654706</v>
      </c>
      <c r="ED58" s="12">
        <v>0.81452816505385428</v>
      </c>
      <c r="EE58" s="12">
        <v>0.8038017568011615</v>
      </c>
      <c r="EF58" s="12">
        <v>0.79307534854846884</v>
      </c>
      <c r="EG58" s="12">
        <v>0.78234894029577617</v>
      </c>
      <c r="EH58" s="12">
        <v>0.7716225320430834</v>
      </c>
      <c r="EI58" s="12">
        <v>0.76089612379039062</v>
      </c>
      <c r="EJ58" s="12">
        <v>0.75016971553769796</v>
      </c>
      <c r="EK58" s="12">
        <v>0.73944330728500529</v>
      </c>
      <c r="EL58" s="12">
        <v>0.72871689903231252</v>
      </c>
      <c r="EM58" s="12">
        <v>0.71799049077961985</v>
      </c>
      <c r="EN58" s="12">
        <v>0.70726408252692707</v>
      </c>
      <c r="EO58" s="12">
        <v>0.69653767427423441</v>
      </c>
      <c r="EP58" s="12">
        <v>0.68581126602154163</v>
      </c>
      <c r="EQ58" s="12">
        <v>0.67508485776884897</v>
      </c>
      <c r="ER58" s="12">
        <v>0.6643584495161563</v>
      </c>
      <c r="ES58" s="12">
        <v>0.65363204126346353</v>
      </c>
      <c r="ET58" s="12">
        <v>0.64290563301077075</v>
      </c>
      <c r="EU58" s="12">
        <v>0.63217922475807808</v>
      </c>
      <c r="EV58" s="12">
        <v>0.62145281650538542</v>
      </c>
      <c r="EW58" s="12">
        <v>0.61072640825269264</v>
      </c>
      <c r="EX58" s="12">
        <v>0.59999999999999987</v>
      </c>
      <c r="EZ58" s="23"/>
    </row>
    <row r="59" spans="1:156" x14ac:dyDescent="0.3">
      <c r="A59" s="1" t="s">
        <v>75</v>
      </c>
      <c r="B59" s="1" t="s">
        <v>9</v>
      </c>
      <c r="C59" s="1" t="s">
        <v>3</v>
      </c>
      <c r="D59" s="12">
        <f t="shared" si="45"/>
        <v>0</v>
      </c>
      <c r="E59" s="12">
        <f t="shared" si="46"/>
        <v>0</v>
      </c>
      <c r="F59" s="12">
        <f t="shared" si="47"/>
        <v>0</v>
      </c>
      <c r="G59" s="12">
        <f t="shared" si="48"/>
        <v>0</v>
      </c>
      <c r="H59" s="12">
        <f t="shared" si="49"/>
        <v>0</v>
      </c>
      <c r="I59" s="12">
        <f t="shared" si="50"/>
        <v>0</v>
      </c>
      <c r="J59" s="12">
        <f t="shared" si="51"/>
        <v>0</v>
      </c>
      <c r="K59" s="12">
        <f t="shared" si="70"/>
        <v>0</v>
      </c>
      <c r="L59" s="12">
        <f t="shared" si="70"/>
        <v>0</v>
      </c>
      <c r="M59" s="12">
        <f t="shared" si="70"/>
        <v>0</v>
      </c>
      <c r="N59" s="12">
        <f t="shared" si="70"/>
        <v>0</v>
      </c>
      <c r="O59" s="12">
        <f t="shared" si="70"/>
        <v>0</v>
      </c>
      <c r="P59" s="12">
        <f t="shared" si="70"/>
        <v>0</v>
      </c>
      <c r="Q59" s="12">
        <f t="shared" si="70"/>
        <v>0</v>
      </c>
      <c r="R59" s="12">
        <f t="shared" si="70"/>
        <v>0</v>
      </c>
      <c r="S59" s="12">
        <f t="shared" si="70"/>
        <v>0</v>
      </c>
      <c r="T59" s="12">
        <f t="shared" si="70"/>
        <v>0</v>
      </c>
      <c r="U59" s="12">
        <f t="shared" si="70"/>
        <v>0</v>
      </c>
      <c r="V59" s="12">
        <f t="shared" si="70"/>
        <v>0</v>
      </c>
      <c r="W59" s="12">
        <f t="shared" si="70"/>
        <v>0</v>
      </c>
      <c r="X59" s="12">
        <f t="shared" si="70"/>
        <v>0</v>
      </c>
      <c r="Y59" s="12">
        <f t="shared" si="70"/>
        <v>0</v>
      </c>
      <c r="Z59" s="12">
        <f t="shared" si="70"/>
        <v>0</v>
      </c>
      <c r="AA59" s="12">
        <f t="shared" si="69"/>
        <v>0</v>
      </c>
      <c r="AB59" s="12">
        <f t="shared" si="69"/>
        <v>0</v>
      </c>
      <c r="AC59" s="12">
        <f t="shared" si="69"/>
        <v>0</v>
      </c>
      <c r="AD59" s="12">
        <f t="shared" si="69"/>
        <v>0</v>
      </c>
      <c r="AE59" s="12">
        <f t="shared" si="69"/>
        <v>0</v>
      </c>
      <c r="AF59" s="12">
        <f t="shared" si="68"/>
        <v>0</v>
      </c>
      <c r="AG59" s="12">
        <f t="shared" si="68"/>
        <v>0</v>
      </c>
      <c r="AH59" s="12">
        <f t="shared" si="68"/>
        <v>0</v>
      </c>
      <c r="AI59" s="12">
        <f t="shared" si="68"/>
        <v>0</v>
      </c>
      <c r="AJ59" s="12">
        <f t="shared" si="68"/>
        <v>0</v>
      </c>
      <c r="AK59" s="12">
        <f t="shared" si="68"/>
        <v>0</v>
      </c>
      <c r="AL59" s="12">
        <f t="shared" si="68"/>
        <v>0</v>
      </c>
      <c r="AM59" s="12">
        <f t="shared" si="68"/>
        <v>0</v>
      </c>
      <c r="AN59" s="12">
        <f t="shared" si="68"/>
        <v>0</v>
      </c>
      <c r="AO59" s="12">
        <f t="shared" si="68"/>
        <v>0</v>
      </c>
      <c r="AP59" s="12">
        <f t="shared" si="68"/>
        <v>0</v>
      </c>
      <c r="AQ59" s="12">
        <f t="shared" si="68"/>
        <v>0</v>
      </c>
      <c r="AR59" s="12">
        <f t="shared" ref="AR59:AZ64" si="71">AS59</f>
        <v>0</v>
      </c>
      <c r="AS59" s="12">
        <f t="shared" si="71"/>
        <v>0</v>
      </c>
      <c r="AT59" s="12">
        <f t="shared" si="71"/>
        <v>0</v>
      </c>
      <c r="AU59" s="12">
        <f t="shared" si="71"/>
        <v>0</v>
      </c>
      <c r="AV59" s="12">
        <f t="shared" si="71"/>
        <v>0</v>
      </c>
      <c r="AW59" s="12">
        <f t="shared" si="71"/>
        <v>0</v>
      </c>
      <c r="AX59" s="12">
        <f t="shared" si="71"/>
        <v>0</v>
      </c>
      <c r="AY59" s="12">
        <f t="shared" si="71"/>
        <v>0</v>
      </c>
      <c r="AZ59" s="12">
        <f t="shared" si="71"/>
        <v>0</v>
      </c>
      <c r="BA59" s="12">
        <f t="shared" si="67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2.8687500000000116E-2</v>
      </c>
      <c r="DT59" s="12">
        <v>2.9375000000000061E-2</v>
      </c>
      <c r="DU59" s="12">
        <v>3.0062500000000124E-2</v>
      </c>
      <c r="DV59" s="12">
        <v>3.0750000000000069E-2</v>
      </c>
      <c r="DW59" s="12">
        <v>3.1437500000000118E-2</v>
      </c>
      <c r="DX59" s="12">
        <v>3.212500000000007E-2</v>
      </c>
      <c r="DY59" s="12">
        <v>3.2812500000000133E-2</v>
      </c>
      <c r="DZ59" s="12">
        <v>3.3500000000000085E-2</v>
      </c>
      <c r="EA59" s="12">
        <v>3.4187500000000148E-2</v>
      </c>
      <c r="EB59" s="12">
        <v>3.48750000000001E-2</v>
      </c>
      <c r="EC59" s="12">
        <v>3.5562500000000025E-2</v>
      </c>
      <c r="ED59" s="12">
        <v>3.6250000000000088E-2</v>
      </c>
      <c r="EE59" s="12">
        <v>3.6937500000000151E-2</v>
      </c>
      <c r="EF59" s="12">
        <v>3.7625000000000103E-2</v>
      </c>
      <c r="EG59" s="12">
        <v>3.8312500000000055E-2</v>
      </c>
      <c r="EH59" s="12">
        <v>3.900000000000009E-2</v>
      </c>
      <c r="EI59" s="12">
        <v>3.9687500000000181E-2</v>
      </c>
      <c r="EJ59" s="12">
        <v>4.0375000000000105E-2</v>
      </c>
      <c r="EK59" s="12">
        <v>4.1062500000000057E-2</v>
      </c>
      <c r="EL59" s="12">
        <v>4.175000000000012E-2</v>
      </c>
      <c r="EM59" s="12">
        <v>4.2437500000000072E-2</v>
      </c>
      <c r="EN59" s="12">
        <v>4.3125000000000135E-2</v>
      </c>
      <c r="EO59" s="12">
        <v>4.3812500000000087E-2</v>
      </c>
      <c r="EP59" s="12">
        <v>4.4500000000000095E-2</v>
      </c>
      <c r="EQ59" s="12">
        <v>4.5187500000000103E-2</v>
      </c>
      <c r="ER59" s="12">
        <v>4.5874999999999999E-2</v>
      </c>
      <c r="ES59" s="12">
        <v>4.6562500000000062E-2</v>
      </c>
      <c r="ET59" s="12">
        <v>4.7250000000000125E-2</v>
      </c>
      <c r="EU59" s="12">
        <v>4.7937500000000077E-2</v>
      </c>
      <c r="EV59" s="12">
        <v>4.8625000000000029E-2</v>
      </c>
      <c r="EW59" s="12">
        <v>4.9312500000000092E-2</v>
      </c>
      <c r="EX59" s="12">
        <v>5.0000000000000211E-2</v>
      </c>
      <c r="EZ59" s="23"/>
    </row>
    <row r="60" spans="1:156" x14ac:dyDescent="0.3">
      <c r="A60" s="1" t="s">
        <v>75</v>
      </c>
      <c r="B60" s="1" t="s">
        <v>9</v>
      </c>
      <c r="C60" s="1" t="s">
        <v>4</v>
      </c>
      <c r="D60" s="12">
        <f t="shared" si="45"/>
        <v>0</v>
      </c>
      <c r="E60" s="12">
        <f t="shared" si="46"/>
        <v>0</v>
      </c>
      <c r="F60" s="12">
        <f t="shared" si="47"/>
        <v>0</v>
      </c>
      <c r="G60" s="12">
        <f t="shared" si="48"/>
        <v>0</v>
      </c>
      <c r="H60" s="12">
        <f t="shared" si="49"/>
        <v>0</v>
      </c>
      <c r="I60" s="12">
        <f t="shared" si="50"/>
        <v>0</v>
      </c>
      <c r="J60" s="12">
        <f t="shared" si="51"/>
        <v>0</v>
      </c>
      <c r="K60" s="12">
        <f t="shared" si="70"/>
        <v>0</v>
      </c>
      <c r="L60" s="12">
        <f t="shared" si="70"/>
        <v>0</v>
      </c>
      <c r="M60" s="12">
        <f t="shared" si="70"/>
        <v>0</v>
      </c>
      <c r="N60" s="12">
        <f t="shared" si="70"/>
        <v>0</v>
      </c>
      <c r="O60" s="12">
        <f t="shared" si="70"/>
        <v>0</v>
      </c>
      <c r="P60" s="12">
        <f t="shared" si="70"/>
        <v>0</v>
      </c>
      <c r="Q60" s="12">
        <f t="shared" si="70"/>
        <v>0</v>
      </c>
      <c r="R60" s="12">
        <f t="shared" si="70"/>
        <v>0</v>
      </c>
      <c r="S60" s="12">
        <f t="shared" si="70"/>
        <v>0</v>
      </c>
      <c r="T60" s="12">
        <f t="shared" si="70"/>
        <v>0</v>
      </c>
      <c r="U60" s="12">
        <f t="shared" si="70"/>
        <v>0</v>
      </c>
      <c r="V60" s="12">
        <f t="shared" si="70"/>
        <v>0</v>
      </c>
      <c r="W60" s="12">
        <f t="shared" si="70"/>
        <v>0</v>
      </c>
      <c r="X60" s="12">
        <f t="shared" si="70"/>
        <v>0</v>
      </c>
      <c r="Y60" s="12">
        <f t="shared" si="70"/>
        <v>0</v>
      </c>
      <c r="Z60" s="12">
        <f t="shared" si="70"/>
        <v>0</v>
      </c>
      <c r="AA60" s="12">
        <f t="shared" si="69"/>
        <v>0</v>
      </c>
      <c r="AB60" s="12">
        <f t="shared" si="69"/>
        <v>0</v>
      </c>
      <c r="AC60" s="12">
        <f t="shared" si="69"/>
        <v>0</v>
      </c>
      <c r="AD60" s="12">
        <f t="shared" si="69"/>
        <v>0</v>
      </c>
      <c r="AE60" s="12">
        <f t="shared" si="69"/>
        <v>0</v>
      </c>
      <c r="AF60" s="12">
        <f t="shared" si="68"/>
        <v>0</v>
      </c>
      <c r="AG60" s="12">
        <f t="shared" si="68"/>
        <v>0</v>
      </c>
      <c r="AH60" s="12">
        <f t="shared" si="68"/>
        <v>0</v>
      </c>
      <c r="AI60" s="12">
        <f t="shared" si="68"/>
        <v>0</v>
      </c>
      <c r="AJ60" s="12">
        <f t="shared" si="68"/>
        <v>0</v>
      </c>
      <c r="AK60" s="12">
        <f t="shared" si="68"/>
        <v>0</v>
      </c>
      <c r="AL60" s="12">
        <f t="shared" si="68"/>
        <v>0</v>
      </c>
      <c r="AM60" s="12">
        <f t="shared" si="68"/>
        <v>0</v>
      </c>
      <c r="AN60" s="12">
        <f t="shared" si="68"/>
        <v>0</v>
      </c>
      <c r="AO60" s="12">
        <f t="shared" si="68"/>
        <v>0</v>
      </c>
      <c r="AP60" s="12">
        <f t="shared" si="68"/>
        <v>0</v>
      </c>
      <c r="AQ60" s="12">
        <f t="shared" si="68"/>
        <v>0</v>
      </c>
      <c r="AR60" s="12">
        <f t="shared" si="71"/>
        <v>0</v>
      </c>
      <c r="AS60" s="12">
        <f t="shared" si="71"/>
        <v>0</v>
      </c>
      <c r="AT60" s="12">
        <f t="shared" si="71"/>
        <v>0</v>
      </c>
      <c r="AU60" s="12">
        <f t="shared" si="71"/>
        <v>0</v>
      </c>
      <c r="AV60" s="12">
        <f t="shared" si="71"/>
        <v>0</v>
      </c>
      <c r="AW60" s="12">
        <f t="shared" si="71"/>
        <v>0</v>
      </c>
      <c r="AX60" s="12">
        <f t="shared" si="71"/>
        <v>0</v>
      </c>
      <c r="AY60" s="12">
        <f t="shared" si="71"/>
        <v>0</v>
      </c>
      <c r="AZ60" s="12">
        <f t="shared" si="71"/>
        <v>0</v>
      </c>
      <c r="BA60" s="12">
        <f t="shared" si="67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1.0449722920315449E-2</v>
      </c>
      <c r="DT60" s="12">
        <v>1.1725538309982693E-2</v>
      </c>
      <c r="DU60" s="12">
        <v>1.3001353699649935E-2</v>
      </c>
      <c r="DV60" s="12">
        <v>1.427716908931718E-2</v>
      </c>
      <c r="DW60" s="12">
        <v>1.5552984478984424E-2</v>
      </c>
      <c r="DX60" s="12">
        <v>1.6828799868651666E-2</v>
      </c>
      <c r="DY60" s="12">
        <v>1.8104615258318912E-2</v>
      </c>
      <c r="DZ60" s="12">
        <v>1.9380430647986155E-2</v>
      </c>
      <c r="EA60" s="12">
        <v>2.0656246037653397E-2</v>
      </c>
      <c r="EB60" s="12">
        <v>2.193206142732064E-2</v>
      </c>
      <c r="EC60" s="12">
        <v>2.3207876816987886E-2</v>
      </c>
      <c r="ED60" s="12">
        <v>2.4483692206655128E-2</v>
      </c>
      <c r="EE60" s="12">
        <v>2.5759507596322371E-2</v>
      </c>
      <c r="EF60" s="12">
        <v>2.7035322985989617E-2</v>
      </c>
      <c r="EG60" s="12">
        <v>2.8311138375656859E-2</v>
      </c>
      <c r="EH60" s="12">
        <v>2.9586953765324102E-2</v>
      </c>
      <c r="EI60" s="12">
        <v>3.0862769154991348E-2</v>
      </c>
      <c r="EJ60" s="12">
        <v>3.2138584544658594E-2</v>
      </c>
      <c r="EK60" s="12">
        <v>3.3414399934325836E-2</v>
      </c>
      <c r="EL60" s="12">
        <v>3.4690215323993079E-2</v>
      </c>
      <c r="EM60" s="12">
        <v>3.5966030713660321E-2</v>
      </c>
      <c r="EN60" s="12">
        <v>3.7241846103327564E-2</v>
      </c>
      <c r="EO60" s="12">
        <v>3.8517661492994806E-2</v>
      </c>
      <c r="EP60" s="12">
        <v>3.9793476882662049E-2</v>
      </c>
      <c r="EQ60" s="12">
        <v>4.1069292272329291E-2</v>
      </c>
      <c r="ER60" s="12">
        <v>4.2345107661996534E-2</v>
      </c>
      <c r="ES60" s="12">
        <v>4.3620923051663776E-2</v>
      </c>
      <c r="ET60" s="12">
        <v>4.4896738441331033E-2</v>
      </c>
      <c r="EU60" s="12">
        <v>4.6172553830998275E-2</v>
      </c>
      <c r="EV60" s="12">
        <v>4.7448369220665518E-2</v>
      </c>
      <c r="EW60" s="12">
        <v>4.872418461033276E-2</v>
      </c>
      <c r="EX60" s="12">
        <v>0.05</v>
      </c>
      <c r="EZ60" s="23"/>
    </row>
    <row r="61" spans="1:156" x14ac:dyDescent="0.3">
      <c r="A61" s="1" t="s">
        <v>75</v>
      </c>
      <c r="B61" s="1" t="s">
        <v>9</v>
      </c>
      <c r="C61" s="1" t="s">
        <v>5</v>
      </c>
      <c r="D61" s="12">
        <f t="shared" si="45"/>
        <v>0</v>
      </c>
      <c r="E61" s="12">
        <f t="shared" si="46"/>
        <v>0</v>
      </c>
      <c r="F61" s="12">
        <f t="shared" si="47"/>
        <v>0</v>
      </c>
      <c r="G61" s="12">
        <f t="shared" si="48"/>
        <v>0</v>
      </c>
      <c r="H61" s="12">
        <f t="shared" si="49"/>
        <v>0</v>
      </c>
      <c r="I61" s="12">
        <f t="shared" si="50"/>
        <v>0</v>
      </c>
      <c r="J61" s="12">
        <f t="shared" si="51"/>
        <v>0</v>
      </c>
      <c r="K61" s="12">
        <f t="shared" si="70"/>
        <v>0</v>
      </c>
      <c r="L61" s="12">
        <f t="shared" si="70"/>
        <v>0</v>
      </c>
      <c r="M61" s="12">
        <f t="shared" si="70"/>
        <v>0</v>
      </c>
      <c r="N61" s="12">
        <f t="shared" si="70"/>
        <v>0</v>
      </c>
      <c r="O61" s="12">
        <f t="shared" si="70"/>
        <v>0</v>
      </c>
      <c r="P61" s="12">
        <f t="shared" si="70"/>
        <v>0</v>
      </c>
      <c r="Q61" s="12">
        <f t="shared" si="70"/>
        <v>0</v>
      </c>
      <c r="R61" s="12">
        <f t="shared" si="70"/>
        <v>0</v>
      </c>
      <c r="S61" s="12">
        <f t="shared" si="70"/>
        <v>0</v>
      </c>
      <c r="T61" s="12">
        <f t="shared" si="70"/>
        <v>0</v>
      </c>
      <c r="U61" s="12">
        <f t="shared" si="70"/>
        <v>0</v>
      </c>
      <c r="V61" s="12">
        <f t="shared" si="70"/>
        <v>0</v>
      </c>
      <c r="W61" s="12">
        <f t="shared" si="70"/>
        <v>0</v>
      </c>
      <c r="X61" s="12">
        <f t="shared" si="70"/>
        <v>0</v>
      </c>
      <c r="Y61" s="12">
        <f t="shared" si="70"/>
        <v>0</v>
      </c>
      <c r="Z61" s="12">
        <f t="shared" si="70"/>
        <v>0</v>
      </c>
      <c r="AA61" s="12">
        <f t="shared" si="69"/>
        <v>0</v>
      </c>
      <c r="AB61" s="12">
        <f t="shared" si="69"/>
        <v>0</v>
      </c>
      <c r="AC61" s="12">
        <f t="shared" si="69"/>
        <v>0</v>
      </c>
      <c r="AD61" s="12">
        <f t="shared" si="69"/>
        <v>0</v>
      </c>
      <c r="AE61" s="12">
        <f t="shared" si="69"/>
        <v>0</v>
      </c>
      <c r="AF61" s="12">
        <f t="shared" si="68"/>
        <v>0</v>
      </c>
      <c r="AG61" s="12">
        <f t="shared" si="68"/>
        <v>0</v>
      </c>
      <c r="AH61" s="12">
        <f t="shared" si="68"/>
        <v>0</v>
      </c>
      <c r="AI61" s="12">
        <f t="shared" si="68"/>
        <v>0</v>
      </c>
      <c r="AJ61" s="12">
        <f t="shared" si="68"/>
        <v>0</v>
      </c>
      <c r="AK61" s="12">
        <f t="shared" si="68"/>
        <v>0</v>
      </c>
      <c r="AL61" s="12">
        <f t="shared" si="68"/>
        <v>0</v>
      </c>
      <c r="AM61" s="12">
        <f t="shared" si="68"/>
        <v>0</v>
      </c>
      <c r="AN61" s="12">
        <f t="shared" si="68"/>
        <v>0</v>
      </c>
      <c r="AO61" s="12">
        <f t="shared" si="68"/>
        <v>0</v>
      </c>
      <c r="AP61" s="12">
        <f t="shared" si="68"/>
        <v>0</v>
      </c>
      <c r="AQ61" s="12">
        <f t="shared" si="68"/>
        <v>0</v>
      </c>
      <c r="AR61" s="12">
        <f t="shared" si="71"/>
        <v>0</v>
      </c>
      <c r="AS61" s="12">
        <f t="shared" si="71"/>
        <v>0</v>
      </c>
      <c r="AT61" s="12">
        <f t="shared" si="71"/>
        <v>0</v>
      </c>
      <c r="AU61" s="12">
        <f t="shared" si="71"/>
        <v>0</v>
      </c>
      <c r="AV61" s="12">
        <f t="shared" si="71"/>
        <v>0</v>
      </c>
      <c r="AW61" s="12">
        <f t="shared" si="71"/>
        <v>0</v>
      </c>
      <c r="AX61" s="12">
        <f t="shared" si="71"/>
        <v>0</v>
      </c>
      <c r="AY61" s="12">
        <f t="shared" si="71"/>
        <v>0</v>
      </c>
      <c r="AZ61" s="12">
        <f t="shared" si="71"/>
        <v>0</v>
      </c>
      <c r="BA61" s="12">
        <f t="shared" si="67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2.8344121246210281E-2</v>
      </c>
      <c r="DT61" s="12">
        <v>3.7107214109235759E-2</v>
      </c>
      <c r="DU61" s="12">
        <v>4.5870306972261229E-2</v>
      </c>
      <c r="DV61" s="12">
        <v>5.46333998352867E-2</v>
      </c>
      <c r="DW61" s="12">
        <v>6.3396492698312185E-2</v>
      </c>
      <c r="DX61" s="12">
        <v>7.2159585561337655E-2</v>
      </c>
      <c r="DY61" s="12">
        <v>8.0922678424363126E-2</v>
      </c>
      <c r="DZ61" s="12">
        <v>8.9685771287388596E-2</v>
      </c>
      <c r="EA61" s="12">
        <v>9.8448864150414067E-2</v>
      </c>
      <c r="EB61" s="12">
        <v>0.10721195701343955</v>
      </c>
      <c r="EC61" s="12">
        <v>0.11597504987646502</v>
      </c>
      <c r="ED61" s="12">
        <v>0.12473814273949049</v>
      </c>
      <c r="EE61" s="12">
        <v>0.13350123560251598</v>
      </c>
      <c r="EF61" s="12">
        <v>0.14226432846554143</v>
      </c>
      <c r="EG61" s="12">
        <v>0.15102742132856692</v>
      </c>
      <c r="EH61" s="12">
        <v>0.1597905141915924</v>
      </c>
      <c r="EI61" s="12">
        <v>0.16855360705461786</v>
      </c>
      <c r="EJ61" s="12">
        <v>0.17731669991764334</v>
      </c>
      <c r="EK61" s="12">
        <v>0.1860797927806688</v>
      </c>
      <c r="EL61" s="12">
        <v>0.19484288564369429</v>
      </c>
      <c r="EM61" s="12">
        <v>0.20360597850671977</v>
      </c>
      <c r="EN61" s="12">
        <v>0.21236907136974523</v>
      </c>
      <c r="EO61" s="12">
        <v>0.22113216423277071</v>
      </c>
      <c r="EP61" s="12">
        <v>0.2298952570957962</v>
      </c>
      <c r="EQ61" s="12">
        <v>0.23865834995882165</v>
      </c>
      <c r="ER61" s="12">
        <v>0.24742144282184714</v>
      </c>
      <c r="ES61" s="12">
        <v>0.25618453568487265</v>
      </c>
      <c r="ET61" s="12">
        <v>0.26494762854789811</v>
      </c>
      <c r="EU61" s="12">
        <v>0.27371072141092356</v>
      </c>
      <c r="EV61" s="12">
        <v>0.28247381427394902</v>
      </c>
      <c r="EW61" s="12">
        <v>0.29123690713697448</v>
      </c>
      <c r="EX61" s="12">
        <v>0.29999999999999993</v>
      </c>
      <c r="EZ61" s="23"/>
    </row>
    <row r="62" spans="1:156" x14ac:dyDescent="0.3">
      <c r="A62" s="1" t="s">
        <v>76</v>
      </c>
      <c r="B62" s="1" t="s">
        <v>1</v>
      </c>
      <c r="C62" s="1" t="s">
        <v>2</v>
      </c>
      <c r="D62" s="12">
        <f t="shared" si="45"/>
        <v>1</v>
      </c>
      <c r="E62" s="12">
        <f t="shared" si="46"/>
        <v>1</v>
      </c>
      <c r="F62" s="12">
        <f t="shared" si="47"/>
        <v>1</v>
      </c>
      <c r="G62" s="12">
        <f t="shared" si="48"/>
        <v>1</v>
      </c>
      <c r="H62" s="12">
        <f t="shared" si="49"/>
        <v>1</v>
      </c>
      <c r="I62" s="12">
        <f t="shared" si="50"/>
        <v>1</v>
      </c>
      <c r="J62" s="12">
        <f t="shared" si="51"/>
        <v>1</v>
      </c>
      <c r="K62" s="12">
        <f t="shared" si="70"/>
        <v>1</v>
      </c>
      <c r="L62" s="12">
        <f t="shared" si="70"/>
        <v>1</v>
      </c>
      <c r="M62" s="12">
        <f t="shared" si="70"/>
        <v>1</v>
      </c>
      <c r="N62" s="12">
        <f t="shared" si="70"/>
        <v>1</v>
      </c>
      <c r="O62" s="12">
        <f t="shared" si="70"/>
        <v>1</v>
      </c>
      <c r="P62" s="12">
        <f t="shared" si="70"/>
        <v>1</v>
      </c>
      <c r="Q62" s="12">
        <f t="shared" si="70"/>
        <v>1</v>
      </c>
      <c r="R62" s="12">
        <f t="shared" si="70"/>
        <v>1</v>
      </c>
      <c r="S62" s="12">
        <f t="shared" si="70"/>
        <v>1</v>
      </c>
      <c r="T62" s="12">
        <f t="shared" si="70"/>
        <v>1</v>
      </c>
      <c r="U62" s="12">
        <f t="shared" si="70"/>
        <v>1</v>
      </c>
      <c r="V62" s="12">
        <f t="shared" si="70"/>
        <v>1</v>
      </c>
      <c r="W62" s="12">
        <f t="shared" si="70"/>
        <v>1</v>
      </c>
      <c r="X62" s="12">
        <f t="shared" si="70"/>
        <v>1</v>
      </c>
      <c r="Y62" s="12">
        <f t="shared" si="70"/>
        <v>1</v>
      </c>
      <c r="Z62" s="12">
        <f t="shared" si="70"/>
        <v>1</v>
      </c>
      <c r="AA62" s="12">
        <f t="shared" si="69"/>
        <v>1</v>
      </c>
      <c r="AB62" s="12">
        <f t="shared" si="69"/>
        <v>1</v>
      </c>
      <c r="AC62" s="12">
        <f t="shared" si="69"/>
        <v>1</v>
      </c>
      <c r="AD62" s="12">
        <f t="shared" si="69"/>
        <v>1</v>
      </c>
      <c r="AE62" s="12">
        <f t="shared" si="69"/>
        <v>1</v>
      </c>
      <c r="AF62" s="12">
        <f t="shared" si="68"/>
        <v>1</v>
      </c>
      <c r="AG62" s="12">
        <f t="shared" si="68"/>
        <v>1</v>
      </c>
      <c r="AH62" s="12">
        <f t="shared" si="68"/>
        <v>1</v>
      </c>
      <c r="AI62" s="12">
        <f t="shared" si="68"/>
        <v>1</v>
      </c>
      <c r="AJ62" s="12">
        <f t="shared" si="68"/>
        <v>1</v>
      </c>
      <c r="AK62" s="12">
        <f t="shared" si="68"/>
        <v>1</v>
      </c>
      <c r="AL62" s="12">
        <f t="shared" si="68"/>
        <v>1</v>
      </c>
      <c r="AM62" s="12">
        <f t="shared" si="68"/>
        <v>1</v>
      </c>
      <c r="AN62" s="12">
        <f t="shared" si="68"/>
        <v>1</v>
      </c>
      <c r="AO62" s="12">
        <f t="shared" si="68"/>
        <v>1</v>
      </c>
      <c r="AP62" s="12">
        <f t="shared" si="68"/>
        <v>1</v>
      </c>
      <c r="AQ62" s="12">
        <f t="shared" si="68"/>
        <v>1</v>
      </c>
      <c r="AR62" s="12">
        <f t="shared" si="71"/>
        <v>1</v>
      </c>
      <c r="AS62" s="12">
        <f t="shared" si="71"/>
        <v>1</v>
      </c>
      <c r="AT62" s="12">
        <f t="shared" si="71"/>
        <v>1</v>
      </c>
      <c r="AU62" s="12">
        <f t="shared" si="71"/>
        <v>1</v>
      </c>
      <c r="AV62" s="12">
        <f t="shared" si="71"/>
        <v>1</v>
      </c>
      <c r="AW62" s="12">
        <f t="shared" si="71"/>
        <v>1</v>
      </c>
      <c r="AX62" s="12">
        <f t="shared" si="71"/>
        <v>1</v>
      </c>
      <c r="AY62" s="12">
        <f t="shared" si="71"/>
        <v>1</v>
      </c>
      <c r="AZ62" s="12">
        <f t="shared" si="71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3">
        <v>0.96640000000000004</v>
      </c>
      <c r="DR62" s="13">
        <v>0.95350000000000001</v>
      </c>
      <c r="DS62" s="13">
        <v>0.93061363636363637</v>
      </c>
      <c r="DT62" s="13">
        <v>0.90772727272727272</v>
      </c>
      <c r="DU62" s="13">
        <v>0.88484090909090907</v>
      </c>
      <c r="DV62" s="13">
        <v>0.86195454545454553</v>
      </c>
      <c r="DW62" s="13">
        <v>0.83906818181818188</v>
      </c>
      <c r="DX62" s="13">
        <v>0.81618181818181823</v>
      </c>
      <c r="DY62" s="13">
        <v>0.79329545454545458</v>
      </c>
      <c r="DZ62" s="13">
        <v>0.77040909090909093</v>
      </c>
      <c r="EA62" s="13">
        <v>0.74752272727272728</v>
      </c>
      <c r="EB62" s="13">
        <v>0.72463636363636375</v>
      </c>
      <c r="EC62" s="13">
        <v>0.7017500000000001</v>
      </c>
      <c r="ED62" s="13">
        <v>0.67886363636363645</v>
      </c>
      <c r="EE62" s="13">
        <v>0.6559772727272728</v>
      </c>
      <c r="EF62" s="13">
        <v>0.63309090909090915</v>
      </c>
      <c r="EG62" s="13">
        <v>0.6102045454545455</v>
      </c>
      <c r="EH62" s="13">
        <v>0.58731818181818185</v>
      </c>
      <c r="EI62" s="13">
        <v>0.5644318181818182</v>
      </c>
      <c r="EJ62" s="13">
        <v>0.54154545454545455</v>
      </c>
      <c r="EK62" s="13">
        <v>0.5186590909090909</v>
      </c>
      <c r="EL62" s="13">
        <v>0.49577272727272731</v>
      </c>
      <c r="EM62" s="13">
        <v>0.47288636363636372</v>
      </c>
      <c r="EN62" s="13">
        <v>0.45000000000000007</v>
      </c>
      <c r="EO62" s="13">
        <v>0.4250000000000001</v>
      </c>
      <c r="EP62" s="13">
        <v>0.40000000000000008</v>
      </c>
      <c r="EQ62" s="13">
        <v>0.37500000000000011</v>
      </c>
      <c r="ER62" s="13">
        <v>0.35000000000000009</v>
      </c>
      <c r="ES62" s="13">
        <v>0.32500000000000007</v>
      </c>
      <c r="ET62" s="13">
        <v>0.3000000000000001</v>
      </c>
      <c r="EU62" s="13">
        <v>0.27500000000000013</v>
      </c>
      <c r="EV62" s="13">
        <v>0.25000000000000011</v>
      </c>
      <c r="EW62" s="13">
        <v>0.22500000000000012</v>
      </c>
      <c r="EX62" s="13">
        <v>0.20000000000000012</v>
      </c>
      <c r="EZ62" s="23"/>
    </row>
    <row r="63" spans="1:156" x14ac:dyDescent="0.3">
      <c r="A63" s="1" t="s">
        <v>76</v>
      </c>
      <c r="B63" s="1" t="s">
        <v>1</v>
      </c>
      <c r="C63" s="1" t="s">
        <v>3</v>
      </c>
      <c r="D63" s="12">
        <f t="shared" si="45"/>
        <v>0</v>
      </c>
      <c r="E63" s="12">
        <f t="shared" si="46"/>
        <v>0</v>
      </c>
      <c r="F63" s="12">
        <f t="shared" si="47"/>
        <v>0</v>
      </c>
      <c r="G63" s="12">
        <f t="shared" si="48"/>
        <v>0</v>
      </c>
      <c r="H63" s="12">
        <f t="shared" si="49"/>
        <v>0</v>
      </c>
      <c r="I63" s="12">
        <f t="shared" si="50"/>
        <v>0</v>
      </c>
      <c r="J63" s="12">
        <f t="shared" si="51"/>
        <v>0</v>
      </c>
      <c r="K63" s="12">
        <f t="shared" si="70"/>
        <v>0</v>
      </c>
      <c r="L63" s="12">
        <f t="shared" si="70"/>
        <v>0</v>
      </c>
      <c r="M63" s="12">
        <f t="shared" si="70"/>
        <v>0</v>
      </c>
      <c r="N63" s="12">
        <f t="shared" si="70"/>
        <v>0</v>
      </c>
      <c r="O63" s="12">
        <f t="shared" si="70"/>
        <v>0</v>
      </c>
      <c r="P63" s="12">
        <f t="shared" si="70"/>
        <v>0</v>
      </c>
      <c r="Q63" s="12">
        <f t="shared" si="70"/>
        <v>0</v>
      </c>
      <c r="R63" s="12">
        <f t="shared" si="70"/>
        <v>0</v>
      </c>
      <c r="S63" s="12">
        <f t="shared" si="70"/>
        <v>0</v>
      </c>
      <c r="T63" s="12">
        <f t="shared" si="70"/>
        <v>0</v>
      </c>
      <c r="U63" s="12">
        <f t="shared" si="70"/>
        <v>0</v>
      </c>
      <c r="V63" s="12">
        <f t="shared" si="70"/>
        <v>0</v>
      </c>
      <c r="W63" s="12">
        <f t="shared" si="70"/>
        <v>0</v>
      </c>
      <c r="X63" s="12">
        <f t="shared" si="70"/>
        <v>0</v>
      </c>
      <c r="Y63" s="12">
        <f t="shared" si="70"/>
        <v>0</v>
      </c>
      <c r="Z63" s="12">
        <f t="shared" si="70"/>
        <v>0</v>
      </c>
      <c r="AA63" s="12">
        <f t="shared" si="69"/>
        <v>0</v>
      </c>
      <c r="AB63" s="12">
        <f t="shared" si="69"/>
        <v>0</v>
      </c>
      <c r="AC63" s="12">
        <f t="shared" si="69"/>
        <v>0</v>
      </c>
      <c r="AD63" s="12">
        <f t="shared" si="69"/>
        <v>0</v>
      </c>
      <c r="AE63" s="12">
        <f t="shared" si="69"/>
        <v>0</v>
      </c>
      <c r="AF63" s="12">
        <f t="shared" si="68"/>
        <v>0</v>
      </c>
      <c r="AG63" s="12">
        <f t="shared" si="68"/>
        <v>0</v>
      </c>
      <c r="AH63" s="12">
        <f t="shared" si="68"/>
        <v>0</v>
      </c>
      <c r="AI63" s="12">
        <f t="shared" si="68"/>
        <v>0</v>
      </c>
      <c r="AJ63" s="12">
        <f t="shared" si="68"/>
        <v>0</v>
      </c>
      <c r="AK63" s="12">
        <f t="shared" si="68"/>
        <v>0</v>
      </c>
      <c r="AL63" s="12">
        <f t="shared" si="68"/>
        <v>0</v>
      </c>
      <c r="AM63" s="12">
        <f t="shared" si="68"/>
        <v>0</v>
      </c>
      <c r="AN63" s="12">
        <f t="shared" si="68"/>
        <v>0</v>
      </c>
      <c r="AO63" s="12">
        <f t="shared" si="68"/>
        <v>0</v>
      </c>
      <c r="AP63" s="12">
        <f t="shared" si="68"/>
        <v>0</v>
      </c>
      <c r="AQ63" s="12">
        <f t="shared" si="68"/>
        <v>0</v>
      </c>
      <c r="AR63" s="12">
        <f t="shared" si="71"/>
        <v>0</v>
      </c>
      <c r="AS63" s="12">
        <f t="shared" si="71"/>
        <v>0</v>
      </c>
      <c r="AT63" s="12">
        <f t="shared" si="71"/>
        <v>0</v>
      </c>
      <c r="AU63" s="12">
        <f t="shared" si="71"/>
        <v>0</v>
      </c>
      <c r="AV63" s="12">
        <f t="shared" si="71"/>
        <v>0</v>
      </c>
      <c r="AW63" s="12">
        <f t="shared" si="71"/>
        <v>0</v>
      </c>
      <c r="AX63" s="12">
        <f t="shared" si="71"/>
        <v>0</v>
      </c>
      <c r="AY63" s="12">
        <f t="shared" si="71"/>
        <v>0</v>
      </c>
      <c r="AZ63" s="12">
        <f t="shared" si="71"/>
        <v>0</v>
      </c>
      <c r="BA63" s="12">
        <f t="shared" ref="BA63:BA81" si="72">BB63</f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3">
        <v>2.1000000000000001E-2</v>
      </c>
      <c r="DR63" s="13">
        <v>2.1999999999999999E-2</v>
      </c>
      <c r="DS63" s="13">
        <v>3.6000000000000004E-2</v>
      </c>
      <c r="DT63" s="13">
        <v>0.05</v>
      </c>
      <c r="DU63" s="13">
        <v>6.4000000000000001E-2</v>
      </c>
      <c r="DV63" s="13">
        <v>7.8E-2</v>
      </c>
      <c r="DW63" s="13">
        <v>9.1999999999999998E-2</v>
      </c>
      <c r="DX63" s="13">
        <v>0.106</v>
      </c>
      <c r="DY63" s="13">
        <v>0.12</v>
      </c>
      <c r="DZ63" s="13">
        <v>0.13400000000000001</v>
      </c>
      <c r="EA63" s="13">
        <v>0.14799999999999999</v>
      </c>
      <c r="EB63" s="13">
        <v>0.16199999999999998</v>
      </c>
      <c r="EC63" s="13">
        <v>0.17599999999999999</v>
      </c>
      <c r="ED63" s="13">
        <v>0.19</v>
      </c>
      <c r="EE63" s="13">
        <v>0.20399999999999999</v>
      </c>
      <c r="EF63" s="13">
        <v>0.21799999999999997</v>
      </c>
      <c r="EG63" s="13">
        <v>0.23199999999999998</v>
      </c>
      <c r="EH63" s="13">
        <v>0.246</v>
      </c>
      <c r="EI63" s="13">
        <v>0.26</v>
      </c>
      <c r="EJ63" s="13">
        <v>0.27399999999999997</v>
      </c>
      <c r="EK63" s="13">
        <v>0.28799999999999998</v>
      </c>
      <c r="EL63" s="13">
        <v>0.30199999999999999</v>
      </c>
      <c r="EM63" s="13">
        <v>0.31599999999999995</v>
      </c>
      <c r="EN63" s="13">
        <v>0.32999999999999996</v>
      </c>
      <c r="EO63" s="13">
        <v>0.317</v>
      </c>
      <c r="EP63" s="13">
        <v>0.30399999999999999</v>
      </c>
      <c r="EQ63" s="13">
        <v>0.29099999999999998</v>
      </c>
      <c r="ER63" s="13">
        <v>0.27800000000000002</v>
      </c>
      <c r="ES63" s="13">
        <v>0.26500000000000001</v>
      </c>
      <c r="ET63" s="13">
        <v>0.252</v>
      </c>
      <c r="EU63" s="13">
        <v>0.23900000000000002</v>
      </c>
      <c r="EV63" s="13">
        <v>0.22600000000000003</v>
      </c>
      <c r="EW63" s="13">
        <v>0.21300000000000002</v>
      </c>
      <c r="EX63" s="13">
        <v>0.20000000000000004</v>
      </c>
      <c r="EZ63" s="23"/>
    </row>
    <row r="64" spans="1:156" x14ac:dyDescent="0.3">
      <c r="A64" s="1" t="s">
        <v>76</v>
      </c>
      <c r="B64" s="1" t="s">
        <v>1</v>
      </c>
      <c r="C64" s="1" t="s">
        <v>4</v>
      </c>
      <c r="D64" s="12">
        <f t="shared" si="45"/>
        <v>0</v>
      </c>
      <c r="E64" s="12">
        <f t="shared" si="46"/>
        <v>0</v>
      </c>
      <c r="F64" s="12">
        <f t="shared" si="47"/>
        <v>0</v>
      </c>
      <c r="G64" s="12">
        <f t="shared" si="48"/>
        <v>0</v>
      </c>
      <c r="H64" s="12">
        <f t="shared" si="49"/>
        <v>0</v>
      </c>
      <c r="I64" s="12">
        <f t="shared" si="50"/>
        <v>0</v>
      </c>
      <c r="J64" s="12">
        <f t="shared" si="51"/>
        <v>0</v>
      </c>
      <c r="K64" s="12">
        <f t="shared" si="70"/>
        <v>0</v>
      </c>
      <c r="L64" s="12">
        <f t="shared" si="70"/>
        <v>0</v>
      </c>
      <c r="M64" s="12">
        <f t="shared" si="70"/>
        <v>0</v>
      </c>
      <c r="N64" s="12">
        <f t="shared" si="70"/>
        <v>0</v>
      </c>
      <c r="O64" s="12">
        <f t="shared" si="70"/>
        <v>0</v>
      </c>
      <c r="P64" s="12">
        <f t="shared" si="70"/>
        <v>0</v>
      </c>
      <c r="Q64" s="12">
        <f t="shared" si="70"/>
        <v>0</v>
      </c>
      <c r="R64" s="12">
        <f t="shared" si="70"/>
        <v>0</v>
      </c>
      <c r="S64" s="12">
        <f t="shared" si="70"/>
        <v>0</v>
      </c>
      <c r="T64" s="12">
        <f t="shared" si="70"/>
        <v>0</v>
      </c>
      <c r="U64" s="12">
        <f t="shared" si="70"/>
        <v>0</v>
      </c>
      <c r="V64" s="12">
        <f t="shared" si="70"/>
        <v>0</v>
      </c>
      <c r="W64" s="12">
        <f t="shared" si="70"/>
        <v>0</v>
      </c>
      <c r="X64" s="12">
        <f t="shared" si="70"/>
        <v>0</v>
      </c>
      <c r="Y64" s="12">
        <f t="shared" si="70"/>
        <v>0</v>
      </c>
      <c r="Z64" s="12">
        <f t="shared" si="70"/>
        <v>0</v>
      </c>
      <c r="AA64" s="12">
        <f t="shared" si="69"/>
        <v>0</v>
      </c>
      <c r="AB64" s="12">
        <f t="shared" si="69"/>
        <v>0</v>
      </c>
      <c r="AC64" s="12">
        <f t="shared" si="69"/>
        <v>0</v>
      </c>
      <c r="AD64" s="12">
        <f t="shared" si="69"/>
        <v>0</v>
      </c>
      <c r="AE64" s="12">
        <f t="shared" si="69"/>
        <v>0</v>
      </c>
      <c r="AF64" s="12">
        <f t="shared" si="68"/>
        <v>0</v>
      </c>
      <c r="AG64" s="12">
        <f t="shared" si="68"/>
        <v>0</v>
      </c>
      <c r="AH64" s="12">
        <f t="shared" si="68"/>
        <v>0</v>
      </c>
      <c r="AI64" s="12">
        <f t="shared" si="68"/>
        <v>0</v>
      </c>
      <c r="AJ64" s="12">
        <f t="shared" si="68"/>
        <v>0</v>
      </c>
      <c r="AK64" s="12">
        <f t="shared" si="68"/>
        <v>0</v>
      </c>
      <c r="AL64" s="12">
        <f t="shared" si="68"/>
        <v>0</v>
      </c>
      <c r="AM64" s="12">
        <f t="shared" si="68"/>
        <v>0</v>
      </c>
      <c r="AN64" s="12">
        <f t="shared" si="68"/>
        <v>0</v>
      </c>
      <c r="AO64" s="12">
        <f t="shared" si="68"/>
        <v>0</v>
      </c>
      <c r="AP64" s="12">
        <f t="shared" si="68"/>
        <v>0</v>
      </c>
      <c r="AQ64" s="12">
        <f t="shared" si="68"/>
        <v>0</v>
      </c>
      <c r="AR64" s="12">
        <f t="shared" si="71"/>
        <v>0</v>
      </c>
      <c r="AS64" s="12">
        <f t="shared" si="71"/>
        <v>0</v>
      </c>
      <c r="AT64" s="12">
        <f t="shared" si="71"/>
        <v>0</v>
      </c>
      <c r="AU64" s="12">
        <f t="shared" si="71"/>
        <v>0</v>
      </c>
      <c r="AV64" s="12">
        <f t="shared" si="71"/>
        <v>0</v>
      </c>
      <c r="AW64" s="12">
        <f t="shared" si="71"/>
        <v>0</v>
      </c>
      <c r="AX64" s="12">
        <f t="shared" si="71"/>
        <v>0</v>
      </c>
      <c r="AY64" s="12">
        <f t="shared" si="71"/>
        <v>0</v>
      </c>
      <c r="AZ64" s="12">
        <f t="shared" si="71"/>
        <v>0</v>
      </c>
      <c r="BA64" s="12">
        <f t="shared" si="72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3">
        <v>6.0000000000000001E-3</v>
      </c>
      <c r="DR64" s="13">
        <v>8.3000000000000001E-3</v>
      </c>
      <c r="DS64" s="13">
        <v>6.2007696776067329E-3</v>
      </c>
      <c r="DT64" s="13">
        <v>7.2445471624309338E-3</v>
      </c>
      <c r="DU64" s="13">
        <v>1.1159090909090931E-2</v>
      </c>
      <c r="DV64" s="13">
        <v>1.5045454545454473E-2</v>
      </c>
      <c r="DW64" s="13">
        <v>1.8934741987443521E-2</v>
      </c>
      <c r="DX64" s="13">
        <v>1.7294926004228287E-2</v>
      </c>
      <c r="DY64" s="13">
        <v>1.5953100367840242E-2</v>
      </c>
      <c r="DZ64" s="13">
        <v>1.1669521807672084E-2</v>
      </c>
      <c r="EA64" s="13">
        <v>7.3859432475039538E-3</v>
      </c>
      <c r="EB64" s="13">
        <v>3.1023646873357125E-3</v>
      </c>
      <c r="EC64" s="13">
        <v>-1.1812138728324456E-3</v>
      </c>
      <c r="ED64" s="13">
        <v>-5.4647924330005759E-3</v>
      </c>
      <c r="EE64" s="13">
        <v>2.0816868102995212E-3</v>
      </c>
      <c r="EF64" s="13">
        <v>9.6281660535995905E-3</v>
      </c>
      <c r="EG64" s="13">
        <v>1.7174645296899632E-2</v>
      </c>
      <c r="EH64" s="13">
        <v>2.4721124540199702E-2</v>
      </c>
      <c r="EI64" s="13">
        <v>3.2267603783499743E-2</v>
      </c>
      <c r="EJ64" s="13">
        <v>3.981408302679984E-2</v>
      </c>
      <c r="EK64" s="13">
        <v>4.736056227009991E-2</v>
      </c>
      <c r="EL64" s="13">
        <v>5.4907041513399951E-2</v>
      </c>
      <c r="EM64" s="13">
        <v>6.2453520756699937E-2</v>
      </c>
      <c r="EN64" s="13">
        <v>6.9999999999999979E-2</v>
      </c>
      <c r="EO64" s="14">
        <v>7.7999999999999931E-2</v>
      </c>
      <c r="EP64" s="14">
        <v>8.5999999999999854E-2</v>
      </c>
      <c r="EQ64" s="14">
        <v>9.3999999999999861E-2</v>
      </c>
      <c r="ER64" s="14">
        <v>0.10199999999999987</v>
      </c>
      <c r="ES64" s="14">
        <v>0.10999999999999988</v>
      </c>
      <c r="ET64" s="14">
        <v>0.11799999999999988</v>
      </c>
      <c r="EU64" s="14">
        <v>0.12599999999999978</v>
      </c>
      <c r="EV64" s="14">
        <v>0.13399999999999973</v>
      </c>
      <c r="EW64" s="14">
        <v>0.14199999999999974</v>
      </c>
      <c r="EX64" s="14">
        <v>0.15</v>
      </c>
      <c r="EZ64" s="23"/>
    </row>
    <row r="65" spans="1:156" x14ac:dyDescent="0.3">
      <c r="A65" s="1" t="s">
        <v>76</v>
      </c>
      <c r="B65" s="1" t="s">
        <v>1</v>
      </c>
      <c r="C65" s="1" t="s">
        <v>5</v>
      </c>
      <c r="D65" s="12">
        <f t="shared" si="45"/>
        <v>0</v>
      </c>
      <c r="E65" s="12">
        <f t="shared" si="46"/>
        <v>0</v>
      </c>
      <c r="F65" s="12">
        <f t="shared" si="47"/>
        <v>0</v>
      </c>
      <c r="G65" s="12">
        <f t="shared" si="48"/>
        <v>0</v>
      </c>
      <c r="H65" s="12">
        <f t="shared" si="49"/>
        <v>0</v>
      </c>
      <c r="I65" s="12">
        <f t="shared" si="50"/>
        <v>0</v>
      </c>
      <c r="J65" s="12">
        <f t="shared" si="51"/>
        <v>0</v>
      </c>
      <c r="K65" s="12">
        <f t="shared" si="70"/>
        <v>0</v>
      </c>
      <c r="L65" s="12">
        <f t="shared" si="70"/>
        <v>0</v>
      </c>
      <c r="M65" s="12">
        <f t="shared" si="70"/>
        <v>0</v>
      </c>
      <c r="N65" s="12">
        <f t="shared" si="70"/>
        <v>0</v>
      </c>
      <c r="O65" s="12">
        <f t="shared" si="70"/>
        <v>0</v>
      </c>
      <c r="P65" s="12">
        <f t="shared" si="70"/>
        <v>0</v>
      </c>
      <c r="Q65" s="12">
        <f t="shared" si="70"/>
        <v>0</v>
      </c>
      <c r="R65" s="12">
        <f t="shared" si="70"/>
        <v>0</v>
      </c>
      <c r="S65" s="12">
        <f t="shared" si="70"/>
        <v>0</v>
      </c>
      <c r="T65" s="12">
        <f t="shared" si="70"/>
        <v>0</v>
      </c>
      <c r="U65" s="12">
        <f t="shared" si="70"/>
        <v>0</v>
      </c>
      <c r="V65" s="12">
        <f t="shared" si="70"/>
        <v>0</v>
      </c>
      <c r="W65" s="12">
        <f t="shared" si="70"/>
        <v>0</v>
      </c>
      <c r="X65" s="12">
        <f t="shared" si="70"/>
        <v>0</v>
      </c>
      <c r="Y65" s="12">
        <f t="shared" si="70"/>
        <v>0</v>
      </c>
      <c r="Z65" s="12">
        <f t="shared" si="70"/>
        <v>0</v>
      </c>
      <c r="AA65" s="12">
        <f t="shared" si="69"/>
        <v>0</v>
      </c>
      <c r="AB65" s="12">
        <f t="shared" si="69"/>
        <v>0</v>
      </c>
      <c r="AC65" s="12">
        <f t="shared" si="69"/>
        <v>0</v>
      </c>
      <c r="AD65" s="12">
        <f t="shared" si="69"/>
        <v>0</v>
      </c>
      <c r="AE65" s="12">
        <f t="shared" si="69"/>
        <v>0</v>
      </c>
      <c r="AF65" s="12">
        <f t="shared" si="69"/>
        <v>0</v>
      </c>
      <c r="AG65" s="12">
        <f t="shared" si="69"/>
        <v>0</v>
      </c>
      <c r="AH65" s="12">
        <f t="shared" si="69"/>
        <v>0</v>
      </c>
      <c r="AI65" s="12">
        <f t="shared" si="69"/>
        <v>0</v>
      </c>
      <c r="AJ65" s="12">
        <f t="shared" si="69"/>
        <v>0</v>
      </c>
      <c r="AK65" s="12">
        <f t="shared" si="69"/>
        <v>0</v>
      </c>
      <c r="AL65" s="12">
        <f t="shared" si="69"/>
        <v>0</v>
      </c>
      <c r="AM65" s="12">
        <f t="shared" si="69"/>
        <v>0</v>
      </c>
      <c r="AN65" s="12">
        <f t="shared" si="69"/>
        <v>0</v>
      </c>
      <c r="AO65" s="12">
        <f t="shared" si="69"/>
        <v>0</v>
      </c>
      <c r="AP65" s="12">
        <f t="shared" si="69"/>
        <v>0</v>
      </c>
      <c r="AQ65" s="12">
        <f t="shared" ref="AQ65:AZ80" si="73">AR65</f>
        <v>0</v>
      </c>
      <c r="AR65" s="12">
        <f t="shared" si="73"/>
        <v>0</v>
      </c>
      <c r="AS65" s="12">
        <f t="shared" si="73"/>
        <v>0</v>
      </c>
      <c r="AT65" s="12">
        <f t="shared" si="73"/>
        <v>0</v>
      </c>
      <c r="AU65" s="12">
        <f t="shared" si="73"/>
        <v>0</v>
      </c>
      <c r="AV65" s="12">
        <f t="shared" si="73"/>
        <v>0</v>
      </c>
      <c r="AW65" s="12">
        <f t="shared" si="73"/>
        <v>0</v>
      </c>
      <c r="AX65" s="12">
        <f t="shared" si="73"/>
        <v>0</v>
      </c>
      <c r="AY65" s="12">
        <f t="shared" si="73"/>
        <v>0</v>
      </c>
      <c r="AZ65" s="12">
        <f t="shared" si="73"/>
        <v>0</v>
      </c>
      <c r="BA65" s="12">
        <f t="shared" si="72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3">
        <v>6.6E-3</v>
      </c>
      <c r="DR65" s="13">
        <v>1.6199999999999999E-2</v>
      </c>
      <c r="DS65" s="13">
        <v>2.7185593958756898E-2</v>
      </c>
      <c r="DT65" s="13">
        <v>3.5028180110296347E-2</v>
      </c>
      <c r="DU65" s="13">
        <v>0.04</v>
      </c>
      <c r="DV65" s="13">
        <v>4.4999999999999998E-2</v>
      </c>
      <c r="DW65" s="13">
        <v>4.9997076194374601E-2</v>
      </c>
      <c r="DX65" s="13">
        <v>6.0523255813953486E-2</v>
      </c>
      <c r="DY65" s="13">
        <v>7.0751445086705181E-2</v>
      </c>
      <c r="DZ65" s="13">
        <v>8.3921387283236976E-2</v>
      </c>
      <c r="EA65" s="13">
        <v>9.709132947976877E-2</v>
      </c>
      <c r="EB65" s="13">
        <v>0.11026127167630057</v>
      </c>
      <c r="EC65" s="13">
        <v>0.12343121387283236</v>
      </c>
      <c r="ED65" s="13">
        <v>0.13660115606936413</v>
      </c>
      <c r="EE65" s="13">
        <v>0.13794104046242769</v>
      </c>
      <c r="EF65" s="13">
        <v>0.13928092485549129</v>
      </c>
      <c r="EG65" s="13">
        <v>0.14062080924855488</v>
      </c>
      <c r="EH65" s="13">
        <v>0.14196069364161845</v>
      </c>
      <c r="EI65" s="13">
        <v>0.14330057803468205</v>
      </c>
      <c r="EJ65" s="13">
        <v>0.14464046242774564</v>
      </c>
      <c r="EK65" s="13">
        <v>0.14598034682080921</v>
      </c>
      <c r="EL65" s="13">
        <v>0.1473202312138728</v>
      </c>
      <c r="EM65" s="13">
        <v>0.1486601156069364</v>
      </c>
      <c r="EN65" s="13">
        <v>0.15</v>
      </c>
      <c r="EO65" s="13">
        <v>0.18000000000000002</v>
      </c>
      <c r="EP65" s="13">
        <v>0.21000000000000002</v>
      </c>
      <c r="EQ65" s="13">
        <v>0.24000000000000005</v>
      </c>
      <c r="ER65" s="13">
        <v>0.27</v>
      </c>
      <c r="ES65" s="13">
        <v>0.30000000000000004</v>
      </c>
      <c r="ET65" s="13">
        <v>0.33000000000000007</v>
      </c>
      <c r="EU65" s="13">
        <v>0.3600000000000001</v>
      </c>
      <c r="EV65" s="13">
        <v>0.39000000000000007</v>
      </c>
      <c r="EW65" s="13">
        <v>0.4200000000000001</v>
      </c>
      <c r="EX65" s="13">
        <v>0.45000000000000012</v>
      </c>
      <c r="EZ65" s="23"/>
    </row>
    <row r="66" spans="1:156" x14ac:dyDescent="0.3">
      <c r="A66" s="1" t="s">
        <v>76</v>
      </c>
      <c r="B66" s="1" t="s">
        <v>6</v>
      </c>
      <c r="C66" s="1" t="s">
        <v>2</v>
      </c>
      <c r="D66" s="12">
        <f t="shared" si="45"/>
        <v>1</v>
      </c>
      <c r="E66" s="12">
        <f t="shared" si="46"/>
        <v>1</v>
      </c>
      <c r="F66" s="12">
        <f t="shared" si="47"/>
        <v>1</v>
      </c>
      <c r="G66" s="12">
        <f t="shared" si="48"/>
        <v>1</v>
      </c>
      <c r="H66" s="12">
        <f t="shared" si="49"/>
        <v>1</v>
      </c>
      <c r="I66" s="12">
        <f t="shared" si="50"/>
        <v>1</v>
      </c>
      <c r="J66" s="12">
        <f t="shared" si="51"/>
        <v>1</v>
      </c>
      <c r="K66" s="12">
        <f t="shared" si="70"/>
        <v>1</v>
      </c>
      <c r="L66" s="12">
        <f t="shared" si="70"/>
        <v>1</v>
      </c>
      <c r="M66" s="12">
        <f t="shared" si="70"/>
        <v>1</v>
      </c>
      <c r="N66" s="12">
        <f t="shared" si="70"/>
        <v>1</v>
      </c>
      <c r="O66" s="12">
        <f t="shared" si="70"/>
        <v>1</v>
      </c>
      <c r="P66" s="12">
        <f t="shared" si="70"/>
        <v>1</v>
      </c>
      <c r="Q66" s="12">
        <f t="shared" si="70"/>
        <v>1</v>
      </c>
      <c r="R66" s="12">
        <f t="shared" si="70"/>
        <v>1</v>
      </c>
      <c r="S66" s="12">
        <f t="shared" si="70"/>
        <v>1</v>
      </c>
      <c r="T66" s="12">
        <f t="shared" si="70"/>
        <v>1</v>
      </c>
      <c r="U66" s="12">
        <f t="shared" si="70"/>
        <v>1</v>
      </c>
      <c r="V66" s="12">
        <f t="shared" si="70"/>
        <v>1</v>
      </c>
      <c r="W66" s="12">
        <f t="shared" si="70"/>
        <v>1</v>
      </c>
      <c r="X66" s="12">
        <f t="shared" si="70"/>
        <v>1</v>
      </c>
      <c r="Y66" s="12">
        <f t="shared" si="70"/>
        <v>1</v>
      </c>
      <c r="Z66" s="12">
        <f t="shared" si="70"/>
        <v>1</v>
      </c>
      <c r="AA66" s="12">
        <f t="shared" si="69"/>
        <v>1</v>
      </c>
      <c r="AB66" s="12">
        <f t="shared" si="69"/>
        <v>1</v>
      </c>
      <c r="AC66" s="12">
        <f t="shared" si="69"/>
        <v>1</v>
      </c>
      <c r="AD66" s="12">
        <f t="shared" si="69"/>
        <v>1</v>
      </c>
      <c r="AE66" s="12">
        <f t="shared" si="69"/>
        <v>1</v>
      </c>
      <c r="AF66" s="12">
        <f t="shared" si="69"/>
        <v>1</v>
      </c>
      <c r="AG66" s="12">
        <f t="shared" si="69"/>
        <v>1</v>
      </c>
      <c r="AH66" s="12">
        <f t="shared" si="69"/>
        <v>1</v>
      </c>
      <c r="AI66" s="12">
        <f t="shared" si="69"/>
        <v>1</v>
      </c>
      <c r="AJ66" s="12">
        <f t="shared" si="69"/>
        <v>1</v>
      </c>
      <c r="AK66" s="12">
        <f t="shared" si="69"/>
        <v>1</v>
      </c>
      <c r="AL66" s="12">
        <f t="shared" si="69"/>
        <v>1</v>
      </c>
      <c r="AM66" s="12">
        <f t="shared" si="69"/>
        <v>1</v>
      </c>
      <c r="AN66" s="12">
        <f t="shared" si="69"/>
        <v>1</v>
      </c>
      <c r="AO66" s="12">
        <f t="shared" si="69"/>
        <v>1</v>
      </c>
      <c r="AP66" s="12">
        <f t="shared" si="69"/>
        <v>1</v>
      </c>
      <c r="AQ66" s="12">
        <f t="shared" si="73"/>
        <v>1</v>
      </c>
      <c r="AR66" s="12">
        <f t="shared" si="73"/>
        <v>1</v>
      </c>
      <c r="AS66" s="12">
        <f t="shared" si="73"/>
        <v>1</v>
      </c>
      <c r="AT66" s="12">
        <f t="shared" si="73"/>
        <v>1</v>
      </c>
      <c r="AU66" s="12">
        <f t="shared" si="73"/>
        <v>1</v>
      </c>
      <c r="AV66" s="12">
        <f t="shared" si="73"/>
        <v>1</v>
      </c>
      <c r="AW66" s="12">
        <f t="shared" si="73"/>
        <v>1</v>
      </c>
      <c r="AX66" s="12">
        <f t="shared" si="73"/>
        <v>1</v>
      </c>
      <c r="AY66" s="12">
        <f t="shared" si="73"/>
        <v>1</v>
      </c>
      <c r="AZ66" s="12">
        <f t="shared" si="73"/>
        <v>1</v>
      </c>
      <c r="BA66" s="12">
        <f t="shared" si="72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3">
        <v>0.95899999999999996</v>
      </c>
      <c r="DR66" s="13">
        <v>0.94399999999999995</v>
      </c>
      <c r="DS66" s="13">
        <v>0.9012263473053892</v>
      </c>
      <c r="DT66" s="13">
        <v>0.84687151162790697</v>
      </c>
      <c r="DU66" s="13">
        <v>0.81517011494252878</v>
      </c>
      <c r="DV66" s="13">
        <v>0.78470830508474576</v>
      </c>
      <c r="DW66" s="13">
        <v>0.75377303370786519</v>
      </c>
      <c r="DX66" s="13">
        <v>0.72223744444444438</v>
      </c>
      <c r="DY66" s="13">
        <v>0.69332748633879782</v>
      </c>
      <c r="DZ66" s="13">
        <v>0.65866198907103823</v>
      </c>
      <c r="EA66" s="13">
        <v>0.62399649180327865</v>
      </c>
      <c r="EB66" s="13">
        <v>0.58933099453551918</v>
      </c>
      <c r="EC66" s="13">
        <v>0.5546654972677596</v>
      </c>
      <c r="ED66" s="13">
        <v>0.52</v>
      </c>
      <c r="EE66" s="13">
        <v>0.50800000000000001</v>
      </c>
      <c r="EF66" s="13">
        <v>0.49600000000000005</v>
      </c>
      <c r="EG66" s="13">
        <v>0.48400000000000004</v>
      </c>
      <c r="EH66" s="13">
        <v>0.47200000000000003</v>
      </c>
      <c r="EI66" s="13">
        <v>0.46</v>
      </c>
      <c r="EJ66" s="13">
        <v>0.44800000000000006</v>
      </c>
      <c r="EK66" s="13">
        <v>0.43600000000000005</v>
      </c>
      <c r="EL66" s="13">
        <v>0.42400000000000004</v>
      </c>
      <c r="EM66" s="13">
        <v>0.41200000000000003</v>
      </c>
      <c r="EN66" s="13">
        <v>0.4</v>
      </c>
      <c r="EO66" s="13">
        <v>0.37500000000000006</v>
      </c>
      <c r="EP66" s="13">
        <v>0.35000000000000003</v>
      </c>
      <c r="EQ66" s="13">
        <v>0.32500000000000007</v>
      </c>
      <c r="ER66" s="13">
        <v>0.30000000000000004</v>
      </c>
      <c r="ES66" s="13">
        <v>0.27500000000000002</v>
      </c>
      <c r="ET66" s="13">
        <v>0.25</v>
      </c>
      <c r="EU66" s="13">
        <v>0.22500000000000003</v>
      </c>
      <c r="EV66" s="13">
        <v>0.20000000000000004</v>
      </c>
      <c r="EW66" s="13">
        <v>0.17500000000000004</v>
      </c>
      <c r="EX66" s="13">
        <v>0.15000000000000002</v>
      </c>
      <c r="EZ66" s="23"/>
    </row>
    <row r="67" spans="1:156" x14ac:dyDescent="0.3">
      <c r="A67" s="1" t="s">
        <v>76</v>
      </c>
      <c r="B67" s="1" t="s">
        <v>6</v>
      </c>
      <c r="C67" s="1" t="s">
        <v>3</v>
      </c>
      <c r="D67" s="12">
        <f t="shared" si="45"/>
        <v>0</v>
      </c>
      <c r="E67" s="12">
        <f t="shared" si="46"/>
        <v>0</v>
      </c>
      <c r="F67" s="12">
        <f t="shared" si="47"/>
        <v>0</v>
      </c>
      <c r="G67" s="12">
        <f t="shared" si="48"/>
        <v>0</v>
      </c>
      <c r="H67" s="12">
        <f t="shared" si="49"/>
        <v>0</v>
      </c>
      <c r="I67" s="12">
        <f t="shared" si="50"/>
        <v>0</v>
      </c>
      <c r="J67" s="12">
        <f t="shared" si="51"/>
        <v>0</v>
      </c>
      <c r="K67" s="12">
        <f t="shared" si="70"/>
        <v>0</v>
      </c>
      <c r="L67" s="12">
        <f t="shared" si="70"/>
        <v>0</v>
      </c>
      <c r="M67" s="12">
        <f t="shared" si="70"/>
        <v>0</v>
      </c>
      <c r="N67" s="12">
        <f t="shared" si="70"/>
        <v>0</v>
      </c>
      <c r="O67" s="12">
        <f t="shared" si="70"/>
        <v>0</v>
      </c>
      <c r="P67" s="12">
        <f t="shared" si="70"/>
        <v>0</v>
      </c>
      <c r="Q67" s="12">
        <f t="shared" si="70"/>
        <v>0</v>
      </c>
      <c r="R67" s="12">
        <f t="shared" si="70"/>
        <v>0</v>
      </c>
      <c r="S67" s="12">
        <f t="shared" si="70"/>
        <v>0</v>
      </c>
      <c r="T67" s="12">
        <f t="shared" si="70"/>
        <v>0</v>
      </c>
      <c r="U67" s="12">
        <f t="shared" si="70"/>
        <v>0</v>
      </c>
      <c r="V67" s="12">
        <f t="shared" si="70"/>
        <v>0</v>
      </c>
      <c r="W67" s="12">
        <f t="shared" si="70"/>
        <v>0</v>
      </c>
      <c r="X67" s="12">
        <f t="shared" si="70"/>
        <v>0</v>
      </c>
      <c r="Y67" s="12">
        <f t="shared" si="70"/>
        <v>0</v>
      </c>
      <c r="Z67" s="12">
        <f t="shared" si="70"/>
        <v>0</v>
      </c>
      <c r="AA67" s="12">
        <f t="shared" si="69"/>
        <v>0</v>
      </c>
      <c r="AB67" s="12">
        <f t="shared" si="69"/>
        <v>0</v>
      </c>
      <c r="AC67" s="12">
        <f t="shared" si="69"/>
        <v>0</v>
      </c>
      <c r="AD67" s="12">
        <f t="shared" si="69"/>
        <v>0</v>
      </c>
      <c r="AE67" s="12">
        <f t="shared" si="69"/>
        <v>0</v>
      </c>
      <c r="AF67" s="12">
        <f t="shared" si="69"/>
        <v>0</v>
      </c>
      <c r="AG67" s="12">
        <f t="shared" si="69"/>
        <v>0</v>
      </c>
      <c r="AH67" s="12">
        <f t="shared" si="69"/>
        <v>0</v>
      </c>
      <c r="AI67" s="12">
        <f t="shared" si="69"/>
        <v>0</v>
      </c>
      <c r="AJ67" s="12">
        <f t="shared" si="69"/>
        <v>0</v>
      </c>
      <c r="AK67" s="12">
        <f t="shared" si="69"/>
        <v>0</v>
      </c>
      <c r="AL67" s="12">
        <f t="shared" si="69"/>
        <v>0</v>
      </c>
      <c r="AM67" s="12">
        <f t="shared" si="69"/>
        <v>0</v>
      </c>
      <c r="AN67" s="12">
        <f t="shared" si="69"/>
        <v>0</v>
      </c>
      <c r="AO67" s="12">
        <f t="shared" si="69"/>
        <v>0</v>
      </c>
      <c r="AP67" s="12">
        <f t="shared" si="69"/>
        <v>0</v>
      </c>
      <c r="AQ67" s="12">
        <f t="shared" si="73"/>
        <v>0</v>
      </c>
      <c r="AR67" s="12">
        <f t="shared" si="73"/>
        <v>0</v>
      </c>
      <c r="AS67" s="12">
        <f t="shared" si="73"/>
        <v>0</v>
      </c>
      <c r="AT67" s="12">
        <f t="shared" si="73"/>
        <v>0</v>
      </c>
      <c r="AU67" s="12">
        <f t="shared" si="73"/>
        <v>0</v>
      </c>
      <c r="AV67" s="12">
        <f t="shared" si="73"/>
        <v>0</v>
      </c>
      <c r="AW67" s="12">
        <f t="shared" si="73"/>
        <v>0</v>
      </c>
      <c r="AX67" s="12">
        <f t="shared" si="73"/>
        <v>0</v>
      </c>
      <c r="AY67" s="12">
        <f t="shared" si="73"/>
        <v>0</v>
      </c>
      <c r="AZ67" s="12">
        <f t="shared" si="73"/>
        <v>0</v>
      </c>
      <c r="BA67" s="12">
        <f t="shared" si="72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3">
        <v>2.7E-2</v>
      </c>
      <c r="DR67" s="13">
        <v>3.599999999999999E-2</v>
      </c>
      <c r="DS67" s="13">
        <v>6.3E-2</v>
      </c>
      <c r="DT67" s="13">
        <v>9.0000000000000011E-2</v>
      </c>
      <c r="DU67" s="13">
        <v>9.7000000000000017E-2</v>
      </c>
      <c r="DV67" s="13">
        <v>0.10400000000000001</v>
      </c>
      <c r="DW67" s="13">
        <v>0.11100000000000002</v>
      </c>
      <c r="DX67" s="13">
        <v>0.11800000000000001</v>
      </c>
      <c r="DY67" s="13">
        <v>0.125</v>
      </c>
      <c r="DZ67" s="13">
        <v>0.13200000000000001</v>
      </c>
      <c r="EA67" s="13">
        <v>0.13900000000000001</v>
      </c>
      <c r="EB67" s="13">
        <v>0.14600000000000002</v>
      </c>
      <c r="EC67" s="13">
        <v>0.153</v>
      </c>
      <c r="ED67" s="13">
        <v>0.16000000000000003</v>
      </c>
      <c r="EE67" s="13">
        <v>0.16800000000000001</v>
      </c>
      <c r="EF67" s="13">
        <v>0.17600000000000002</v>
      </c>
      <c r="EG67" s="13">
        <v>0.184</v>
      </c>
      <c r="EH67" s="13">
        <v>0.192</v>
      </c>
      <c r="EI67" s="13">
        <v>0.2</v>
      </c>
      <c r="EJ67" s="13">
        <v>0.20799999999999999</v>
      </c>
      <c r="EK67" s="13">
        <v>0.21599999999999997</v>
      </c>
      <c r="EL67" s="13">
        <v>0.22399999999999998</v>
      </c>
      <c r="EM67" s="13">
        <v>0.23199999999999998</v>
      </c>
      <c r="EN67" s="13">
        <v>0.23999999999999996</v>
      </c>
      <c r="EO67" s="13">
        <v>0.22599999999999995</v>
      </c>
      <c r="EP67" s="13">
        <v>0.21199999999999997</v>
      </c>
      <c r="EQ67" s="13">
        <v>0.19799999999999995</v>
      </c>
      <c r="ER67" s="13">
        <v>0.18399999999999997</v>
      </c>
      <c r="ES67" s="13">
        <v>0.16999999999999998</v>
      </c>
      <c r="ET67" s="13">
        <v>0.15599999999999997</v>
      </c>
      <c r="EU67" s="13">
        <v>0.14199999999999999</v>
      </c>
      <c r="EV67" s="13">
        <v>0.128</v>
      </c>
      <c r="EW67" s="13">
        <v>0.11399999999999999</v>
      </c>
      <c r="EX67" s="13">
        <v>0.1</v>
      </c>
      <c r="EZ67" s="23"/>
    </row>
    <row r="68" spans="1:156" x14ac:dyDescent="0.3">
      <c r="A68" s="1" t="s">
        <v>76</v>
      </c>
      <c r="B68" s="1" t="s">
        <v>6</v>
      </c>
      <c r="C68" s="1" t="s">
        <v>4</v>
      </c>
      <c r="D68" s="12">
        <f t="shared" si="45"/>
        <v>0</v>
      </c>
      <c r="E68" s="12">
        <f t="shared" si="46"/>
        <v>0</v>
      </c>
      <c r="F68" s="12">
        <f t="shared" si="47"/>
        <v>0</v>
      </c>
      <c r="G68" s="12">
        <f t="shared" si="48"/>
        <v>0</v>
      </c>
      <c r="H68" s="12">
        <f t="shared" si="49"/>
        <v>0</v>
      </c>
      <c r="I68" s="12">
        <f t="shared" si="50"/>
        <v>0</v>
      </c>
      <c r="J68" s="12">
        <f t="shared" si="51"/>
        <v>0</v>
      </c>
      <c r="K68" s="12">
        <f t="shared" si="70"/>
        <v>0</v>
      </c>
      <c r="L68" s="12">
        <f t="shared" si="70"/>
        <v>0</v>
      </c>
      <c r="M68" s="12">
        <f t="shared" si="70"/>
        <v>0</v>
      </c>
      <c r="N68" s="12">
        <f t="shared" si="70"/>
        <v>0</v>
      </c>
      <c r="O68" s="12">
        <f t="shared" si="70"/>
        <v>0</v>
      </c>
      <c r="P68" s="12">
        <f t="shared" si="70"/>
        <v>0</v>
      </c>
      <c r="Q68" s="12">
        <f t="shared" si="70"/>
        <v>0</v>
      </c>
      <c r="R68" s="12">
        <f t="shared" si="70"/>
        <v>0</v>
      </c>
      <c r="S68" s="12">
        <f t="shared" si="70"/>
        <v>0</v>
      </c>
      <c r="T68" s="12">
        <f t="shared" si="70"/>
        <v>0</v>
      </c>
      <c r="U68" s="12">
        <f t="shared" si="70"/>
        <v>0</v>
      </c>
      <c r="V68" s="12">
        <f t="shared" si="70"/>
        <v>0</v>
      </c>
      <c r="W68" s="12">
        <f t="shared" si="70"/>
        <v>0</v>
      </c>
      <c r="X68" s="12">
        <f t="shared" si="70"/>
        <v>0</v>
      </c>
      <c r="Y68" s="12">
        <f t="shared" si="70"/>
        <v>0</v>
      </c>
      <c r="Z68" s="12">
        <f t="shared" si="70"/>
        <v>0</v>
      </c>
      <c r="AA68" s="12">
        <f t="shared" si="69"/>
        <v>0</v>
      </c>
      <c r="AB68" s="12">
        <f t="shared" si="69"/>
        <v>0</v>
      </c>
      <c r="AC68" s="12">
        <f t="shared" si="69"/>
        <v>0</v>
      </c>
      <c r="AD68" s="12">
        <f t="shared" si="69"/>
        <v>0</v>
      </c>
      <c r="AE68" s="12">
        <f t="shared" si="69"/>
        <v>0</v>
      </c>
      <c r="AF68" s="12">
        <f t="shared" si="69"/>
        <v>0</v>
      </c>
      <c r="AG68" s="12">
        <f t="shared" si="69"/>
        <v>0</v>
      </c>
      <c r="AH68" s="12">
        <f t="shared" si="69"/>
        <v>0</v>
      </c>
      <c r="AI68" s="12">
        <f t="shared" si="69"/>
        <v>0</v>
      </c>
      <c r="AJ68" s="12">
        <f t="shared" si="69"/>
        <v>0</v>
      </c>
      <c r="AK68" s="12">
        <f t="shared" si="69"/>
        <v>0</v>
      </c>
      <c r="AL68" s="12">
        <f t="shared" si="69"/>
        <v>0</v>
      </c>
      <c r="AM68" s="12">
        <f t="shared" si="69"/>
        <v>0</v>
      </c>
      <c r="AN68" s="12">
        <f t="shared" si="69"/>
        <v>0</v>
      </c>
      <c r="AO68" s="12">
        <f t="shared" si="69"/>
        <v>0</v>
      </c>
      <c r="AP68" s="12">
        <f t="shared" si="69"/>
        <v>0</v>
      </c>
      <c r="AQ68" s="12">
        <f t="shared" si="73"/>
        <v>0</v>
      </c>
      <c r="AR68" s="12">
        <f t="shared" si="73"/>
        <v>0</v>
      </c>
      <c r="AS68" s="12">
        <f t="shared" si="73"/>
        <v>0</v>
      </c>
      <c r="AT68" s="12">
        <f t="shared" si="73"/>
        <v>0</v>
      </c>
      <c r="AU68" s="12">
        <f t="shared" si="73"/>
        <v>0</v>
      </c>
      <c r="AV68" s="12">
        <f t="shared" si="73"/>
        <v>0</v>
      </c>
      <c r="AW68" s="12">
        <f t="shared" si="73"/>
        <v>0</v>
      </c>
      <c r="AX68" s="12">
        <f t="shared" si="73"/>
        <v>0</v>
      </c>
      <c r="AY68" s="12">
        <f t="shared" si="73"/>
        <v>0</v>
      </c>
      <c r="AZ68" s="12">
        <f t="shared" si="73"/>
        <v>0</v>
      </c>
      <c r="BA68" s="12">
        <f t="shared" si="72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3">
        <v>8.0000000000000002E-3</v>
      </c>
      <c r="DR68" s="13">
        <v>0.01</v>
      </c>
      <c r="DS68" s="14">
        <v>1.957497005988024E-2</v>
      </c>
      <c r="DT68" s="14">
        <v>3.4567034883720933E-2</v>
      </c>
      <c r="DU68" s="14">
        <v>3.9060114942528736E-2</v>
      </c>
      <c r="DV68" s="14">
        <v>4.2248926553672315E-2</v>
      </c>
      <c r="DW68" s="14">
        <v>4.5511573033707863E-2</v>
      </c>
      <c r="DX68" s="14">
        <v>5.1596777777777776E-2</v>
      </c>
      <c r="DY68" s="14">
        <v>5.7235409836065572E-2</v>
      </c>
      <c r="DZ68" s="14">
        <v>6.7788327868852458E-2</v>
      </c>
      <c r="EA68" s="14">
        <v>7.834124590163935E-2</v>
      </c>
      <c r="EB68" s="14">
        <v>8.8894163934426229E-2</v>
      </c>
      <c r="EC68" s="14">
        <v>9.9447081967213108E-2</v>
      </c>
      <c r="ED68" s="14">
        <v>0.11</v>
      </c>
      <c r="EE68" s="14">
        <v>0.11300000000000002</v>
      </c>
      <c r="EF68" s="14">
        <v>0.11600000000000002</v>
      </c>
      <c r="EG68" s="14">
        <v>0.11900000000000002</v>
      </c>
      <c r="EH68" s="14">
        <v>0.12200000000000003</v>
      </c>
      <c r="EI68" s="14">
        <v>0.125</v>
      </c>
      <c r="EJ68" s="14">
        <v>0.128</v>
      </c>
      <c r="EK68" s="14">
        <v>0.13100000000000001</v>
      </c>
      <c r="EL68" s="14">
        <v>0.13400000000000001</v>
      </c>
      <c r="EM68" s="14">
        <v>0.13700000000000001</v>
      </c>
      <c r="EN68" s="14">
        <v>0.13999999999999993</v>
      </c>
      <c r="EO68" s="14">
        <v>0.14599999999999996</v>
      </c>
      <c r="EP68" s="14">
        <v>0.15199999999999991</v>
      </c>
      <c r="EQ68" s="14">
        <v>0.15799999999999992</v>
      </c>
      <c r="ER68" s="14">
        <v>0.16399999999999998</v>
      </c>
      <c r="ES68" s="14">
        <v>0.16999999999999993</v>
      </c>
      <c r="ET68" s="14">
        <v>0.17600000000000005</v>
      </c>
      <c r="EU68" s="14">
        <v>0.182</v>
      </c>
      <c r="EV68" s="14">
        <v>0.18799999999999994</v>
      </c>
      <c r="EW68" s="14">
        <v>0.19399999999999995</v>
      </c>
      <c r="EX68" s="14">
        <v>0.2</v>
      </c>
      <c r="EZ68" s="23"/>
    </row>
    <row r="69" spans="1:156" x14ac:dyDescent="0.3">
      <c r="A69" s="1" t="s">
        <v>76</v>
      </c>
      <c r="B69" s="1" t="s">
        <v>6</v>
      </c>
      <c r="C69" s="1" t="s">
        <v>5</v>
      </c>
      <c r="D69" s="12">
        <f t="shared" si="45"/>
        <v>0</v>
      </c>
      <c r="E69" s="12">
        <f t="shared" si="46"/>
        <v>0</v>
      </c>
      <c r="F69" s="12">
        <f t="shared" si="47"/>
        <v>0</v>
      </c>
      <c r="G69" s="12">
        <f t="shared" si="48"/>
        <v>0</v>
      </c>
      <c r="H69" s="12">
        <f t="shared" si="49"/>
        <v>0</v>
      </c>
      <c r="I69" s="12">
        <f t="shared" si="50"/>
        <v>0</v>
      </c>
      <c r="J69" s="12">
        <f t="shared" si="51"/>
        <v>0</v>
      </c>
      <c r="K69" s="12">
        <f t="shared" si="70"/>
        <v>0</v>
      </c>
      <c r="L69" s="12">
        <f t="shared" si="70"/>
        <v>0</v>
      </c>
      <c r="M69" s="12">
        <f t="shared" si="70"/>
        <v>0</v>
      </c>
      <c r="N69" s="12">
        <f t="shared" si="70"/>
        <v>0</v>
      </c>
      <c r="O69" s="12">
        <f t="shared" si="70"/>
        <v>0</v>
      </c>
      <c r="P69" s="12">
        <f t="shared" si="70"/>
        <v>0</v>
      </c>
      <c r="Q69" s="12">
        <f t="shared" si="70"/>
        <v>0</v>
      </c>
      <c r="R69" s="12">
        <f t="shared" si="70"/>
        <v>0</v>
      </c>
      <c r="S69" s="12">
        <f t="shared" si="70"/>
        <v>0</v>
      </c>
      <c r="T69" s="12">
        <f t="shared" si="70"/>
        <v>0</v>
      </c>
      <c r="U69" s="12">
        <f t="shared" si="70"/>
        <v>0</v>
      </c>
      <c r="V69" s="12">
        <f t="shared" si="70"/>
        <v>0</v>
      </c>
      <c r="W69" s="12">
        <f t="shared" si="70"/>
        <v>0</v>
      </c>
      <c r="X69" s="12">
        <f t="shared" si="70"/>
        <v>0</v>
      </c>
      <c r="Y69" s="12">
        <f t="shared" si="70"/>
        <v>0</v>
      </c>
      <c r="Z69" s="12">
        <f t="shared" ref="Z69:AO84" si="74">AA69</f>
        <v>0</v>
      </c>
      <c r="AA69" s="12">
        <f t="shared" si="74"/>
        <v>0</v>
      </c>
      <c r="AB69" s="12">
        <f t="shared" si="74"/>
        <v>0</v>
      </c>
      <c r="AC69" s="12">
        <f t="shared" si="74"/>
        <v>0</v>
      </c>
      <c r="AD69" s="12">
        <f t="shared" si="74"/>
        <v>0</v>
      </c>
      <c r="AE69" s="12">
        <f t="shared" si="74"/>
        <v>0</v>
      </c>
      <c r="AF69" s="12">
        <f t="shared" si="74"/>
        <v>0</v>
      </c>
      <c r="AG69" s="12">
        <f t="shared" si="74"/>
        <v>0</v>
      </c>
      <c r="AH69" s="12">
        <f t="shared" si="74"/>
        <v>0</v>
      </c>
      <c r="AI69" s="12">
        <f t="shared" si="74"/>
        <v>0</v>
      </c>
      <c r="AJ69" s="12">
        <f t="shared" si="74"/>
        <v>0</v>
      </c>
      <c r="AK69" s="12">
        <f t="shared" si="74"/>
        <v>0</v>
      </c>
      <c r="AL69" s="12">
        <f t="shared" si="74"/>
        <v>0</v>
      </c>
      <c r="AM69" s="12">
        <f t="shared" si="74"/>
        <v>0</v>
      </c>
      <c r="AN69" s="12">
        <f t="shared" si="74"/>
        <v>0</v>
      </c>
      <c r="AO69" s="12">
        <f t="shared" si="74"/>
        <v>0</v>
      </c>
      <c r="AP69" s="12">
        <f t="shared" ref="AF69:AU84" si="75">AQ69</f>
        <v>0</v>
      </c>
      <c r="AQ69" s="12">
        <f t="shared" si="75"/>
        <v>0</v>
      </c>
      <c r="AR69" s="12">
        <f t="shared" si="75"/>
        <v>0</v>
      </c>
      <c r="AS69" s="12">
        <f t="shared" si="75"/>
        <v>0</v>
      </c>
      <c r="AT69" s="12">
        <f t="shared" si="75"/>
        <v>0</v>
      </c>
      <c r="AU69" s="12">
        <f t="shared" si="75"/>
        <v>0</v>
      </c>
      <c r="AV69" s="12">
        <f t="shared" si="73"/>
        <v>0</v>
      </c>
      <c r="AW69" s="12">
        <f t="shared" si="73"/>
        <v>0</v>
      </c>
      <c r="AX69" s="12">
        <f t="shared" si="73"/>
        <v>0</v>
      </c>
      <c r="AY69" s="12">
        <f t="shared" si="73"/>
        <v>0</v>
      </c>
      <c r="AZ69" s="12">
        <f t="shared" si="73"/>
        <v>0</v>
      </c>
      <c r="BA69" s="12">
        <f t="shared" si="72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3">
        <v>6.0000000000000001E-3</v>
      </c>
      <c r="DR69" s="13">
        <v>0.01</v>
      </c>
      <c r="DS69" s="14">
        <v>1.6198682634730538E-2</v>
      </c>
      <c r="DT69" s="14">
        <v>2.8561453488372093E-2</v>
      </c>
      <c r="DU69" s="14">
        <v>4.8769770114942532E-2</v>
      </c>
      <c r="DV69" s="14">
        <v>6.9042768361581922E-2</v>
      </c>
      <c r="DW69" s="14">
        <v>8.9715393258426965E-2</v>
      </c>
      <c r="DX69" s="14">
        <v>0.10816577777777778</v>
      </c>
      <c r="DY69" s="14">
        <v>0.12443710382513661</v>
      </c>
      <c r="DZ69" s="14">
        <v>0.14154968306010929</v>
      </c>
      <c r="EA69" s="14">
        <v>0.15866226229508196</v>
      </c>
      <c r="EB69" s="14">
        <v>0.17577484153005463</v>
      </c>
      <c r="EC69" s="14">
        <v>0.1928874207650273</v>
      </c>
      <c r="ED69" s="14">
        <v>0.20999999999999994</v>
      </c>
      <c r="EE69" s="14">
        <v>0.21099999999999994</v>
      </c>
      <c r="EF69" s="14">
        <v>0.21199999999999994</v>
      </c>
      <c r="EG69" s="14">
        <v>0.21299999999999994</v>
      </c>
      <c r="EH69" s="14">
        <v>0.21399999999999994</v>
      </c>
      <c r="EI69" s="14">
        <v>0.21499999999999997</v>
      </c>
      <c r="EJ69" s="14">
        <v>0.21599999999999997</v>
      </c>
      <c r="EK69" s="14">
        <v>0.21699999999999997</v>
      </c>
      <c r="EL69" s="14">
        <v>0.21799999999999997</v>
      </c>
      <c r="EM69" s="14">
        <v>0.21899999999999997</v>
      </c>
      <c r="EN69" s="14">
        <v>0.22000000000000006</v>
      </c>
      <c r="EO69" s="14">
        <v>0.25300000000000006</v>
      </c>
      <c r="EP69" s="14">
        <v>0.28600000000000003</v>
      </c>
      <c r="EQ69" s="14">
        <v>0.31900000000000006</v>
      </c>
      <c r="ER69" s="14">
        <v>0.35200000000000004</v>
      </c>
      <c r="ES69" s="14">
        <v>0.38500000000000001</v>
      </c>
      <c r="ET69" s="14">
        <v>0.41800000000000004</v>
      </c>
      <c r="EU69" s="14">
        <v>0.45100000000000001</v>
      </c>
      <c r="EV69" s="14">
        <v>0.48399999999999999</v>
      </c>
      <c r="EW69" s="14">
        <v>0.51700000000000002</v>
      </c>
      <c r="EX69" s="14">
        <v>0.55000000000000004</v>
      </c>
      <c r="EZ69" s="23"/>
    </row>
    <row r="70" spans="1:156" x14ac:dyDescent="0.3">
      <c r="A70" s="1" t="s">
        <v>76</v>
      </c>
      <c r="B70" s="1" t="s">
        <v>7</v>
      </c>
      <c r="C70" s="1" t="s">
        <v>2</v>
      </c>
      <c r="D70" s="12">
        <f t="shared" si="45"/>
        <v>1</v>
      </c>
      <c r="E70" s="12">
        <f t="shared" si="46"/>
        <v>1</v>
      </c>
      <c r="F70" s="12">
        <f t="shared" si="47"/>
        <v>1</v>
      </c>
      <c r="G70" s="12">
        <f t="shared" si="48"/>
        <v>1</v>
      </c>
      <c r="H70" s="12">
        <f t="shared" si="49"/>
        <v>1</v>
      </c>
      <c r="I70" s="12">
        <f t="shared" si="50"/>
        <v>1</v>
      </c>
      <c r="J70" s="12">
        <f t="shared" si="51"/>
        <v>1</v>
      </c>
      <c r="K70" s="12">
        <f t="shared" ref="K70:Z85" si="76">L70</f>
        <v>1</v>
      </c>
      <c r="L70" s="12">
        <f t="shared" si="76"/>
        <v>1</v>
      </c>
      <c r="M70" s="12">
        <f t="shared" si="76"/>
        <v>1</v>
      </c>
      <c r="N70" s="12">
        <f t="shared" si="76"/>
        <v>1</v>
      </c>
      <c r="O70" s="12">
        <f t="shared" si="76"/>
        <v>1</v>
      </c>
      <c r="P70" s="12">
        <f t="shared" si="76"/>
        <v>1</v>
      </c>
      <c r="Q70" s="12">
        <f t="shared" si="76"/>
        <v>1</v>
      </c>
      <c r="R70" s="12">
        <f t="shared" si="76"/>
        <v>1</v>
      </c>
      <c r="S70" s="12">
        <f t="shared" si="76"/>
        <v>1</v>
      </c>
      <c r="T70" s="12">
        <f t="shared" si="76"/>
        <v>1</v>
      </c>
      <c r="U70" s="12">
        <f t="shared" si="76"/>
        <v>1</v>
      </c>
      <c r="V70" s="12">
        <f t="shared" si="76"/>
        <v>1</v>
      </c>
      <c r="W70" s="12">
        <f t="shared" si="76"/>
        <v>1</v>
      </c>
      <c r="X70" s="12">
        <f t="shared" si="76"/>
        <v>1</v>
      </c>
      <c r="Y70" s="12">
        <f t="shared" si="76"/>
        <v>1</v>
      </c>
      <c r="Z70" s="12">
        <f t="shared" si="76"/>
        <v>1</v>
      </c>
      <c r="AA70" s="12">
        <f t="shared" si="74"/>
        <v>1</v>
      </c>
      <c r="AB70" s="12">
        <f t="shared" si="74"/>
        <v>1</v>
      </c>
      <c r="AC70" s="12">
        <f t="shared" si="74"/>
        <v>1</v>
      </c>
      <c r="AD70" s="12">
        <f t="shared" si="74"/>
        <v>1</v>
      </c>
      <c r="AE70" s="12">
        <f t="shared" si="74"/>
        <v>1</v>
      </c>
      <c r="AF70" s="12">
        <f t="shared" si="75"/>
        <v>1</v>
      </c>
      <c r="AG70" s="12">
        <f t="shared" si="75"/>
        <v>1</v>
      </c>
      <c r="AH70" s="12">
        <f t="shared" si="75"/>
        <v>1</v>
      </c>
      <c r="AI70" s="12">
        <f t="shared" si="75"/>
        <v>1</v>
      </c>
      <c r="AJ70" s="12">
        <f t="shared" si="75"/>
        <v>1</v>
      </c>
      <c r="AK70" s="12">
        <f t="shared" si="75"/>
        <v>1</v>
      </c>
      <c r="AL70" s="12">
        <f t="shared" si="75"/>
        <v>1</v>
      </c>
      <c r="AM70" s="12">
        <f t="shared" si="75"/>
        <v>1</v>
      </c>
      <c r="AN70" s="12">
        <f t="shared" si="75"/>
        <v>1</v>
      </c>
      <c r="AO70" s="12">
        <f t="shared" si="75"/>
        <v>1</v>
      </c>
      <c r="AP70" s="12">
        <f t="shared" si="75"/>
        <v>1</v>
      </c>
      <c r="AQ70" s="12">
        <f t="shared" si="75"/>
        <v>1</v>
      </c>
      <c r="AR70" s="12">
        <f t="shared" si="75"/>
        <v>1</v>
      </c>
      <c r="AS70" s="12">
        <f t="shared" si="75"/>
        <v>1</v>
      </c>
      <c r="AT70" s="12">
        <f t="shared" si="75"/>
        <v>1</v>
      </c>
      <c r="AU70" s="12">
        <f t="shared" si="75"/>
        <v>1</v>
      </c>
      <c r="AV70" s="12">
        <f t="shared" si="73"/>
        <v>1</v>
      </c>
      <c r="AW70" s="12">
        <f t="shared" si="73"/>
        <v>1</v>
      </c>
      <c r="AX70" s="12">
        <f t="shared" si="73"/>
        <v>1</v>
      </c>
      <c r="AY70" s="12">
        <f t="shared" si="73"/>
        <v>1</v>
      </c>
      <c r="AZ70" s="12">
        <f t="shared" si="73"/>
        <v>1</v>
      </c>
      <c r="BA70" s="12">
        <f t="shared" si="72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3">
        <v>0.97099999999999997</v>
      </c>
      <c r="DR70" s="13">
        <v>0.94750000000000001</v>
      </c>
      <c r="DS70" s="13">
        <v>0.89687500000000009</v>
      </c>
      <c r="DT70" s="13">
        <v>0.86119802398824463</v>
      </c>
      <c r="DU70" s="13">
        <v>0.82030766491277562</v>
      </c>
      <c r="DV70" s="13">
        <v>0.78135881222577697</v>
      </c>
      <c r="DW70" s="13">
        <v>0.74425928167793387</v>
      </c>
      <c r="DX70" s="13">
        <v>0.70892126600050198</v>
      </c>
      <c r="DY70" s="13">
        <v>0.67526112708291397</v>
      </c>
      <c r="DZ70" s="13">
        <v>0.64319919801779213</v>
      </c>
      <c r="EA70" s="13">
        <v>0.61265959454517638</v>
      </c>
      <c r="EB70" s="13">
        <v>0.58357003544937835</v>
      </c>
      <c r="EC70" s="13">
        <v>0.55586167148367671</v>
      </c>
      <c r="ED70" s="13">
        <v>0.52946892241766796</v>
      </c>
      <c r="EE70" s="13">
        <v>0.51652203017590115</v>
      </c>
      <c r="EF70" s="13">
        <v>0.50357513793413444</v>
      </c>
      <c r="EG70" s="13">
        <v>0.49062824569236763</v>
      </c>
      <c r="EH70" s="13">
        <v>0.47768135345060081</v>
      </c>
      <c r="EI70" s="13">
        <v>0.46473446120883405</v>
      </c>
      <c r="EJ70" s="13">
        <v>0.45178756896706723</v>
      </c>
      <c r="EK70" s="13">
        <v>0.43884067672530047</v>
      </c>
      <c r="EL70" s="13">
        <v>0.42589378448353366</v>
      </c>
      <c r="EM70" s="13">
        <v>0.41294689224176684</v>
      </c>
      <c r="EN70" s="13">
        <v>0.4</v>
      </c>
      <c r="EO70" s="13">
        <v>0.37500000000000006</v>
      </c>
      <c r="EP70" s="13">
        <v>0.35000000000000003</v>
      </c>
      <c r="EQ70" s="13">
        <v>0.32500000000000007</v>
      </c>
      <c r="ER70" s="13">
        <v>0.30000000000000004</v>
      </c>
      <c r="ES70" s="13">
        <v>0.27500000000000002</v>
      </c>
      <c r="ET70" s="13">
        <v>0.25000000000000006</v>
      </c>
      <c r="EU70" s="13">
        <v>0.22500000000000006</v>
      </c>
      <c r="EV70" s="13">
        <v>0.20000000000000007</v>
      </c>
      <c r="EW70" s="13">
        <v>0.17500000000000007</v>
      </c>
      <c r="EX70" s="13">
        <v>0.15000000000000008</v>
      </c>
      <c r="EZ70" s="23"/>
    </row>
    <row r="71" spans="1:156" x14ac:dyDescent="0.3">
      <c r="A71" s="1" t="s">
        <v>76</v>
      </c>
      <c r="B71" s="1" t="s">
        <v>7</v>
      </c>
      <c r="C71" s="1" t="s">
        <v>3</v>
      </c>
      <c r="D71" s="12">
        <f t="shared" si="45"/>
        <v>0</v>
      </c>
      <c r="E71" s="12">
        <f t="shared" si="46"/>
        <v>0</v>
      </c>
      <c r="F71" s="12">
        <f t="shared" si="47"/>
        <v>0</v>
      </c>
      <c r="G71" s="12">
        <f t="shared" si="48"/>
        <v>0</v>
      </c>
      <c r="H71" s="12">
        <f t="shared" si="49"/>
        <v>0</v>
      </c>
      <c r="I71" s="12">
        <f t="shared" si="50"/>
        <v>0</v>
      </c>
      <c r="J71" s="12">
        <f t="shared" si="51"/>
        <v>0</v>
      </c>
      <c r="K71" s="12">
        <f t="shared" si="76"/>
        <v>0</v>
      </c>
      <c r="L71" s="12">
        <f t="shared" si="76"/>
        <v>0</v>
      </c>
      <c r="M71" s="12">
        <f t="shared" si="76"/>
        <v>0</v>
      </c>
      <c r="N71" s="12">
        <f t="shared" si="76"/>
        <v>0</v>
      </c>
      <c r="O71" s="12">
        <f t="shared" si="76"/>
        <v>0</v>
      </c>
      <c r="P71" s="12">
        <f t="shared" si="76"/>
        <v>0</v>
      </c>
      <c r="Q71" s="12">
        <f t="shared" si="76"/>
        <v>0</v>
      </c>
      <c r="R71" s="12">
        <f t="shared" si="76"/>
        <v>0</v>
      </c>
      <c r="S71" s="12">
        <f t="shared" si="76"/>
        <v>0</v>
      </c>
      <c r="T71" s="12">
        <f t="shared" si="76"/>
        <v>0</v>
      </c>
      <c r="U71" s="12">
        <f t="shared" si="76"/>
        <v>0</v>
      </c>
      <c r="V71" s="12">
        <f t="shared" si="76"/>
        <v>0</v>
      </c>
      <c r="W71" s="12">
        <f t="shared" si="76"/>
        <v>0</v>
      </c>
      <c r="X71" s="12">
        <f t="shared" si="76"/>
        <v>0</v>
      </c>
      <c r="Y71" s="12">
        <f t="shared" si="76"/>
        <v>0</v>
      </c>
      <c r="Z71" s="12">
        <f t="shared" si="76"/>
        <v>0</v>
      </c>
      <c r="AA71" s="12">
        <f t="shared" si="74"/>
        <v>0</v>
      </c>
      <c r="AB71" s="12">
        <f t="shared" si="74"/>
        <v>0</v>
      </c>
      <c r="AC71" s="12">
        <f t="shared" si="74"/>
        <v>0</v>
      </c>
      <c r="AD71" s="12">
        <f t="shared" si="74"/>
        <v>0</v>
      </c>
      <c r="AE71" s="12">
        <f t="shared" si="74"/>
        <v>0</v>
      </c>
      <c r="AF71" s="12">
        <f t="shared" si="75"/>
        <v>0</v>
      </c>
      <c r="AG71" s="12">
        <f t="shared" si="75"/>
        <v>0</v>
      </c>
      <c r="AH71" s="12">
        <f t="shared" si="75"/>
        <v>0</v>
      </c>
      <c r="AI71" s="12">
        <f t="shared" si="75"/>
        <v>0</v>
      </c>
      <c r="AJ71" s="12">
        <f t="shared" si="75"/>
        <v>0</v>
      </c>
      <c r="AK71" s="12">
        <f t="shared" si="75"/>
        <v>0</v>
      </c>
      <c r="AL71" s="12">
        <f t="shared" si="75"/>
        <v>0</v>
      </c>
      <c r="AM71" s="12">
        <f t="shared" si="75"/>
        <v>0</v>
      </c>
      <c r="AN71" s="12">
        <f t="shared" si="75"/>
        <v>0</v>
      </c>
      <c r="AO71" s="12">
        <f t="shared" si="75"/>
        <v>0</v>
      </c>
      <c r="AP71" s="12">
        <f t="shared" si="75"/>
        <v>0</v>
      </c>
      <c r="AQ71" s="12">
        <f t="shared" si="75"/>
        <v>0</v>
      </c>
      <c r="AR71" s="12">
        <f t="shared" si="75"/>
        <v>0</v>
      </c>
      <c r="AS71" s="12">
        <f t="shared" si="75"/>
        <v>0</v>
      </c>
      <c r="AT71" s="12">
        <f t="shared" si="75"/>
        <v>0</v>
      </c>
      <c r="AU71" s="12">
        <f t="shared" si="75"/>
        <v>0</v>
      </c>
      <c r="AV71" s="12">
        <f t="shared" si="73"/>
        <v>0</v>
      </c>
      <c r="AW71" s="12">
        <f t="shared" si="73"/>
        <v>0</v>
      </c>
      <c r="AX71" s="12">
        <f t="shared" si="73"/>
        <v>0</v>
      </c>
      <c r="AY71" s="12">
        <f t="shared" si="73"/>
        <v>0</v>
      </c>
      <c r="AZ71" s="12">
        <f t="shared" si="73"/>
        <v>0</v>
      </c>
      <c r="BA71" s="12">
        <f t="shared" si="72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3">
        <v>7.0000000000000001E-3</v>
      </c>
      <c r="DR71" s="13">
        <v>0.01</v>
      </c>
      <c r="DS71" s="13">
        <v>3.8124999999999909E-2</v>
      </c>
      <c r="DT71" s="13">
        <v>5.1301976011755374E-2</v>
      </c>
      <c r="DU71" s="13">
        <v>6.9692335087224375E-2</v>
      </c>
      <c r="DV71" s="13">
        <v>8.6141187774223055E-2</v>
      </c>
      <c r="DW71" s="13">
        <v>0.10074071832206613</v>
      </c>
      <c r="DX71" s="13">
        <v>0.11357873399949803</v>
      </c>
      <c r="DY71" s="13">
        <v>0.12473887291708599</v>
      </c>
      <c r="DZ71" s="13">
        <v>0.12840080198220782</v>
      </c>
      <c r="EA71" s="13">
        <v>0.13054040545482359</v>
      </c>
      <c r="EB71" s="13">
        <v>0.13122996455062164</v>
      </c>
      <c r="EC71" s="13">
        <v>0.1305383285163233</v>
      </c>
      <c r="ED71" s="13">
        <v>0.12853107758233184</v>
      </c>
      <c r="EE71" s="13">
        <v>0.13767796982409866</v>
      </c>
      <c r="EF71" s="13">
        <v>0.14682486206586548</v>
      </c>
      <c r="EG71" s="13">
        <v>0.15597175430763227</v>
      </c>
      <c r="EH71" s="13">
        <v>0.16511864654939912</v>
      </c>
      <c r="EI71" s="13">
        <v>0.17426553879116591</v>
      </c>
      <c r="EJ71" s="13">
        <v>0.18341243103293273</v>
      </c>
      <c r="EK71" s="13">
        <v>0.19255932327469955</v>
      </c>
      <c r="EL71" s="13">
        <v>0.20170621551646636</v>
      </c>
      <c r="EM71" s="13">
        <v>0.21085310775823318</v>
      </c>
      <c r="EN71" s="13">
        <v>0.21999999999999997</v>
      </c>
      <c r="EO71" s="13">
        <v>0.21199999999999999</v>
      </c>
      <c r="EP71" s="13">
        <v>0.20399999999999999</v>
      </c>
      <c r="EQ71" s="13">
        <v>0.19600000000000001</v>
      </c>
      <c r="ER71" s="13">
        <v>0.188</v>
      </c>
      <c r="ES71" s="13">
        <v>0.18</v>
      </c>
      <c r="ET71" s="13">
        <v>0.17200000000000001</v>
      </c>
      <c r="EU71" s="13">
        <v>0.16400000000000003</v>
      </c>
      <c r="EV71" s="13">
        <v>0.15600000000000003</v>
      </c>
      <c r="EW71" s="13">
        <v>0.14800000000000002</v>
      </c>
      <c r="EX71" s="13">
        <v>0.14000000000000004</v>
      </c>
      <c r="EZ71" s="23"/>
    </row>
    <row r="72" spans="1:156" x14ac:dyDescent="0.3">
      <c r="A72" s="1" t="s">
        <v>76</v>
      </c>
      <c r="B72" s="1" t="s">
        <v>7</v>
      </c>
      <c r="C72" s="1" t="s">
        <v>4</v>
      </c>
      <c r="D72" s="12">
        <f t="shared" si="45"/>
        <v>0</v>
      </c>
      <c r="E72" s="12">
        <f t="shared" si="46"/>
        <v>0</v>
      </c>
      <c r="F72" s="12">
        <f t="shared" si="47"/>
        <v>0</v>
      </c>
      <c r="G72" s="12">
        <f t="shared" si="48"/>
        <v>0</v>
      </c>
      <c r="H72" s="12">
        <f t="shared" si="49"/>
        <v>0</v>
      </c>
      <c r="I72" s="12">
        <f t="shared" si="50"/>
        <v>0</v>
      </c>
      <c r="J72" s="12">
        <f t="shared" si="51"/>
        <v>0</v>
      </c>
      <c r="K72" s="12">
        <f t="shared" si="76"/>
        <v>0</v>
      </c>
      <c r="L72" s="12">
        <f t="shared" si="76"/>
        <v>0</v>
      </c>
      <c r="M72" s="12">
        <f t="shared" si="76"/>
        <v>0</v>
      </c>
      <c r="N72" s="12">
        <f t="shared" si="76"/>
        <v>0</v>
      </c>
      <c r="O72" s="12">
        <f t="shared" si="76"/>
        <v>0</v>
      </c>
      <c r="P72" s="12">
        <f t="shared" si="76"/>
        <v>0</v>
      </c>
      <c r="Q72" s="12">
        <f t="shared" si="76"/>
        <v>0</v>
      </c>
      <c r="R72" s="12">
        <f t="shared" si="76"/>
        <v>0</v>
      </c>
      <c r="S72" s="12">
        <f t="shared" si="76"/>
        <v>0</v>
      </c>
      <c r="T72" s="12">
        <f t="shared" si="76"/>
        <v>0</v>
      </c>
      <c r="U72" s="12">
        <f t="shared" si="76"/>
        <v>0</v>
      </c>
      <c r="V72" s="12">
        <f t="shared" si="76"/>
        <v>0</v>
      </c>
      <c r="W72" s="12">
        <f t="shared" si="76"/>
        <v>0</v>
      </c>
      <c r="X72" s="12">
        <f t="shared" si="76"/>
        <v>0</v>
      </c>
      <c r="Y72" s="12">
        <f t="shared" si="76"/>
        <v>0</v>
      </c>
      <c r="Z72" s="12">
        <f t="shared" si="76"/>
        <v>0</v>
      </c>
      <c r="AA72" s="12">
        <f t="shared" si="74"/>
        <v>0</v>
      </c>
      <c r="AB72" s="12">
        <f t="shared" si="74"/>
        <v>0</v>
      </c>
      <c r="AC72" s="12">
        <f t="shared" si="74"/>
        <v>0</v>
      </c>
      <c r="AD72" s="12">
        <f t="shared" si="74"/>
        <v>0</v>
      </c>
      <c r="AE72" s="12">
        <f t="shared" si="74"/>
        <v>0</v>
      </c>
      <c r="AF72" s="12">
        <f t="shared" si="75"/>
        <v>0</v>
      </c>
      <c r="AG72" s="12">
        <f t="shared" si="75"/>
        <v>0</v>
      </c>
      <c r="AH72" s="12">
        <f t="shared" si="75"/>
        <v>0</v>
      </c>
      <c r="AI72" s="12">
        <f t="shared" si="75"/>
        <v>0</v>
      </c>
      <c r="AJ72" s="12">
        <f t="shared" si="75"/>
        <v>0</v>
      </c>
      <c r="AK72" s="12">
        <f t="shared" si="75"/>
        <v>0</v>
      </c>
      <c r="AL72" s="12">
        <f t="shared" si="75"/>
        <v>0</v>
      </c>
      <c r="AM72" s="12">
        <f t="shared" si="75"/>
        <v>0</v>
      </c>
      <c r="AN72" s="12">
        <f t="shared" si="75"/>
        <v>0</v>
      </c>
      <c r="AO72" s="12">
        <f t="shared" si="75"/>
        <v>0</v>
      </c>
      <c r="AP72" s="12">
        <f t="shared" si="75"/>
        <v>0</v>
      </c>
      <c r="AQ72" s="12">
        <f t="shared" si="75"/>
        <v>0</v>
      </c>
      <c r="AR72" s="12">
        <f t="shared" si="75"/>
        <v>0</v>
      </c>
      <c r="AS72" s="12">
        <f t="shared" si="75"/>
        <v>0</v>
      </c>
      <c r="AT72" s="12">
        <f t="shared" si="75"/>
        <v>0</v>
      </c>
      <c r="AU72" s="12">
        <f t="shared" si="75"/>
        <v>0</v>
      </c>
      <c r="AV72" s="12">
        <f t="shared" si="73"/>
        <v>0</v>
      </c>
      <c r="AW72" s="12">
        <f t="shared" si="73"/>
        <v>0</v>
      </c>
      <c r="AX72" s="12">
        <f t="shared" si="73"/>
        <v>0</v>
      </c>
      <c r="AY72" s="12">
        <f t="shared" si="73"/>
        <v>0</v>
      </c>
      <c r="AZ72" s="12">
        <f t="shared" si="73"/>
        <v>0</v>
      </c>
      <c r="BA72" s="12">
        <f t="shared" si="72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3">
        <v>4.0000000000000001E-3</v>
      </c>
      <c r="DR72" s="13">
        <v>0.01</v>
      </c>
      <c r="DS72" s="13">
        <v>1.9999999999999997E-2</v>
      </c>
      <c r="DT72" s="13">
        <v>2.9999999999999995E-2</v>
      </c>
      <c r="DU72" s="13">
        <v>3.9999999999999994E-2</v>
      </c>
      <c r="DV72" s="13">
        <v>4.9999999999999989E-2</v>
      </c>
      <c r="DW72" s="13">
        <v>5.9999999999999991E-2</v>
      </c>
      <c r="DX72" s="13">
        <v>6.9999999999999993E-2</v>
      </c>
      <c r="DY72" s="13">
        <v>8.0000000000000016E-2</v>
      </c>
      <c r="DZ72" s="13">
        <v>8.0400000000000013E-2</v>
      </c>
      <c r="EA72" s="13">
        <v>8.0800000000000025E-2</v>
      </c>
      <c r="EB72" s="13">
        <v>8.1200000000000022E-2</v>
      </c>
      <c r="EC72" s="13">
        <v>8.160000000000002E-2</v>
      </c>
      <c r="ED72" s="13">
        <v>8.2000000000000017E-2</v>
      </c>
      <c r="EE72" s="13">
        <v>8.3800000000000041E-2</v>
      </c>
      <c r="EF72" s="13">
        <v>8.5599999999999898E-2</v>
      </c>
      <c r="EG72" s="13">
        <v>8.7399999999999922E-2</v>
      </c>
      <c r="EH72" s="13">
        <v>8.9199999999999946E-2</v>
      </c>
      <c r="EI72" s="13">
        <v>9.099999999999997E-2</v>
      </c>
      <c r="EJ72" s="13">
        <v>9.2799999999999994E-2</v>
      </c>
      <c r="EK72" s="13">
        <v>9.4599999999999851E-2</v>
      </c>
      <c r="EL72" s="13">
        <v>9.6399999999999875E-2</v>
      </c>
      <c r="EM72" s="13">
        <v>9.8199999999999898E-2</v>
      </c>
      <c r="EN72" s="13">
        <v>9.9999999999999867E-2</v>
      </c>
      <c r="EO72" s="13">
        <v>9.9999999999999922E-2</v>
      </c>
      <c r="EP72" s="13">
        <v>9.9999999999999867E-2</v>
      </c>
      <c r="EQ72" s="13">
        <v>9.9999999999999811E-2</v>
      </c>
      <c r="ER72" s="13">
        <v>9.9999999999999978E-2</v>
      </c>
      <c r="ES72" s="13">
        <v>9.9999999999999867E-2</v>
      </c>
      <c r="ET72" s="13">
        <v>9.9999999999999867E-2</v>
      </c>
      <c r="EU72" s="13">
        <v>9.9999999999999867E-2</v>
      </c>
      <c r="EV72" s="13">
        <v>9.9999999999999867E-2</v>
      </c>
      <c r="EW72" s="13">
        <v>9.9999999999999978E-2</v>
      </c>
      <c r="EX72" s="13">
        <v>0.1</v>
      </c>
      <c r="EZ72" s="23"/>
    </row>
    <row r="73" spans="1:156" x14ac:dyDescent="0.3">
      <c r="A73" s="1" t="s">
        <v>76</v>
      </c>
      <c r="B73" s="1" t="s">
        <v>7</v>
      </c>
      <c r="C73" s="1" t="s">
        <v>5</v>
      </c>
      <c r="D73" s="12">
        <f t="shared" si="45"/>
        <v>0</v>
      </c>
      <c r="E73" s="12">
        <f t="shared" si="46"/>
        <v>0</v>
      </c>
      <c r="F73" s="12">
        <f t="shared" si="47"/>
        <v>0</v>
      </c>
      <c r="G73" s="12">
        <f t="shared" si="48"/>
        <v>0</v>
      </c>
      <c r="H73" s="12">
        <f t="shared" si="49"/>
        <v>0</v>
      </c>
      <c r="I73" s="12">
        <f t="shared" si="50"/>
        <v>0</v>
      </c>
      <c r="J73" s="12">
        <f t="shared" si="51"/>
        <v>0</v>
      </c>
      <c r="K73" s="12">
        <f t="shared" si="76"/>
        <v>0</v>
      </c>
      <c r="L73" s="12">
        <f t="shared" si="76"/>
        <v>0</v>
      </c>
      <c r="M73" s="12">
        <f t="shared" si="76"/>
        <v>0</v>
      </c>
      <c r="N73" s="12">
        <f t="shared" si="76"/>
        <v>0</v>
      </c>
      <c r="O73" s="12">
        <f t="shared" si="76"/>
        <v>0</v>
      </c>
      <c r="P73" s="12">
        <f t="shared" si="76"/>
        <v>0</v>
      </c>
      <c r="Q73" s="12">
        <f t="shared" si="76"/>
        <v>0</v>
      </c>
      <c r="R73" s="12">
        <f t="shared" si="76"/>
        <v>0</v>
      </c>
      <c r="S73" s="12">
        <f t="shared" si="76"/>
        <v>0</v>
      </c>
      <c r="T73" s="12">
        <f t="shared" si="76"/>
        <v>0</v>
      </c>
      <c r="U73" s="12">
        <f t="shared" si="76"/>
        <v>0</v>
      </c>
      <c r="V73" s="12">
        <f t="shared" si="76"/>
        <v>0</v>
      </c>
      <c r="W73" s="12">
        <f t="shared" si="76"/>
        <v>0</v>
      </c>
      <c r="X73" s="12">
        <f t="shared" si="76"/>
        <v>0</v>
      </c>
      <c r="Y73" s="12">
        <f t="shared" si="76"/>
        <v>0</v>
      </c>
      <c r="Z73" s="12">
        <f t="shared" si="76"/>
        <v>0</v>
      </c>
      <c r="AA73" s="12">
        <f t="shared" si="74"/>
        <v>0</v>
      </c>
      <c r="AB73" s="12">
        <f t="shared" si="74"/>
        <v>0</v>
      </c>
      <c r="AC73" s="12">
        <f t="shared" si="74"/>
        <v>0</v>
      </c>
      <c r="AD73" s="12">
        <f t="shared" si="74"/>
        <v>0</v>
      </c>
      <c r="AE73" s="12">
        <f t="shared" si="74"/>
        <v>0</v>
      </c>
      <c r="AF73" s="12">
        <f t="shared" si="75"/>
        <v>0</v>
      </c>
      <c r="AG73" s="12">
        <f t="shared" si="75"/>
        <v>0</v>
      </c>
      <c r="AH73" s="12">
        <f t="shared" si="75"/>
        <v>0</v>
      </c>
      <c r="AI73" s="12">
        <f t="shared" si="75"/>
        <v>0</v>
      </c>
      <c r="AJ73" s="12">
        <f t="shared" si="75"/>
        <v>0</v>
      </c>
      <c r="AK73" s="12">
        <f t="shared" si="75"/>
        <v>0</v>
      </c>
      <c r="AL73" s="12">
        <f t="shared" si="75"/>
        <v>0</v>
      </c>
      <c r="AM73" s="12">
        <f t="shared" si="75"/>
        <v>0</v>
      </c>
      <c r="AN73" s="12">
        <f t="shared" si="75"/>
        <v>0</v>
      </c>
      <c r="AO73" s="12">
        <f t="shared" si="75"/>
        <v>0</v>
      </c>
      <c r="AP73" s="12">
        <f t="shared" si="75"/>
        <v>0</v>
      </c>
      <c r="AQ73" s="12">
        <f t="shared" si="75"/>
        <v>0</v>
      </c>
      <c r="AR73" s="12">
        <f t="shared" si="75"/>
        <v>0</v>
      </c>
      <c r="AS73" s="12">
        <f t="shared" si="75"/>
        <v>0</v>
      </c>
      <c r="AT73" s="12">
        <f t="shared" si="75"/>
        <v>0</v>
      </c>
      <c r="AU73" s="12">
        <f t="shared" si="75"/>
        <v>0</v>
      </c>
      <c r="AV73" s="12">
        <f t="shared" si="73"/>
        <v>0</v>
      </c>
      <c r="AW73" s="12">
        <f t="shared" si="73"/>
        <v>0</v>
      </c>
      <c r="AX73" s="12">
        <f t="shared" si="73"/>
        <v>0</v>
      </c>
      <c r="AY73" s="12">
        <f t="shared" si="73"/>
        <v>0</v>
      </c>
      <c r="AZ73" s="12">
        <f t="shared" si="73"/>
        <v>0</v>
      </c>
      <c r="BA73" s="12">
        <f t="shared" si="72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3">
        <v>1.7999999999999999E-2</v>
      </c>
      <c r="DR73" s="13">
        <v>3.2500000000000001E-2</v>
      </c>
      <c r="DS73" s="13">
        <v>4.4999999999999998E-2</v>
      </c>
      <c r="DT73" s="13">
        <v>5.7500000000000002E-2</v>
      </c>
      <c r="DU73" s="13">
        <v>7.0000000000000007E-2</v>
      </c>
      <c r="DV73" s="13">
        <v>8.249999999999999E-2</v>
      </c>
      <c r="DW73" s="13">
        <v>9.5000000000000001E-2</v>
      </c>
      <c r="DX73" s="13">
        <v>0.1075</v>
      </c>
      <c r="DY73" s="13">
        <v>0.12000000000000002</v>
      </c>
      <c r="DZ73" s="13">
        <v>0.14800000000000002</v>
      </c>
      <c r="EA73" s="13">
        <v>0.17599999999999999</v>
      </c>
      <c r="EB73" s="13">
        <v>0.20400000000000001</v>
      </c>
      <c r="EC73" s="13">
        <v>0.23199999999999998</v>
      </c>
      <c r="ED73" s="13">
        <v>0.26000000000000023</v>
      </c>
      <c r="EE73" s="13">
        <v>0.26200000000000018</v>
      </c>
      <c r="EF73" s="13">
        <v>0.26400000000000018</v>
      </c>
      <c r="EG73" s="13">
        <v>0.26600000000000018</v>
      </c>
      <c r="EH73" s="13">
        <v>0.26800000000000013</v>
      </c>
      <c r="EI73" s="13">
        <v>0.27000000000000013</v>
      </c>
      <c r="EJ73" s="13">
        <v>0.27200000000000013</v>
      </c>
      <c r="EK73" s="13">
        <v>0.27400000000000013</v>
      </c>
      <c r="EL73" s="13">
        <v>0.27600000000000008</v>
      </c>
      <c r="EM73" s="13">
        <v>0.27800000000000008</v>
      </c>
      <c r="EN73" s="13">
        <v>0.28000000000000014</v>
      </c>
      <c r="EO73" s="13">
        <v>0.31300000000000011</v>
      </c>
      <c r="EP73" s="13">
        <v>0.34600000000000009</v>
      </c>
      <c r="EQ73" s="13">
        <v>0.37900000000000011</v>
      </c>
      <c r="ER73" s="13">
        <v>0.41200000000000003</v>
      </c>
      <c r="ES73" s="13">
        <v>0.44500000000000006</v>
      </c>
      <c r="ET73" s="13">
        <v>0.47800000000000009</v>
      </c>
      <c r="EU73" s="13">
        <v>0.51100000000000001</v>
      </c>
      <c r="EV73" s="13">
        <v>0.54400000000000004</v>
      </c>
      <c r="EW73" s="13">
        <v>0.57699999999999996</v>
      </c>
      <c r="EX73" s="13">
        <v>0.61</v>
      </c>
      <c r="EZ73" s="23"/>
    </row>
    <row r="74" spans="1:156" x14ac:dyDescent="0.3">
      <c r="A74" s="1" t="s">
        <v>76</v>
      </c>
      <c r="B74" s="1" t="s">
        <v>8</v>
      </c>
      <c r="C74" s="1" t="s">
        <v>2</v>
      </c>
      <c r="D74" s="12">
        <f t="shared" si="45"/>
        <v>1</v>
      </c>
      <c r="E74" s="12">
        <f t="shared" si="46"/>
        <v>1</v>
      </c>
      <c r="F74" s="12">
        <f t="shared" si="47"/>
        <v>1</v>
      </c>
      <c r="G74" s="12">
        <f t="shared" si="48"/>
        <v>1</v>
      </c>
      <c r="H74" s="12">
        <f t="shared" si="49"/>
        <v>1</v>
      </c>
      <c r="I74" s="12">
        <f t="shared" si="50"/>
        <v>1</v>
      </c>
      <c r="J74" s="12">
        <f t="shared" si="51"/>
        <v>1</v>
      </c>
      <c r="K74" s="12">
        <f t="shared" si="76"/>
        <v>1</v>
      </c>
      <c r="L74" s="12">
        <f t="shared" si="76"/>
        <v>1</v>
      </c>
      <c r="M74" s="12">
        <f t="shared" si="76"/>
        <v>1</v>
      </c>
      <c r="N74" s="12">
        <f t="shared" si="76"/>
        <v>1</v>
      </c>
      <c r="O74" s="12">
        <f t="shared" si="76"/>
        <v>1</v>
      </c>
      <c r="P74" s="12">
        <f t="shared" si="76"/>
        <v>1</v>
      </c>
      <c r="Q74" s="12">
        <f t="shared" si="76"/>
        <v>1</v>
      </c>
      <c r="R74" s="12">
        <f t="shared" si="76"/>
        <v>1</v>
      </c>
      <c r="S74" s="12">
        <f t="shared" si="76"/>
        <v>1</v>
      </c>
      <c r="T74" s="12">
        <f t="shared" si="76"/>
        <v>1</v>
      </c>
      <c r="U74" s="12">
        <f t="shared" si="76"/>
        <v>1</v>
      </c>
      <c r="V74" s="12">
        <f t="shared" si="76"/>
        <v>1</v>
      </c>
      <c r="W74" s="12">
        <f t="shared" si="76"/>
        <v>1</v>
      </c>
      <c r="X74" s="12">
        <f t="shared" si="76"/>
        <v>1</v>
      </c>
      <c r="Y74" s="12">
        <f t="shared" si="76"/>
        <v>1</v>
      </c>
      <c r="Z74" s="12">
        <f t="shared" si="76"/>
        <v>1</v>
      </c>
      <c r="AA74" s="12">
        <f t="shared" si="74"/>
        <v>1</v>
      </c>
      <c r="AB74" s="12">
        <f t="shared" si="74"/>
        <v>1</v>
      </c>
      <c r="AC74" s="12">
        <f t="shared" si="74"/>
        <v>1</v>
      </c>
      <c r="AD74" s="12">
        <f t="shared" si="74"/>
        <v>1</v>
      </c>
      <c r="AE74" s="12">
        <f t="shared" si="74"/>
        <v>1</v>
      </c>
      <c r="AF74" s="12">
        <f t="shared" si="75"/>
        <v>1</v>
      </c>
      <c r="AG74" s="12">
        <f t="shared" si="75"/>
        <v>1</v>
      </c>
      <c r="AH74" s="12">
        <f t="shared" si="75"/>
        <v>1</v>
      </c>
      <c r="AI74" s="12">
        <f t="shared" si="75"/>
        <v>1</v>
      </c>
      <c r="AJ74" s="12">
        <f t="shared" si="75"/>
        <v>1</v>
      </c>
      <c r="AK74" s="12">
        <f t="shared" si="75"/>
        <v>1</v>
      </c>
      <c r="AL74" s="12">
        <f t="shared" si="75"/>
        <v>1</v>
      </c>
      <c r="AM74" s="12">
        <f t="shared" si="75"/>
        <v>1</v>
      </c>
      <c r="AN74" s="12">
        <f t="shared" si="75"/>
        <v>1</v>
      </c>
      <c r="AO74" s="12">
        <f t="shared" si="75"/>
        <v>1</v>
      </c>
      <c r="AP74" s="12">
        <f t="shared" si="75"/>
        <v>1</v>
      </c>
      <c r="AQ74" s="12">
        <f t="shared" si="75"/>
        <v>1</v>
      </c>
      <c r="AR74" s="12">
        <f t="shared" si="75"/>
        <v>1</v>
      </c>
      <c r="AS74" s="12">
        <f t="shared" si="75"/>
        <v>1</v>
      </c>
      <c r="AT74" s="12">
        <f t="shared" si="75"/>
        <v>1</v>
      </c>
      <c r="AU74" s="12">
        <f t="shared" si="75"/>
        <v>1</v>
      </c>
      <c r="AV74" s="12">
        <f t="shared" si="73"/>
        <v>1</v>
      </c>
      <c r="AW74" s="12">
        <f t="shared" si="73"/>
        <v>1</v>
      </c>
      <c r="AX74" s="12">
        <f t="shared" si="73"/>
        <v>1</v>
      </c>
      <c r="AY74" s="12">
        <f t="shared" si="73"/>
        <v>1</v>
      </c>
      <c r="AZ74" s="12">
        <f t="shared" si="73"/>
        <v>1</v>
      </c>
      <c r="BA74" s="12">
        <f t="shared" si="72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3">
        <v>0.86875546753962951</v>
      </c>
      <c r="DR74" s="13">
        <v>0.86315399688536332</v>
      </c>
      <c r="DS74" s="16">
        <v>0.82621221132174649</v>
      </c>
      <c r="DT74" s="16">
        <v>0.78927042575812956</v>
      </c>
      <c r="DU74" s="16">
        <v>0.75232864019451262</v>
      </c>
      <c r="DV74" s="16">
        <v>0.71538685463089569</v>
      </c>
      <c r="DW74" s="16">
        <v>0.67844506906727875</v>
      </c>
      <c r="DX74" s="16">
        <v>0.64150328350366181</v>
      </c>
      <c r="DY74" s="16">
        <v>0.60456149794004488</v>
      </c>
      <c r="DZ74" s="16">
        <v>0.56761971237642794</v>
      </c>
      <c r="EA74" s="16">
        <v>0.53067792681281101</v>
      </c>
      <c r="EB74" s="16">
        <v>0.49373614124919407</v>
      </c>
      <c r="EC74" s="16">
        <v>0.45679435568557714</v>
      </c>
      <c r="ED74" s="16">
        <v>0.41985257012196009</v>
      </c>
      <c r="EE74" s="16">
        <v>0.41286731310976404</v>
      </c>
      <c r="EF74" s="16">
        <v>0.40588205609756806</v>
      </c>
      <c r="EG74" s="16">
        <v>0.39889679908537207</v>
      </c>
      <c r="EH74" s="16">
        <v>0.39191154207317602</v>
      </c>
      <c r="EI74" s="16">
        <v>0.38492628506098003</v>
      </c>
      <c r="EJ74" s="16">
        <v>0.37794102804878404</v>
      </c>
      <c r="EK74" s="16">
        <v>0.370955771036588</v>
      </c>
      <c r="EL74" s="16">
        <v>0.36397051402439201</v>
      </c>
      <c r="EM74" s="16">
        <v>0.35698525701219597</v>
      </c>
      <c r="EN74" s="16">
        <v>0.35</v>
      </c>
      <c r="EO74" s="16">
        <v>0.32500000000000001</v>
      </c>
      <c r="EP74" s="16">
        <v>0.3</v>
      </c>
      <c r="EQ74" s="16">
        <v>0.27500000000000002</v>
      </c>
      <c r="ER74" s="16">
        <v>0.25</v>
      </c>
      <c r="ES74" s="16">
        <v>0.22500000000000001</v>
      </c>
      <c r="ET74" s="16">
        <v>0.2</v>
      </c>
      <c r="EU74" s="16">
        <v>0.17500000000000002</v>
      </c>
      <c r="EV74" s="16">
        <v>0.15000000000000002</v>
      </c>
      <c r="EW74" s="16">
        <v>0.12500000000000003</v>
      </c>
      <c r="EX74" s="16">
        <v>0.10000000000000003</v>
      </c>
      <c r="EZ74" s="23"/>
    </row>
    <row r="75" spans="1:156" x14ac:dyDescent="0.3">
      <c r="A75" s="1" t="s">
        <v>76</v>
      </c>
      <c r="B75" s="1" t="s">
        <v>8</v>
      </c>
      <c r="C75" s="1" t="s">
        <v>3</v>
      </c>
      <c r="D75" s="12">
        <f t="shared" si="45"/>
        <v>0</v>
      </c>
      <c r="E75" s="12">
        <f t="shared" si="46"/>
        <v>0</v>
      </c>
      <c r="F75" s="12">
        <f t="shared" si="47"/>
        <v>0</v>
      </c>
      <c r="G75" s="12">
        <f t="shared" si="48"/>
        <v>0</v>
      </c>
      <c r="H75" s="12">
        <f t="shared" si="49"/>
        <v>0</v>
      </c>
      <c r="I75" s="12">
        <f t="shared" si="50"/>
        <v>0</v>
      </c>
      <c r="J75" s="12">
        <f t="shared" si="51"/>
        <v>0</v>
      </c>
      <c r="K75" s="12">
        <f t="shared" si="76"/>
        <v>0</v>
      </c>
      <c r="L75" s="12">
        <f t="shared" si="76"/>
        <v>0</v>
      </c>
      <c r="M75" s="12">
        <f t="shared" si="76"/>
        <v>0</v>
      </c>
      <c r="N75" s="12">
        <f t="shared" si="76"/>
        <v>0</v>
      </c>
      <c r="O75" s="12">
        <f t="shared" si="76"/>
        <v>0</v>
      </c>
      <c r="P75" s="12">
        <f t="shared" si="76"/>
        <v>0</v>
      </c>
      <c r="Q75" s="12">
        <f t="shared" si="76"/>
        <v>0</v>
      </c>
      <c r="R75" s="12">
        <f t="shared" si="76"/>
        <v>0</v>
      </c>
      <c r="S75" s="12">
        <f t="shared" si="76"/>
        <v>0</v>
      </c>
      <c r="T75" s="12">
        <f t="shared" si="76"/>
        <v>0</v>
      </c>
      <c r="U75" s="12">
        <f t="shared" si="76"/>
        <v>0</v>
      </c>
      <c r="V75" s="12">
        <f t="shared" si="76"/>
        <v>0</v>
      </c>
      <c r="W75" s="12">
        <f t="shared" si="76"/>
        <v>0</v>
      </c>
      <c r="X75" s="12">
        <f t="shared" si="76"/>
        <v>0</v>
      </c>
      <c r="Y75" s="12">
        <f t="shared" si="76"/>
        <v>0</v>
      </c>
      <c r="Z75" s="12">
        <f t="shared" si="76"/>
        <v>0</v>
      </c>
      <c r="AA75" s="12">
        <f t="shared" si="74"/>
        <v>0</v>
      </c>
      <c r="AB75" s="12">
        <f t="shared" si="74"/>
        <v>0</v>
      </c>
      <c r="AC75" s="12">
        <f t="shared" si="74"/>
        <v>0</v>
      </c>
      <c r="AD75" s="12">
        <f t="shared" si="74"/>
        <v>0</v>
      </c>
      <c r="AE75" s="12">
        <f t="shared" si="74"/>
        <v>0</v>
      </c>
      <c r="AF75" s="12">
        <f t="shared" si="75"/>
        <v>0</v>
      </c>
      <c r="AG75" s="12">
        <f t="shared" si="75"/>
        <v>0</v>
      </c>
      <c r="AH75" s="12">
        <f t="shared" si="75"/>
        <v>0</v>
      </c>
      <c r="AI75" s="12">
        <f t="shared" si="75"/>
        <v>0</v>
      </c>
      <c r="AJ75" s="12">
        <f t="shared" si="75"/>
        <v>0</v>
      </c>
      <c r="AK75" s="12">
        <f t="shared" si="75"/>
        <v>0</v>
      </c>
      <c r="AL75" s="12">
        <f t="shared" si="75"/>
        <v>0</v>
      </c>
      <c r="AM75" s="12">
        <f t="shared" si="75"/>
        <v>0</v>
      </c>
      <c r="AN75" s="12">
        <f t="shared" si="75"/>
        <v>0</v>
      </c>
      <c r="AO75" s="12">
        <f t="shared" si="75"/>
        <v>0</v>
      </c>
      <c r="AP75" s="12">
        <f t="shared" si="75"/>
        <v>0</v>
      </c>
      <c r="AQ75" s="12">
        <f t="shared" si="75"/>
        <v>0</v>
      </c>
      <c r="AR75" s="12">
        <f t="shared" si="75"/>
        <v>0</v>
      </c>
      <c r="AS75" s="12">
        <f t="shared" si="75"/>
        <v>0</v>
      </c>
      <c r="AT75" s="12">
        <f t="shared" si="75"/>
        <v>0</v>
      </c>
      <c r="AU75" s="12">
        <f t="shared" si="75"/>
        <v>0</v>
      </c>
      <c r="AV75" s="12">
        <f t="shared" si="73"/>
        <v>0</v>
      </c>
      <c r="AW75" s="12">
        <f t="shared" si="73"/>
        <v>0</v>
      </c>
      <c r="AX75" s="12">
        <f t="shared" si="73"/>
        <v>0</v>
      </c>
      <c r="AY75" s="12">
        <f t="shared" si="73"/>
        <v>0</v>
      </c>
      <c r="AZ75" s="12">
        <f t="shared" si="73"/>
        <v>0</v>
      </c>
      <c r="BA75" s="12">
        <f t="shared" si="72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3">
        <v>0.1208008059132256</v>
      </c>
      <c r="DR75" s="13">
        <v>0.1269173024151613</v>
      </c>
      <c r="DS75" s="16">
        <v>0.13550752721389783</v>
      </c>
      <c r="DT75" s="16">
        <v>0.14409775201263439</v>
      </c>
      <c r="DU75" s="16">
        <v>0.15268797681137097</v>
      </c>
      <c r="DV75" s="16">
        <v>0.16127820161010753</v>
      </c>
      <c r="DW75" s="16">
        <v>0.16986842640884409</v>
      </c>
      <c r="DX75" s="16">
        <v>0.17845865120758064</v>
      </c>
      <c r="DY75" s="16">
        <v>0.1870488760063172</v>
      </c>
      <c r="DZ75" s="16">
        <v>0.19563910080505376</v>
      </c>
      <c r="EA75" s="16">
        <v>0.20422932560379031</v>
      </c>
      <c r="EB75" s="16">
        <v>0.21281955040252687</v>
      </c>
      <c r="EC75" s="16">
        <v>0.22140977520126343</v>
      </c>
      <c r="ED75" s="16">
        <v>0.22999999999999998</v>
      </c>
      <c r="EE75" s="16">
        <v>0.23499999999999999</v>
      </c>
      <c r="EF75" s="16">
        <v>0.24</v>
      </c>
      <c r="EG75" s="16">
        <v>0.245</v>
      </c>
      <c r="EH75" s="16">
        <v>0.25</v>
      </c>
      <c r="EI75" s="16">
        <v>0.255</v>
      </c>
      <c r="EJ75" s="16">
        <v>0.26</v>
      </c>
      <c r="EK75" s="16">
        <v>0.26500000000000001</v>
      </c>
      <c r="EL75" s="16">
        <v>0.27</v>
      </c>
      <c r="EM75" s="16">
        <v>0.27500000000000002</v>
      </c>
      <c r="EN75" s="16">
        <v>0.27999999999999997</v>
      </c>
      <c r="EO75" s="16">
        <v>0.26200000000000001</v>
      </c>
      <c r="EP75" s="16">
        <v>0.24399999999999999</v>
      </c>
      <c r="EQ75" s="16">
        <v>0.22600000000000001</v>
      </c>
      <c r="ER75" s="16">
        <v>0.20800000000000002</v>
      </c>
      <c r="ES75" s="16">
        <v>0.19</v>
      </c>
      <c r="ET75" s="16">
        <v>0.17200000000000001</v>
      </c>
      <c r="EU75" s="16">
        <v>0.15400000000000003</v>
      </c>
      <c r="EV75" s="16">
        <v>0.13600000000000004</v>
      </c>
      <c r="EW75" s="16">
        <v>0.11800000000000005</v>
      </c>
      <c r="EX75" s="16">
        <v>0.10000000000000003</v>
      </c>
      <c r="EZ75" s="23"/>
    </row>
    <row r="76" spans="1:156" x14ac:dyDescent="0.3">
      <c r="A76" s="1" t="s">
        <v>76</v>
      </c>
      <c r="B76" s="1" t="s">
        <v>8</v>
      </c>
      <c r="C76" s="1" t="s">
        <v>4</v>
      </c>
      <c r="D76" s="12">
        <f t="shared" si="45"/>
        <v>0</v>
      </c>
      <c r="E76" s="12">
        <f t="shared" si="46"/>
        <v>0</v>
      </c>
      <c r="F76" s="12">
        <f t="shared" si="47"/>
        <v>0</v>
      </c>
      <c r="G76" s="12">
        <f t="shared" si="48"/>
        <v>0</v>
      </c>
      <c r="H76" s="12">
        <f t="shared" si="49"/>
        <v>0</v>
      </c>
      <c r="I76" s="12">
        <f t="shared" si="50"/>
        <v>0</v>
      </c>
      <c r="J76" s="12">
        <f t="shared" si="51"/>
        <v>0</v>
      </c>
      <c r="K76" s="12">
        <f t="shared" si="76"/>
        <v>0</v>
      </c>
      <c r="L76" s="12">
        <f t="shared" si="76"/>
        <v>0</v>
      </c>
      <c r="M76" s="12">
        <f t="shared" si="76"/>
        <v>0</v>
      </c>
      <c r="N76" s="12">
        <f t="shared" si="76"/>
        <v>0</v>
      </c>
      <c r="O76" s="12">
        <f t="shared" si="76"/>
        <v>0</v>
      </c>
      <c r="P76" s="12">
        <f t="shared" si="76"/>
        <v>0</v>
      </c>
      <c r="Q76" s="12">
        <f t="shared" si="76"/>
        <v>0</v>
      </c>
      <c r="R76" s="12">
        <f t="shared" si="76"/>
        <v>0</v>
      </c>
      <c r="S76" s="12">
        <f t="shared" si="76"/>
        <v>0</v>
      </c>
      <c r="T76" s="12">
        <f t="shared" si="76"/>
        <v>0</v>
      </c>
      <c r="U76" s="12">
        <f t="shared" si="76"/>
        <v>0</v>
      </c>
      <c r="V76" s="12">
        <f t="shared" si="76"/>
        <v>0</v>
      </c>
      <c r="W76" s="12">
        <f t="shared" si="76"/>
        <v>0</v>
      </c>
      <c r="X76" s="12">
        <f t="shared" si="76"/>
        <v>0</v>
      </c>
      <c r="Y76" s="12">
        <f t="shared" si="76"/>
        <v>0</v>
      </c>
      <c r="Z76" s="12">
        <f t="shared" si="76"/>
        <v>0</v>
      </c>
      <c r="AA76" s="12">
        <f t="shared" si="74"/>
        <v>0</v>
      </c>
      <c r="AB76" s="12">
        <f t="shared" si="74"/>
        <v>0</v>
      </c>
      <c r="AC76" s="12">
        <f t="shared" si="74"/>
        <v>0</v>
      </c>
      <c r="AD76" s="12">
        <f t="shared" si="74"/>
        <v>0</v>
      </c>
      <c r="AE76" s="12">
        <f t="shared" si="74"/>
        <v>0</v>
      </c>
      <c r="AF76" s="12">
        <f t="shared" si="75"/>
        <v>0</v>
      </c>
      <c r="AG76" s="12">
        <f t="shared" si="75"/>
        <v>0</v>
      </c>
      <c r="AH76" s="12">
        <f t="shared" si="75"/>
        <v>0</v>
      </c>
      <c r="AI76" s="12">
        <f t="shared" si="75"/>
        <v>0</v>
      </c>
      <c r="AJ76" s="12">
        <f t="shared" si="75"/>
        <v>0</v>
      </c>
      <c r="AK76" s="12">
        <f t="shared" si="75"/>
        <v>0</v>
      </c>
      <c r="AL76" s="12">
        <f t="shared" si="75"/>
        <v>0</v>
      </c>
      <c r="AM76" s="12">
        <f t="shared" si="75"/>
        <v>0</v>
      </c>
      <c r="AN76" s="12">
        <f t="shared" si="75"/>
        <v>0</v>
      </c>
      <c r="AO76" s="12">
        <f t="shared" si="75"/>
        <v>0</v>
      </c>
      <c r="AP76" s="12">
        <f t="shared" si="75"/>
        <v>0</v>
      </c>
      <c r="AQ76" s="12">
        <f t="shared" si="75"/>
        <v>0</v>
      </c>
      <c r="AR76" s="12">
        <f t="shared" si="75"/>
        <v>0</v>
      </c>
      <c r="AS76" s="12">
        <f t="shared" si="75"/>
        <v>0</v>
      </c>
      <c r="AT76" s="12">
        <f t="shared" si="75"/>
        <v>0</v>
      </c>
      <c r="AU76" s="12">
        <f t="shared" si="75"/>
        <v>0</v>
      </c>
      <c r="AV76" s="12">
        <f t="shared" si="73"/>
        <v>0</v>
      </c>
      <c r="AW76" s="12">
        <f t="shared" si="73"/>
        <v>0</v>
      </c>
      <c r="AX76" s="12">
        <f t="shared" si="73"/>
        <v>0</v>
      </c>
      <c r="AY76" s="12">
        <f t="shared" si="73"/>
        <v>0</v>
      </c>
      <c r="AZ76" s="12">
        <f t="shared" si="73"/>
        <v>0</v>
      </c>
      <c r="BA76" s="12">
        <f t="shared" si="72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3">
        <v>6.5536377358269299E-3</v>
      </c>
      <c r="DR76" s="13">
        <v>4.2358878048637466E-3</v>
      </c>
      <c r="DS76" s="16">
        <v>9.7285163109617177E-3</v>
      </c>
      <c r="DT76" s="16">
        <v>1.5221144817059724E-2</v>
      </c>
      <c r="DU76" s="16">
        <v>2.0713773323157735E-2</v>
      </c>
      <c r="DV76" s="16">
        <v>2.6206401829255745E-2</v>
      </c>
      <c r="DW76" s="16">
        <v>3.1699030335353748E-2</v>
      </c>
      <c r="DX76" s="16">
        <v>3.7191658841451758E-2</v>
      </c>
      <c r="DY76" s="16">
        <v>4.2684287347549768E-2</v>
      </c>
      <c r="DZ76" s="16">
        <v>4.8176915853647778E-2</v>
      </c>
      <c r="EA76" s="16">
        <v>5.3669544359745788E-2</v>
      </c>
      <c r="EB76" s="16">
        <v>5.9162172865843791E-2</v>
      </c>
      <c r="EC76" s="16">
        <v>6.4654801371941795E-2</v>
      </c>
      <c r="ED76" s="16">
        <v>7.0147429878039805E-2</v>
      </c>
      <c r="EE76" s="16">
        <f>1-EE74-EE75-EE77</f>
        <v>7.1132686890235941E-2</v>
      </c>
      <c r="EF76" s="16">
        <f t="shared" ref="EF76:EM76" si="77">1-EF74-EF75-EF77</f>
        <v>7.2117943902431925E-2</v>
      </c>
      <c r="EG76" s="16">
        <f t="shared" si="77"/>
        <v>7.3103200914627908E-2</v>
      </c>
      <c r="EH76" s="16">
        <f t="shared" si="77"/>
        <v>7.4088457926823947E-2</v>
      </c>
      <c r="EI76" s="16">
        <f t="shared" si="77"/>
        <v>7.5073714939019931E-2</v>
      </c>
      <c r="EJ76" s="16">
        <f t="shared" si="77"/>
        <v>7.6058971951215915E-2</v>
      </c>
      <c r="EK76" s="16">
        <f t="shared" si="77"/>
        <v>7.7044228963411898E-2</v>
      </c>
      <c r="EL76" s="16">
        <f t="shared" si="77"/>
        <v>7.8029485975607937E-2</v>
      </c>
      <c r="EM76" s="16">
        <f t="shared" si="77"/>
        <v>7.9014742987804032E-2</v>
      </c>
      <c r="EN76" s="16">
        <v>0.08</v>
      </c>
      <c r="EO76" s="16">
        <f>1-EO74-EO75-EO77</f>
        <v>9.2000000000000026E-2</v>
      </c>
      <c r="EP76" s="16">
        <f t="shared" ref="EP76:EW76" si="78">1-EP74-EP75-EP77</f>
        <v>0.10399999999999998</v>
      </c>
      <c r="EQ76" s="16">
        <f t="shared" si="78"/>
        <v>0.11600000000000005</v>
      </c>
      <c r="ER76" s="16">
        <f t="shared" si="78"/>
        <v>0.12800000000000011</v>
      </c>
      <c r="ES76" s="16">
        <f t="shared" si="78"/>
        <v>0.14000000000000001</v>
      </c>
      <c r="ET76" s="16">
        <f t="shared" si="78"/>
        <v>0.15200000000000008</v>
      </c>
      <c r="EU76" s="16">
        <f t="shared" si="78"/>
        <v>0.16400000000000003</v>
      </c>
      <c r="EV76" s="16">
        <f t="shared" si="78"/>
        <v>0.17600000000000005</v>
      </c>
      <c r="EW76" s="16">
        <f t="shared" si="78"/>
        <v>0.18799999999999994</v>
      </c>
      <c r="EX76" s="16">
        <v>0.2</v>
      </c>
      <c r="EZ76" s="23"/>
    </row>
    <row r="77" spans="1:156" x14ac:dyDescent="0.3">
      <c r="A77" s="1" t="s">
        <v>76</v>
      </c>
      <c r="B77" s="1" t="s">
        <v>8</v>
      </c>
      <c r="C77" s="1" t="s">
        <v>5</v>
      </c>
      <c r="D77" s="12">
        <f t="shared" ref="D77:D96" si="79">E77</f>
        <v>0</v>
      </c>
      <c r="E77" s="12">
        <f t="shared" ref="E77:E96" si="80">F77</f>
        <v>0</v>
      </c>
      <c r="F77" s="12">
        <f t="shared" ref="F77:F96" si="81">G77</f>
        <v>0</v>
      </c>
      <c r="G77" s="12">
        <f t="shared" ref="G77:G96" si="82">H77</f>
        <v>0</v>
      </c>
      <c r="H77" s="12">
        <f t="shared" ref="H77:H96" si="83">I77</f>
        <v>0</v>
      </c>
      <c r="I77" s="12">
        <f t="shared" ref="I77:I96" si="84">J77</f>
        <v>0</v>
      </c>
      <c r="J77" s="12">
        <f t="shared" ref="J77:J96" si="85">K77</f>
        <v>0</v>
      </c>
      <c r="K77" s="12">
        <f t="shared" si="76"/>
        <v>0</v>
      </c>
      <c r="L77" s="12">
        <f t="shared" si="76"/>
        <v>0</v>
      </c>
      <c r="M77" s="12">
        <f t="shared" si="76"/>
        <v>0</v>
      </c>
      <c r="N77" s="12">
        <f t="shared" si="76"/>
        <v>0</v>
      </c>
      <c r="O77" s="12">
        <f t="shared" si="76"/>
        <v>0</v>
      </c>
      <c r="P77" s="12">
        <f t="shared" si="76"/>
        <v>0</v>
      </c>
      <c r="Q77" s="12">
        <f t="shared" si="76"/>
        <v>0</v>
      </c>
      <c r="R77" s="12">
        <f t="shared" si="76"/>
        <v>0</v>
      </c>
      <c r="S77" s="12">
        <f t="shared" si="76"/>
        <v>0</v>
      </c>
      <c r="T77" s="12">
        <f t="shared" si="76"/>
        <v>0</v>
      </c>
      <c r="U77" s="12">
        <f t="shared" si="76"/>
        <v>0</v>
      </c>
      <c r="V77" s="12">
        <f t="shared" si="76"/>
        <v>0</v>
      </c>
      <c r="W77" s="12">
        <f t="shared" si="76"/>
        <v>0</v>
      </c>
      <c r="X77" s="12">
        <f t="shared" si="76"/>
        <v>0</v>
      </c>
      <c r="Y77" s="12">
        <f t="shared" si="76"/>
        <v>0</v>
      </c>
      <c r="Z77" s="12">
        <f t="shared" si="76"/>
        <v>0</v>
      </c>
      <c r="AA77" s="12">
        <f t="shared" si="74"/>
        <v>0</v>
      </c>
      <c r="AB77" s="12">
        <f t="shared" si="74"/>
        <v>0</v>
      </c>
      <c r="AC77" s="12">
        <f t="shared" si="74"/>
        <v>0</v>
      </c>
      <c r="AD77" s="12">
        <f t="shared" si="74"/>
        <v>0</v>
      </c>
      <c r="AE77" s="12">
        <f t="shared" si="74"/>
        <v>0</v>
      </c>
      <c r="AF77" s="12">
        <f t="shared" si="75"/>
        <v>0</v>
      </c>
      <c r="AG77" s="12">
        <f t="shared" si="75"/>
        <v>0</v>
      </c>
      <c r="AH77" s="12">
        <f t="shared" si="75"/>
        <v>0</v>
      </c>
      <c r="AI77" s="12">
        <f t="shared" si="75"/>
        <v>0</v>
      </c>
      <c r="AJ77" s="12">
        <f t="shared" si="75"/>
        <v>0</v>
      </c>
      <c r="AK77" s="12">
        <f t="shared" si="75"/>
        <v>0</v>
      </c>
      <c r="AL77" s="12">
        <f t="shared" si="75"/>
        <v>0</v>
      </c>
      <c r="AM77" s="12">
        <f t="shared" si="75"/>
        <v>0</v>
      </c>
      <c r="AN77" s="12">
        <f t="shared" si="75"/>
        <v>0</v>
      </c>
      <c r="AO77" s="12">
        <f t="shared" si="75"/>
        <v>0</v>
      </c>
      <c r="AP77" s="12">
        <f t="shared" si="75"/>
        <v>0</v>
      </c>
      <c r="AQ77" s="12">
        <f t="shared" si="75"/>
        <v>0</v>
      </c>
      <c r="AR77" s="12">
        <f t="shared" si="75"/>
        <v>0</v>
      </c>
      <c r="AS77" s="12">
        <f t="shared" si="75"/>
        <v>0</v>
      </c>
      <c r="AT77" s="12">
        <f t="shared" si="75"/>
        <v>0</v>
      </c>
      <c r="AU77" s="12">
        <f t="shared" si="75"/>
        <v>0</v>
      </c>
      <c r="AV77" s="12">
        <f t="shared" si="73"/>
        <v>0</v>
      </c>
      <c r="AW77" s="12">
        <f t="shared" si="73"/>
        <v>0</v>
      </c>
      <c r="AX77" s="12">
        <f t="shared" si="73"/>
        <v>0</v>
      </c>
      <c r="AY77" s="12">
        <f t="shared" si="73"/>
        <v>0</v>
      </c>
      <c r="AZ77" s="12">
        <f t="shared" si="73"/>
        <v>0</v>
      </c>
      <c r="BA77" s="12">
        <f t="shared" si="72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3">
        <v>3.8900888113179342E-3</v>
      </c>
      <c r="DR77" s="13">
        <v>5.6928128946116098E-3</v>
      </c>
      <c r="DS77" s="16">
        <v>2.8551745153393961E-2</v>
      </c>
      <c r="DT77" s="16">
        <v>5.1410677412176337E-2</v>
      </c>
      <c r="DU77" s="16">
        <v>7.4269609670958706E-2</v>
      </c>
      <c r="DV77" s="16">
        <v>9.7128541929741075E-2</v>
      </c>
      <c r="DW77" s="16">
        <v>0.11998747418852346</v>
      </c>
      <c r="DX77" s="16">
        <v>0.14284640644730581</v>
      </c>
      <c r="DY77" s="16">
        <v>0.1657053387060882</v>
      </c>
      <c r="DZ77" s="16">
        <v>0.18856427096487058</v>
      </c>
      <c r="EA77" s="16">
        <v>0.21142320322365293</v>
      </c>
      <c r="EB77" s="16">
        <v>0.23428213548243532</v>
      </c>
      <c r="EC77" s="16">
        <v>0.2571410677412177</v>
      </c>
      <c r="ED77" s="16">
        <v>0.28000000000000014</v>
      </c>
      <c r="EE77" s="16">
        <v>0.28100000000000008</v>
      </c>
      <c r="EF77" s="16">
        <v>0.28200000000000008</v>
      </c>
      <c r="EG77" s="16">
        <v>0.28300000000000008</v>
      </c>
      <c r="EH77" s="16">
        <v>0.28400000000000003</v>
      </c>
      <c r="EI77" s="16">
        <v>0.28500000000000003</v>
      </c>
      <c r="EJ77" s="16">
        <v>0.28600000000000003</v>
      </c>
      <c r="EK77" s="16">
        <v>0.28700000000000003</v>
      </c>
      <c r="EL77" s="16">
        <v>0.28799999999999998</v>
      </c>
      <c r="EM77" s="16">
        <v>0.28899999999999998</v>
      </c>
      <c r="EN77" s="16">
        <v>0.28999999999999998</v>
      </c>
      <c r="EO77" s="16">
        <v>0.32100000000000001</v>
      </c>
      <c r="EP77" s="16">
        <v>0.35199999999999998</v>
      </c>
      <c r="EQ77" s="16">
        <v>0.38299999999999995</v>
      </c>
      <c r="ER77" s="16">
        <v>0.41399999999999992</v>
      </c>
      <c r="ES77" s="16">
        <v>0.44499999999999995</v>
      </c>
      <c r="ET77" s="16">
        <v>0.47599999999999992</v>
      </c>
      <c r="EU77" s="16">
        <v>0.5069999999999999</v>
      </c>
      <c r="EV77" s="16">
        <v>0.53799999999999992</v>
      </c>
      <c r="EW77" s="16">
        <v>0.56899999999999995</v>
      </c>
      <c r="EX77" s="16">
        <v>0.59999999999999987</v>
      </c>
      <c r="EZ77" s="23"/>
    </row>
    <row r="78" spans="1:156" x14ac:dyDescent="0.3">
      <c r="A78" s="1" t="s">
        <v>76</v>
      </c>
      <c r="B78" s="1" t="s">
        <v>9</v>
      </c>
      <c r="C78" s="1" t="s">
        <v>2</v>
      </c>
      <c r="D78" s="12">
        <f t="shared" si="79"/>
        <v>1</v>
      </c>
      <c r="E78" s="12">
        <f t="shared" si="80"/>
        <v>1</v>
      </c>
      <c r="F78" s="12">
        <f t="shared" si="81"/>
        <v>1</v>
      </c>
      <c r="G78" s="12">
        <f t="shared" si="82"/>
        <v>1</v>
      </c>
      <c r="H78" s="12">
        <f t="shared" si="83"/>
        <v>1</v>
      </c>
      <c r="I78" s="12">
        <f t="shared" si="84"/>
        <v>1</v>
      </c>
      <c r="J78" s="12">
        <f t="shared" si="85"/>
        <v>1</v>
      </c>
      <c r="K78" s="12">
        <f t="shared" si="76"/>
        <v>1</v>
      </c>
      <c r="L78" s="12">
        <f t="shared" si="76"/>
        <v>1</v>
      </c>
      <c r="M78" s="12">
        <f t="shared" si="76"/>
        <v>1</v>
      </c>
      <c r="N78" s="12">
        <f t="shared" si="76"/>
        <v>1</v>
      </c>
      <c r="O78" s="12">
        <f t="shared" si="76"/>
        <v>1</v>
      </c>
      <c r="P78" s="12">
        <f t="shared" si="76"/>
        <v>1</v>
      </c>
      <c r="Q78" s="12">
        <f t="shared" si="76"/>
        <v>1</v>
      </c>
      <c r="R78" s="12">
        <f t="shared" si="76"/>
        <v>1</v>
      </c>
      <c r="S78" s="12">
        <f t="shared" si="76"/>
        <v>1</v>
      </c>
      <c r="T78" s="12">
        <f t="shared" si="76"/>
        <v>1</v>
      </c>
      <c r="U78" s="12">
        <f t="shared" si="76"/>
        <v>1</v>
      </c>
      <c r="V78" s="12">
        <f t="shared" si="76"/>
        <v>1</v>
      </c>
      <c r="W78" s="12">
        <f t="shared" si="76"/>
        <v>1</v>
      </c>
      <c r="X78" s="12">
        <f t="shared" si="76"/>
        <v>1</v>
      </c>
      <c r="Y78" s="12">
        <f t="shared" si="76"/>
        <v>1</v>
      </c>
      <c r="Z78" s="12">
        <f t="shared" si="76"/>
        <v>1</v>
      </c>
      <c r="AA78" s="12">
        <f t="shared" si="74"/>
        <v>1</v>
      </c>
      <c r="AB78" s="12">
        <f t="shared" si="74"/>
        <v>1</v>
      </c>
      <c r="AC78" s="12">
        <f t="shared" si="74"/>
        <v>1</v>
      </c>
      <c r="AD78" s="12">
        <f t="shared" si="74"/>
        <v>1</v>
      </c>
      <c r="AE78" s="12">
        <f t="shared" si="74"/>
        <v>1</v>
      </c>
      <c r="AF78" s="12">
        <f t="shared" si="75"/>
        <v>1</v>
      </c>
      <c r="AG78" s="12">
        <f t="shared" si="75"/>
        <v>1</v>
      </c>
      <c r="AH78" s="12">
        <f t="shared" si="75"/>
        <v>1</v>
      </c>
      <c r="AI78" s="12">
        <f t="shared" si="75"/>
        <v>1</v>
      </c>
      <c r="AJ78" s="12">
        <f t="shared" si="75"/>
        <v>1</v>
      </c>
      <c r="AK78" s="12">
        <f t="shared" si="75"/>
        <v>1</v>
      </c>
      <c r="AL78" s="12">
        <f t="shared" si="75"/>
        <v>1</v>
      </c>
      <c r="AM78" s="12">
        <f t="shared" si="75"/>
        <v>1</v>
      </c>
      <c r="AN78" s="12">
        <f t="shared" si="75"/>
        <v>1</v>
      </c>
      <c r="AO78" s="12">
        <f t="shared" si="75"/>
        <v>1</v>
      </c>
      <c r="AP78" s="12">
        <f t="shared" si="75"/>
        <v>1</v>
      </c>
      <c r="AQ78" s="12">
        <f t="shared" si="75"/>
        <v>1</v>
      </c>
      <c r="AR78" s="12">
        <f t="shared" si="75"/>
        <v>1</v>
      </c>
      <c r="AS78" s="12">
        <f t="shared" si="75"/>
        <v>1</v>
      </c>
      <c r="AT78" s="12">
        <f t="shared" si="75"/>
        <v>1</v>
      </c>
      <c r="AU78" s="12">
        <f t="shared" si="75"/>
        <v>1</v>
      </c>
      <c r="AV78" s="12">
        <f t="shared" si="73"/>
        <v>1</v>
      </c>
      <c r="AW78" s="12">
        <f t="shared" si="73"/>
        <v>1</v>
      </c>
      <c r="AX78" s="12">
        <f t="shared" si="73"/>
        <v>1</v>
      </c>
      <c r="AY78" s="12">
        <f t="shared" si="73"/>
        <v>1</v>
      </c>
      <c r="AZ78" s="12">
        <f t="shared" si="73"/>
        <v>1</v>
      </c>
      <c r="BA78" s="12">
        <f t="shared" si="72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v>0.95760015505517704</v>
      </c>
      <c r="DR78" s="12">
        <v>0.94324506408616693</v>
      </c>
      <c r="DS78" s="12">
        <v>0.91047464207898643</v>
      </c>
      <c r="DT78" s="12">
        <v>0.87770422007180582</v>
      </c>
      <c r="DU78" s="12">
        <v>0.84493379806462532</v>
      </c>
      <c r="DV78" s="12">
        <v>0.81216337605744471</v>
      </c>
      <c r="DW78" s="12">
        <v>0.7793929540502641</v>
      </c>
      <c r="DX78" s="12">
        <v>0.74662253204308349</v>
      </c>
      <c r="DY78" s="12">
        <v>0.71385211003590299</v>
      </c>
      <c r="DZ78" s="12">
        <v>0.68108168802872238</v>
      </c>
      <c r="EA78" s="12">
        <v>0.64831126602154177</v>
      </c>
      <c r="EB78" s="12">
        <v>0.61554084401436127</v>
      </c>
      <c r="EC78" s="12">
        <v>0.58277042200718066</v>
      </c>
      <c r="ED78" s="12">
        <v>0.55000000000000004</v>
      </c>
      <c r="EE78" s="12">
        <v>0.53500000000000003</v>
      </c>
      <c r="EF78" s="12">
        <v>0.52000000000000013</v>
      </c>
      <c r="EG78" s="12">
        <v>0.50500000000000012</v>
      </c>
      <c r="EH78" s="12">
        <v>0.4900000000000001</v>
      </c>
      <c r="EI78" s="12">
        <v>0.47500000000000009</v>
      </c>
      <c r="EJ78" s="12">
        <v>0.46000000000000013</v>
      </c>
      <c r="EK78" s="12">
        <v>0.44500000000000012</v>
      </c>
      <c r="EL78" s="12">
        <v>0.43000000000000016</v>
      </c>
      <c r="EM78" s="12">
        <v>0.41500000000000015</v>
      </c>
      <c r="EN78" s="12">
        <v>0.40000000000000008</v>
      </c>
      <c r="EO78" s="12">
        <v>0.38000000000000006</v>
      </c>
      <c r="EP78" s="12">
        <v>0.36000000000000004</v>
      </c>
      <c r="EQ78" s="12">
        <v>0.34000000000000008</v>
      </c>
      <c r="ER78" s="12">
        <v>0.32000000000000006</v>
      </c>
      <c r="ES78" s="12">
        <v>0.30000000000000004</v>
      </c>
      <c r="ET78" s="12">
        <v>0.28000000000000003</v>
      </c>
      <c r="EU78" s="12">
        <v>0.26</v>
      </c>
      <c r="EV78" s="12">
        <v>0.24</v>
      </c>
      <c r="EW78" s="12">
        <v>0.21999999999999997</v>
      </c>
      <c r="EX78" s="12">
        <v>0.19999999999999998</v>
      </c>
      <c r="EZ78" s="23"/>
    </row>
    <row r="79" spans="1:156" x14ac:dyDescent="0.3">
      <c r="A79" s="1" t="s">
        <v>76</v>
      </c>
      <c r="B79" s="1" t="s">
        <v>9</v>
      </c>
      <c r="C79" s="1" t="s">
        <v>3</v>
      </c>
      <c r="D79" s="12">
        <f t="shared" si="79"/>
        <v>0</v>
      </c>
      <c r="E79" s="12">
        <f t="shared" si="80"/>
        <v>0</v>
      </c>
      <c r="F79" s="12">
        <f t="shared" si="81"/>
        <v>0</v>
      </c>
      <c r="G79" s="12">
        <f t="shared" si="82"/>
        <v>0</v>
      </c>
      <c r="H79" s="12">
        <f t="shared" si="83"/>
        <v>0</v>
      </c>
      <c r="I79" s="12">
        <f t="shared" si="84"/>
        <v>0</v>
      </c>
      <c r="J79" s="12">
        <f t="shared" si="85"/>
        <v>0</v>
      </c>
      <c r="K79" s="12">
        <f t="shared" si="76"/>
        <v>0</v>
      </c>
      <c r="L79" s="12">
        <f t="shared" si="76"/>
        <v>0</v>
      </c>
      <c r="M79" s="12">
        <f t="shared" si="76"/>
        <v>0</v>
      </c>
      <c r="N79" s="12">
        <f t="shared" si="76"/>
        <v>0</v>
      </c>
      <c r="O79" s="12">
        <f t="shared" si="76"/>
        <v>0</v>
      </c>
      <c r="P79" s="12">
        <f t="shared" si="76"/>
        <v>0</v>
      </c>
      <c r="Q79" s="12">
        <f t="shared" si="76"/>
        <v>0</v>
      </c>
      <c r="R79" s="12">
        <f t="shared" si="76"/>
        <v>0</v>
      </c>
      <c r="S79" s="12">
        <f t="shared" si="76"/>
        <v>0</v>
      </c>
      <c r="T79" s="12">
        <f t="shared" si="76"/>
        <v>0</v>
      </c>
      <c r="U79" s="12">
        <f t="shared" si="76"/>
        <v>0</v>
      </c>
      <c r="V79" s="12">
        <f t="shared" si="76"/>
        <v>0</v>
      </c>
      <c r="W79" s="12">
        <f t="shared" si="76"/>
        <v>0</v>
      </c>
      <c r="X79" s="12">
        <f t="shared" si="76"/>
        <v>0</v>
      </c>
      <c r="Y79" s="12">
        <f t="shared" si="76"/>
        <v>0</v>
      </c>
      <c r="Z79" s="12">
        <f t="shared" si="76"/>
        <v>0</v>
      </c>
      <c r="AA79" s="12">
        <f t="shared" si="74"/>
        <v>0</v>
      </c>
      <c r="AB79" s="12">
        <f t="shared" si="74"/>
        <v>0</v>
      </c>
      <c r="AC79" s="12">
        <f t="shared" si="74"/>
        <v>0</v>
      </c>
      <c r="AD79" s="12">
        <f t="shared" si="74"/>
        <v>0</v>
      </c>
      <c r="AE79" s="12">
        <f t="shared" si="74"/>
        <v>0</v>
      </c>
      <c r="AF79" s="12">
        <f t="shared" si="75"/>
        <v>0</v>
      </c>
      <c r="AG79" s="12">
        <f t="shared" si="75"/>
        <v>0</v>
      </c>
      <c r="AH79" s="12">
        <f t="shared" si="75"/>
        <v>0</v>
      </c>
      <c r="AI79" s="12">
        <f t="shared" si="75"/>
        <v>0</v>
      </c>
      <c r="AJ79" s="12">
        <f t="shared" si="75"/>
        <v>0</v>
      </c>
      <c r="AK79" s="12">
        <f t="shared" si="75"/>
        <v>0</v>
      </c>
      <c r="AL79" s="12">
        <f t="shared" si="75"/>
        <v>0</v>
      </c>
      <c r="AM79" s="12">
        <f t="shared" si="75"/>
        <v>0</v>
      </c>
      <c r="AN79" s="12">
        <f t="shared" si="75"/>
        <v>0</v>
      </c>
      <c r="AO79" s="12">
        <f t="shared" si="75"/>
        <v>0</v>
      </c>
      <c r="AP79" s="12">
        <f t="shared" si="75"/>
        <v>0</v>
      </c>
      <c r="AQ79" s="12">
        <f t="shared" si="75"/>
        <v>0</v>
      </c>
      <c r="AR79" s="12">
        <f t="shared" si="75"/>
        <v>0</v>
      </c>
      <c r="AS79" s="12">
        <f t="shared" si="75"/>
        <v>0</v>
      </c>
      <c r="AT79" s="12">
        <f t="shared" si="75"/>
        <v>0</v>
      </c>
      <c r="AU79" s="12">
        <f t="shared" si="75"/>
        <v>0</v>
      </c>
      <c r="AV79" s="12">
        <f t="shared" si="73"/>
        <v>0</v>
      </c>
      <c r="AW79" s="12">
        <f t="shared" si="73"/>
        <v>0</v>
      </c>
      <c r="AX79" s="12">
        <f t="shared" si="73"/>
        <v>0</v>
      </c>
      <c r="AY79" s="12">
        <f t="shared" si="73"/>
        <v>0</v>
      </c>
      <c r="AZ79" s="12">
        <f t="shared" si="73"/>
        <v>0</v>
      </c>
      <c r="BA79" s="12">
        <f t="shared" si="72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v>2.7999999999999997E-2</v>
      </c>
      <c r="DS79" s="12">
        <v>3.1812500000000014E-2</v>
      </c>
      <c r="DT79" s="12">
        <v>3.5625000000000018E-2</v>
      </c>
      <c r="DU79" s="12">
        <v>5.2062500000000018E-2</v>
      </c>
      <c r="DV79" s="12">
        <v>6.8500000000000019E-2</v>
      </c>
      <c r="DW79" s="12">
        <v>8.4937500000000013E-2</v>
      </c>
      <c r="DX79" s="12">
        <v>0.10137500000000001</v>
      </c>
      <c r="DY79" s="12">
        <v>0.11781250000000001</v>
      </c>
      <c r="DZ79" s="12">
        <v>0.13425000000000001</v>
      </c>
      <c r="EA79" s="12">
        <v>0.1506875</v>
      </c>
      <c r="EB79" s="12">
        <v>0.167125</v>
      </c>
      <c r="EC79" s="12">
        <v>0.18356249999999999</v>
      </c>
      <c r="ED79" s="12">
        <v>0.19999999999999998</v>
      </c>
      <c r="EE79" s="12">
        <v>0.20099999999999998</v>
      </c>
      <c r="EF79" s="12">
        <v>0.20199999999999999</v>
      </c>
      <c r="EG79" s="12">
        <v>0.20299999999999999</v>
      </c>
      <c r="EH79" s="12">
        <v>0.20399999999999996</v>
      </c>
      <c r="EI79" s="12">
        <v>0.20499999999999996</v>
      </c>
      <c r="EJ79" s="12">
        <v>0.20599999999999996</v>
      </c>
      <c r="EK79" s="12">
        <v>0.20699999999999996</v>
      </c>
      <c r="EL79" s="12">
        <v>0.20799999999999996</v>
      </c>
      <c r="EM79" s="12">
        <v>0.20899999999999996</v>
      </c>
      <c r="EN79" s="12">
        <v>0.20999999999999996</v>
      </c>
      <c r="EO79" s="12">
        <v>0.19699999999999995</v>
      </c>
      <c r="EP79" s="12">
        <v>0.18399999999999997</v>
      </c>
      <c r="EQ79" s="12">
        <v>0.17099999999999999</v>
      </c>
      <c r="ER79" s="12">
        <v>0.15799999999999997</v>
      </c>
      <c r="ES79" s="12">
        <v>0.14499999999999999</v>
      </c>
      <c r="ET79" s="12">
        <v>0.13200000000000001</v>
      </c>
      <c r="EU79" s="12">
        <v>0.11899999999999999</v>
      </c>
      <c r="EV79" s="12">
        <v>0.106</v>
      </c>
      <c r="EW79" s="12">
        <v>9.2999999999999999E-2</v>
      </c>
      <c r="EX79" s="12">
        <v>8.0000000000000016E-2</v>
      </c>
      <c r="EZ79" s="23"/>
    </row>
    <row r="80" spans="1:156" x14ac:dyDescent="0.3">
      <c r="A80" s="1" t="s">
        <v>76</v>
      </c>
      <c r="B80" s="1" t="s">
        <v>9</v>
      </c>
      <c r="C80" s="1" t="s">
        <v>4</v>
      </c>
      <c r="D80" s="12">
        <f t="shared" si="79"/>
        <v>0</v>
      </c>
      <c r="E80" s="12">
        <f t="shared" si="80"/>
        <v>0</v>
      </c>
      <c r="F80" s="12">
        <f t="shared" si="81"/>
        <v>0</v>
      </c>
      <c r="G80" s="12">
        <f t="shared" si="82"/>
        <v>0</v>
      </c>
      <c r="H80" s="12">
        <f t="shared" si="83"/>
        <v>0</v>
      </c>
      <c r="I80" s="12">
        <f t="shared" si="84"/>
        <v>0</v>
      </c>
      <c r="J80" s="12">
        <f t="shared" si="85"/>
        <v>0</v>
      </c>
      <c r="K80" s="12">
        <f t="shared" si="76"/>
        <v>0</v>
      </c>
      <c r="L80" s="12">
        <f t="shared" si="76"/>
        <v>0</v>
      </c>
      <c r="M80" s="12">
        <f t="shared" si="76"/>
        <v>0</v>
      </c>
      <c r="N80" s="12">
        <f t="shared" si="76"/>
        <v>0</v>
      </c>
      <c r="O80" s="12">
        <f t="shared" si="76"/>
        <v>0</v>
      </c>
      <c r="P80" s="12">
        <f t="shared" si="76"/>
        <v>0</v>
      </c>
      <c r="Q80" s="12">
        <f t="shared" si="76"/>
        <v>0</v>
      </c>
      <c r="R80" s="12">
        <f t="shared" si="76"/>
        <v>0</v>
      </c>
      <c r="S80" s="12">
        <f t="shared" si="76"/>
        <v>0</v>
      </c>
      <c r="T80" s="12">
        <f t="shared" si="76"/>
        <v>0</v>
      </c>
      <c r="U80" s="12">
        <f t="shared" si="76"/>
        <v>0</v>
      </c>
      <c r="V80" s="12">
        <f t="shared" si="76"/>
        <v>0</v>
      </c>
      <c r="W80" s="12">
        <f t="shared" si="76"/>
        <v>0</v>
      </c>
      <c r="X80" s="12">
        <f t="shared" si="76"/>
        <v>0</v>
      </c>
      <c r="Y80" s="12">
        <f t="shared" si="76"/>
        <v>0</v>
      </c>
      <c r="Z80" s="12">
        <f t="shared" si="76"/>
        <v>0</v>
      </c>
      <c r="AA80" s="12">
        <f t="shared" si="74"/>
        <v>0</v>
      </c>
      <c r="AB80" s="12">
        <f t="shared" si="74"/>
        <v>0</v>
      </c>
      <c r="AC80" s="12">
        <f t="shared" si="74"/>
        <v>0</v>
      </c>
      <c r="AD80" s="12">
        <f t="shared" si="74"/>
        <v>0</v>
      </c>
      <c r="AE80" s="12">
        <f t="shared" si="74"/>
        <v>0</v>
      </c>
      <c r="AF80" s="12">
        <f t="shared" si="75"/>
        <v>0</v>
      </c>
      <c r="AG80" s="12">
        <f t="shared" si="75"/>
        <v>0</v>
      </c>
      <c r="AH80" s="12">
        <f t="shared" si="75"/>
        <v>0</v>
      </c>
      <c r="AI80" s="12">
        <f t="shared" si="75"/>
        <v>0</v>
      </c>
      <c r="AJ80" s="12">
        <f t="shared" si="75"/>
        <v>0</v>
      </c>
      <c r="AK80" s="12">
        <f t="shared" si="75"/>
        <v>0</v>
      </c>
      <c r="AL80" s="12">
        <f t="shared" si="75"/>
        <v>0</v>
      </c>
      <c r="AM80" s="12">
        <f t="shared" si="75"/>
        <v>0</v>
      </c>
      <c r="AN80" s="12">
        <f t="shared" si="75"/>
        <v>0</v>
      </c>
      <c r="AO80" s="12">
        <f t="shared" si="75"/>
        <v>0</v>
      </c>
      <c r="AP80" s="12">
        <f t="shared" si="75"/>
        <v>0</v>
      </c>
      <c r="AQ80" s="12">
        <f t="shared" si="75"/>
        <v>0</v>
      </c>
      <c r="AR80" s="12">
        <f t="shared" si="75"/>
        <v>0</v>
      </c>
      <c r="AS80" s="12">
        <f t="shared" si="75"/>
        <v>0</v>
      </c>
      <c r="AT80" s="12">
        <f t="shared" si="75"/>
        <v>0</v>
      </c>
      <c r="AU80" s="12">
        <f t="shared" si="75"/>
        <v>0</v>
      </c>
      <c r="AV80" s="12">
        <f t="shared" si="73"/>
        <v>0</v>
      </c>
      <c r="AW80" s="12">
        <f t="shared" si="73"/>
        <v>0</v>
      </c>
      <c r="AX80" s="12">
        <f t="shared" si="73"/>
        <v>0</v>
      </c>
      <c r="AY80" s="12">
        <f t="shared" si="73"/>
        <v>0</v>
      </c>
      <c r="AZ80" s="12">
        <f t="shared" si="73"/>
        <v>0</v>
      </c>
      <c r="BA80" s="12">
        <f t="shared" si="72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v>5.9427256028354207E-3</v>
      </c>
      <c r="DR80" s="12">
        <v>9.1739075306481992E-3</v>
      </c>
      <c r="DS80" s="12">
        <v>3.7712857921013559E-2</v>
      </c>
      <c r="DT80" s="12">
        <v>6.6670779928194049E-2</v>
      </c>
      <c r="DU80" s="12">
        <v>7.0003701935374682E-2</v>
      </c>
      <c r="DV80" s="12">
        <v>7.3336623942555274E-2</v>
      </c>
      <c r="DW80" s="12">
        <v>7.6669545949735907E-2</v>
      </c>
      <c r="DX80" s="12">
        <v>8.0002467956916526E-2</v>
      </c>
      <c r="DY80" s="12">
        <v>8.3335389964097006E-2</v>
      </c>
      <c r="DZ80" s="12">
        <v>8.6668311971277626E-2</v>
      </c>
      <c r="EA80" s="12">
        <v>9.0001233978458245E-2</v>
      </c>
      <c r="EB80" s="12">
        <v>9.3334155985638753E-2</v>
      </c>
      <c r="EC80" s="12">
        <v>9.6667077992819345E-2</v>
      </c>
      <c r="ED80" s="12">
        <v>0.1</v>
      </c>
      <c r="EE80" s="12">
        <v>0.11000000000000004</v>
      </c>
      <c r="EF80" s="12">
        <v>0.11999999999999991</v>
      </c>
      <c r="EG80" s="12">
        <v>0.12999999999999992</v>
      </c>
      <c r="EH80" s="12">
        <v>0.13999999999999993</v>
      </c>
      <c r="EI80" s="12">
        <v>0.14999999999999994</v>
      </c>
      <c r="EJ80" s="12">
        <v>0.15999999999999984</v>
      </c>
      <c r="EK80" s="12">
        <v>0.16999999999999993</v>
      </c>
      <c r="EL80" s="12">
        <v>0.17999999999999983</v>
      </c>
      <c r="EM80" s="12">
        <v>0.18999999999999984</v>
      </c>
      <c r="EN80" s="12">
        <v>0.19999999999999982</v>
      </c>
      <c r="EO80" s="12">
        <v>0.20199999999999987</v>
      </c>
      <c r="EP80" s="12">
        <v>0.2039999999999999</v>
      </c>
      <c r="EQ80" s="12">
        <v>0.20599999999999991</v>
      </c>
      <c r="ER80" s="12">
        <v>0.20800000000000002</v>
      </c>
      <c r="ES80" s="12">
        <v>0.20999999999999996</v>
      </c>
      <c r="ET80" s="12">
        <v>0.21200000000000002</v>
      </c>
      <c r="EU80" s="12">
        <v>0.21400000000000008</v>
      </c>
      <c r="EV80" s="12">
        <v>0.21600000000000008</v>
      </c>
      <c r="EW80" s="12">
        <v>0.21800000000000019</v>
      </c>
      <c r="EX80" s="12">
        <v>0.22000000000000008</v>
      </c>
      <c r="EZ80" s="23"/>
    </row>
    <row r="81" spans="1:156" x14ac:dyDescent="0.3">
      <c r="A81" s="1" t="s">
        <v>76</v>
      </c>
      <c r="B81" s="1" t="s">
        <v>9</v>
      </c>
      <c r="C81" s="1" t="s">
        <v>5</v>
      </c>
      <c r="D81" s="12">
        <f t="shared" si="79"/>
        <v>0</v>
      </c>
      <c r="E81" s="12">
        <f t="shared" si="80"/>
        <v>0</v>
      </c>
      <c r="F81" s="12">
        <f t="shared" si="81"/>
        <v>0</v>
      </c>
      <c r="G81" s="12">
        <f t="shared" si="82"/>
        <v>0</v>
      </c>
      <c r="H81" s="12">
        <f t="shared" si="83"/>
        <v>0</v>
      </c>
      <c r="I81" s="12">
        <f t="shared" si="84"/>
        <v>0</v>
      </c>
      <c r="J81" s="12">
        <f t="shared" si="85"/>
        <v>0</v>
      </c>
      <c r="K81" s="12">
        <f t="shared" si="76"/>
        <v>0</v>
      </c>
      <c r="L81" s="12">
        <f t="shared" si="76"/>
        <v>0</v>
      </c>
      <c r="M81" s="12">
        <f t="shared" si="76"/>
        <v>0</v>
      </c>
      <c r="N81" s="12">
        <f t="shared" si="76"/>
        <v>0</v>
      </c>
      <c r="O81" s="12">
        <f t="shared" si="76"/>
        <v>0</v>
      </c>
      <c r="P81" s="12">
        <f t="shared" si="76"/>
        <v>0</v>
      </c>
      <c r="Q81" s="12">
        <f t="shared" si="76"/>
        <v>0</v>
      </c>
      <c r="R81" s="12">
        <f t="shared" si="76"/>
        <v>0</v>
      </c>
      <c r="S81" s="12">
        <f t="shared" si="76"/>
        <v>0</v>
      </c>
      <c r="T81" s="12">
        <f t="shared" si="76"/>
        <v>0</v>
      </c>
      <c r="U81" s="12">
        <f t="shared" si="76"/>
        <v>0</v>
      </c>
      <c r="V81" s="12">
        <f t="shared" si="76"/>
        <v>0</v>
      </c>
      <c r="W81" s="12">
        <f t="shared" si="76"/>
        <v>0</v>
      </c>
      <c r="X81" s="12">
        <f t="shared" si="76"/>
        <v>0</v>
      </c>
      <c r="Y81" s="12">
        <f t="shared" si="76"/>
        <v>0</v>
      </c>
      <c r="Z81" s="12">
        <f t="shared" si="76"/>
        <v>0</v>
      </c>
      <c r="AA81" s="12">
        <f t="shared" si="74"/>
        <v>0</v>
      </c>
      <c r="AB81" s="12">
        <f t="shared" si="74"/>
        <v>0</v>
      </c>
      <c r="AC81" s="12">
        <f t="shared" si="74"/>
        <v>0</v>
      </c>
      <c r="AD81" s="12">
        <f t="shared" si="74"/>
        <v>0</v>
      </c>
      <c r="AE81" s="12">
        <f t="shared" si="74"/>
        <v>0</v>
      </c>
      <c r="AF81" s="12">
        <f t="shared" si="75"/>
        <v>0</v>
      </c>
      <c r="AG81" s="12">
        <f t="shared" si="75"/>
        <v>0</v>
      </c>
      <c r="AH81" s="12">
        <f t="shared" si="75"/>
        <v>0</v>
      </c>
      <c r="AI81" s="12">
        <f t="shared" si="75"/>
        <v>0</v>
      </c>
      <c r="AJ81" s="12">
        <f t="shared" si="75"/>
        <v>0</v>
      </c>
      <c r="AK81" s="12">
        <f t="shared" si="75"/>
        <v>0</v>
      </c>
      <c r="AL81" s="12">
        <f t="shared" si="75"/>
        <v>0</v>
      </c>
      <c r="AM81" s="12">
        <f t="shared" si="75"/>
        <v>0</v>
      </c>
      <c r="AN81" s="12">
        <f t="shared" si="75"/>
        <v>0</v>
      </c>
      <c r="AO81" s="12">
        <f t="shared" si="75"/>
        <v>0</v>
      </c>
      <c r="AP81" s="12">
        <f t="shared" si="75"/>
        <v>0</v>
      </c>
      <c r="AQ81" s="12">
        <f t="shared" si="75"/>
        <v>0</v>
      </c>
      <c r="AR81" s="12">
        <f t="shared" si="75"/>
        <v>0</v>
      </c>
      <c r="AS81" s="12">
        <f t="shared" si="75"/>
        <v>0</v>
      </c>
      <c r="AT81" s="12">
        <f t="shared" si="75"/>
        <v>0</v>
      </c>
      <c r="AU81" s="12">
        <f t="shared" si="75"/>
        <v>0</v>
      </c>
      <c r="AV81" s="12">
        <f t="shared" ref="AV81:AV100" si="86">AW81</f>
        <v>0</v>
      </c>
      <c r="AW81" s="12">
        <f t="shared" ref="AW81:AW100" si="87">AX81</f>
        <v>0</v>
      </c>
      <c r="AX81" s="12">
        <f t="shared" ref="AX81:AX100" si="88">AY81</f>
        <v>0</v>
      </c>
      <c r="AY81" s="12">
        <f t="shared" ref="AY81:AY100" si="89">AZ81</f>
        <v>0</v>
      </c>
      <c r="AZ81" s="12">
        <f t="shared" ref="AZ81:AZ100" si="90">BA81</f>
        <v>0</v>
      </c>
      <c r="BA81" s="12">
        <f t="shared" si="72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v>1.067022803957641E-2</v>
      </c>
      <c r="DR81" s="12">
        <v>1.9581028383184821E-2</v>
      </c>
      <c r="DS81" s="14">
        <v>0.02</v>
      </c>
      <c r="DT81" s="14">
        <v>1.999999999999999E-2</v>
      </c>
      <c r="DU81" s="14">
        <v>3.2999999999999988E-2</v>
      </c>
      <c r="DV81" s="14">
        <v>4.5999999999999992E-2</v>
      </c>
      <c r="DW81" s="14">
        <v>5.899999999999999E-2</v>
      </c>
      <c r="DX81" s="14">
        <v>7.1999999999999995E-2</v>
      </c>
      <c r="DY81" s="14">
        <v>8.4999999999999992E-2</v>
      </c>
      <c r="DZ81" s="14">
        <v>9.799999999999999E-2</v>
      </c>
      <c r="EA81" s="14">
        <v>0.11099999999999999</v>
      </c>
      <c r="EB81" s="14">
        <v>0.12399999999999999</v>
      </c>
      <c r="EC81" s="14">
        <v>0.13700000000000001</v>
      </c>
      <c r="ED81" s="14">
        <v>0.14999999999999997</v>
      </c>
      <c r="EE81" s="14">
        <v>0.15399999999999997</v>
      </c>
      <c r="EF81" s="14">
        <v>0.158</v>
      </c>
      <c r="EG81" s="14">
        <v>0.16200000000000001</v>
      </c>
      <c r="EH81" s="14">
        <v>0.16600000000000001</v>
      </c>
      <c r="EI81" s="14">
        <v>0.17</v>
      </c>
      <c r="EJ81" s="14">
        <v>0.17400000000000002</v>
      </c>
      <c r="EK81" s="14">
        <v>0.17800000000000005</v>
      </c>
      <c r="EL81" s="14">
        <v>0.18200000000000005</v>
      </c>
      <c r="EM81" s="14">
        <v>0.18600000000000005</v>
      </c>
      <c r="EN81" s="14">
        <v>0.19000000000000009</v>
      </c>
      <c r="EO81" s="14">
        <v>0.22100000000000006</v>
      </c>
      <c r="EP81" s="14">
        <v>0.25200000000000006</v>
      </c>
      <c r="EQ81" s="14">
        <v>0.28300000000000003</v>
      </c>
      <c r="ER81" s="14">
        <v>0.314</v>
      </c>
      <c r="ES81" s="14">
        <v>0.34499999999999997</v>
      </c>
      <c r="ET81" s="14">
        <v>0.37599999999999995</v>
      </c>
      <c r="EU81" s="14">
        <v>0.40699999999999992</v>
      </c>
      <c r="EV81" s="14">
        <v>0.43799999999999994</v>
      </c>
      <c r="EW81" s="14">
        <v>0.46899999999999986</v>
      </c>
      <c r="EX81" s="14">
        <v>0.49999999999999989</v>
      </c>
      <c r="EZ81" s="23"/>
    </row>
    <row r="82" spans="1:156" x14ac:dyDescent="0.3">
      <c r="A82" s="1" t="s">
        <v>77</v>
      </c>
      <c r="B82" s="1" t="s">
        <v>1</v>
      </c>
      <c r="C82" s="1" t="s">
        <v>2</v>
      </c>
      <c r="D82" s="12">
        <f t="shared" si="79"/>
        <v>1</v>
      </c>
      <c r="E82" s="12">
        <f t="shared" si="80"/>
        <v>1</v>
      </c>
      <c r="F82" s="12">
        <f t="shared" si="81"/>
        <v>1</v>
      </c>
      <c r="G82" s="12">
        <f t="shared" si="82"/>
        <v>1</v>
      </c>
      <c r="H82" s="12">
        <f t="shared" si="83"/>
        <v>1</v>
      </c>
      <c r="I82" s="12">
        <f t="shared" si="84"/>
        <v>1</v>
      </c>
      <c r="J82" s="12">
        <f t="shared" si="85"/>
        <v>1</v>
      </c>
      <c r="K82" s="12">
        <f t="shared" si="76"/>
        <v>1</v>
      </c>
      <c r="L82" s="12">
        <f t="shared" si="76"/>
        <v>1</v>
      </c>
      <c r="M82" s="12">
        <f t="shared" si="76"/>
        <v>1</v>
      </c>
      <c r="N82" s="12">
        <f t="shared" si="76"/>
        <v>1</v>
      </c>
      <c r="O82" s="12">
        <f t="shared" si="76"/>
        <v>1</v>
      </c>
      <c r="P82" s="12">
        <f t="shared" si="76"/>
        <v>1</v>
      </c>
      <c r="Q82" s="12">
        <f t="shared" si="76"/>
        <v>1</v>
      </c>
      <c r="R82" s="12">
        <f t="shared" si="76"/>
        <v>1</v>
      </c>
      <c r="S82" s="12">
        <f t="shared" si="76"/>
        <v>1</v>
      </c>
      <c r="T82" s="12">
        <f t="shared" si="76"/>
        <v>1</v>
      </c>
      <c r="U82" s="12">
        <f t="shared" si="76"/>
        <v>1</v>
      </c>
      <c r="V82" s="12">
        <f t="shared" si="76"/>
        <v>1</v>
      </c>
      <c r="W82" s="12">
        <f t="shared" si="76"/>
        <v>1</v>
      </c>
      <c r="X82" s="12">
        <f t="shared" si="76"/>
        <v>1</v>
      </c>
      <c r="Y82" s="12">
        <f t="shared" si="76"/>
        <v>1</v>
      </c>
      <c r="Z82" s="12">
        <f t="shared" si="76"/>
        <v>1</v>
      </c>
      <c r="AA82" s="12">
        <f t="shared" si="74"/>
        <v>1</v>
      </c>
      <c r="AB82" s="12">
        <f t="shared" si="74"/>
        <v>1</v>
      </c>
      <c r="AC82" s="12">
        <f t="shared" si="74"/>
        <v>1</v>
      </c>
      <c r="AD82" s="12">
        <f t="shared" si="74"/>
        <v>1</v>
      </c>
      <c r="AE82" s="12">
        <f t="shared" si="74"/>
        <v>1</v>
      </c>
      <c r="AF82" s="12">
        <f t="shared" si="75"/>
        <v>1</v>
      </c>
      <c r="AG82" s="12">
        <f t="shared" si="75"/>
        <v>1</v>
      </c>
      <c r="AH82" s="12">
        <f t="shared" si="75"/>
        <v>1</v>
      </c>
      <c r="AI82" s="12">
        <f t="shared" si="75"/>
        <v>1</v>
      </c>
      <c r="AJ82" s="12">
        <f t="shared" si="75"/>
        <v>1</v>
      </c>
      <c r="AK82" s="12">
        <f t="shared" si="75"/>
        <v>1</v>
      </c>
      <c r="AL82" s="12">
        <f t="shared" si="75"/>
        <v>1</v>
      </c>
      <c r="AM82" s="12">
        <f t="shared" si="75"/>
        <v>1</v>
      </c>
      <c r="AN82" s="12">
        <f t="shared" si="75"/>
        <v>1</v>
      </c>
      <c r="AO82" s="12">
        <f t="shared" si="75"/>
        <v>1</v>
      </c>
      <c r="AP82" s="12">
        <f t="shared" si="75"/>
        <v>1</v>
      </c>
      <c r="AQ82" s="12">
        <f t="shared" si="75"/>
        <v>1</v>
      </c>
      <c r="AR82" s="12">
        <f t="shared" si="75"/>
        <v>1</v>
      </c>
      <c r="AS82" s="12">
        <f t="shared" si="75"/>
        <v>1</v>
      </c>
      <c r="AT82" s="12">
        <f t="shared" si="75"/>
        <v>1</v>
      </c>
      <c r="AU82" s="12">
        <f t="shared" si="75"/>
        <v>1</v>
      </c>
      <c r="AV82" s="12">
        <f t="shared" si="86"/>
        <v>1</v>
      </c>
      <c r="AW82" s="12">
        <f t="shared" si="87"/>
        <v>1</v>
      </c>
      <c r="AX82" s="12">
        <f t="shared" si="88"/>
        <v>1</v>
      </c>
      <c r="AY82" s="12">
        <f t="shared" si="89"/>
        <v>1</v>
      </c>
      <c r="AZ82" s="12">
        <f t="shared" si="90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0.999</v>
      </c>
      <c r="DC82" s="12">
        <v>0.99850000000000005</v>
      </c>
      <c r="DD82" s="12">
        <v>0.99750000000000005</v>
      </c>
      <c r="DE82" s="13">
        <v>0.98799999999999999</v>
      </c>
      <c r="DF82" s="13">
        <v>0.98799999999999999</v>
      </c>
      <c r="DG82" s="13">
        <v>0.98799999999999999</v>
      </c>
      <c r="DH82" s="13">
        <v>0.97599999999999998</v>
      </c>
      <c r="DI82" s="13">
        <v>0.97599999999999998</v>
      </c>
      <c r="DJ82" s="13">
        <v>0.97599999999999998</v>
      </c>
      <c r="DK82" s="13">
        <v>0.97729999999999995</v>
      </c>
      <c r="DL82" s="13">
        <v>0.9647</v>
      </c>
      <c r="DM82" s="13">
        <v>0.95989999999999998</v>
      </c>
      <c r="DN82" s="13">
        <v>0.96330000000000005</v>
      </c>
      <c r="DO82" s="13">
        <v>0.97</v>
      </c>
      <c r="DP82" s="13">
        <v>0.97019999999999995</v>
      </c>
      <c r="DQ82" s="13">
        <v>0.96640000000000004</v>
      </c>
      <c r="DR82" s="13">
        <v>0.95350000000000001</v>
      </c>
      <c r="DS82" s="13">
        <v>0.90607028753993613</v>
      </c>
      <c r="DT82" s="13">
        <v>0.86497788012847709</v>
      </c>
      <c r="DU82" s="13">
        <v>0.83002985074626867</v>
      </c>
      <c r="DV82" s="13">
        <v>0.79500000000000004</v>
      </c>
      <c r="DW82" s="13">
        <v>0.74498567335243548</v>
      </c>
      <c r="DX82" s="13">
        <v>0.67947674418604653</v>
      </c>
      <c r="DY82" s="13">
        <v>0.61924855491329467</v>
      </c>
      <c r="DZ82" s="13">
        <v>0.60863198458574175</v>
      </c>
      <c r="EA82" s="13">
        <v>0.59801541425818872</v>
      </c>
      <c r="EB82" s="13">
        <v>0.58739884393063579</v>
      </c>
      <c r="EC82" s="13">
        <v>0.57678227360308276</v>
      </c>
      <c r="ED82" s="13">
        <v>0.56616570327552984</v>
      </c>
      <c r="EE82" s="13">
        <v>0.55554913294797681</v>
      </c>
      <c r="EF82" s="13">
        <v>0.54493256262042378</v>
      </c>
      <c r="EG82" s="13">
        <v>0.53431599229287086</v>
      </c>
      <c r="EH82" s="13">
        <v>0.52369942196531782</v>
      </c>
      <c r="EI82" s="13">
        <v>0.51308285163776479</v>
      </c>
      <c r="EJ82" s="13">
        <v>0.50246628131021187</v>
      </c>
      <c r="EK82" s="13">
        <v>0.49184971098265884</v>
      </c>
      <c r="EL82" s="13">
        <v>0.48123314065510592</v>
      </c>
      <c r="EM82" s="13">
        <v>0.47061657032755289</v>
      </c>
      <c r="EN82" s="13">
        <v>0.45999999999999991</v>
      </c>
      <c r="EO82" s="14">
        <v>0.44400000000000001</v>
      </c>
      <c r="EP82" s="14">
        <v>0.42799999999999999</v>
      </c>
      <c r="EQ82" s="14">
        <v>0.41199999999999998</v>
      </c>
      <c r="ER82" s="14">
        <v>0.39600000000000002</v>
      </c>
      <c r="ES82" s="14">
        <v>0.38</v>
      </c>
      <c r="ET82" s="14">
        <v>0.36399999999999999</v>
      </c>
      <c r="EU82" s="14">
        <v>0.34799999999999998</v>
      </c>
      <c r="EV82" s="14">
        <v>0.33200000000000002</v>
      </c>
      <c r="EW82" s="14">
        <v>0.316</v>
      </c>
      <c r="EX82" s="14">
        <v>0.30000000000000004</v>
      </c>
      <c r="EZ82" s="23"/>
    </row>
    <row r="83" spans="1:156" x14ac:dyDescent="0.3">
      <c r="A83" s="1" t="s">
        <v>77</v>
      </c>
      <c r="B83" s="1" t="s">
        <v>1</v>
      </c>
      <c r="C83" s="1" t="s">
        <v>3</v>
      </c>
      <c r="D83" s="12">
        <f t="shared" si="79"/>
        <v>0</v>
      </c>
      <c r="E83" s="12">
        <f t="shared" si="80"/>
        <v>0</v>
      </c>
      <c r="F83" s="12">
        <f t="shared" si="81"/>
        <v>0</v>
      </c>
      <c r="G83" s="12">
        <f t="shared" si="82"/>
        <v>0</v>
      </c>
      <c r="H83" s="12">
        <f t="shared" si="83"/>
        <v>0</v>
      </c>
      <c r="I83" s="12">
        <f t="shared" si="84"/>
        <v>0</v>
      </c>
      <c r="J83" s="12">
        <f t="shared" si="85"/>
        <v>0</v>
      </c>
      <c r="K83" s="12">
        <f t="shared" si="76"/>
        <v>0</v>
      </c>
      <c r="L83" s="12">
        <f t="shared" si="76"/>
        <v>0</v>
      </c>
      <c r="M83" s="12">
        <f t="shared" si="76"/>
        <v>0</v>
      </c>
      <c r="N83" s="12">
        <f t="shared" si="76"/>
        <v>0</v>
      </c>
      <c r="O83" s="12">
        <f t="shared" si="76"/>
        <v>0</v>
      </c>
      <c r="P83" s="12">
        <f t="shared" si="76"/>
        <v>0</v>
      </c>
      <c r="Q83" s="12">
        <f t="shared" si="76"/>
        <v>0</v>
      </c>
      <c r="R83" s="12">
        <f t="shared" si="76"/>
        <v>0</v>
      </c>
      <c r="S83" s="12">
        <f t="shared" si="76"/>
        <v>0</v>
      </c>
      <c r="T83" s="12">
        <f t="shared" si="76"/>
        <v>0</v>
      </c>
      <c r="U83" s="12">
        <f t="shared" si="76"/>
        <v>0</v>
      </c>
      <c r="V83" s="12">
        <f t="shared" si="76"/>
        <v>0</v>
      </c>
      <c r="W83" s="12">
        <f t="shared" si="76"/>
        <v>0</v>
      </c>
      <c r="X83" s="12">
        <f t="shared" si="76"/>
        <v>0</v>
      </c>
      <c r="Y83" s="12">
        <f t="shared" si="76"/>
        <v>0</v>
      </c>
      <c r="Z83" s="12">
        <f t="shared" si="76"/>
        <v>0</v>
      </c>
      <c r="AA83" s="12">
        <f t="shared" si="74"/>
        <v>0</v>
      </c>
      <c r="AB83" s="12">
        <f t="shared" si="74"/>
        <v>0</v>
      </c>
      <c r="AC83" s="12">
        <f t="shared" si="74"/>
        <v>0</v>
      </c>
      <c r="AD83" s="12">
        <f t="shared" si="74"/>
        <v>0</v>
      </c>
      <c r="AE83" s="12">
        <f t="shared" si="74"/>
        <v>0</v>
      </c>
      <c r="AF83" s="12">
        <f t="shared" si="75"/>
        <v>0</v>
      </c>
      <c r="AG83" s="12">
        <f t="shared" si="75"/>
        <v>0</v>
      </c>
      <c r="AH83" s="12">
        <f t="shared" si="75"/>
        <v>0</v>
      </c>
      <c r="AI83" s="12">
        <f t="shared" si="75"/>
        <v>0</v>
      </c>
      <c r="AJ83" s="12">
        <f t="shared" si="75"/>
        <v>0</v>
      </c>
      <c r="AK83" s="12">
        <f t="shared" si="75"/>
        <v>0</v>
      </c>
      <c r="AL83" s="12">
        <f t="shared" si="75"/>
        <v>0</v>
      </c>
      <c r="AM83" s="12">
        <f t="shared" si="75"/>
        <v>0</v>
      </c>
      <c r="AN83" s="12">
        <f t="shared" si="75"/>
        <v>0</v>
      </c>
      <c r="AO83" s="12">
        <f t="shared" si="75"/>
        <v>0</v>
      </c>
      <c r="AP83" s="12">
        <f t="shared" si="75"/>
        <v>0</v>
      </c>
      <c r="AQ83" s="12">
        <f t="shared" si="75"/>
        <v>0</v>
      </c>
      <c r="AR83" s="12">
        <f t="shared" si="75"/>
        <v>0</v>
      </c>
      <c r="AS83" s="12">
        <f t="shared" si="75"/>
        <v>0</v>
      </c>
      <c r="AT83" s="12">
        <f t="shared" si="75"/>
        <v>0</v>
      </c>
      <c r="AU83" s="12">
        <f t="shared" si="75"/>
        <v>0</v>
      </c>
      <c r="AV83" s="12">
        <f t="shared" si="86"/>
        <v>0</v>
      </c>
      <c r="AW83" s="12">
        <f t="shared" si="87"/>
        <v>0</v>
      </c>
      <c r="AX83" s="12">
        <f t="shared" si="88"/>
        <v>0</v>
      </c>
      <c r="AY83" s="12">
        <f t="shared" si="89"/>
        <v>0</v>
      </c>
      <c r="AZ83" s="12">
        <f t="shared" si="90"/>
        <v>0</v>
      </c>
      <c r="BA83" s="12">
        <f t="shared" ref="BA83:BA101" si="91">BB83</f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1E-3</v>
      </c>
      <c r="DC83" s="12">
        <v>1.5E-3</v>
      </c>
      <c r="DD83" s="12">
        <v>2.5000000000000001E-3</v>
      </c>
      <c r="DE83" s="13">
        <v>1.2E-2</v>
      </c>
      <c r="DF83" s="13">
        <v>1.2E-2</v>
      </c>
      <c r="DG83" s="13">
        <v>1.2E-2</v>
      </c>
      <c r="DH83" s="13">
        <v>2.4E-2</v>
      </c>
      <c r="DI83" s="13">
        <v>2.4E-2</v>
      </c>
      <c r="DJ83" s="13">
        <v>2.4E-2</v>
      </c>
      <c r="DK83" s="13">
        <v>2.1000000000000001E-2</v>
      </c>
      <c r="DL83" s="13">
        <v>3.1E-2</v>
      </c>
      <c r="DM83" s="13">
        <v>3.3000000000000002E-2</v>
      </c>
      <c r="DN83" s="13">
        <v>2.9000000000000001E-2</v>
      </c>
      <c r="DO83" s="13">
        <v>2.3E-2</v>
      </c>
      <c r="DP83" s="13">
        <v>0.02</v>
      </c>
      <c r="DQ83" s="13">
        <v>2.1000000000000001E-2</v>
      </c>
      <c r="DR83" s="13">
        <v>2.1999999999999999E-2</v>
      </c>
      <c r="DS83" s="13">
        <v>4.1126924194016846E-2</v>
      </c>
      <c r="DT83" s="13">
        <v>7.3268286770498764E-2</v>
      </c>
      <c r="DU83" s="13">
        <v>9.6597014925373134E-2</v>
      </c>
      <c r="DV83" s="13">
        <v>0.12894117647058823</v>
      </c>
      <c r="DW83" s="13">
        <v>0.1732647213613239</v>
      </c>
      <c r="DX83" s="13">
        <v>0.22366279069767442</v>
      </c>
      <c r="DY83" s="13">
        <v>0.27161849710982666</v>
      </c>
      <c r="DZ83" s="13">
        <v>0.26284393063583822</v>
      </c>
      <c r="EA83" s="13">
        <v>0.25406936416184978</v>
      </c>
      <c r="EB83" s="13">
        <v>0.24529479768786133</v>
      </c>
      <c r="EC83" s="13">
        <v>0.23652023121387289</v>
      </c>
      <c r="ED83" s="13">
        <v>0.22774566473988445</v>
      </c>
      <c r="EE83" s="13">
        <v>0.218971098265896</v>
      </c>
      <c r="EF83" s="13">
        <v>0.21019653179190756</v>
      </c>
      <c r="EG83" s="13">
        <v>0.20142196531791912</v>
      </c>
      <c r="EH83" s="13">
        <v>0.19264739884393067</v>
      </c>
      <c r="EI83" s="13">
        <v>0.18387283236994223</v>
      </c>
      <c r="EJ83" s="13">
        <v>0.17509826589595379</v>
      </c>
      <c r="EK83" s="13">
        <v>0.16632369942196534</v>
      </c>
      <c r="EL83" s="13">
        <v>0.1575491329479769</v>
      </c>
      <c r="EM83" s="13">
        <v>0.14877456647398846</v>
      </c>
      <c r="EN83" s="13">
        <v>0.14000000000000001</v>
      </c>
      <c r="EO83" s="13">
        <v>0.13800000000000001</v>
      </c>
      <c r="EP83" s="13">
        <v>0.13600000000000001</v>
      </c>
      <c r="EQ83" s="13">
        <v>0.13400000000000001</v>
      </c>
      <c r="ER83" s="13">
        <v>0.13200000000000001</v>
      </c>
      <c r="ES83" s="13">
        <v>0.13</v>
      </c>
      <c r="ET83" s="13">
        <v>0.128</v>
      </c>
      <c r="EU83" s="13">
        <v>0.126</v>
      </c>
      <c r="EV83" s="13">
        <v>0.124</v>
      </c>
      <c r="EW83" s="13">
        <v>0.122</v>
      </c>
      <c r="EX83" s="13">
        <v>0.12</v>
      </c>
      <c r="EZ83" s="23"/>
    </row>
    <row r="84" spans="1:156" x14ac:dyDescent="0.3">
      <c r="A84" s="1" t="s">
        <v>77</v>
      </c>
      <c r="B84" s="1" t="s">
        <v>1</v>
      </c>
      <c r="C84" s="1" t="s">
        <v>4</v>
      </c>
      <c r="D84" s="12">
        <f t="shared" si="79"/>
        <v>0</v>
      </c>
      <c r="E84" s="12">
        <f t="shared" si="80"/>
        <v>0</v>
      </c>
      <c r="F84" s="12">
        <f t="shared" si="81"/>
        <v>0</v>
      </c>
      <c r="G84" s="12">
        <f t="shared" si="82"/>
        <v>0</v>
      </c>
      <c r="H84" s="12">
        <f t="shared" si="83"/>
        <v>0</v>
      </c>
      <c r="I84" s="12">
        <f t="shared" si="84"/>
        <v>0</v>
      </c>
      <c r="J84" s="12">
        <f t="shared" si="85"/>
        <v>0</v>
      </c>
      <c r="K84" s="12">
        <f t="shared" si="76"/>
        <v>0</v>
      </c>
      <c r="L84" s="12">
        <f t="shared" si="76"/>
        <v>0</v>
      </c>
      <c r="M84" s="12">
        <f t="shared" si="76"/>
        <v>0</v>
      </c>
      <c r="N84" s="12">
        <f t="shared" si="76"/>
        <v>0</v>
      </c>
      <c r="O84" s="12">
        <f t="shared" si="76"/>
        <v>0</v>
      </c>
      <c r="P84" s="12">
        <f t="shared" si="76"/>
        <v>0</v>
      </c>
      <c r="Q84" s="12">
        <f t="shared" si="76"/>
        <v>0</v>
      </c>
      <c r="R84" s="12">
        <f t="shared" si="76"/>
        <v>0</v>
      </c>
      <c r="S84" s="12">
        <f t="shared" si="76"/>
        <v>0</v>
      </c>
      <c r="T84" s="12">
        <f t="shared" si="76"/>
        <v>0</v>
      </c>
      <c r="U84" s="12">
        <f t="shared" si="76"/>
        <v>0</v>
      </c>
      <c r="V84" s="12">
        <f t="shared" si="76"/>
        <v>0</v>
      </c>
      <c r="W84" s="12">
        <f t="shared" si="76"/>
        <v>0</v>
      </c>
      <c r="X84" s="12">
        <f t="shared" si="76"/>
        <v>0</v>
      </c>
      <c r="Y84" s="12">
        <f t="shared" si="76"/>
        <v>0</v>
      </c>
      <c r="Z84" s="12">
        <f t="shared" si="76"/>
        <v>0</v>
      </c>
      <c r="AA84" s="12">
        <f t="shared" si="74"/>
        <v>0</v>
      </c>
      <c r="AB84" s="12">
        <f t="shared" si="74"/>
        <v>0</v>
      </c>
      <c r="AC84" s="12">
        <f t="shared" si="74"/>
        <v>0</v>
      </c>
      <c r="AD84" s="12">
        <f t="shared" si="74"/>
        <v>0</v>
      </c>
      <c r="AE84" s="12">
        <f t="shared" si="74"/>
        <v>0</v>
      </c>
      <c r="AF84" s="12">
        <f t="shared" si="75"/>
        <v>0</v>
      </c>
      <c r="AG84" s="12">
        <f t="shared" si="75"/>
        <v>0</v>
      </c>
      <c r="AH84" s="12">
        <f t="shared" si="75"/>
        <v>0</v>
      </c>
      <c r="AI84" s="12">
        <f t="shared" si="75"/>
        <v>0</v>
      </c>
      <c r="AJ84" s="12">
        <f t="shared" si="75"/>
        <v>0</v>
      </c>
      <c r="AK84" s="12">
        <f t="shared" si="75"/>
        <v>0</v>
      </c>
      <c r="AL84" s="12">
        <f t="shared" si="75"/>
        <v>0</v>
      </c>
      <c r="AM84" s="12">
        <f t="shared" si="75"/>
        <v>0</v>
      </c>
      <c r="AN84" s="12">
        <f t="shared" si="75"/>
        <v>0</v>
      </c>
      <c r="AO84" s="12">
        <f t="shared" si="75"/>
        <v>0</v>
      </c>
      <c r="AP84" s="12">
        <f t="shared" si="75"/>
        <v>0</v>
      </c>
      <c r="AQ84" s="12">
        <f t="shared" si="75"/>
        <v>0</v>
      </c>
      <c r="AR84" s="12">
        <f t="shared" si="75"/>
        <v>0</v>
      </c>
      <c r="AS84" s="12">
        <f t="shared" si="75"/>
        <v>0</v>
      </c>
      <c r="AT84" s="12">
        <f t="shared" si="75"/>
        <v>0</v>
      </c>
      <c r="AU84" s="12">
        <f t="shared" si="75"/>
        <v>0</v>
      </c>
      <c r="AV84" s="12">
        <f t="shared" si="86"/>
        <v>0</v>
      </c>
      <c r="AW84" s="12">
        <f t="shared" si="87"/>
        <v>0</v>
      </c>
      <c r="AX84" s="12">
        <f t="shared" si="88"/>
        <v>0</v>
      </c>
      <c r="AY84" s="12">
        <f t="shared" si="89"/>
        <v>0</v>
      </c>
      <c r="AZ84" s="12">
        <f t="shared" si="90"/>
        <v>0</v>
      </c>
      <c r="BA84" s="12">
        <f t="shared" si="91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8.0000000000000004E-4</v>
      </c>
      <c r="DL84" s="13">
        <v>3.0999999999999999E-3</v>
      </c>
      <c r="DM84" s="13">
        <v>3.5999999999999999E-3</v>
      </c>
      <c r="DN84" s="13">
        <v>3.5999999999999999E-3</v>
      </c>
      <c r="DO84" s="13">
        <v>2.5999999999999999E-3</v>
      </c>
      <c r="DP84" s="13">
        <v>4.4999999999999997E-3</v>
      </c>
      <c r="DQ84" s="13">
        <v>6.0000000000000001E-3</v>
      </c>
      <c r="DR84" s="13">
        <v>8.3000000000000001E-3</v>
      </c>
      <c r="DS84" s="13">
        <v>2.5617194307290155E-2</v>
      </c>
      <c r="DT84" s="13">
        <v>2.6725652990727836E-2</v>
      </c>
      <c r="DU84" s="13">
        <v>3.3373134328358207E-2</v>
      </c>
      <c r="DV84" s="13">
        <v>3.1058823529411764E-2</v>
      </c>
      <c r="DW84" s="13">
        <v>3.1752529091865975E-2</v>
      </c>
      <c r="DX84" s="13">
        <v>3.6337209302325583E-2</v>
      </c>
      <c r="DY84" s="13">
        <v>3.8381502890173426E-2</v>
      </c>
      <c r="DZ84" s="13">
        <v>4.4602697495183058E-2</v>
      </c>
      <c r="EA84" s="13">
        <v>5.0823892100192739E-2</v>
      </c>
      <c r="EB84" s="13">
        <v>5.7045086705202308E-2</v>
      </c>
      <c r="EC84" s="13">
        <v>6.3266281310211989E-2</v>
      </c>
      <c r="ED84" s="13">
        <v>6.9487475915221558E-2</v>
      </c>
      <c r="EE84" s="13">
        <v>7.5708670520231225E-2</v>
      </c>
      <c r="EF84" s="13">
        <v>8.1929865125240919E-2</v>
      </c>
      <c r="EG84" s="13">
        <v>8.8151059730250503E-2</v>
      </c>
      <c r="EH84" s="13">
        <v>9.4372254335260169E-2</v>
      </c>
      <c r="EI84" s="13">
        <v>0.10059344894026984</v>
      </c>
      <c r="EJ84" s="13">
        <v>0.10681464354527942</v>
      </c>
      <c r="EK84" s="13">
        <v>0.11303583815028911</v>
      </c>
      <c r="EL84" s="13">
        <v>0.11925703275529867</v>
      </c>
      <c r="EM84" s="13">
        <v>0.12547822736030834</v>
      </c>
      <c r="EN84" s="13">
        <v>0.13169942196531803</v>
      </c>
      <c r="EO84" s="13">
        <v>0.13652947976878604</v>
      </c>
      <c r="EP84" s="13">
        <v>0.14135953757225428</v>
      </c>
      <c r="EQ84" s="13">
        <v>0.14618959537572246</v>
      </c>
      <c r="ER84" s="13">
        <v>0.15101965317919069</v>
      </c>
      <c r="ES84" s="13">
        <v>0.15584971098265893</v>
      </c>
      <c r="ET84" s="13">
        <v>0.16067976878612711</v>
      </c>
      <c r="EU84" s="13">
        <v>0.16550982658959534</v>
      </c>
      <c r="EV84" s="13">
        <v>0.17033988439306358</v>
      </c>
      <c r="EW84" s="13">
        <v>0.17516994219653181</v>
      </c>
      <c r="EX84" s="13">
        <v>0.15</v>
      </c>
      <c r="EZ84" s="23"/>
    </row>
    <row r="85" spans="1:156" x14ac:dyDescent="0.3">
      <c r="A85" s="1" t="s">
        <v>77</v>
      </c>
      <c r="B85" s="1" t="s">
        <v>1</v>
      </c>
      <c r="C85" s="1" t="s">
        <v>5</v>
      </c>
      <c r="D85" s="12">
        <f t="shared" si="79"/>
        <v>0</v>
      </c>
      <c r="E85" s="12">
        <f t="shared" si="80"/>
        <v>0</v>
      </c>
      <c r="F85" s="12">
        <f t="shared" si="81"/>
        <v>0</v>
      </c>
      <c r="G85" s="12">
        <f t="shared" si="82"/>
        <v>0</v>
      </c>
      <c r="H85" s="12">
        <f t="shared" si="83"/>
        <v>0</v>
      </c>
      <c r="I85" s="12">
        <f t="shared" si="84"/>
        <v>0</v>
      </c>
      <c r="J85" s="12">
        <f t="shared" si="85"/>
        <v>0</v>
      </c>
      <c r="K85" s="12">
        <f t="shared" si="76"/>
        <v>0</v>
      </c>
      <c r="L85" s="12">
        <f t="shared" si="76"/>
        <v>0</v>
      </c>
      <c r="M85" s="12">
        <f t="shared" si="76"/>
        <v>0</v>
      </c>
      <c r="N85" s="12">
        <f t="shared" si="76"/>
        <v>0</v>
      </c>
      <c r="O85" s="12">
        <f t="shared" si="76"/>
        <v>0</v>
      </c>
      <c r="P85" s="12">
        <f t="shared" si="76"/>
        <v>0</v>
      </c>
      <c r="Q85" s="12">
        <f t="shared" si="76"/>
        <v>0</v>
      </c>
      <c r="R85" s="12">
        <f t="shared" si="76"/>
        <v>0</v>
      </c>
      <c r="S85" s="12">
        <f t="shared" si="76"/>
        <v>0</v>
      </c>
      <c r="T85" s="12">
        <f t="shared" si="76"/>
        <v>0</v>
      </c>
      <c r="U85" s="12">
        <f t="shared" si="76"/>
        <v>0</v>
      </c>
      <c r="V85" s="12">
        <f t="shared" si="76"/>
        <v>0</v>
      </c>
      <c r="W85" s="12">
        <f t="shared" si="76"/>
        <v>0</v>
      </c>
      <c r="X85" s="12">
        <f t="shared" si="76"/>
        <v>0</v>
      </c>
      <c r="Y85" s="12">
        <f t="shared" si="76"/>
        <v>0</v>
      </c>
      <c r="Z85" s="12">
        <f t="shared" ref="K85:Z100" si="92">AA85</f>
        <v>0</v>
      </c>
      <c r="AA85" s="12">
        <f t="shared" ref="AA85:AA101" si="93">AB85</f>
        <v>0</v>
      </c>
      <c r="AB85" s="12">
        <f t="shared" ref="AB85:AB101" si="94">AC85</f>
        <v>0</v>
      </c>
      <c r="AC85" s="12">
        <f t="shared" ref="AC85:AC101" si="95">AD85</f>
        <v>0</v>
      </c>
      <c r="AD85" s="12">
        <f t="shared" ref="AD85:AD101" si="96">AE85</f>
        <v>0</v>
      </c>
      <c r="AE85" s="12">
        <f t="shared" ref="AE85:AE101" si="97">AF85</f>
        <v>0</v>
      </c>
      <c r="AF85" s="12">
        <f t="shared" ref="AF85:AF101" si="98">AG85</f>
        <v>0</v>
      </c>
      <c r="AG85" s="12">
        <f t="shared" ref="AG85:AG101" si="99">AH85</f>
        <v>0</v>
      </c>
      <c r="AH85" s="12">
        <f t="shared" ref="AH85:AH101" si="100">AI85</f>
        <v>0</v>
      </c>
      <c r="AI85" s="12">
        <f t="shared" ref="AI85:AI101" si="101">AJ85</f>
        <v>0</v>
      </c>
      <c r="AJ85" s="12">
        <f t="shared" ref="AJ85:AJ101" si="102">AK85</f>
        <v>0</v>
      </c>
      <c r="AK85" s="12">
        <f t="shared" ref="AK85:AK101" si="103">AL85</f>
        <v>0</v>
      </c>
      <c r="AL85" s="12">
        <f t="shared" ref="AL85:AL101" si="104">AM85</f>
        <v>0</v>
      </c>
      <c r="AM85" s="12">
        <f t="shared" ref="AM85:AM101" si="105">AN85</f>
        <v>0</v>
      </c>
      <c r="AN85" s="12">
        <f t="shared" ref="AN85:AN101" si="106">AO85</f>
        <v>0</v>
      </c>
      <c r="AO85" s="12">
        <f t="shared" ref="AO85:AO101" si="107">AP85</f>
        <v>0</v>
      </c>
      <c r="AP85" s="12">
        <f t="shared" ref="AP85:AP101" si="108">AQ85</f>
        <v>0</v>
      </c>
      <c r="AQ85" s="12">
        <f t="shared" ref="AQ85:AQ101" si="109">AR85</f>
        <v>0</v>
      </c>
      <c r="AR85" s="12">
        <f t="shared" ref="AR85:AR101" si="110">AS85</f>
        <v>0</v>
      </c>
      <c r="AS85" s="12">
        <f t="shared" ref="AS85:AS101" si="111">AT85</f>
        <v>0</v>
      </c>
      <c r="AT85" s="12">
        <f t="shared" ref="AT85:AT101" si="112">AU85</f>
        <v>0</v>
      </c>
      <c r="AU85" s="12">
        <f t="shared" ref="AU85:AU101" si="113">AV85</f>
        <v>0</v>
      </c>
      <c r="AV85" s="12">
        <f t="shared" si="86"/>
        <v>0</v>
      </c>
      <c r="AW85" s="12">
        <f t="shared" si="87"/>
        <v>0</v>
      </c>
      <c r="AX85" s="12">
        <f t="shared" si="88"/>
        <v>0</v>
      </c>
      <c r="AY85" s="12">
        <f t="shared" si="89"/>
        <v>0</v>
      </c>
      <c r="AZ85" s="12">
        <f t="shared" si="90"/>
        <v>0</v>
      </c>
      <c r="BA85" s="12">
        <f t="shared" si="91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8.9999999999999998E-4</v>
      </c>
      <c r="DL85" s="13">
        <v>1.1999999999999999E-3</v>
      </c>
      <c r="DM85" s="13">
        <v>3.5000000000000001E-3</v>
      </c>
      <c r="DN85" s="13">
        <v>4.1000000000000003E-3</v>
      </c>
      <c r="DO85" s="13">
        <v>4.4000000000000003E-3</v>
      </c>
      <c r="DP85" s="13">
        <v>5.3E-3</v>
      </c>
      <c r="DQ85" s="13">
        <v>6.6E-3</v>
      </c>
      <c r="DR85" s="13">
        <v>1.6199999999999999E-2</v>
      </c>
      <c r="DS85" s="13">
        <v>2.7185593958756898E-2</v>
      </c>
      <c r="DT85" s="13">
        <v>3.5028180110296347E-2</v>
      </c>
      <c r="DU85" s="13">
        <v>0.04</v>
      </c>
      <c r="DV85" s="13">
        <v>4.4999999999999998E-2</v>
      </c>
      <c r="DW85" s="13">
        <v>4.9997076194374601E-2</v>
      </c>
      <c r="DX85" s="13">
        <v>6.0523255813953486E-2</v>
      </c>
      <c r="DY85" s="13">
        <v>7.0751445086705181E-2</v>
      </c>
      <c r="DZ85" s="13">
        <v>8.3921387283236976E-2</v>
      </c>
      <c r="EA85" s="13">
        <v>9.709132947976877E-2</v>
      </c>
      <c r="EB85" s="13">
        <v>0.11026127167630057</v>
      </c>
      <c r="EC85" s="13">
        <v>0.12343121387283236</v>
      </c>
      <c r="ED85" s="13">
        <v>0.13660115606936415</v>
      </c>
      <c r="EE85" s="13">
        <v>0.14977109826589596</v>
      </c>
      <c r="EF85" s="13">
        <v>0.16294104046242774</v>
      </c>
      <c r="EG85" s="13">
        <v>0.17611098265895953</v>
      </c>
      <c r="EH85" s="13">
        <v>0.18928092485549133</v>
      </c>
      <c r="EI85" s="13">
        <v>0.20245086705202314</v>
      </c>
      <c r="EJ85" s="13">
        <v>0.21562080924855492</v>
      </c>
      <c r="EK85" s="13">
        <v>0.2287907514450867</v>
      </c>
      <c r="EL85" s="13">
        <v>0.24196069364161851</v>
      </c>
      <c r="EM85" s="13">
        <v>0.25513063583815032</v>
      </c>
      <c r="EN85" s="13">
        <v>0.2683005780346821</v>
      </c>
      <c r="EO85" s="13">
        <v>0.28147052023121388</v>
      </c>
      <c r="EP85" s="13">
        <v>0.29464046242774566</v>
      </c>
      <c r="EQ85" s="13">
        <v>0.3078104046242775</v>
      </c>
      <c r="ER85" s="13">
        <v>0.32098034682080928</v>
      </c>
      <c r="ES85" s="13">
        <v>0.33415028901734106</v>
      </c>
      <c r="ET85" s="13">
        <v>0.3473202312138729</v>
      </c>
      <c r="EU85" s="13">
        <v>0.36049017341040468</v>
      </c>
      <c r="EV85" s="13">
        <v>0.37366011560693646</v>
      </c>
      <c r="EW85" s="13">
        <v>0.38683005780346824</v>
      </c>
      <c r="EX85" s="13">
        <v>0.4</v>
      </c>
      <c r="EZ85" s="23"/>
    </row>
    <row r="86" spans="1:156" x14ac:dyDescent="0.3">
      <c r="A86" s="1" t="s">
        <v>77</v>
      </c>
      <c r="B86" s="1" t="s">
        <v>6</v>
      </c>
      <c r="C86" s="1" t="s">
        <v>2</v>
      </c>
      <c r="D86" s="12">
        <f t="shared" si="79"/>
        <v>1</v>
      </c>
      <c r="E86" s="12">
        <f t="shared" si="80"/>
        <v>1</v>
      </c>
      <c r="F86" s="12">
        <f t="shared" si="81"/>
        <v>1</v>
      </c>
      <c r="G86" s="12">
        <f t="shared" si="82"/>
        <v>1</v>
      </c>
      <c r="H86" s="12">
        <f t="shared" si="83"/>
        <v>1</v>
      </c>
      <c r="I86" s="12">
        <f t="shared" si="84"/>
        <v>1</v>
      </c>
      <c r="J86" s="12">
        <f t="shared" si="85"/>
        <v>1</v>
      </c>
      <c r="K86" s="12">
        <f t="shared" si="92"/>
        <v>1</v>
      </c>
      <c r="L86" s="12">
        <f t="shared" si="92"/>
        <v>1</v>
      </c>
      <c r="M86" s="12">
        <f t="shared" si="92"/>
        <v>1</v>
      </c>
      <c r="N86" s="12">
        <f t="shared" si="92"/>
        <v>1</v>
      </c>
      <c r="O86" s="12">
        <f t="shared" si="92"/>
        <v>1</v>
      </c>
      <c r="P86" s="12">
        <f t="shared" si="92"/>
        <v>1</v>
      </c>
      <c r="Q86" s="12">
        <f t="shared" si="92"/>
        <v>1</v>
      </c>
      <c r="R86" s="12">
        <f t="shared" si="92"/>
        <v>1</v>
      </c>
      <c r="S86" s="12">
        <f t="shared" si="92"/>
        <v>1</v>
      </c>
      <c r="T86" s="12">
        <f t="shared" si="92"/>
        <v>1</v>
      </c>
      <c r="U86" s="12">
        <f t="shared" si="92"/>
        <v>1</v>
      </c>
      <c r="V86" s="12">
        <f t="shared" si="92"/>
        <v>1</v>
      </c>
      <c r="W86" s="12">
        <f t="shared" si="92"/>
        <v>1</v>
      </c>
      <c r="X86" s="12">
        <f t="shared" si="92"/>
        <v>1</v>
      </c>
      <c r="Y86" s="12">
        <f t="shared" si="92"/>
        <v>1</v>
      </c>
      <c r="Z86" s="12">
        <f t="shared" si="92"/>
        <v>1</v>
      </c>
      <c r="AA86" s="12">
        <f t="shared" si="93"/>
        <v>1</v>
      </c>
      <c r="AB86" s="12">
        <f t="shared" si="94"/>
        <v>1</v>
      </c>
      <c r="AC86" s="12">
        <f t="shared" si="95"/>
        <v>1</v>
      </c>
      <c r="AD86" s="12">
        <f t="shared" si="96"/>
        <v>1</v>
      </c>
      <c r="AE86" s="12">
        <f t="shared" si="97"/>
        <v>1</v>
      </c>
      <c r="AF86" s="12">
        <f t="shared" si="98"/>
        <v>1</v>
      </c>
      <c r="AG86" s="12">
        <f t="shared" si="99"/>
        <v>1</v>
      </c>
      <c r="AH86" s="12">
        <f t="shared" si="100"/>
        <v>1</v>
      </c>
      <c r="AI86" s="12">
        <f t="shared" si="101"/>
        <v>1</v>
      </c>
      <c r="AJ86" s="12">
        <f t="shared" si="102"/>
        <v>1</v>
      </c>
      <c r="AK86" s="12">
        <f t="shared" si="103"/>
        <v>1</v>
      </c>
      <c r="AL86" s="12">
        <f t="shared" si="104"/>
        <v>1</v>
      </c>
      <c r="AM86" s="12">
        <f t="shared" si="105"/>
        <v>1</v>
      </c>
      <c r="AN86" s="12">
        <f t="shared" si="106"/>
        <v>1</v>
      </c>
      <c r="AO86" s="12">
        <f t="shared" si="107"/>
        <v>1</v>
      </c>
      <c r="AP86" s="12">
        <f t="shared" si="108"/>
        <v>1</v>
      </c>
      <c r="AQ86" s="12">
        <f t="shared" si="109"/>
        <v>1</v>
      </c>
      <c r="AR86" s="12">
        <f t="shared" si="110"/>
        <v>1</v>
      </c>
      <c r="AS86" s="12">
        <f t="shared" si="111"/>
        <v>1</v>
      </c>
      <c r="AT86" s="12">
        <f t="shared" si="112"/>
        <v>1</v>
      </c>
      <c r="AU86" s="12">
        <f t="shared" si="113"/>
        <v>1</v>
      </c>
      <c r="AV86" s="12">
        <f t="shared" si="86"/>
        <v>1</v>
      </c>
      <c r="AW86" s="12">
        <f t="shared" si="87"/>
        <v>1</v>
      </c>
      <c r="AX86" s="12">
        <f t="shared" si="88"/>
        <v>1</v>
      </c>
      <c r="AY86" s="12">
        <f t="shared" si="89"/>
        <v>1</v>
      </c>
      <c r="AZ86" s="12">
        <f t="shared" si="90"/>
        <v>1</v>
      </c>
      <c r="BA86" s="12">
        <f t="shared" si="91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0.999</v>
      </c>
      <c r="DC86" s="12">
        <v>0.99850000000000005</v>
      </c>
      <c r="DD86" s="12">
        <v>0.99750000000000005</v>
      </c>
      <c r="DE86" s="13">
        <v>0.998</v>
      </c>
      <c r="DF86" s="13">
        <v>0.997</v>
      </c>
      <c r="DG86" s="13">
        <v>0.996</v>
      </c>
      <c r="DH86" s="13">
        <v>0.995</v>
      </c>
      <c r="DI86" s="13">
        <v>0.99399999999999999</v>
      </c>
      <c r="DJ86" s="13">
        <v>0.99299999999999999</v>
      </c>
      <c r="DK86" s="13">
        <v>0.99199999999999999</v>
      </c>
      <c r="DL86" s="13">
        <v>0.98799999999999999</v>
      </c>
      <c r="DM86" s="13">
        <v>0.98099999999999998</v>
      </c>
      <c r="DN86" s="13">
        <v>0.97899999999999998</v>
      </c>
      <c r="DO86" s="13">
        <v>0.97399999999999998</v>
      </c>
      <c r="DP86" s="13">
        <v>0.97199999999999998</v>
      </c>
      <c r="DQ86" s="13">
        <v>0.95899999999999996</v>
      </c>
      <c r="DR86" s="13">
        <v>0.94399999999999995</v>
      </c>
      <c r="DS86" s="13">
        <v>0.9012263473053892</v>
      </c>
      <c r="DT86" s="13">
        <v>0.84687151162790697</v>
      </c>
      <c r="DU86" s="13">
        <v>0.81517011494252878</v>
      </c>
      <c r="DV86" s="13">
        <v>0.78470830508474576</v>
      </c>
      <c r="DW86" s="13">
        <v>0.75377303370786519</v>
      </c>
      <c r="DX86" s="13">
        <v>0.72223744444444438</v>
      </c>
      <c r="DY86" s="13">
        <v>0.69332748633879782</v>
      </c>
      <c r="DZ86" s="13">
        <v>0.65866198907103823</v>
      </c>
      <c r="EA86" s="13">
        <v>0.62399649180327865</v>
      </c>
      <c r="EB86" s="13">
        <v>0.58933099453551918</v>
      </c>
      <c r="EC86" s="13">
        <v>0.5546654972677596</v>
      </c>
      <c r="ED86" s="13">
        <v>0.52</v>
      </c>
      <c r="EE86" s="13">
        <v>0.50449999999999984</v>
      </c>
      <c r="EF86" s="13">
        <v>0.48899999999999988</v>
      </c>
      <c r="EG86" s="13">
        <v>0.47349999999999987</v>
      </c>
      <c r="EH86" s="13">
        <v>0.45799999999999991</v>
      </c>
      <c r="EI86" s="13">
        <v>0.44249999999999989</v>
      </c>
      <c r="EJ86" s="13">
        <v>0.42699999999999994</v>
      </c>
      <c r="EK86" s="13">
        <v>0.41149999999999992</v>
      </c>
      <c r="EL86" s="13">
        <v>0.39599999999999991</v>
      </c>
      <c r="EM86" s="13">
        <v>0.38049999999999995</v>
      </c>
      <c r="EN86" s="13">
        <v>0.36499999999999994</v>
      </c>
      <c r="EO86" s="13">
        <v>0.34949999999999992</v>
      </c>
      <c r="EP86" s="13">
        <v>0.33399999999999996</v>
      </c>
      <c r="EQ86" s="13">
        <v>0.31849999999999995</v>
      </c>
      <c r="ER86" s="13">
        <v>0.30299999999999994</v>
      </c>
      <c r="ES86" s="13">
        <v>0.28749999999999998</v>
      </c>
      <c r="ET86" s="13">
        <v>0.27199999999999996</v>
      </c>
      <c r="EU86" s="13">
        <v>0.25649999999999995</v>
      </c>
      <c r="EV86" s="13">
        <v>0.24099999999999999</v>
      </c>
      <c r="EW86" s="13">
        <v>0.22549999999999998</v>
      </c>
      <c r="EX86" s="13">
        <v>0.20999999999999996</v>
      </c>
      <c r="EZ86" s="23"/>
    </row>
    <row r="87" spans="1:156" x14ac:dyDescent="0.3">
      <c r="A87" s="1" t="s">
        <v>77</v>
      </c>
      <c r="B87" s="1" t="s">
        <v>6</v>
      </c>
      <c r="C87" s="1" t="s">
        <v>3</v>
      </c>
      <c r="D87" s="12">
        <f t="shared" si="79"/>
        <v>0</v>
      </c>
      <c r="E87" s="12">
        <f t="shared" si="80"/>
        <v>0</v>
      </c>
      <c r="F87" s="12">
        <f t="shared" si="81"/>
        <v>0</v>
      </c>
      <c r="G87" s="12">
        <f t="shared" si="82"/>
        <v>0</v>
      </c>
      <c r="H87" s="12">
        <f t="shared" si="83"/>
        <v>0</v>
      </c>
      <c r="I87" s="12">
        <f t="shared" si="84"/>
        <v>0</v>
      </c>
      <c r="J87" s="12">
        <f t="shared" si="85"/>
        <v>0</v>
      </c>
      <c r="K87" s="12">
        <f t="shared" si="92"/>
        <v>0</v>
      </c>
      <c r="L87" s="12">
        <f t="shared" si="92"/>
        <v>0</v>
      </c>
      <c r="M87" s="12">
        <f t="shared" si="92"/>
        <v>0</v>
      </c>
      <c r="N87" s="12">
        <f t="shared" si="92"/>
        <v>0</v>
      </c>
      <c r="O87" s="12">
        <f t="shared" si="92"/>
        <v>0</v>
      </c>
      <c r="P87" s="12">
        <f t="shared" si="92"/>
        <v>0</v>
      </c>
      <c r="Q87" s="12">
        <f t="shared" si="92"/>
        <v>0</v>
      </c>
      <c r="R87" s="12">
        <f t="shared" si="92"/>
        <v>0</v>
      </c>
      <c r="S87" s="12">
        <f t="shared" si="92"/>
        <v>0</v>
      </c>
      <c r="T87" s="12">
        <f t="shared" si="92"/>
        <v>0</v>
      </c>
      <c r="U87" s="12">
        <f t="shared" si="92"/>
        <v>0</v>
      </c>
      <c r="V87" s="12">
        <f t="shared" si="92"/>
        <v>0</v>
      </c>
      <c r="W87" s="12">
        <f t="shared" si="92"/>
        <v>0</v>
      </c>
      <c r="X87" s="12">
        <f t="shared" si="92"/>
        <v>0</v>
      </c>
      <c r="Y87" s="12">
        <f t="shared" si="92"/>
        <v>0</v>
      </c>
      <c r="Z87" s="12">
        <f t="shared" si="92"/>
        <v>0</v>
      </c>
      <c r="AA87" s="12">
        <f t="shared" si="93"/>
        <v>0</v>
      </c>
      <c r="AB87" s="12">
        <f t="shared" si="94"/>
        <v>0</v>
      </c>
      <c r="AC87" s="12">
        <f t="shared" si="95"/>
        <v>0</v>
      </c>
      <c r="AD87" s="12">
        <f t="shared" si="96"/>
        <v>0</v>
      </c>
      <c r="AE87" s="12">
        <f t="shared" si="97"/>
        <v>0</v>
      </c>
      <c r="AF87" s="12">
        <f t="shared" si="98"/>
        <v>0</v>
      </c>
      <c r="AG87" s="12">
        <f t="shared" si="99"/>
        <v>0</v>
      </c>
      <c r="AH87" s="12">
        <f t="shared" si="100"/>
        <v>0</v>
      </c>
      <c r="AI87" s="12">
        <f t="shared" si="101"/>
        <v>0</v>
      </c>
      <c r="AJ87" s="12">
        <f t="shared" si="102"/>
        <v>0</v>
      </c>
      <c r="AK87" s="12">
        <f t="shared" si="103"/>
        <v>0</v>
      </c>
      <c r="AL87" s="12">
        <f t="shared" si="104"/>
        <v>0</v>
      </c>
      <c r="AM87" s="12">
        <f t="shared" si="105"/>
        <v>0</v>
      </c>
      <c r="AN87" s="12">
        <f t="shared" si="106"/>
        <v>0</v>
      </c>
      <c r="AO87" s="12">
        <f t="shared" si="107"/>
        <v>0</v>
      </c>
      <c r="AP87" s="12">
        <f t="shared" si="108"/>
        <v>0</v>
      </c>
      <c r="AQ87" s="12">
        <f t="shared" si="109"/>
        <v>0</v>
      </c>
      <c r="AR87" s="12">
        <f t="shared" si="110"/>
        <v>0</v>
      </c>
      <c r="AS87" s="12">
        <f t="shared" si="111"/>
        <v>0</v>
      </c>
      <c r="AT87" s="12">
        <f t="shared" si="112"/>
        <v>0</v>
      </c>
      <c r="AU87" s="12">
        <f t="shared" si="113"/>
        <v>0</v>
      </c>
      <c r="AV87" s="12">
        <f t="shared" si="86"/>
        <v>0</v>
      </c>
      <c r="AW87" s="12">
        <f t="shared" si="87"/>
        <v>0</v>
      </c>
      <c r="AX87" s="12">
        <f t="shared" si="88"/>
        <v>0</v>
      </c>
      <c r="AY87" s="12">
        <f t="shared" si="89"/>
        <v>0</v>
      </c>
      <c r="AZ87" s="12">
        <f t="shared" si="90"/>
        <v>0</v>
      </c>
      <c r="BA87" s="12">
        <f t="shared" si="91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1E-3</v>
      </c>
      <c r="DC87" s="12">
        <v>1.5E-3</v>
      </c>
      <c r="DD87" s="12">
        <v>2.5000000000000001E-3</v>
      </c>
      <c r="DE87" s="13">
        <v>2E-3</v>
      </c>
      <c r="DF87" s="13">
        <v>3.0000000000000001E-3</v>
      </c>
      <c r="DG87" s="13">
        <v>4.0000000000000001E-3</v>
      </c>
      <c r="DH87" s="13">
        <v>5.0000000000000001E-3</v>
      </c>
      <c r="DI87" s="13">
        <v>6.0000000000000001E-3</v>
      </c>
      <c r="DJ87" s="13">
        <v>7.0000000000000001E-3</v>
      </c>
      <c r="DK87" s="13">
        <v>7.0000000000000001E-3</v>
      </c>
      <c r="DL87" s="13">
        <v>0.01</v>
      </c>
      <c r="DM87" s="13">
        <v>1.4999999999999999E-2</v>
      </c>
      <c r="DN87" s="13">
        <v>1.4999999999999999E-2</v>
      </c>
      <c r="DO87" s="13">
        <v>1.4999999999999999E-2</v>
      </c>
      <c r="DP87" s="13">
        <v>1.7999999999999999E-2</v>
      </c>
      <c r="DQ87" s="13">
        <v>2.7E-2</v>
      </c>
      <c r="DR87" s="13">
        <v>3.599999999999999E-2</v>
      </c>
      <c r="DS87" s="13">
        <v>6.3E-2</v>
      </c>
      <c r="DT87" s="13">
        <v>9.0000000000000011E-2</v>
      </c>
      <c r="DU87" s="13">
        <v>9.7000000000000017E-2</v>
      </c>
      <c r="DV87" s="13">
        <v>0.10400000000000001</v>
      </c>
      <c r="DW87" s="13">
        <v>0.11100000000000002</v>
      </c>
      <c r="DX87" s="13">
        <v>0.11800000000000001</v>
      </c>
      <c r="DY87" s="13">
        <v>0.125</v>
      </c>
      <c r="DZ87" s="13">
        <v>0.13200000000000001</v>
      </c>
      <c r="EA87" s="13">
        <v>0.13900000000000001</v>
      </c>
      <c r="EB87" s="13">
        <v>0.14600000000000002</v>
      </c>
      <c r="EC87" s="13">
        <v>0.153</v>
      </c>
      <c r="ED87" s="13">
        <v>0.16000000000000003</v>
      </c>
      <c r="EE87" s="13">
        <v>0.16700000000000007</v>
      </c>
      <c r="EF87" s="13">
        <v>0.1740000000000001</v>
      </c>
      <c r="EG87" s="13">
        <v>0.18100000000000013</v>
      </c>
      <c r="EH87" s="13">
        <v>0.18800000000000017</v>
      </c>
      <c r="EI87" s="13">
        <v>0.1950000000000002</v>
      </c>
      <c r="EJ87" s="13">
        <v>0.18733333333333352</v>
      </c>
      <c r="EK87" s="13">
        <v>0.17966666666666684</v>
      </c>
      <c r="EL87" s="13">
        <v>0.17200000000000015</v>
      </c>
      <c r="EM87" s="13">
        <v>0.1643333333333335</v>
      </c>
      <c r="EN87" s="13">
        <v>0.15666666666666679</v>
      </c>
      <c r="EO87" s="13">
        <v>0.14900000000000013</v>
      </c>
      <c r="EP87" s="13">
        <v>0.14133333333333345</v>
      </c>
      <c r="EQ87" s="13">
        <v>0.13366666666666677</v>
      </c>
      <c r="ER87" s="13">
        <v>0.12600000000000008</v>
      </c>
      <c r="ES87" s="13">
        <v>0.1183333333333334</v>
      </c>
      <c r="ET87" s="13">
        <v>0.11066666666666672</v>
      </c>
      <c r="EU87" s="13">
        <v>0.10300000000000004</v>
      </c>
      <c r="EV87" s="13">
        <v>9.5333333333333367E-2</v>
      </c>
      <c r="EW87" s="13">
        <v>8.7666666666666684E-2</v>
      </c>
      <c r="EX87" s="13">
        <v>0.08</v>
      </c>
      <c r="EZ87" s="23"/>
    </row>
    <row r="88" spans="1:156" x14ac:dyDescent="0.3">
      <c r="A88" s="1" t="s">
        <v>77</v>
      </c>
      <c r="B88" s="1" t="s">
        <v>6</v>
      </c>
      <c r="C88" s="1" t="s">
        <v>4</v>
      </c>
      <c r="D88" s="12">
        <f t="shared" si="79"/>
        <v>0</v>
      </c>
      <c r="E88" s="12">
        <f t="shared" si="80"/>
        <v>0</v>
      </c>
      <c r="F88" s="12">
        <f t="shared" si="81"/>
        <v>0</v>
      </c>
      <c r="G88" s="12">
        <f t="shared" si="82"/>
        <v>0</v>
      </c>
      <c r="H88" s="12">
        <f t="shared" si="83"/>
        <v>0</v>
      </c>
      <c r="I88" s="12">
        <f t="shared" si="84"/>
        <v>0</v>
      </c>
      <c r="J88" s="12">
        <f t="shared" si="85"/>
        <v>0</v>
      </c>
      <c r="K88" s="12">
        <f t="shared" si="92"/>
        <v>0</v>
      </c>
      <c r="L88" s="12">
        <f t="shared" si="92"/>
        <v>0</v>
      </c>
      <c r="M88" s="12">
        <f t="shared" si="92"/>
        <v>0</v>
      </c>
      <c r="N88" s="12">
        <f t="shared" si="92"/>
        <v>0</v>
      </c>
      <c r="O88" s="12">
        <f t="shared" si="92"/>
        <v>0</v>
      </c>
      <c r="P88" s="12">
        <f t="shared" si="92"/>
        <v>0</v>
      </c>
      <c r="Q88" s="12">
        <f t="shared" si="92"/>
        <v>0</v>
      </c>
      <c r="R88" s="12">
        <f t="shared" si="92"/>
        <v>0</v>
      </c>
      <c r="S88" s="12">
        <f t="shared" si="92"/>
        <v>0</v>
      </c>
      <c r="T88" s="12">
        <f t="shared" si="92"/>
        <v>0</v>
      </c>
      <c r="U88" s="12">
        <f t="shared" si="92"/>
        <v>0</v>
      </c>
      <c r="V88" s="12">
        <f t="shared" si="92"/>
        <v>0</v>
      </c>
      <c r="W88" s="12">
        <f t="shared" si="92"/>
        <v>0</v>
      </c>
      <c r="X88" s="12">
        <f t="shared" si="92"/>
        <v>0</v>
      </c>
      <c r="Y88" s="12">
        <f t="shared" si="92"/>
        <v>0</v>
      </c>
      <c r="Z88" s="12">
        <f t="shared" si="92"/>
        <v>0</v>
      </c>
      <c r="AA88" s="12">
        <f t="shared" si="93"/>
        <v>0</v>
      </c>
      <c r="AB88" s="12">
        <f t="shared" si="94"/>
        <v>0</v>
      </c>
      <c r="AC88" s="12">
        <f t="shared" si="95"/>
        <v>0</v>
      </c>
      <c r="AD88" s="12">
        <f t="shared" si="96"/>
        <v>0</v>
      </c>
      <c r="AE88" s="12">
        <f t="shared" si="97"/>
        <v>0</v>
      </c>
      <c r="AF88" s="12">
        <f t="shared" si="98"/>
        <v>0</v>
      </c>
      <c r="AG88" s="12">
        <f t="shared" si="99"/>
        <v>0</v>
      </c>
      <c r="AH88" s="12">
        <f t="shared" si="100"/>
        <v>0</v>
      </c>
      <c r="AI88" s="12">
        <f t="shared" si="101"/>
        <v>0</v>
      </c>
      <c r="AJ88" s="12">
        <f t="shared" si="102"/>
        <v>0</v>
      </c>
      <c r="AK88" s="12">
        <f t="shared" si="103"/>
        <v>0</v>
      </c>
      <c r="AL88" s="12">
        <f t="shared" si="104"/>
        <v>0</v>
      </c>
      <c r="AM88" s="12">
        <f t="shared" si="105"/>
        <v>0</v>
      </c>
      <c r="AN88" s="12">
        <f t="shared" si="106"/>
        <v>0</v>
      </c>
      <c r="AO88" s="12">
        <f t="shared" si="107"/>
        <v>0</v>
      </c>
      <c r="AP88" s="12">
        <f t="shared" si="108"/>
        <v>0</v>
      </c>
      <c r="AQ88" s="12">
        <f t="shared" si="109"/>
        <v>0</v>
      </c>
      <c r="AR88" s="12">
        <f t="shared" si="110"/>
        <v>0</v>
      </c>
      <c r="AS88" s="12">
        <f t="shared" si="111"/>
        <v>0</v>
      </c>
      <c r="AT88" s="12">
        <f t="shared" si="112"/>
        <v>0</v>
      </c>
      <c r="AU88" s="12">
        <f t="shared" si="113"/>
        <v>0</v>
      </c>
      <c r="AV88" s="12">
        <f t="shared" si="86"/>
        <v>0</v>
      </c>
      <c r="AW88" s="12">
        <f t="shared" si="87"/>
        <v>0</v>
      </c>
      <c r="AX88" s="12">
        <f t="shared" si="88"/>
        <v>0</v>
      </c>
      <c r="AY88" s="12">
        <f t="shared" si="89"/>
        <v>0</v>
      </c>
      <c r="AZ88" s="12">
        <f t="shared" si="90"/>
        <v>0</v>
      </c>
      <c r="BA88" s="12">
        <f t="shared" si="91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1E-3</v>
      </c>
      <c r="DM88" s="13">
        <v>2E-3</v>
      </c>
      <c r="DN88" s="13">
        <v>3.0000000000000001E-3</v>
      </c>
      <c r="DO88" s="13">
        <v>7.0000000000000001E-3</v>
      </c>
      <c r="DP88" s="13">
        <v>6.0000000000000001E-3</v>
      </c>
      <c r="DQ88" s="13">
        <v>8.0000000000000002E-3</v>
      </c>
      <c r="DR88" s="13">
        <v>0.01</v>
      </c>
      <c r="DS88" s="14">
        <v>1.957497005988024E-2</v>
      </c>
      <c r="DT88" s="14">
        <v>3.4567034883720933E-2</v>
      </c>
      <c r="DU88" s="14">
        <v>3.9060114942528736E-2</v>
      </c>
      <c r="DV88" s="14">
        <v>4.2248926553672315E-2</v>
      </c>
      <c r="DW88" s="14">
        <v>4.5511573033707863E-2</v>
      </c>
      <c r="DX88" s="14">
        <v>5.1596777777777776E-2</v>
      </c>
      <c r="DY88" s="14">
        <v>5.7235409836065572E-2</v>
      </c>
      <c r="DZ88" s="14">
        <v>6.7788327868852458E-2</v>
      </c>
      <c r="EA88" s="14">
        <v>7.834124590163935E-2</v>
      </c>
      <c r="EB88" s="14">
        <v>8.8894163934426229E-2</v>
      </c>
      <c r="EC88" s="14">
        <v>9.9447081967213108E-2</v>
      </c>
      <c r="ED88" s="14">
        <v>0.11</v>
      </c>
      <c r="EE88" s="14">
        <v>0.11349999999999999</v>
      </c>
      <c r="EF88" s="14">
        <v>0.11699999999999999</v>
      </c>
      <c r="EG88" s="14">
        <v>0.1205</v>
      </c>
      <c r="EH88" s="14">
        <v>0.124</v>
      </c>
      <c r="EI88" s="14">
        <v>0.1275</v>
      </c>
      <c r="EJ88" s="14">
        <v>0.13100000000000001</v>
      </c>
      <c r="EK88" s="14">
        <v>0.13449999999999998</v>
      </c>
      <c r="EL88" s="14">
        <v>0.13799999999999998</v>
      </c>
      <c r="EM88" s="14">
        <v>0.14149999999999999</v>
      </c>
      <c r="EN88" s="14">
        <v>0.14499999999999999</v>
      </c>
      <c r="EO88" s="14">
        <v>0.14849999999999999</v>
      </c>
      <c r="EP88" s="14">
        <v>0.152</v>
      </c>
      <c r="EQ88" s="14">
        <v>0.15549999999999997</v>
      </c>
      <c r="ER88" s="14">
        <v>0.15899999999999997</v>
      </c>
      <c r="ES88" s="14">
        <v>0.16249999999999998</v>
      </c>
      <c r="ET88" s="14">
        <v>0.16599999999999998</v>
      </c>
      <c r="EU88" s="14">
        <v>0.16949999999999998</v>
      </c>
      <c r="EV88" s="14">
        <v>0.17299999999999999</v>
      </c>
      <c r="EW88" s="14">
        <v>0.17649999999999999</v>
      </c>
      <c r="EX88" s="14">
        <v>0.18</v>
      </c>
      <c r="EZ88" s="23"/>
    </row>
    <row r="89" spans="1:156" x14ac:dyDescent="0.3">
      <c r="A89" s="1" t="s">
        <v>77</v>
      </c>
      <c r="B89" s="1" t="s">
        <v>6</v>
      </c>
      <c r="C89" s="1" t="s">
        <v>5</v>
      </c>
      <c r="D89" s="12">
        <f t="shared" si="79"/>
        <v>0</v>
      </c>
      <c r="E89" s="12">
        <f t="shared" si="80"/>
        <v>0</v>
      </c>
      <c r="F89" s="12">
        <f t="shared" si="81"/>
        <v>0</v>
      </c>
      <c r="G89" s="12">
        <f t="shared" si="82"/>
        <v>0</v>
      </c>
      <c r="H89" s="12">
        <f t="shared" si="83"/>
        <v>0</v>
      </c>
      <c r="I89" s="12">
        <f t="shared" si="84"/>
        <v>0</v>
      </c>
      <c r="J89" s="12">
        <f t="shared" si="85"/>
        <v>0</v>
      </c>
      <c r="K89" s="12">
        <f t="shared" si="92"/>
        <v>0</v>
      </c>
      <c r="L89" s="12">
        <f t="shared" si="92"/>
        <v>0</v>
      </c>
      <c r="M89" s="12">
        <f t="shared" si="92"/>
        <v>0</v>
      </c>
      <c r="N89" s="12">
        <f t="shared" si="92"/>
        <v>0</v>
      </c>
      <c r="O89" s="12">
        <f t="shared" si="92"/>
        <v>0</v>
      </c>
      <c r="P89" s="12">
        <f t="shared" si="92"/>
        <v>0</v>
      </c>
      <c r="Q89" s="12">
        <f t="shared" si="92"/>
        <v>0</v>
      </c>
      <c r="R89" s="12">
        <f t="shared" si="92"/>
        <v>0</v>
      </c>
      <c r="S89" s="12">
        <f t="shared" si="92"/>
        <v>0</v>
      </c>
      <c r="T89" s="12">
        <f t="shared" si="92"/>
        <v>0</v>
      </c>
      <c r="U89" s="12">
        <f t="shared" si="92"/>
        <v>0</v>
      </c>
      <c r="V89" s="12">
        <f t="shared" si="92"/>
        <v>0</v>
      </c>
      <c r="W89" s="12">
        <f t="shared" si="92"/>
        <v>0</v>
      </c>
      <c r="X89" s="12">
        <f t="shared" si="92"/>
        <v>0</v>
      </c>
      <c r="Y89" s="12">
        <f t="shared" si="92"/>
        <v>0</v>
      </c>
      <c r="Z89" s="12">
        <f t="shared" si="92"/>
        <v>0</v>
      </c>
      <c r="AA89" s="12">
        <f t="shared" si="93"/>
        <v>0</v>
      </c>
      <c r="AB89" s="12">
        <f t="shared" si="94"/>
        <v>0</v>
      </c>
      <c r="AC89" s="12">
        <f t="shared" si="95"/>
        <v>0</v>
      </c>
      <c r="AD89" s="12">
        <f t="shared" si="96"/>
        <v>0</v>
      </c>
      <c r="AE89" s="12">
        <f t="shared" si="97"/>
        <v>0</v>
      </c>
      <c r="AF89" s="12">
        <f t="shared" si="98"/>
        <v>0</v>
      </c>
      <c r="AG89" s="12">
        <f t="shared" si="99"/>
        <v>0</v>
      </c>
      <c r="AH89" s="12">
        <f t="shared" si="100"/>
        <v>0</v>
      </c>
      <c r="AI89" s="12">
        <f t="shared" si="101"/>
        <v>0</v>
      </c>
      <c r="AJ89" s="12">
        <f t="shared" si="102"/>
        <v>0</v>
      </c>
      <c r="AK89" s="12">
        <f t="shared" si="103"/>
        <v>0</v>
      </c>
      <c r="AL89" s="12">
        <f t="shared" si="104"/>
        <v>0</v>
      </c>
      <c r="AM89" s="12">
        <f t="shared" si="105"/>
        <v>0</v>
      </c>
      <c r="AN89" s="12">
        <f t="shared" si="106"/>
        <v>0</v>
      </c>
      <c r="AO89" s="12">
        <f t="shared" si="107"/>
        <v>0</v>
      </c>
      <c r="AP89" s="12">
        <f t="shared" si="108"/>
        <v>0</v>
      </c>
      <c r="AQ89" s="12">
        <f t="shared" si="109"/>
        <v>0</v>
      </c>
      <c r="AR89" s="12">
        <f t="shared" si="110"/>
        <v>0</v>
      </c>
      <c r="AS89" s="12">
        <f t="shared" si="111"/>
        <v>0</v>
      </c>
      <c r="AT89" s="12">
        <f t="shared" si="112"/>
        <v>0</v>
      </c>
      <c r="AU89" s="12">
        <f t="shared" si="113"/>
        <v>0</v>
      </c>
      <c r="AV89" s="12">
        <f t="shared" si="86"/>
        <v>0</v>
      </c>
      <c r="AW89" s="12">
        <f t="shared" si="87"/>
        <v>0</v>
      </c>
      <c r="AX89" s="12">
        <f t="shared" si="88"/>
        <v>0</v>
      </c>
      <c r="AY89" s="12">
        <f t="shared" si="89"/>
        <v>0</v>
      </c>
      <c r="AZ89" s="12">
        <f t="shared" si="90"/>
        <v>0</v>
      </c>
      <c r="BA89" s="12">
        <f t="shared" si="91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1E-3</v>
      </c>
      <c r="DL89" s="13">
        <v>1E-3</v>
      </c>
      <c r="DM89" s="13">
        <v>2E-3</v>
      </c>
      <c r="DN89" s="13">
        <v>3.0000000000000001E-3</v>
      </c>
      <c r="DO89" s="13">
        <v>4.0000000000000001E-3</v>
      </c>
      <c r="DP89" s="13">
        <v>4.0000000000000001E-3</v>
      </c>
      <c r="DQ89" s="13">
        <v>6.0000000000000001E-3</v>
      </c>
      <c r="DR89" s="13">
        <v>0.01</v>
      </c>
      <c r="DS89" s="14">
        <v>1.6198682634730538E-2</v>
      </c>
      <c r="DT89" s="14">
        <v>2.8561453488372093E-2</v>
      </c>
      <c r="DU89" s="14">
        <v>4.8769770114942532E-2</v>
      </c>
      <c r="DV89" s="14">
        <v>6.9042768361581922E-2</v>
      </c>
      <c r="DW89" s="14">
        <v>8.9715393258426965E-2</v>
      </c>
      <c r="DX89" s="14">
        <v>0.10816577777777778</v>
      </c>
      <c r="DY89" s="14">
        <v>0.12443710382513661</v>
      </c>
      <c r="DZ89" s="14">
        <v>0.14154968306010929</v>
      </c>
      <c r="EA89" s="14">
        <v>0.15866226229508196</v>
      </c>
      <c r="EB89" s="14">
        <v>0.17577484153005463</v>
      </c>
      <c r="EC89" s="14">
        <v>0.1928874207650273</v>
      </c>
      <c r="ED89" s="14">
        <v>0.20999999999999996</v>
      </c>
      <c r="EE89" s="14">
        <v>0.22199999999999995</v>
      </c>
      <c r="EF89" s="14">
        <v>0.23399999999999996</v>
      </c>
      <c r="EG89" s="14">
        <v>0.24599999999999994</v>
      </c>
      <c r="EH89" s="14">
        <v>0.25799999999999995</v>
      </c>
      <c r="EI89" s="14">
        <v>0.26999999999999996</v>
      </c>
      <c r="EJ89" s="14">
        <v>0.28199999999999997</v>
      </c>
      <c r="EK89" s="14">
        <v>0.29399999999999993</v>
      </c>
      <c r="EL89" s="14">
        <v>0.30599999999999994</v>
      </c>
      <c r="EM89" s="14">
        <v>0.31799999999999995</v>
      </c>
      <c r="EN89" s="14">
        <v>0.32999999999999996</v>
      </c>
      <c r="EO89" s="14">
        <v>0.34199999999999997</v>
      </c>
      <c r="EP89" s="14">
        <v>0.35399999999999998</v>
      </c>
      <c r="EQ89" s="14">
        <v>0.36599999999999999</v>
      </c>
      <c r="ER89" s="14">
        <v>0.37799999999999995</v>
      </c>
      <c r="ES89" s="14">
        <v>0.38999999999999996</v>
      </c>
      <c r="ET89" s="14">
        <v>0.40199999999999997</v>
      </c>
      <c r="EU89" s="14">
        <v>0.41399999999999992</v>
      </c>
      <c r="EV89" s="14">
        <v>0.42599999999999993</v>
      </c>
      <c r="EW89" s="14">
        <v>0.43799999999999994</v>
      </c>
      <c r="EX89" s="14">
        <v>0.44999999999999996</v>
      </c>
      <c r="EZ89" s="23"/>
    </row>
    <row r="90" spans="1:156" x14ac:dyDescent="0.3">
      <c r="A90" s="1" t="s">
        <v>77</v>
      </c>
      <c r="B90" s="1" t="s">
        <v>7</v>
      </c>
      <c r="C90" s="1" t="s">
        <v>2</v>
      </c>
      <c r="D90" s="12">
        <f t="shared" si="79"/>
        <v>1</v>
      </c>
      <c r="E90" s="12">
        <f t="shared" si="80"/>
        <v>1</v>
      </c>
      <c r="F90" s="12">
        <f t="shared" si="81"/>
        <v>1</v>
      </c>
      <c r="G90" s="12">
        <f t="shared" si="82"/>
        <v>1</v>
      </c>
      <c r="H90" s="12">
        <f t="shared" si="83"/>
        <v>1</v>
      </c>
      <c r="I90" s="12">
        <f t="shared" si="84"/>
        <v>1</v>
      </c>
      <c r="J90" s="12">
        <f t="shared" si="85"/>
        <v>1</v>
      </c>
      <c r="K90" s="12">
        <f t="shared" si="92"/>
        <v>1</v>
      </c>
      <c r="L90" s="12">
        <f t="shared" si="92"/>
        <v>1</v>
      </c>
      <c r="M90" s="12">
        <f t="shared" si="92"/>
        <v>1</v>
      </c>
      <c r="N90" s="12">
        <f t="shared" si="92"/>
        <v>1</v>
      </c>
      <c r="O90" s="12">
        <f t="shared" si="92"/>
        <v>1</v>
      </c>
      <c r="P90" s="12">
        <f t="shared" si="92"/>
        <v>1</v>
      </c>
      <c r="Q90" s="12">
        <f t="shared" si="92"/>
        <v>1</v>
      </c>
      <c r="R90" s="12">
        <f t="shared" si="92"/>
        <v>1</v>
      </c>
      <c r="S90" s="12">
        <f t="shared" si="92"/>
        <v>1</v>
      </c>
      <c r="T90" s="12">
        <f t="shared" si="92"/>
        <v>1</v>
      </c>
      <c r="U90" s="12">
        <f t="shared" si="92"/>
        <v>1</v>
      </c>
      <c r="V90" s="12">
        <f t="shared" si="92"/>
        <v>1</v>
      </c>
      <c r="W90" s="12">
        <f t="shared" si="92"/>
        <v>1</v>
      </c>
      <c r="X90" s="12">
        <f t="shared" si="92"/>
        <v>1</v>
      </c>
      <c r="Y90" s="12">
        <f t="shared" si="92"/>
        <v>1</v>
      </c>
      <c r="Z90" s="12">
        <f t="shared" si="92"/>
        <v>1</v>
      </c>
      <c r="AA90" s="12">
        <f t="shared" si="93"/>
        <v>1</v>
      </c>
      <c r="AB90" s="12">
        <f t="shared" si="94"/>
        <v>1</v>
      </c>
      <c r="AC90" s="12">
        <f t="shared" si="95"/>
        <v>1</v>
      </c>
      <c r="AD90" s="12">
        <f t="shared" si="96"/>
        <v>1</v>
      </c>
      <c r="AE90" s="12">
        <f t="shared" si="97"/>
        <v>1</v>
      </c>
      <c r="AF90" s="12">
        <f t="shared" si="98"/>
        <v>1</v>
      </c>
      <c r="AG90" s="12">
        <f t="shared" si="99"/>
        <v>1</v>
      </c>
      <c r="AH90" s="12">
        <f t="shared" si="100"/>
        <v>1</v>
      </c>
      <c r="AI90" s="12">
        <f t="shared" si="101"/>
        <v>1</v>
      </c>
      <c r="AJ90" s="12">
        <f t="shared" si="102"/>
        <v>1</v>
      </c>
      <c r="AK90" s="12">
        <f t="shared" si="103"/>
        <v>1</v>
      </c>
      <c r="AL90" s="12">
        <f t="shared" si="104"/>
        <v>1</v>
      </c>
      <c r="AM90" s="12">
        <f t="shared" si="105"/>
        <v>1</v>
      </c>
      <c r="AN90" s="12">
        <f t="shared" si="106"/>
        <v>1</v>
      </c>
      <c r="AO90" s="12">
        <f t="shared" si="107"/>
        <v>1</v>
      </c>
      <c r="AP90" s="12">
        <f t="shared" si="108"/>
        <v>1</v>
      </c>
      <c r="AQ90" s="12">
        <f t="shared" si="109"/>
        <v>1</v>
      </c>
      <c r="AR90" s="12">
        <f t="shared" si="110"/>
        <v>1</v>
      </c>
      <c r="AS90" s="12">
        <f t="shared" si="111"/>
        <v>1</v>
      </c>
      <c r="AT90" s="12">
        <f t="shared" si="112"/>
        <v>1</v>
      </c>
      <c r="AU90" s="12">
        <f t="shared" si="113"/>
        <v>1</v>
      </c>
      <c r="AV90" s="12">
        <f t="shared" si="86"/>
        <v>1</v>
      </c>
      <c r="AW90" s="12">
        <f t="shared" si="87"/>
        <v>1</v>
      </c>
      <c r="AX90" s="12">
        <f t="shared" si="88"/>
        <v>1</v>
      </c>
      <c r="AY90" s="12">
        <f t="shared" si="89"/>
        <v>1</v>
      </c>
      <c r="AZ90" s="12">
        <f t="shared" si="90"/>
        <v>1</v>
      </c>
      <c r="BA90" s="12">
        <f t="shared" si="91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3">
        <v>1</v>
      </c>
      <c r="DF90" s="13">
        <v>1</v>
      </c>
      <c r="DG90" s="13">
        <v>1</v>
      </c>
      <c r="DH90" s="13">
        <v>1</v>
      </c>
      <c r="DI90" s="13">
        <v>1</v>
      </c>
      <c r="DJ90" s="13">
        <v>1</v>
      </c>
      <c r="DK90" s="13">
        <v>1</v>
      </c>
      <c r="DL90" s="13">
        <v>1</v>
      </c>
      <c r="DM90" s="13">
        <v>1</v>
      </c>
      <c r="DN90" s="13">
        <v>0.996</v>
      </c>
      <c r="DO90" s="13">
        <v>0.98899999999999999</v>
      </c>
      <c r="DP90" s="13">
        <v>0.98299999999999998</v>
      </c>
      <c r="DQ90" s="13">
        <v>0.97099999999999997</v>
      </c>
      <c r="DR90" s="13">
        <v>0.94750000000000001</v>
      </c>
      <c r="DS90" s="13">
        <v>0.89687500000000009</v>
      </c>
      <c r="DT90" s="13">
        <v>0.86119802398824463</v>
      </c>
      <c r="DU90" s="13">
        <v>0.82030766491277562</v>
      </c>
      <c r="DV90" s="13">
        <v>0.78135881222577697</v>
      </c>
      <c r="DW90" s="13">
        <v>0.74425928167793387</v>
      </c>
      <c r="DX90" s="13">
        <v>0.70892126600050198</v>
      </c>
      <c r="DY90" s="13">
        <v>0.67526112708291397</v>
      </c>
      <c r="DZ90" s="13">
        <v>0.64319919801779213</v>
      </c>
      <c r="EA90" s="13">
        <v>0.61265959454517638</v>
      </c>
      <c r="EB90" s="13">
        <v>0.58357003544937835</v>
      </c>
      <c r="EC90" s="13">
        <v>0.55586167148367671</v>
      </c>
      <c r="ED90" s="13">
        <v>0.52946892241766796</v>
      </c>
      <c r="EE90" s="13">
        <v>0.50432932182186396</v>
      </c>
      <c r="EF90" s="13">
        <v>0.48038336922191793</v>
      </c>
      <c r="EG90" s="13">
        <v>0.45757438927280009</v>
      </c>
      <c r="EH90" s="13">
        <v>0.43584839761938837</v>
      </c>
      <c r="EI90" s="13">
        <v>0.41515397312617458</v>
      </c>
      <c r="EJ90" s="13">
        <v>0.39544213617359864</v>
      </c>
      <c r="EK90" s="13">
        <v>0.37666623273291178</v>
      </c>
      <c r="EL90" s="13">
        <v>0.35878182394534219</v>
      </c>
      <c r="EM90" s="13">
        <v>0.34174658094404015</v>
      </c>
      <c r="EN90" s="13">
        <v>0.32552018467004407</v>
      </c>
      <c r="EO90" s="13">
        <v>0.31006423044498355</v>
      </c>
      <c r="EP90" s="13">
        <v>0.2953421370748211</v>
      </c>
      <c r="EQ90" s="13">
        <v>0.2813190602693475</v>
      </c>
      <c r="ER90" s="13">
        <v>0.26796181017265647</v>
      </c>
      <c r="ES90" s="13">
        <v>0.25523877280927154</v>
      </c>
      <c r="ET90" s="13">
        <v>0.24311983526013517</v>
      </c>
      <c r="EU90" s="13">
        <v>0.23157631439124113</v>
      </c>
      <c r="EV90" s="13">
        <v>0.22058088896634395</v>
      </c>
      <c r="EW90" s="13">
        <v>0.21010753498295967</v>
      </c>
      <c r="EX90" s="13">
        <v>0.2</v>
      </c>
      <c r="EZ90" s="23"/>
    </row>
    <row r="91" spans="1:156" x14ac:dyDescent="0.3">
      <c r="A91" s="1" t="s">
        <v>77</v>
      </c>
      <c r="B91" s="1" t="s">
        <v>7</v>
      </c>
      <c r="C91" s="1" t="s">
        <v>3</v>
      </c>
      <c r="D91" s="12">
        <f t="shared" si="79"/>
        <v>0</v>
      </c>
      <c r="E91" s="12">
        <f t="shared" si="80"/>
        <v>0</v>
      </c>
      <c r="F91" s="12">
        <f t="shared" si="81"/>
        <v>0</v>
      </c>
      <c r="G91" s="12">
        <f t="shared" si="82"/>
        <v>0</v>
      </c>
      <c r="H91" s="12">
        <f t="shared" si="83"/>
        <v>0</v>
      </c>
      <c r="I91" s="12">
        <f t="shared" si="84"/>
        <v>0</v>
      </c>
      <c r="J91" s="12">
        <f t="shared" si="85"/>
        <v>0</v>
      </c>
      <c r="K91" s="12">
        <f t="shared" si="92"/>
        <v>0</v>
      </c>
      <c r="L91" s="12">
        <f t="shared" si="92"/>
        <v>0</v>
      </c>
      <c r="M91" s="12">
        <f t="shared" si="92"/>
        <v>0</v>
      </c>
      <c r="N91" s="12">
        <f t="shared" si="92"/>
        <v>0</v>
      </c>
      <c r="O91" s="12">
        <f t="shared" si="92"/>
        <v>0</v>
      </c>
      <c r="P91" s="12">
        <f t="shared" si="92"/>
        <v>0</v>
      </c>
      <c r="Q91" s="12">
        <f t="shared" si="92"/>
        <v>0</v>
      </c>
      <c r="R91" s="12">
        <f t="shared" si="92"/>
        <v>0</v>
      </c>
      <c r="S91" s="12">
        <f t="shared" si="92"/>
        <v>0</v>
      </c>
      <c r="T91" s="12">
        <f t="shared" si="92"/>
        <v>0</v>
      </c>
      <c r="U91" s="12">
        <f t="shared" si="92"/>
        <v>0</v>
      </c>
      <c r="V91" s="12">
        <f t="shared" si="92"/>
        <v>0</v>
      </c>
      <c r="W91" s="12">
        <f t="shared" si="92"/>
        <v>0</v>
      </c>
      <c r="X91" s="12">
        <f t="shared" si="92"/>
        <v>0</v>
      </c>
      <c r="Y91" s="12">
        <f t="shared" si="92"/>
        <v>0</v>
      </c>
      <c r="Z91" s="12">
        <f t="shared" si="92"/>
        <v>0</v>
      </c>
      <c r="AA91" s="12">
        <f t="shared" si="93"/>
        <v>0</v>
      </c>
      <c r="AB91" s="12">
        <f t="shared" si="94"/>
        <v>0</v>
      </c>
      <c r="AC91" s="12">
        <f t="shared" si="95"/>
        <v>0</v>
      </c>
      <c r="AD91" s="12">
        <f t="shared" si="96"/>
        <v>0</v>
      </c>
      <c r="AE91" s="12">
        <f t="shared" si="97"/>
        <v>0</v>
      </c>
      <c r="AF91" s="12">
        <f t="shared" si="98"/>
        <v>0</v>
      </c>
      <c r="AG91" s="12">
        <f t="shared" si="99"/>
        <v>0</v>
      </c>
      <c r="AH91" s="12">
        <f t="shared" si="100"/>
        <v>0</v>
      </c>
      <c r="AI91" s="12">
        <f t="shared" si="101"/>
        <v>0</v>
      </c>
      <c r="AJ91" s="12">
        <f t="shared" si="102"/>
        <v>0</v>
      </c>
      <c r="AK91" s="12">
        <f t="shared" si="103"/>
        <v>0</v>
      </c>
      <c r="AL91" s="12">
        <f t="shared" si="104"/>
        <v>0</v>
      </c>
      <c r="AM91" s="12">
        <f t="shared" si="105"/>
        <v>0</v>
      </c>
      <c r="AN91" s="12">
        <f t="shared" si="106"/>
        <v>0</v>
      </c>
      <c r="AO91" s="12">
        <f t="shared" si="107"/>
        <v>0</v>
      </c>
      <c r="AP91" s="12">
        <f t="shared" si="108"/>
        <v>0</v>
      </c>
      <c r="AQ91" s="12">
        <f t="shared" si="109"/>
        <v>0</v>
      </c>
      <c r="AR91" s="12">
        <f t="shared" si="110"/>
        <v>0</v>
      </c>
      <c r="AS91" s="12">
        <f t="shared" si="111"/>
        <v>0</v>
      </c>
      <c r="AT91" s="12">
        <f t="shared" si="112"/>
        <v>0</v>
      </c>
      <c r="AU91" s="12">
        <f t="shared" si="113"/>
        <v>0</v>
      </c>
      <c r="AV91" s="12">
        <f t="shared" si="86"/>
        <v>0</v>
      </c>
      <c r="AW91" s="12">
        <f t="shared" si="87"/>
        <v>0</v>
      </c>
      <c r="AX91" s="12">
        <f t="shared" si="88"/>
        <v>0</v>
      </c>
      <c r="AY91" s="12">
        <f t="shared" si="89"/>
        <v>0</v>
      </c>
      <c r="AZ91" s="12">
        <f t="shared" si="90"/>
        <v>0</v>
      </c>
      <c r="BA91" s="12">
        <f t="shared" si="91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2E-3</v>
      </c>
      <c r="DO91" s="13">
        <v>2E-3</v>
      </c>
      <c r="DP91" s="13">
        <v>4.0000000000000001E-3</v>
      </c>
      <c r="DQ91" s="13">
        <v>7.0000000000000001E-3</v>
      </c>
      <c r="DR91" s="13">
        <v>0.01</v>
      </c>
      <c r="DS91" s="13">
        <v>3.8124999999999909E-2</v>
      </c>
      <c r="DT91" s="13">
        <v>5.1301976011755374E-2</v>
      </c>
      <c r="DU91" s="13">
        <v>6.9692335087224375E-2</v>
      </c>
      <c r="DV91" s="13">
        <v>8.6141187774223055E-2</v>
      </c>
      <c r="DW91" s="13">
        <v>0.10074071832206613</v>
      </c>
      <c r="DX91" s="13">
        <v>0.11357873399949803</v>
      </c>
      <c r="DY91" s="13">
        <v>0.12473887291708599</v>
      </c>
      <c r="DZ91" s="13">
        <v>0.12840080198220782</v>
      </c>
      <c r="EA91" s="13">
        <v>0.13054040545482359</v>
      </c>
      <c r="EB91" s="13">
        <v>0.13122996455062164</v>
      </c>
      <c r="EC91" s="13">
        <v>0.1305383285163233</v>
      </c>
      <c r="ED91" s="13">
        <v>0.12853107758233184</v>
      </c>
      <c r="EE91" s="13">
        <v>0.13627067817813587</v>
      </c>
      <c r="EF91" s="13">
        <v>0.14281663077808188</v>
      </c>
      <c r="EG91" s="13">
        <v>0.14822561072719964</v>
      </c>
      <c r="EH91" s="13">
        <v>0.15255160238061155</v>
      </c>
      <c r="EI91" s="13">
        <v>0.15584602687382521</v>
      </c>
      <c r="EJ91" s="13">
        <v>0.15815786382640118</v>
      </c>
      <c r="EK91" s="13">
        <v>0.15953376726708812</v>
      </c>
      <c r="EL91" s="13">
        <v>0.16001817605465768</v>
      </c>
      <c r="EM91" s="13">
        <v>0.15965341905595987</v>
      </c>
      <c r="EN91" s="13">
        <v>0.15847981532995592</v>
      </c>
      <c r="EO91" s="13">
        <v>0.15653576955501636</v>
      </c>
      <c r="EP91" s="13">
        <v>0.15385786292517895</v>
      </c>
      <c r="EQ91" s="13">
        <v>0.15048093973065246</v>
      </c>
      <c r="ER91" s="13">
        <v>0.14643818982734358</v>
      </c>
      <c r="ES91" s="13">
        <v>0.14176122719072837</v>
      </c>
      <c r="ET91" s="13">
        <v>0.1364801647398648</v>
      </c>
      <c r="EU91" s="13">
        <v>0.13062368560875892</v>
      </c>
      <c r="EV91" s="13">
        <v>0.12421911103365602</v>
      </c>
      <c r="EW91" s="13">
        <v>0.11729246501704038</v>
      </c>
      <c r="EX91" s="13">
        <v>0.10999999999999999</v>
      </c>
      <c r="EZ91" s="23"/>
    </row>
    <row r="92" spans="1:156" x14ac:dyDescent="0.3">
      <c r="A92" s="1" t="s">
        <v>77</v>
      </c>
      <c r="B92" s="1" t="s">
        <v>7</v>
      </c>
      <c r="C92" s="1" t="s">
        <v>4</v>
      </c>
      <c r="D92" s="12">
        <f t="shared" si="79"/>
        <v>0</v>
      </c>
      <c r="E92" s="12">
        <f t="shared" si="80"/>
        <v>0</v>
      </c>
      <c r="F92" s="12">
        <f t="shared" si="81"/>
        <v>0</v>
      </c>
      <c r="G92" s="12">
        <f t="shared" si="82"/>
        <v>0</v>
      </c>
      <c r="H92" s="12">
        <f t="shared" si="83"/>
        <v>0</v>
      </c>
      <c r="I92" s="12">
        <f t="shared" si="84"/>
        <v>0</v>
      </c>
      <c r="J92" s="12">
        <f t="shared" si="85"/>
        <v>0</v>
      </c>
      <c r="K92" s="12">
        <f t="shared" si="92"/>
        <v>0</v>
      </c>
      <c r="L92" s="12">
        <f t="shared" si="92"/>
        <v>0</v>
      </c>
      <c r="M92" s="12">
        <f t="shared" si="92"/>
        <v>0</v>
      </c>
      <c r="N92" s="12">
        <f t="shared" si="92"/>
        <v>0</v>
      </c>
      <c r="O92" s="12">
        <f t="shared" si="92"/>
        <v>0</v>
      </c>
      <c r="P92" s="12">
        <f t="shared" si="92"/>
        <v>0</v>
      </c>
      <c r="Q92" s="12">
        <f t="shared" si="92"/>
        <v>0</v>
      </c>
      <c r="R92" s="12">
        <f t="shared" si="92"/>
        <v>0</v>
      </c>
      <c r="S92" s="12">
        <f t="shared" si="92"/>
        <v>0</v>
      </c>
      <c r="T92" s="12">
        <f t="shared" si="92"/>
        <v>0</v>
      </c>
      <c r="U92" s="12">
        <f t="shared" si="92"/>
        <v>0</v>
      </c>
      <c r="V92" s="12">
        <f t="shared" si="92"/>
        <v>0</v>
      </c>
      <c r="W92" s="12">
        <f t="shared" si="92"/>
        <v>0</v>
      </c>
      <c r="X92" s="12">
        <f t="shared" si="92"/>
        <v>0</v>
      </c>
      <c r="Y92" s="12">
        <f t="shared" si="92"/>
        <v>0</v>
      </c>
      <c r="Z92" s="12">
        <f t="shared" si="92"/>
        <v>0</v>
      </c>
      <c r="AA92" s="12">
        <f t="shared" si="93"/>
        <v>0</v>
      </c>
      <c r="AB92" s="12">
        <f t="shared" si="94"/>
        <v>0</v>
      </c>
      <c r="AC92" s="12">
        <f t="shared" si="95"/>
        <v>0</v>
      </c>
      <c r="AD92" s="12">
        <f t="shared" si="96"/>
        <v>0</v>
      </c>
      <c r="AE92" s="12">
        <f t="shared" si="97"/>
        <v>0</v>
      </c>
      <c r="AF92" s="12">
        <f t="shared" si="98"/>
        <v>0</v>
      </c>
      <c r="AG92" s="12">
        <f t="shared" si="99"/>
        <v>0</v>
      </c>
      <c r="AH92" s="12">
        <f t="shared" si="100"/>
        <v>0</v>
      </c>
      <c r="AI92" s="12">
        <f t="shared" si="101"/>
        <v>0</v>
      </c>
      <c r="AJ92" s="12">
        <f t="shared" si="102"/>
        <v>0</v>
      </c>
      <c r="AK92" s="12">
        <f t="shared" si="103"/>
        <v>0</v>
      </c>
      <c r="AL92" s="12">
        <f t="shared" si="104"/>
        <v>0</v>
      </c>
      <c r="AM92" s="12">
        <f t="shared" si="105"/>
        <v>0</v>
      </c>
      <c r="AN92" s="12">
        <f t="shared" si="106"/>
        <v>0</v>
      </c>
      <c r="AO92" s="12">
        <f t="shared" si="107"/>
        <v>0</v>
      </c>
      <c r="AP92" s="12">
        <f t="shared" si="108"/>
        <v>0</v>
      </c>
      <c r="AQ92" s="12">
        <f t="shared" si="109"/>
        <v>0</v>
      </c>
      <c r="AR92" s="12">
        <f t="shared" si="110"/>
        <v>0</v>
      </c>
      <c r="AS92" s="12">
        <f t="shared" si="111"/>
        <v>0</v>
      </c>
      <c r="AT92" s="12">
        <f t="shared" si="112"/>
        <v>0</v>
      </c>
      <c r="AU92" s="12">
        <f t="shared" si="113"/>
        <v>0</v>
      </c>
      <c r="AV92" s="12">
        <f t="shared" si="86"/>
        <v>0</v>
      </c>
      <c r="AW92" s="12">
        <f t="shared" si="87"/>
        <v>0</v>
      </c>
      <c r="AX92" s="12">
        <f t="shared" si="88"/>
        <v>0</v>
      </c>
      <c r="AY92" s="12">
        <f t="shared" si="89"/>
        <v>0</v>
      </c>
      <c r="AZ92" s="12">
        <f t="shared" si="90"/>
        <v>0</v>
      </c>
      <c r="BA92" s="12">
        <f t="shared" si="91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2E-3</v>
      </c>
      <c r="DP92" s="13">
        <v>3.0000000000000001E-3</v>
      </c>
      <c r="DQ92" s="13">
        <v>4.0000000000000001E-3</v>
      </c>
      <c r="DR92" s="13">
        <v>0.01</v>
      </c>
      <c r="DS92" s="13">
        <v>1.9999999999999997E-2</v>
      </c>
      <c r="DT92" s="13">
        <v>2.9999999999999995E-2</v>
      </c>
      <c r="DU92" s="13">
        <v>3.9999999999999994E-2</v>
      </c>
      <c r="DV92" s="13">
        <v>4.9999999999999989E-2</v>
      </c>
      <c r="DW92" s="13">
        <v>5.9999999999999991E-2</v>
      </c>
      <c r="DX92" s="13">
        <v>6.9999999999999993E-2</v>
      </c>
      <c r="DY92" s="13">
        <v>8.0000000000000016E-2</v>
      </c>
      <c r="DZ92" s="13">
        <v>8.0400000000000013E-2</v>
      </c>
      <c r="EA92" s="13">
        <v>8.0800000000000025E-2</v>
      </c>
      <c r="EB92" s="13">
        <v>8.1200000000000022E-2</v>
      </c>
      <c r="EC92" s="13">
        <v>8.160000000000002E-2</v>
      </c>
      <c r="ED92" s="13">
        <v>8.2000000000000017E-2</v>
      </c>
      <c r="EE92" s="13">
        <v>8.2400000000000015E-2</v>
      </c>
      <c r="EF92" s="13">
        <v>8.2800000000000026E-2</v>
      </c>
      <c r="EG92" s="13">
        <v>8.3200000000000024E-2</v>
      </c>
      <c r="EH92" s="13">
        <v>8.3600000000000022E-2</v>
      </c>
      <c r="EI92" s="13">
        <v>8.4000000000000019E-2</v>
      </c>
      <c r="EJ92" s="13">
        <v>8.4400000000000017E-2</v>
      </c>
      <c r="EK92" s="13">
        <v>8.4800000000000028E-2</v>
      </c>
      <c r="EL92" s="13">
        <v>8.5200000000000026E-2</v>
      </c>
      <c r="EM92" s="13">
        <v>8.5600000000000023E-2</v>
      </c>
      <c r="EN92" s="13">
        <v>8.6000000000000021E-2</v>
      </c>
      <c r="EO92" s="13">
        <v>8.6400000000000018E-2</v>
      </c>
      <c r="EP92" s="13">
        <v>8.680000000000003E-2</v>
      </c>
      <c r="EQ92" s="13">
        <v>8.7200000000000027E-2</v>
      </c>
      <c r="ER92" s="13">
        <v>8.7600000000000025E-2</v>
      </c>
      <c r="ES92" s="13">
        <v>8.8000000000000023E-2</v>
      </c>
      <c r="ET92" s="13">
        <v>8.840000000000002E-2</v>
      </c>
      <c r="EU92" s="13">
        <v>8.8800000000000032E-2</v>
      </c>
      <c r="EV92" s="13">
        <v>8.9200000000000029E-2</v>
      </c>
      <c r="EW92" s="13">
        <v>8.9600000000000027E-2</v>
      </c>
      <c r="EX92" s="13">
        <v>9.0000000000000024E-2</v>
      </c>
      <c r="EZ92" s="23"/>
    </row>
    <row r="93" spans="1:156" x14ac:dyDescent="0.3">
      <c r="A93" s="1" t="s">
        <v>77</v>
      </c>
      <c r="B93" s="1" t="s">
        <v>7</v>
      </c>
      <c r="C93" s="1" t="s">
        <v>5</v>
      </c>
      <c r="D93" s="12">
        <f t="shared" si="79"/>
        <v>0</v>
      </c>
      <c r="E93" s="12">
        <f t="shared" si="80"/>
        <v>0</v>
      </c>
      <c r="F93" s="12">
        <f t="shared" si="81"/>
        <v>0</v>
      </c>
      <c r="G93" s="12">
        <f t="shared" si="82"/>
        <v>0</v>
      </c>
      <c r="H93" s="12">
        <f t="shared" si="83"/>
        <v>0</v>
      </c>
      <c r="I93" s="12">
        <f t="shared" si="84"/>
        <v>0</v>
      </c>
      <c r="J93" s="12">
        <f t="shared" si="85"/>
        <v>0</v>
      </c>
      <c r="K93" s="12">
        <f t="shared" si="92"/>
        <v>0</v>
      </c>
      <c r="L93" s="12">
        <f t="shared" si="92"/>
        <v>0</v>
      </c>
      <c r="M93" s="12">
        <f t="shared" si="92"/>
        <v>0</v>
      </c>
      <c r="N93" s="12">
        <f t="shared" si="92"/>
        <v>0</v>
      </c>
      <c r="O93" s="12">
        <f t="shared" si="92"/>
        <v>0</v>
      </c>
      <c r="P93" s="12">
        <f t="shared" si="92"/>
        <v>0</v>
      </c>
      <c r="Q93" s="12">
        <f t="shared" si="92"/>
        <v>0</v>
      </c>
      <c r="R93" s="12">
        <f t="shared" si="92"/>
        <v>0</v>
      </c>
      <c r="S93" s="12">
        <f t="shared" si="92"/>
        <v>0</v>
      </c>
      <c r="T93" s="12">
        <f t="shared" si="92"/>
        <v>0</v>
      </c>
      <c r="U93" s="12">
        <f t="shared" si="92"/>
        <v>0</v>
      </c>
      <c r="V93" s="12">
        <f t="shared" si="92"/>
        <v>0</v>
      </c>
      <c r="W93" s="12">
        <f t="shared" si="92"/>
        <v>0</v>
      </c>
      <c r="X93" s="12">
        <f t="shared" si="92"/>
        <v>0</v>
      </c>
      <c r="Y93" s="12">
        <f t="shared" si="92"/>
        <v>0</v>
      </c>
      <c r="Z93" s="12">
        <f t="shared" si="92"/>
        <v>0</v>
      </c>
      <c r="AA93" s="12">
        <f t="shared" si="93"/>
        <v>0</v>
      </c>
      <c r="AB93" s="12">
        <f t="shared" si="94"/>
        <v>0</v>
      </c>
      <c r="AC93" s="12">
        <f t="shared" si="95"/>
        <v>0</v>
      </c>
      <c r="AD93" s="12">
        <f t="shared" si="96"/>
        <v>0</v>
      </c>
      <c r="AE93" s="12">
        <f t="shared" si="97"/>
        <v>0</v>
      </c>
      <c r="AF93" s="12">
        <f t="shared" si="98"/>
        <v>0</v>
      </c>
      <c r="AG93" s="12">
        <f t="shared" si="99"/>
        <v>0</v>
      </c>
      <c r="AH93" s="12">
        <f t="shared" si="100"/>
        <v>0</v>
      </c>
      <c r="AI93" s="12">
        <f t="shared" si="101"/>
        <v>0</v>
      </c>
      <c r="AJ93" s="12">
        <f t="shared" si="102"/>
        <v>0</v>
      </c>
      <c r="AK93" s="12">
        <f t="shared" si="103"/>
        <v>0</v>
      </c>
      <c r="AL93" s="12">
        <f t="shared" si="104"/>
        <v>0</v>
      </c>
      <c r="AM93" s="12">
        <f t="shared" si="105"/>
        <v>0</v>
      </c>
      <c r="AN93" s="12">
        <f t="shared" si="106"/>
        <v>0</v>
      </c>
      <c r="AO93" s="12">
        <f t="shared" si="107"/>
        <v>0</v>
      </c>
      <c r="AP93" s="12">
        <f t="shared" si="108"/>
        <v>0</v>
      </c>
      <c r="AQ93" s="12">
        <f t="shared" si="109"/>
        <v>0</v>
      </c>
      <c r="AR93" s="12">
        <f t="shared" si="110"/>
        <v>0</v>
      </c>
      <c r="AS93" s="12">
        <f t="shared" si="111"/>
        <v>0</v>
      </c>
      <c r="AT93" s="12">
        <f t="shared" si="112"/>
        <v>0</v>
      </c>
      <c r="AU93" s="12">
        <f t="shared" si="113"/>
        <v>0</v>
      </c>
      <c r="AV93" s="12">
        <f t="shared" si="86"/>
        <v>0</v>
      </c>
      <c r="AW93" s="12">
        <f t="shared" si="87"/>
        <v>0</v>
      </c>
      <c r="AX93" s="12">
        <f t="shared" si="88"/>
        <v>0</v>
      </c>
      <c r="AY93" s="12">
        <f t="shared" si="89"/>
        <v>0</v>
      </c>
      <c r="AZ93" s="12">
        <f t="shared" si="90"/>
        <v>0</v>
      </c>
      <c r="BA93" s="12">
        <f t="shared" si="91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2E-3</v>
      </c>
      <c r="DO93" s="13">
        <v>7.0000000000000001E-3</v>
      </c>
      <c r="DP93" s="13">
        <v>0.01</v>
      </c>
      <c r="DQ93" s="13">
        <v>1.7999999999999999E-2</v>
      </c>
      <c r="DR93" s="13">
        <v>3.2500000000000001E-2</v>
      </c>
      <c r="DS93" s="13">
        <v>4.4999999999999998E-2</v>
      </c>
      <c r="DT93" s="13">
        <v>5.7500000000000002E-2</v>
      </c>
      <c r="DU93" s="13">
        <v>7.0000000000000007E-2</v>
      </c>
      <c r="DV93" s="13">
        <v>8.249999999999999E-2</v>
      </c>
      <c r="DW93" s="13">
        <v>9.5000000000000001E-2</v>
      </c>
      <c r="DX93" s="13">
        <v>0.1075</v>
      </c>
      <c r="DY93" s="13">
        <v>0.12000000000000002</v>
      </c>
      <c r="DZ93" s="13">
        <v>0.14800000000000002</v>
      </c>
      <c r="EA93" s="13">
        <v>0.17599999999999999</v>
      </c>
      <c r="EB93" s="13">
        <v>0.20400000000000001</v>
      </c>
      <c r="EC93" s="13">
        <v>0.23199999999999998</v>
      </c>
      <c r="ED93" s="13">
        <v>0.26000000000000018</v>
      </c>
      <c r="EE93" s="13">
        <v>0.27700000000000014</v>
      </c>
      <c r="EF93" s="13">
        <v>0.29400000000000015</v>
      </c>
      <c r="EG93" s="13">
        <v>0.31100000000000017</v>
      </c>
      <c r="EH93" s="13">
        <v>0.32800000000000012</v>
      </c>
      <c r="EI93" s="13">
        <v>0.34500000000000008</v>
      </c>
      <c r="EJ93" s="13">
        <v>0.3620000000000001</v>
      </c>
      <c r="EK93" s="13">
        <v>0.37900000000000011</v>
      </c>
      <c r="EL93" s="13">
        <v>0.39600000000000007</v>
      </c>
      <c r="EM93" s="13">
        <v>0.41300000000000003</v>
      </c>
      <c r="EN93" s="13">
        <v>0.43000000000000005</v>
      </c>
      <c r="EO93" s="13">
        <v>0.44700000000000006</v>
      </c>
      <c r="EP93" s="13">
        <v>0.46400000000000002</v>
      </c>
      <c r="EQ93" s="13">
        <v>0.48099999999999998</v>
      </c>
      <c r="ER93" s="13">
        <v>0.498</v>
      </c>
      <c r="ES93" s="13">
        <v>0.51500000000000001</v>
      </c>
      <c r="ET93" s="13">
        <v>0.53200000000000003</v>
      </c>
      <c r="EU93" s="13">
        <v>0.54899999999999993</v>
      </c>
      <c r="EV93" s="13">
        <v>0.56599999999999995</v>
      </c>
      <c r="EW93" s="13">
        <v>0.58299999999999996</v>
      </c>
      <c r="EX93" s="13">
        <v>0.6</v>
      </c>
      <c r="EZ93" s="23"/>
    </row>
    <row r="94" spans="1:156" x14ac:dyDescent="0.3">
      <c r="A94" s="1" t="s">
        <v>77</v>
      </c>
      <c r="B94" s="1" t="s">
        <v>8</v>
      </c>
      <c r="C94" s="1" t="s">
        <v>2</v>
      </c>
      <c r="D94" s="12">
        <f t="shared" si="79"/>
        <v>1</v>
      </c>
      <c r="E94" s="12">
        <f t="shared" si="80"/>
        <v>1</v>
      </c>
      <c r="F94" s="12">
        <f t="shared" si="81"/>
        <v>1</v>
      </c>
      <c r="G94" s="12">
        <f t="shared" si="82"/>
        <v>1</v>
      </c>
      <c r="H94" s="12">
        <f t="shared" si="83"/>
        <v>1</v>
      </c>
      <c r="I94" s="12">
        <f t="shared" si="84"/>
        <v>1</v>
      </c>
      <c r="J94" s="12">
        <f t="shared" si="85"/>
        <v>1</v>
      </c>
      <c r="K94" s="12">
        <f t="shared" si="92"/>
        <v>1</v>
      </c>
      <c r="L94" s="12">
        <f t="shared" si="92"/>
        <v>1</v>
      </c>
      <c r="M94" s="12">
        <f t="shared" si="92"/>
        <v>1</v>
      </c>
      <c r="N94" s="12">
        <f t="shared" si="92"/>
        <v>1</v>
      </c>
      <c r="O94" s="12">
        <f t="shared" si="92"/>
        <v>1</v>
      </c>
      <c r="P94" s="12">
        <f t="shared" si="92"/>
        <v>1</v>
      </c>
      <c r="Q94" s="12">
        <f t="shared" si="92"/>
        <v>1</v>
      </c>
      <c r="R94" s="12">
        <f t="shared" si="92"/>
        <v>1</v>
      </c>
      <c r="S94" s="12">
        <f t="shared" si="92"/>
        <v>1</v>
      </c>
      <c r="T94" s="12">
        <f t="shared" si="92"/>
        <v>1</v>
      </c>
      <c r="U94" s="12">
        <f t="shared" si="92"/>
        <v>1</v>
      </c>
      <c r="V94" s="12">
        <f t="shared" si="92"/>
        <v>1</v>
      </c>
      <c r="W94" s="12">
        <f t="shared" si="92"/>
        <v>1</v>
      </c>
      <c r="X94" s="12">
        <f t="shared" si="92"/>
        <v>1</v>
      </c>
      <c r="Y94" s="12">
        <f t="shared" si="92"/>
        <v>1</v>
      </c>
      <c r="Z94" s="12">
        <f t="shared" si="92"/>
        <v>1</v>
      </c>
      <c r="AA94" s="12">
        <f t="shared" si="93"/>
        <v>1</v>
      </c>
      <c r="AB94" s="12">
        <f t="shared" si="94"/>
        <v>1</v>
      </c>
      <c r="AC94" s="12">
        <f t="shared" si="95"/>
        <v>1</v>
      </c>
      <c r="AD94" s="12">
        <f t="shared" si="96"/>
        <v>1</v>
      </c>
      <c r="AE94" s="12">
        <f t="shared" si="97"/>
        <v>1</v>
      </c>
      <c r="AF94" s="12">
        <f t="shared" si="98"/>
        <v>1</v>
      </c>
      <c r="AG94" s="12">
        <f t="shared" si="99"/>
        <v>1</v>
      </c>
      <c r="AH94" s="12">
        <f t="shared" si="100"/>
        <v>1</v>
      </c>
      <c r="AI94" s="12">
        <f t="shared" si="101"/>
        <v>1</v>
      </c>
      <c r="AJ94" s="12">
        <f t="shared" si="102"/>
        <v>1</v>
      </c>
      <c r="AK94" s="12">
        <f t="shared" si="103"/>
        <v>1</v>
      </c>
      <c r="AL94" s="12">
        <f t="shared" si="104"/>
        <v>1</v>
      </c>
      <c r="AM94" s="12">
        <f t="shared" si="105"/>
        <v>1</v>
      </c>
      <c r="AN94" s="12">
        <f t="shared" si="106"/>
        <v>1</v>
      </c>
      <c r="AO94" s="12">
        <f t="shared" si="107"/>
        <v>1</v>
      </c>
      <c r="AP94" s="12">
        <f t="shared" si="108"/>
        <v>1</v>
      </c>
      <c r="AQ94" s="12">
        <f t="shared" si="109"/>
        <v>1</v>
      </c>
      <c r="AR94" s="12">
        <f t="shared" si="110"/>
        <v>1</v>
      </c>
      <c r="AS94" s="12">
        <f t="shared" si="111"/>
        <v>1</v>
      </c>
      <c r="AT94" s="12">
        <f t="shared" si="112"/>
        <v>1</v>
      </c>
      <c r="AU94" s="12">
        <f t="shared" si="113"/>
        <v>1</v>
      </c>
      <c r="AV94" s="12">
        <f t="shared" si="86"/>
        <v>1</v>
      </c>
      <c r="AW94" s="12">
        <f t="shared" si="87"/>
        <v>1</v>
      </c>
      <c r="AX94" s="12">
        <f t="shared" si="88"/>
        <v>1</v>
      </c>
      <c r="AY94" s="12">
        <f t="shared" si="89"/>
        <v>1</v>
      </c>
      <c r="AZ94" s="12">
        <f t="shared" si="90"/>
        <v>1</v>
      </c>
      <c r="BA94" s="12">
        <f t="shared" si="91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0.999</v>
      </c>
      <c r="DC94" s="12">
        <v>0.99850000000000005</v>
      </c>
      <c r="DD94" s="12">
        <v>0.99750000000000005</v>
      </c>
      <c r="DE94" s="13">
        <v>0.99644596148276543</v>
      </c>
      <c r="DF94" s="13">
        <v>0.99645670985130019</v>
      </c>
      <c r="DG94" s="13">
        <v>0.99646966252372993</v>
      </c>
      <c r="DH94" s="13">
        <v>0.98982804405823421</v>
      </c>
      <c r="DI94" s="13">
        <v>0.97661318969580635</v>
      </c>
      <c r="DJ94" s="13">
        <v>0.96845381918201179</v>
      </c>
      <c r="DK94" s="13">
        <v>0.95863299370120114</v>
      </c>
      <c r="DL94" s="13">
        <v>0.93351798247601103</v>
      </c>
      <c r="DM94" s="13">
        <v>0.92262513294653781</v>
      </c>
      <c r="DN94" s="13">
        <v>0.91368546980863963</v>
      </c>
      <c r="DO94" s="13">
        <v>0.89934037479647755</v>
      </c>
      <c r="DP94" s="13">
        <v>0.88085587810965593</v>
      </c>
      <c r="DQ94" s="13">
        <v>0.86875546753962951</v>
      </c>
      <c r="DR94" s="13">
        <v>0.86315399688536332</v>
      </c>
      <c r="DS94" s="13">
        <v>0.82621221132174649</v>
      </c>
      <c r="DT94" s="13">
        <v>0.78927042575812956</v>
      </c>
      <c r="DU94" s="13">
        <v>0.75232864019451262</v>
      </c>
      <c r="DV94" s="13">
        <v>0.71538685463089569</v>
      </c>
      <c r="DW94" s="13">
        <v>0.67844506906727875</v>
      </c>
      <c r="DX94" s="13">
        <v>0.64150328350366181</v>
      </c>
      <c r="DY94" s="13">
        <v>0.60456149794004488</v>
      </c>
      <c r="DZ94" s="13">
        <v>0.56761971237642794</v>
      </c>
      <c r="EA94" s="13">
        <v>0.53067792681281101</v>
      </c>
      <c r="EB94" s="13">
        <v>0.49373614124919407</v>
      </c>
      <c r="EC94" s="13">
        <v>0.45679435568557714</v>
      </c>
      <c r="ED94" s="13">
        <v>0.41985257012196009</v>
      </c>
      <c r="EE94" s="13">
        <v>0.40135994161586219</v>
      </c>
      <c r="EF94" s="13">
        <v>0.38286731310976418</v>
      </c>
      <c r="EG94" s="13">
        <v>0.36437468460366607</v>
      </c>
      <c r="EH94" s="13">
        <v>0.34588205609756806</v>
      </c>
      <c r="EI94" s="13">
        <v>0.32738942759147016</v>
      </c>
      <c r="EJ94" s="13">
        <v>0.30889679908537215</v>
      </c>
      <c r="EK94" s="13">
        <v>0.29040417057927415</v>
      </c>
      <c r="EL94" s="13">
        <v>0.27191154207317614</v>
      </c>
      <c r="EM94" s="13">
        <v>0.25341891356707813</v>
      </c>
      <c r="EN94" s="13">
        <v>0.23492628506098012</v>
      </c>
      <c r="EO94" s="13">
        <v>0.22943365655488213</v>
      </c>
      <c r="EP94" s="13">
        <v>0.22394102804878413</v>
      </c>
      <c r="EQ94" s="13">
        <v>0.21844839954268613</v>
      </c>
      <c r="ER94" s="13">
        <v>0.21295577103658814</v>
      </c>
      <c r="ES94" s="13">
        <v>0.20746314253049003</v>
      </c>
      <c r="ET94" s="13">
        <v>0.20197051402439203</v>
      </c>
      <c r="EU94" s="13">
        <v>0.19647788551829404</v>
      </c>
      <c r="EV94" s="13">
        <v>0.19098525701219604</v>
      </c>
      <c r="EW94" s="13">
        <v>0.18549262850609805</v>
      </c>
      <c r="EX94" s="13">
        <v>0.18</v>
      </c>
      <c r="EZ94" s="23"/>
    </row>
    <row r="95" spans="1:156" x14ac:dyDescent="0.3">
      <c r="A95" s="1" t="s">
        <v>77</v>
      </c>
      <c r="B95" s="1" t="s">
        <v>8</v>
      </c>
      <c r="C95" s="1" t="s">
        <v>3</v>
      </c>
      <c r="D95" s="12">
        <f t="shared" si="79"/>
        <v>0</v>
      </c>
      <c r="E95" s="12">
        <f t="shared" si="80"/>
        <v>0</v>
      </c>
      <c r="F95" s="12">
        <f t="shared" si="81"/>
        <v>0</v>
      </c>
      <c r="G95" s="12">
        <f t="shared" si="82"/>
        <v>0</v>
      </c>
      <c r="H95" s="12">
        <f t="shared" si="83"/>
        <v>0</v>
      </c>
      <c r="I95" s="12">
        <f t="shared" si="84"/>
        <v>0</v>
      </c>
      <c r="J95" s="12">
        <f t="shared" si="85"/>
        <v>0</v>
      </c>
      <c r="K95" s="12">
        <f t="shared" si="92"/>
        <v>0</v>
      </c>
      <c r="L95" s="12">
        <f t="shared" si="92"/>
        <v>0</v>
      </c>
      <c r="M95" s="12">
        <f t="shared" si="92"/>
        <v>0</v>
      </c>
      <c r="N95" s="12">
        <f t="shared" si="92"/>
        <v>0</v>
      </c>
      <c r="O95" s="12">
        <f t="shared" si="92"/>
        <v>0</v>
      </c>
      <c r="P95" s="12">
        <f t="shared" si="92"/>
        <v>0</v>
      </c>
      <c r="Q95" s="12">
        <f t="shared" si="92"/>
        <v>0</v>
      </c>
      <c r="R95" s="12">
        <f t="shared" si="92"/>
        <v>0</v>
      </c>
      <c r="S95" s="12">
        <f t="shared" si="92"/>
        <v>0</v>
      </c>
      <c r="T95" s="12">
        <f t="shared" si="92"/>
        <v>0</v>
      </c>
      <c r="U95" s="12">
        <f t="shared" si="92"/>
        <v>0</v>
      </c>
      <c r="V95" s="12">
        <f t="shared" si="92"/>
        <v>0</v>
      </c>
      <c r="W95" s="12">
        <f t="shared" si="92"/>
        <v>0</v>
      </c>
      <c r="X95" s="12">
        <f t="shared" si="92"/>
        <v>0</v>
      </c>
      <c r="Y95" s="12">
        <f t="shared" si="92"/>
        <v>0</v>
      </c>
      <c r="Z95" s="12">
        <f t="shared" si="92"/>
        <v>0</v>
      </c>
      <c r="AA95" s="12">
        <f t="shared" si="93"/>
        <v>0</v>
      </c>
      <c r="AB95" s="12">
        <f t="shared" si="94"/>
        <v>0</v>
      </c>
      <c r="AC95" s="12">
        <f t="shared" si="95"/>
        <v>0</v>
      </c>
      <c r="AD95" s="12">
        <f t="shared" si="96"/>
        <v>0</v>
      </c>
      <c r="AE95" s="12">
        <f t="shared" si="97"/>
        <v>0</v>
      </c>
      <c r="AF95" s="12">
        <f t="shared" si="98"/>
        <v>0</v>
      </c>
      <c r="AG95" s="12">
        <f t="shared" si="99"/>
        <v>0</v>
      </c>
      <c r="AH95" s="12">
        <f t="shared" si="100"/>
        <v>0</v>
      </c>
      <c r="AI95" s="12">
        <f t="shared" si="101"/>
        <v>0</v>
      </c>
      <c r="AJ95" s="12">
        <f t="shared" si="102"/>
        <v>0</v>
      </c>
      <c r="AK95" s="12">
        <f t="shared" si="103"/>
        <v>0</v>
      </c>
      <c r="AL95" s="12">
        <f t="shared" si="104"/>
        <v>0</v>
      </c>
      <c r="AM95" s="12">
        <f t="shared" si="105"/>
        <v>0</v>
      </c>
      <c r="AN95" s="12">
        <f t="shared" si="106"/>
        <v>0</v>
      </c>
      <c r="AO95" s="12">
        <f t="shared" si="107"/>
        <v>0</v>
      </c>
      <c r="AP95" s="12">
        <f t="shared" si="108"/>
        <v>0</v>
      </c>
      <c r="AQ95" s="12">
        <f t="shared" si="109"/>
        <v>0</v>
      </c>
      <c r="AR95" s="12">
        <f t="shared" si="110"/>
        <v>0</v>
      </c>
      <c r="AS95" s="12">
        <f t="shared" si="111"/>
        <v>0</v>
      </c>
      <c r="AT95" s="12">
        <f t="shared" si="112"/>
        <v>0</v>
      </c>
      <c r="AU95" s="12">
        <f t="shared" si="113"/>
        <v>0</v>
      </c>
      <c r="AV95" s="12">
        <f t="shared" si="86"/>
        <v>0</v>
      </c>
      <c r="AW95" s="12">
        <f t="shared" si="87"/>
        <v>0</v>
      </c>
      <c r="AX95" s="12">
        <f t="shared" si="88"/>
        <v>0</v>
      </c>
      <c r="AY95" s="12">
        <f t="shared" si="89"/>
        <v>0</v>
      </c>
      <c r="AZ95" s="12">
        <f t="shared" si="90"/>
        <v>0</v>
      </c>
      <c r="BA95" s="12">
        <f t="shared" si="91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1E-3</v>
      </c>
      <c r="DC95" s="12">
        <v>1.5E-3</v>
      </c>
      <c r="DD95" s="12">
        <v>2.5000000000000001E-3</v>
      </c>
      <c r="DE95" s="13">
        <v>3.554038517234613E-3</v>
      </c>
      <c r="DF95" s="13">
        <v>3.5432901486997571E-3</v>
      </c>
      <c r="DG95" s="13">
        <v>3.5303374762700301E-3</v>
      </c>
      <c r="DH95" s="13">
        <v>1.017195594176573E-2</v>
      </c>
      <c r="DI95" s="13">
        <v>2.3386810304193682E-2</v>
      </c>
      <c r="DJ95" s="13">
        <v>3.1061559744710879E-2</v>
      </c>
      <c r="DK95" s="13">
        <v>3.8714607150315619E-2</v>
      </c>
      <c r="DL95" s="13">
        <v>6.1834129191848712E-2</v>
      </c>
      <c r="DM95" s="13">
        <v>7.2087152222031881E-2</v>
      </c>
      <c r="DN95" s="13">
        <v>8.0672321700309205E-2</v>
      </c>
      <c r="DO95" s="13">
        <v>9.5570257842741799E-2</v>
      </c>
      <c r="DP95" s="13">
        <v>0.11468430941129019</v>
      </c>
      <c r="DQ95" s="13">
        <v>0.1208008059132256</v>
      </c>
      <c r="DR95" s="13">
        <v>0.1269173024151613</v>
      </c>
      <c r="DS95" s="13">
        <v>0.13550752721389783</v>
      </c>
      <c r="DT95" s="13">
        <v>0.14409775201263439</v>
      </c>
      <c r="DU95" s="13">
        <v>0.15268797681137097</v>
      </c>
      <c r="DV95" s="13">
        <v>0.16127820161010753</v>
      </c>
      <c r="DW95" s="13">
        <v>0.16986842640884409</v>
      </c>
      <c r="DX95" s="13">
        <v>0.17845865120758064</v>
      </c>
      <c r="DY95" s="13">
        <v>0.1870488760063172</v>
      </c>
      <c r="DZ95" s="13">
        <v>0.19563910080505376</v>
      </c>
      <c r="EA95" s="13">
        <v>0.20422932560379031</v>
      </c>
      <c r="EB95" s="13">
        <v>0.21281955040252687</v>
      </c>
      <c r="EC95" s="13">
        <v>0.22140977520126343</v>
      </c>
      <c r="ED95" s="13">
        <v>0.22999999999999998</v>
      </c>
      <c r="EE95" s="13">
        <v>0.22599999999999998</v>
      </c>
      <c r="EF95" s="13">
        <v>0.222</v>
      </c>
      <c r="EG95" s="13">
        <v>0.218</v>
      </c>
      <c r="EH95" s="13">
        <v>0.214</v>
      </c>
      <c r="EI95" s="13">
        <v>0.21</v>
      </c>
      <c r="EJ95" s="13">
        <v>0.20600000000000002</v>
      </c>
      <c r="EK95" s="13">
        <v>0.20200000000000001</v>
      </c>
      <c r="EL95" s="13">
        <v>0.19800000000000001</v>
      </c>
      <c r="EM95" s="13">
        <v>0.19400000000000001</v>
      </c>
      <c r="EN95" s="13">
        <v>0.18999999999999997</v>
      </c>
      <c r="EO95" s="13">
        <v>0.183</v>
      </c>
      <c r="EP95" s="13">
        <v>0.17599999999999999</v>
      </c>
      <c r="EQ95" s="13">
        <v>0.16899999999999998</v>
      </c>
      <c r="ER95" s="13">
        <v>0.16199999999999998</v>
      </c>
      <c r="ES95" s="13">
        <v>0.155</v>
      </c>
      <c r="ET95" s="13">
        <v>0.14799999999999999</v>
      </c>
      <c r="EU95" s="13">
        <v>0.14099999999999999</v>
      </c>
      <c r="EV95" s="13">
        <v>0.13400000000000001</v>
      </c>
      <c r="EW95" s="13">
        <v>0.127</v>
      </c>
      <c r="EX95" s="13">
        <v>0.12</v>
      </c>
      <c r="EZ95" s="23"/>
    </row>
    <row r="96" spans="1:156" x14ac:dyDescent="0.3">
      <c r="A96" s="1" t="s">
        <v>77</v>
      </c>
      <c r="B96" s="1" t="s">
        <v>8</v>
      </c>
      <c r="C96" s="1" t="s">
        <v>4</v>
      </c>
      <c r="D96" s="12">
        <f t="shared" si="79"/>
        <v>0</v>
      </c>
      <c r="E96" s="12">
        <f t="shared" si="80"/>
        <v>0</v>
      </c>
      <c r="F96" s="12">
        <f t="shared" si="81"/>
        <v>0</v>
      </c>
      <c r="G96" s="12">
        <f t="shared" si="82"/>
        <v>0</v>
      </c>
      <c r="H96" s="12">
        <f t="shared" si="83"/>
        <v>0</v>
      </c>
      <c r="I96" s="12">
        <f t="shared" si="84"/>
        <v>0</v>
      </c>
      <c r="J96" s="12">
        <f t="shared" si="85"/>
        <v>0</v>
      </c>
      <c r="K96" s="12">
        <f t="shared" si="92"/>
        <v>0</v>
      </c>
      <c r="L96" s="12">
        <f t="shared" si="92"/>
        <v>0</v>
      </c>
      <c r="M96" s="12">
        <f t="shared" si="92"/>
        <v>0</v>
      </c>
      <c r="N96" s="12">
        <f t="shared" si="92"/>
        <v>0</v>
      </c>
      <c r="O96" s="12">
        <f t="shared" si="92"/>
        <v>0</v>
      </c>
      <c r="P96" s="12">
        <f t="shared" si="92"/>
        <v>0</v>
      </c>
      <c r="Q96" s="12">
        <f t="shared" si="92"/>
        <v>0</v>
      </c>
      <c r="R96" s="12">
        <f t="shared" si="92"/>
        <v>0</v>
      </c>
      <c r="S96" s="12">
        <f t="shared" si="92"/>
        <v>0</v>
      </c>
      <c r="T96" s="12">
        <f t="shared" si="92"/>
        <v>0</v>
      </c>
      <c r="U96" s="12">
        <f t="shared" si="92"/>
        <v>0</v>
      </c>
      <c r="V96" s="12">
        <f t="shared" si="92"/>
        <v>0</v>
      </c>
      <c r="W96" s="12">
        <f t="shared" si="92"/>
        <v>0</v>
      </c>
      <c r="X96" s="12">
        <f t="shared" si="92"/>
        <v>0</v>
      </c>
      <c r="Y96" s="12">
        <f t="shared" si="92"/>
        <v>0</v>
      </c>
      <c r="Z96" s="12">
        <f t="shared" si="92"/>
        <v>0</v>
      </c>
      <c r="AA96" s="12">
        <f t="shared" si="93"/>
        <v>0</v>
      </c>
      <c r="AB96" s="12">
        <f t="shared" si="94"/>
        <v>0</v>
      </c>
      <c r="AC96" s="12">
        <f t="shared" si="95"/>
        <v>0</v>
      </c>
      <c r="AD96" s="12">
        <f t="shared" si="96"/>
        <v>0</v>
      </c>
      <c r="AE96" s="12">
        <f t="shared" si="97"/>
        <v>0</v>
      </c>
      <c r="AF96" s="12">
        <f t="shared" si="98"/>
        <v>0</v>
      </c>
      <c r="AG96" s="12">
        <f t="shared" si="99"/>
        <v>0</v>
      </c>
      <c r="AH96" s="12">
        <f t="shared" si="100"/>
        <v>0</v>
      </c>
      <c r="AI96" s="12">
        <f t="shared" si="101"/>
        <v>0</v>
      </c>
      <c r="AJ96" s="12">
        <f t="shared" si="102"/>
        <v>0</v>
      </c>
      <c r="AK96" s="12">
        <f t="shared" si="103"/>
        <v>0</v>
      </c>
      <c r="AL96" s="12">
        <f t="shared" si="104"/>
        <v>0</v>
      </c>
      <c r="AM96" s="12">
        <f t="shared" si="105"/>
        <v>0</v>
      </c>
      <c r="AN96" s="12">
        <f t="shared" si="106"/>
        <v>0</v>
      </c>
      <c r="AO96" s="12">
        <f t="shared" si="107"/>
        <v>0</v>
      </c>
      <c r="AP96" s="12">
        <f t="shared" si="108"/>
        <v>0</v>
      </c>
      <c r="AQ96" s="12">
        <f t="shared" si="109"/>
        <v>0</v>
      </c>
      <c r="AR96" s="12">
        <f t="shared" si="110"/>
        <v>0</v>
      </c>
      <c r="AS96" s="12">
        <f t="shared" si="111"/>
        <v>0</v>
      </c>
      <c r="AT96" s="12">
        <f t="shared" si="112"/>
        <v>0</v>
      </c>
      <c r="AU96" s="12">
        <f t="shared" si="113"/>
        <v>0</v>
      </c>
      <c r="AV96" s="12">
        <f t="shared" si="86"/>
        <v>0</v>
      </c>
      <c r="AW96" s="12">
        <f t="shared" si="87"/>
        <v>0</v>
      </c>
      <c r="AX96" s="12">
        <f t="shared" si="88"/>
        <v>0</v>
      </c>
      <c r="AY96" s="12">
        <f t="shared" si="89"/>
        <v>0</v>
      </c>
      <c r="AZ96" s="12">
        <f t="shared" si="90"/>
        <v>0</v>
      </c>
      <c r="BA96" s="12">
        <f t="shared" si="91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2.0835361488904789E-3</v>
      </c>
      <c r="DM96" s="13">
        <v>2.553447910096175E-3</v>
      </c>
      <c r="DN96" s="13">
        <v>2.6970551552810678E-3</v>
      </c>
      <c r="DO96" s="13">
        <v>2.7173619880257998E-3</v>
      </c>
      <c r="DP96" s="13">
        <v>1.5185258168379471E-3</v>
      </c>
      <c r="DQ96" s="13">
        <v>6.5536377358269299E-3</v>
      </c>
      <c r="DR96" s="13">
        <v>4.2358878048637466E-3</v>
      </c>
      <c r="DS96" s="13">
        <v>9.7285163109617177E-3</v>
      </c>
      <c r="DT96" s="13">
        <v>1.5221144817059724E-2</v>
      </c>
      <c r="DU96" s="13">
        <v>2.0713773323157735E-2</v>
      </c>
      <c r="DV96" s="13">
        <v>2.6206401829255745E-2</v>
      </c>
      <c r="DW96" s="13">
        <v>3.1699030335353748E-2</v>
      </c>
      <c r="DX96" s="13">
        <v>3.7191658841451758E-2</v>
      </c>
      <c r="DY96" s="13">
        <v>4.2684287347549768E-2</v>
      </c>
      <c r="DZ96" s="13">
        <v>4.8176915853647778E-2</v>
      </c>
      <c r="EA96" s="13">
        <v>5.3669544359745788E-2</v>
      </c>
      <c r="EB96" s="13">
        <v>5.9162172865843791E-2</v>
      </c>
      <c r="EC96" s="13">
        <v>6.4654801371941795E-2</v>
      </c>
      <c r="ED96" s="13">
        <v>7.0147429878039805E-2</v>
      </c>
      <c r="EE96" s="13">
        <v>7.5640058384137815E-2</v>
      </c>
      <c r="EF96" s="13">
        <v>8.1132686890235825E-2</v>
      </c>
      <c r="EG96" s="13">
        <v>8.6625315396333835E-2</v>
      </c>
      <c r="EH96" s="13">
        <v>9.2117943902431845E-2</v>
      </c>
      <c r="EI96" s="13">
        <v>9.7610572408529855E-2</v>
      </c>
      <c r="EJ96" s="13">
        <v>0.10310320091462787</v>
      </c>
      <c r="EK96" s="13">
        <v>0.10859582942072588</v>
      </c>
      <c r="EL96" s="13">
        <v>0.11408845792682387</v>
      </c>
      <c r="EM96" s="13">
        <v>0.11958108643292188</v>
      </c>
      <c r="EN96" s="13">
        <v>0.12507371493901989</v>
      </c>
      <c r="EO96" s="13">
        <v>0.13056634344511789</v>
      </c>
      <c r="EP96" s="13">
        <v>0.13605897195121591</v>
      </c>
      <c r="EQ96" s="13">
        <v>0.14155160045731391</v>
      </c>
      <c r="ER96" s="13">
        <v>0.14704422896341193</v>
      </c>
      <c r="ES96" s="13">
        <v>0.15253685746950993</v>
      </c>
      <c r="ET96" s="13">
        <v>0.15802948597560795</v>
      </c>
      <c r="EU96" s="13">
        <v>0.16352211448170595</v>
      </c>
      <c r="EV96" s="13">
        <v>0.16901474298780397</v>
      </c>
      <c r="EW96" s="13">
        <v>0.17450737149390197</v>
      </c>
      <c r="EX96" s="13">
        <v>0.17999999999999997</v>
      </c>
      <c r="EZ96" s="23"/>
    </row>
    <row r="97" spans="1:156" x14ac:dyDescent="0.3">
      <c r="A97" s="1" t="s">
        <v>77</v>
      </c>
      <c r="B97" s="1" t="s">
        <v>8</v>
      </c>
      <c r="C97" s="1" t="s">
        <v>5</v>
      </c>
      <c r="D97" s="12">
        <f t="shared" ref="D97:D101" si="114">E97</f>
        <v>0</v>
      </c>
      <c r="E97" s="12">
        <f t="shared" ref="E97:E101" si="115">F97</f>
        <v>0</v>
      </c>
      <c r="F97" s="12">
        <f t="shared" ref="F97:F101" si="116">G97</f>
        <v>0</v>
      </c>
      <c r="G97" s="12">
        <f t="shared" ref="G97:G101" si="117">H97</f>
        <v>0</v>
      </c>
      <c r="H97" s="12">
        <f t="shared" ref="H97:H101" si="118">I97</f>
        <v>0</v>
      </c>
      <c r="I97" s="12">
        <f t="shared" ref="I97:I101" si="119">J97</f>
        <v>0</v>
      </c>
      <c r="J97" s="12">
        <f t="shared" ref="J97:Y101" si="120">K97</f>
        <v>0</v>
      </c>
      <c r="K97" s="12">
        <f t="shared" si="92"/>
        <v>0</v>
      </c>
      <c r="L97" s="12">
        <f t="shared" si="92"/>
        <v>0</v>
      </c>
      <c r="M97" s="12">
        <f t="shared" si="92"/>
        <v>0</v>
      </c>
      <c r="N97" s="12">
        <f t="shared" si="92"/>
        <v>0</v>
      </c>
      <c r="O97" s="12">
        <f t="shared" si="92"/>
        <v>0</v>
      </c>
      <c r="P97" s="12">
        <f t="shared" si="92"/>
        <v>0</v>
      </c>
      <c r="Q97" s="12">
        <f t="shared" si="92"/>
        <v>0</v>
      </c>
      <c r="R97" s="12">
        <f t="shared" si="92"/>
        <v>0</v>
      </c>
      <c r="S97" s="12">
        <f t="shared" si="92"/>
        <v>0</v>
      </c>
      <c r="T97" s="12">
        <f t="shared" si="92"/>
        <v>0</v>
      </c>
      <c r="U97" s="12">
        <f t="shared" si="92"/>
        <v>0</v>
      </c>
      <c r="V97" s="12">
        <f t="shared" si="92"/>
        <v>0</v>
      </c>
      <c r="W97" s="12">
        <f t="shared" si="92"/>
        <v>0</v>
      </c>
      <c r="X97" s="12">
        <f t="shared" si="92"/>
        <v>0</v>
      </c>
      <c r="Y97" s="12">
        <f t="shared" si="92"/>
        <v>0</v>
      </c>
      <c r="Z97" s="12">
        <f t="shared" si="92"/>
        <v>0</v>
      </c>
      <c r="AA97" s="12">
        <f t="shared" si="93"/>
        <v>0</v>
      </c>
      <c r="AB97" s="12">
        <f t="shared" si="94"/>
        <v>0</v>
      </c>
      <c r="AC97" s="12">
        <f t="shared" si="95"/>
        <v>0</v>
      </c>
      <c r="AD97" s="12">
        <f t="shared" si="96"/>
        <v>0</v>
      </c>
      <c r="AE97" s="12">
        <f t="shared" si="97"/>
        <v>0</v>
      </c>
      <c r="AF97" s="12">
        <f t="shared" si="98"/>
        <v>0</v>
      </c>
      <c r="AG97" s="12">
        <f t="shared" si="99"/>
        <v>0</v>
      </c>
      <c r="AH97" s="12">
        <f t="shared" si="100"/>
        <v>0</v>
      </c>
      <c r="AI97" s="12">
        <f t="shared" si="101"/>
        <v>0</v>
      </c>
      <c r="AJ97" s="12">
        <f t="shared" si="102"/>
        <v>0</v>
      </c>
      <c r="AK97" s="12">
        <f t="shared" si="103"/>
        <v>0</v>
      </c>
      <c r="AL97" s="12">
        <f t="shared" si="104"/>
        <v>0</v>
      </c>
      <c r="AM97" s="12">
        <f t="shared" si="105"/>
        <v>0</v>
      </c>
      <c r="AN97" s="12">
        <f t="shared" si="106"/>
        <v>0</v>
      </c>
      <c r="AO97" s="12">
        <f t="shared" si="107"/>
        <v>0</v>
      </c>
      <c r="AP97" s="12">
        <f t="shared" si="108"/>
        <v>0</v>
      </c>
      <c r="AQ97" s="12">
        <f t="shared" si="109"/>
        <v>0</v>
      </c>
      <c r="AR97" s="12">
        <f t="shared" si="110"/>
        <v>0</v>
      </c>
      <c r="AS97" s="12">
        <f t="shared" si="111"/>
        <v>0</v>
      </c>
      <c r="AT97" s="12">
        <f t="shared" si="112"/>
        <v>0</v>
      </c>
      <c r="AU97" s="12">
        <f t="shared" si="113"/>
        <v>0</v>
      </c>
      <c r="AV97" s="12">
        <f t="shared" si="86"/>
        <v>0</v>
      </c>
      <c r="AW97" s="12">
        <f t="shared" si="87"/>
        <v>0</v>
      </c>
      <c r="AX97" s="12">
        <f t="shared" si="88"/>
        <v>0</v>
      </c>
      <c r="AY97" s="12">
        <f t="shared" si="89"/>
        <v>0</v>
      </c>
      <c r="AZ97" s="12">
        <f t="shared" si="90"/>
        <v>0</v>
      </c>
      <c r="BA97" s="12">
        <f t="shared" si="91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4.8462107327738651E-4</v>
      </c>
      <c r="DK97" s="13">
        <v>2.6523991484832359E-3</v>
      </c>
      <c r="DL97" s="13">
        <v>2.5643521832498209E-3</v>
      </c>
      <c r="DM97" s="13">
        <v>2.734266921334153E-3</v>
      </c>
      <c r="DN97" s="13">
        <v>2.945153335770103E-3</v>
      </c>
      <c r="DO97" s="13">
        <v>2.3720053727548369E-3</v>
      </c>
      <c r="DP97" s="13">
        <v>2.9412866622159982E-3</v>
      </c>
      <c r="DQ97" s="13">
        <v>3.8900888113179342E-3</v>
      </c>
      <c r="DR97" s="13">
        <v>5.6928128946116098E-3</v>
      </c>
      <c r="DS97" s="13">
        <v>2.8551745153393961E-2</v>
      </c>
      <c r="DT97" s="13">
        <v>5.1410677412176337E-2</v>
      </c>
      <c r="DU97" s="13">
        <v>7.4269609670958706E-2</v>
      </c>
      <c r="DV97" s="13">
        <v>9.7128541929741075E-2</v>
      </c>
      <c r="DW97" s="13">
        <v>0.11998747418852346</v>
      </c>
      <c r="DX97" s="13">
        <v>0.14284640644730581</v>
      </c>
      <c r="DY97" s="13">
        <v>0.1657053387060882</v>
      </c>
      <c r="DZ97" s="13">
        <v>0.18856427096487058</v>
      </c>
      <c r="EA97" s="13">
        <v>0.21142320322365293</v>
      </c>
      <c r="EB97" s="13">
        <v>0.23428213548243532</v>
      </c>
      <c r="EC97" s="13">
        <v>0.2571410677412177</v>
      </c>
      <c r="ED97" s="13">
        <v>0.28000000000000014</v>
      </c>
      <c r="EE97" s="13">
        <v>0.2970000000000001</v>
      </c>
      <c r="EF97" s="13">
        <v>0.31400000000000006</v>
      </c>
      <c r="EG97" s="13">
        <v>0.33100000000000007</v>
      </c>
      <c r="EH97" s="13">
        <v>0.34800000000000009</v>
      </c>
      <c r="EI97" s="13">
        <v>0.36500000000000005</v>
      </c>
      <c r="EJ97" s="13">
        <v>0.38200000000000001</v>
      </c>
      <c r="EK97" s="13">
        <v>0.39900000000000002</v>
      </c>
      <c r="EL97" s="13">
        <v>0.41600000000000004</v>
      </c>
      <c r="EM97" s="13">
        <v>0.433</v>
      </c>
      <c r="EN97" s="13">
        <v>0.44999999999999996</v>
      </c>
      <c r="EO97" s="13">
        <v>0.45699999999999996</v>
      </c>
      <c r="EP97" s="13">
        <v>0.46399999999999997</v>
      </c>
      <c r="EQ97" s="13">
        <v>0.47099999999999997</v>
      </c>
      <c r="ER97" s="13">
        <v>0.47799999999999998</v>
      </c>
      <c r="ES97" s="13">
        <v>0.48499999999999999</v>
      </c>
      <c r="ET97" s="13">
        <v>0.49199999999999999</v>
      </c>
      <c r="EU97" s="13">
        <v>0.499</v>
      </c>
      <c r="EV97" s="13">
        <v>0.50600000000000001</v>
      </c>
      <c r="EW97" s="13">
        <v>0.51300000000000001</v>
      </c>
      <c r="EX97" s="13">
        <v>0.52</v>
      </c>
      <c r="EZ97" s="23"/>
    </row>
    <row r="98" spans="1:156" x14ac:dyDescent="0.3">
      <c r="A98" s="1" t="s">
        <v>77</v>
      </c>
      <c r="B98" s="1" t="s">
        <v>9</v>
      </c>
      <c r="C98" s="1" t="s">
        <v>2</v>
      </c>
      <c r="D98" s="12">
        <f t="shared" si="114"/>
        <v>1</v>
      </c>
      <c r="E98" s="12">
        <f t="shared" si="115"/>
        <v>1</v>
      </c>
      <c r="F98" s="12">
        <f t="shared" si="116"/>
        <v>1</v>
      </c>
      <c r="G98" s="12">
        <f t="shared" si="117"/>
        <v>1</v>
      </c>
      <c r="H98" s="12">
        <f t="shared" si="118"/>
        <v>1</v>
      </c>
      <c r="I98" s="12">
        <f t="shared" si="119"/>
        <v>1</v>
      </c>
      <c r="J98" s="12">
        <f t="shared" si="120"/>
        <v>1</v>
      </c>
      <c r="K98" s="12">
        <f t="shared" si="92"/>
        <v>1</v>
      </c>
      <c r="L98" s="12">
        <f t="shared" si="92"/>
        <v>1</v>
      </c>
      <c r="M98" s="12">
        <f t="shared" si="92"/>
        <v>1</v>
      </c>
      <c r="N98" s="12">
        <f t="shared" si="92"/>
        <v>1</v>
      </c>
      <c r="O98" s="12">
        <f t="shared" si="92"/>
        <v>1</v>
      </c>
      <c r="P98" s="12">
        <f t="shared" si="92"/>
        <v>1</v>
      </c>
      <c r="Q98" s="12">
        <f t="shared" si="92"/>
        <v>1</v>
      </c>
      <c r="R98" s="12">
        <f t="shared" si="92"/>
        <v>1</v>
      </c>
      <c r="S98" s="12">
        <f t="shared" si="92"/>
        <v>1</v>
      </c>
      <c r="T98" s="12">
        <f t="shared" si="92"/>
        <v>1</v>
      </c>
      <c r="U98" s="12">
        <f t="shared" si="92"/>
        <v>1</v>
      </c>
      <c r="V98" s="12">
        <f t="shared" si="92"/>
        <v>1</v>
      </c>
      <c r="W98" s="12">
        <f t="shared" si="92"/>
        <v>1</v>
      </c>
      <c r="X98" s="12">
        <f t="shared" si="92"/>
        <v>1</v>
      </c>
      <c r="Y98" s="12">
        <f t="shared" si="92"/>
        <v>1</v>
      </c>
      <c r="Z98" s="12">
        <f t="shared" si="92"/>
        <v>1</v>
      </c>
      <c r="AA98" s="12">
        <f t="shared" si="93"/>
        <v>1</v>
      </c>
      <c r="AB98" s="12">
        <f t="shared" si="94"/>
        <v>1</v>
      </c>
      <c r="AC98" s="12">
        <f t="shared" si="95"/>
        <v>1</v>
      </c>
      <c r="AD98" s="12">
        <f t="shared" si="96"/>
        <v>1</v>
      </c>
      <c r="AE98" s="12">
        <f t="shared" si="97"/>
        <v>1</v>
      </c>
      <c r="AF98" s="12">
        <f t="shared" si="98"/>
        <v>1</v>
      </c>
      <c r="AG98" s="12">
        <f t="shared" si="99"/>
        <v>1</v>
      </c>
      <c r="AH98" s="12">
        <f t="shared" si="100"/>
        <v>1</v>
      </c>
      <c r="AI98" s="12">
        <f t="shared" si="101"/>
        <v>1</v>
      </c>
      <c r="AJ98" s="12">
        <f t="shared" si="102"/>
        <v>1</v>
      </c>
      <c r="AK98" s="12">
        <f t="shared" si="103"/>
        <v>1</v>
      </c>
      <c r="AL98" s="12">
        <f t="shared" si="104"/>
        <v>1</v>
      </c>
      <c r="AM98" s="12">
        <f t="shared" si="105"/>
        <v>1</v>
      </c>
      <c r="AN98" s="12">
        <f t="shared" si="106"/>
        <v>1</v>
      </c>
      <c r="AO98" s="12">
        <f t="shared" si="107"/>
        <v>1</v>
      </c>
      <c r="AP98" s="12">
        <f t="shared" si="108"/>
        <v>1</v>
      </c>
      <c r="AQ98" s="12">
        <f t="shared" si="109"/>
        <v>1</v>
      </c>
      <c r="AR98" s="12">
        <f t="shared" si="110"/>
        <v>1</v>
      </c>
      <c r="AS98" s="12">
        <f t="shared" si="111"/>
        <v>1</v>
      </c>
      <c r="AT98" s="12">
        <f t="shared" si="112"/>
        <v>1</v>
      </c>
      <c r="AU98" s="12">
        <f t="shared" si="113"/>
        <v>1</v>
      </c>
      <c r="AV98" s="12">
        <f t="shared" si="86"/>
        <v>1</v>
      </c>
      <c r="AW98" s="12">
        <f t="shared" si="87"/>
        <v>1</v>
      </c>
      <c r="AX98" s="12">
        <f t="shared" si="88"/>
        <v>1</v>
      </c>
      <c r="AY98" s="12">
        <f t="shared" si="89"/>
        <v>1</v>
      </c>
      <c r="AZ98" s="12">
        <f t="shared" si="90"/>
        <v>1</v>
      </c>
      <c r="BA98" s="12">
        <f t="shared" si="91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0.999</v>
      </c>
      <c r="DC98" s="12">
        <v>0.99850000000000005</v>
      </c>
      <c r="DD98" s="12">
        <v>0.99750000000000005</v>
      </c>
      <c r="DE98" s="12">
        <v>0.99495837673494691</v>
      </c>
      <c r="DF98" s="12">
        <v>0.99399291005810231</v>
      </c>
      <c r="DG98" s="12">
        <v>0.99248347579915708</v>
      </c>
      <c r="DH98" s="12">
        <v>0.99245498040477098</v>
      </c>
      <c r="DI98" s="12">
        <v>0.98795327760143314</v>
      </c>
      <c r="DJ98" s="12">
        <v>0.98649929584365925</v>
      </c>
      <c r="DK98" s="12">
        <v>0.98675725064990971</v>
      </c>
      <c r="DL98" s="12">
        <v>0.97835957082274316</v>
      </c>
      <c r="DM98" s="12">
        <v>0.97570645696303904</v>
      </c>
      <c r="DN98" s="12">
        <v>0.9701589892164193</v>
      </c>
      <c r="DO98" s="12">
        <v>0.96625215234967554</v>
      </c>
      <c r="DP98" s="12">
        <v>0.96542028864549956</v>
      </c>
      <c r="DQ98" s="12">
        <v>0.95760015505517704</v>
      </c>
      <c r="DR98" s="12">
        <v>0.94324506408616693</v>
      </c>
      <c r="DS98" s="12">
        <v>0.91047464207898643</v>
      </c>
      <c r="DT98" s="12">
        <v>0.87770422007180593</v>
      </c>
      <c r="DU98" s="12">
        <v>0.84493379806462532</v>
      </c>
      <c r="DV98" s="12">
        <v>0.81216337605744471</v>
      </c>
      <c r="DW98" s="12">
        <v>0.7793929540502641</v>
      </c>
      <c r="DX98" s="12">
        <v>0.74662253204308349</v>
      </c>
      <c r="DY98" s="12">
        <v>0.71385211003590299</v>
      </c>
      <c r="DZ98" s="12">
        <v>0.68108168802872227</v>
      </c>
      <c r="EA98" s="12">
        <v>0.64831126602154177</v>
      </c>
      <c r="EB98" s="12">
        <v>0.61554084401436115</v>
      </c>
      <c r="EC98" s="12">
        <v>0.58277042200718054</v>
      </c>
      <c r="ED98" s="12">
        <v>0.55000000000000004</v>
      </c>
      <c r="EE98" s="12">
        <v>0.54</v>
      </c>
      <c r="EF98" s="12">
        <v>0.53</v>
      </c>
      <c r="EG98" s="12">
        <v>0.52</v>
      </c>
      <c r="EH98" s="12">
        <v>0.51</v>
      </c>
      <c r="EI98" s="12">
        <v>0.5</v>
      </c>
      <c r="EJ98" s="12">
        <v>0.49000000000000005</v>
      </c>
      <c r="EK98" s="12">
        <v>0.48000000000000004</v>
      </c>
      <c r="EL98" s="12">
        <v>0.47000000000000003</v>
      </c>
      <c r="EM98" s="12">
        <v>0.46</v>
      </c>
      <c r="EN98" s="12">
        <v>0.45</v>
      </c>
      <c r="EO98" s="12">
        <v>0.44</v>
      </c>
      <c r="EP98" s="12">
        <v>0.43</v>
      </c>
      <c r="EQ98" s="12">
        <v>0.42000000000000004</v>
      </c>
      <c r="ER98" s="12">
        <v>0.41000000000000003</v>
      </c>
      <c r="ES98" s="12">
        <v>0.4</v>
      </c>
      <c r="ET98" s="12">
        <v>0.39</v>
      </c>
      <c r="EU98" s="12">
        <v>0.38</v>
      </c>
      <c r="EV98" s="12">
        <v>0.37</v>
      </c>
      <c r="EW98" s="12">
        <v>0.36</v>
      </c>
      <c r="EX98" s="12">
        <v>0.35</v>
      </c>
      <c r="EZ98" s="23"/>
    </row>
    <row r="99" spans="1:156" x14ac:dyDescent="0.3">
      <c r="A99" s="1" t="s">
        <v>77</v>
      </c>
      <c r="B99" s="1" t="s">
        <v>9</v>
      </c>
      <c r="C99" s="1" t="s">
        <v>3</v>
      </c>
      <c r="D99" s="12">
        <f t="shared" si="114"/>
        <v>0</v>
      </c>
      <c r="E99" s="12">
        <f t="shared" si="115"/>
        <v>0</v>
      </c>
      <c r="F99" s="12">
        <f t="shared" si="116"/>
        <v>0</v>
      </c>
      <c r="G99" s="12">
        <f t="shared" si="117"/>
        <v>0</v>
      </c>
      <c r="H99" s="12">
        <f t="shared" si="118"/>
        <v>0</v>
      </c>
      <c r="I99" s="12">
        <f t="shared" si="119"/>
        <v>0</v>
      </c>
      <c r="J99" s="12">
        <f t="shared" si="120"/>
        <v>0</v>
      </c>
      <c r="K99" s="12">
        <f t="shared" si="92"/>
        <v>0</v>
      </c>
      <c r="L99" s="12">
        <f t="shared" si="92"/>
        <v>0</v>
      </c>
      <c r="M99" s="12">
        <f t="shared" si="92"/>
        <v>0</v>
      </c>
      <c r="N99" s="12">
        <f t="shared" si="92"/>
        <v>0</v>
      </c>
      <c r="O99" s="12">
        <f t="shared" si="92"/>
        <v>0</v>
      </c>
      <c r="P99" s="12">
        <f t="shared" si="92"/>
        <v>0</v>
      </c>
      <c r="Q99" s="12">
        <f t="shared" si="92"/>
        <v>0</v>
      </c>
      <c r="R99" s="12">
        <f t="shared" si="92"/>
        <v>0</v>
      </c>
      <c r="S99" s="12">
        <f t="shared" si="92"/>
        <v>0</v>
      </c>
      <c r="T99" s="12">
        <f t="shared" si="92"/>
        <v>0</v>
      </c>
      <c r="U99" s="12">
        <f t="shared" si="92"/>
        <v>0</v>
      </c>
      <c r="V99" s="12">
        <f t="shared" si="92"/>
        <v>0</v>
      </c>
      <c r="W99" s="12">
        <f t="shared" si="92"/>
        <v>0</v>
      </c>
      <c r="X99" s="12">
        <f t="shared" si="92"/>
        <v>0</v>
      </c>
      <c r="Y99" s="12">
        <f t="shared" si="92"/>
        <v>0</v>
      </c>
      <c r="Z99" s="12">
        <f t="shared" si="92"/>
        <v>0</v>
      </c>
      <c r="AA99" s="12">
        <f t="shared" si="93"/>
        <v>0</v>
      </c>
      <c r="AB99" s="12">
        <f t="shared" si="94"/>
        <v>0</v>
      </c>
      <c r="AC99" s="12">
        <f t="shared" si="95"/>
        <v>0</v>
      </c>
      <c r="AD99" s="12">
        <f t="shared" si="96"/>
        <v>0</v>
      </c>
      <c r="AE99" s="12">
        <f t="shared" si="97"/>
        <v>0</v>
      </c>
      <c r="AF99" s="12">
        <f t="shared" si="98"/>
        <v>0</v>
      </c>
      <c r="AG99" s="12">
        <f t="shared" si="99"/>
        <v>0</v>
      </c>
      <c r="AH99" s="12">
        <f t="shared" si="100"/>
        <v>0</v>
      </c>
      <c r="AI99" s="12">
        <f t="shared" si="101"/>
        <v>0</v>
      </c>
      <c r="AJ99" s="12">
        <f t="shared" si="102"/>
        <v>0</v>
      </c>
      <c r="AK99" s="12">
        <f t="shared" si="103"/>
        <v>0</v>
      </c>
      <c r="AL99" s="12">
        <f t="shared" si="104"/>
        <v>0</v>
      </c>
      <c r="AM99" s="12">
        <f t="shared" si="105"/>
        <v>0</v>
      </c>
      <c r="AN99" s="12">
        <f t="shared" si="106"/>
        <v>0</v>
      </c>
      <c r="AO99" s="12">
        <f t="shared" si="107"/>
        <v>0</v>
      </c>
      <c r="AP99" s="12">
        <f t="shared" si="108"/>
        <v>0</v>
      </c>
      <c r="AQ99" s="12">
        <f t="shared" si="109"/>
        <v>0</v>
      </c>
      <c r="AR99" s="12">
        <f t="shared" si="110"/>
        <v>0</v>
      </c>
      <c r="AS99" s="12">
        <f t="shared" si="111"/>
        <v>0</v>
      </c>
      <c r="AT99" s="12">
        <f t="shared" si="112"/>
        <v>0</v>
      </c>
      <c r="AU99" s="12">
        <f t="shared" si="113"/>
        <v>0</v>
      </c>
      <c r="AV99" s="12">
        <f t="shared" si="86"/>
        <v>0</v>
      </c>
      <c r="AW99" s="12">
        <f t="shared" si="87"/>
        <v>0</v>
      </c>
      <c r="AX99" s="12">
        <f t="shared" si="88"/>
        <v>0</v>
      </c>
      <c r="AY99" s="12">
        <f t="shared" si="89"/>
        <v>0</v>
      </c>
      <c r="AZ99" s="12">
        <f t="shared" si="90"/>
        <v>0</v>
      </c>
      <c r="BA99" s="12">
        <f t="shared" si="91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1E-3</v>
      </c>
      <c r="DC99" s="12">
        <v>1.5E-3</v>
      </c>
      <c r="DD99" s="12">
        <v>2.5000000000000001E-3</v>
      </c>
      <c r="DE99" s="12">
        <v>5.0000000000000001E-3</v>
      </c>
      <c r="DF99" s="12">
        <v>6.0000000000000001E-3</v>
      </c>
      <c r="DG99" s="12">
        <v>7.4999999999999997E-3</v>
      </c>
      <c r="DH99" s="12">
        <v>7.4999999999999997E-3</v>
      </c>
      <c r="DI99" s="12">
        <v>1.2E-2</v>
      </c>
      <c r="DJ99" s="12">
        <v>1.336472790327663E-2</v>
      </c>
      <c r="DK99" s="12">
        <v>1.239627563321153E-2</v>
      </c>
      <c r="DL99" s="12">
        <v>1.969266090795278E-2</v>
      </c>
      <c r="DM99" s="12">
        <v>2.106285433207419E-2</v>
      </c>
      <c r="DN99" s="12">
        <v>2.4882727780066519E-2</v>
      </c>
      <c r="DO99" s="12">
        <v>2.5514914575930279E-2</v>
      </c>
      <c r="DP99" s="12">
        <v>2.3753163424279879E-2</v>
      </c>
      <c r="DQ99" s="12">
        <v>2.5786891302411151E-2</v>
      </c>
      <c r="DR99" s="12">
        <v>2.7999999999999997E-2</v>
      </c>
      <c r="DS99" s="12">
        <v>3.1812500000000014E-2</v>
      </c>
      <c r="DT99" s="12">
        <v>3.5625000000000018E-2</v>
      </c>
      <c r="DU99" s="12">
        <v>3.9437500000000014E-2</v>
      </c>
      <c r="DV99" s="12">
        <v>4.3250000000000018E-2</v>
      </c>
      <c r="DW99" s="12">
        <v>4.7062500000000021E-2</v>
      </c>
      <c r="DX99" s="12">
        <v>5.0875000000000017E-2</v>
      </c>
      <c r="DY99" s="12">
        <v>5.4687500000000014E-2</v>
      </c>
      <c r="DZ99" s="12">
        <v>5.8500000000000017E-2</v>
      </c>
      <c r="EA99" s="12">
        <v>6.2312500000000021E-2</v>
      </c>
      <c r="EB99" s="12">
        <v>6.6125000000000017E-2</v>
      </c>
      <c r="EC99" s="12">
        <v>6.9937500000000014E-2</v>
      </c>
      <c r="ED99" s="12">
        <v>7.375000000000001E-2</v>
      </c>
      <c r="EE99" s="12">
        <v>7.756250000000002E-2</v>
      </c>
      <c r="EF99" s="12">
        <v>8.1375000000000017E-2</v>
      </c>
      <c r="EG99" s="12">
        <v>8.5187500000000027E-2</v>
      </c>
      <c r="EH99" s="12">
        <v>8.9000000000000024E-2</v>
      </c>
      <c r="EI99" s="12">
        <v>9.281250000000002E-2</v>
      </c>
      <c r="EJ99" s="12">
        <v>9.6625000000000016E-2</v>
      </c>
      <c r="EK99" s="12">
        <v>0.10043750000000003</v>
      </c>
      <c r="EL99" s="12">
        <v>0.10425000000000002</v>
      </c>
      <c r="EM99" s="12">
        <v>0.10806250000000002</v>
      </c>
      <c r="EN99" s="12">
        <v>0.11187500000000002</v>
      </c>
      <c r="EO99" s="12">
        <v>0.11568750000000003</v>
      </c>
      <c r="EP99" s="12">
        <v>0.11950000000000002</v>
      </c>
      <c r="EQ99" s="12">
        <v>0.12331250000000002</v>
      </c>
      <c r="ER99" s="12">
        <v>0.12712500000000004</v>
      </c>
      <c r="ES99" s="12">
        <v>0.13093750000000004</v>
      </c>
      <c r="ET99" s="12">
        <v>0.13475000000000004</v>
      </c>
      <c r="EU99" s="12">
        <v>0.13856250000000003</v>
      </c>
      <c r="EV99" s="12">
        <v>0.14237500000000003</v>
      </c>
      <c r="EW99" s="12">
        <v>0.14618750000000003</v>
      </c>
      <c r="EX99" s="12">
        <v>0.15000000000000002</v>
      </c>
      <c r="EZ99" s="23"/>
    </row>
    <row r="100" spans="1:156" x14ac:dyDescent="0.3">
      <c r="A100" s="1" t="s">
        <v>77</v>
      </c>
      <c r="B100" s="1" t="s">
        <v>9</v>
      </c>
      <c r="C100" s="1" t="s">
        <v>4</v>
      </c>
      <c r="D100" s="12">
        <f t="shared" si="114"/>
        <v>0</v>
      </c>
      <c r="E100" s="12">
        <f t="shared" si="115"/>
        <v>0</v>
      </c>
      <c r="F100" s="12">
        <f t="shared" si="116"/>
        <v>0</v>
      </c>
      <c r="G100" s="12">
        <f t="shared" si="117"/>
        <v>0</v>
      </c>
      <c r="H100" s="12">
        <f t="shared" si="118"/>
        <v>0</v>
      </c>
      <c r="I100" s="12">
        <f t="shared" si="119"/>
        <v>0</v>
      </c>
      <c r="J100" s="12">
        <f t="shared" si="120"/>
        <v>0</v>
      </c>
      <c r="K100" s="12">
        <f t="shared" si="92"/>
        <v>0</v>
      </c>
      <c r="L100" s="12">
        <f t="shared" si="92"/>
        <v>0</v>
      </c>
      <c r="M100" s="12">
        <f t="shared" si="92"/>
        <v>0</v>
      </c>
      <c r="N100" s="12">
        <f t="shared" si="92"/>
        <v>0</v>
      </c>
      <c r="O100" s="12">
        <f t="shared" si="92"/>
        <v>0</v>
      </c>
      <c r="P100" s="12">
        <f t="shared" si="92"/>
        <v>0</v>
      </c>
      <c r="Q100" s="12">
        <f t="shared" si="92"/>
        <v>0</v>
      </c>
      <c r="R100" s="12">
        <f t="shared" si="92"/>
        <v>0</v>
      </c>
      <c r="S100" s="12">
        <f t="shared" si="92"/>
        <v>0</v>
      </c>
      <c r="T100" s="12">
        <f t="shared" si="92"/>
        <v>0</v>
      </c>
      <c r="U100" s="12">
        <f t="shared" si="92"/>
        <v>0</v>
      </c>
      <c r="V100" s="12">
        <f t="shared" si="92"/>
        <v>0</v>
      </c>
      <c r="W100" s="12">
        <f t="shared" si="92"/>
        <v>0</v>
      </c>
      <c r="X100" s="12">
        <f t="shared" si="92"/>
        <v>0</v>
      </c>
      <c r="Y100" s="12">
        <f t="shared" si="92"/>
        <v>0</v>
      </c>
      <c r="Z100" s="12">
        <f t="shared" si="92"/>
        <v>0</v>
      </c>
      <c r="AA100" s="12">
        <f t="shared" si="93"/>
        <v>0</v>
      </c>
      <c r="AB100" s="12">
        <f t="shared" si="94"/>
        <v>0</v>
      </c>
      <c r="AC100" s="12">
        <f t="shared" si="95"/>
        <v>0</v>
      </c>
      <c r="AD100" s="12">
        <f t="shared" si="96"/>
        <v>0</v>
      </c>
      <c r="AE100" s="12">
        <f t="shared" si="97"/>
        <v>0</v>
      </c>
      <c r="AF100" s="12">
        <f t="shared" si="98"/>
        <v>0</v>
      </c>
      <c r="AG100" s="12">
        <f t="shared" si="99"/>
        <v>0</v>
      </c>
      <c r="AH100" s="12">
        <f t="shared" si="100"/>
        <v>0</v>
      </c>
      <c r="AI100" s="12">
        <f t="shared" si="101"/>
        <v>0</v>
      </c>
      <c r="AJ100" s="12">
        <f t="shared" si="102"/>
        <v>0</v>
      </c>
      <c r="AK100" s="12">
        <f t="shared" si="103"/>
        <v>0</v>
      </c>
      <c r="AL100" s="12">
        <f t="shared" si="104"/>
        <v>0</v>
      </c>
      <c r="AM100" s="12">
        <f t="shared" si="105"/>
        <v>0</v>
      </c>
      <c r="AN100" s="12">
        <f t="shared" si="106"/>
        <v>0</v>
      </c>
      <c r="AO100" s="12">
        <f t="shared" si="107"/>
        <v>0</v>
      </c>
      <c r="AP100" s="12">
        <f t="shared" si="108"/>
        <v>0</v>
      </c>
      <c r="AQ100" s="12">
        <f t="shared" si="109"/>
        <v>0</v>
      </c>
      <c r="AR100" s="12">
        <f t="shared" si="110"/>
        <v>0</v>
      </c>
      <c r="AS100" s="12">
        <f t="shared" si="111"/>
        <v>0</v>
      </c>
      <c r="AT100" s="12">
        <f t="shared" si="112"/>
        <v>0</v>
      </c>
      <c r="AU100" s="12">
        <f t="shared" si="113"/>
        <v>0</v>
      </c>
      <c r="AV100" s="12">
        <f t="shared" si="86"/>
        <v>0</v>
      </c>
      <c r="AW100" s="12">
        <f t="shared" si="87"/>
        <v>0</v>
      </c>
      <c r="AX100" s="12">
        <f t="shared" si="88"/>
        <v>0</v>
      </c>
      <c r="AY100" s="12">
        <f t="shared" si="89"/>
        <v>0</v>
      </c>
      <c r="AZ100" s="12">
        <f t="shared" si="90"/>
        <v>0</v>
      </c>
      <c r="BA100" s="12">
        <f t="shared" si="91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6.8077702456368924E-6</v>
      </c>
      <c r="DK100" s="12">
        <v>1.5663913143221261E-4</v>
      </c>
      <c r="DL100" s="12">
        <v>9.9251010976082006E-4</v>
      </c>
      <c r="DM100" s="12">
        <v>1.4475982670441999E-3</v>
      </c>
      <c r="DN100" s="12">
        <v>2.0514933974024258E-3</v>
      </c>
      <c r="DO100" s="12">
        <v>3.3594637524974871E-3</v>
      </c>
      <c r="DP100" s="12">
        <v>4.153060676527578E-3</v>
      </c>
      <c r="DQ100" s="12">
        <v>5.9427256028354207E-3</v>
      </c>
      <c r="DR100" s="12">
        <v>9.1739075306481992E-3</v>
      </c>
      <c r="DS100" s="12">
        <v>3.7712857921013559E-2</v>
      </c>
      <c r="DT100" s="12">
        <v>6.6670779928194049E-2</v>
      </c>
      <c r="DU100" s="12">
        <v>8.5628701935374668E-2</v>
      </c>
      <c r="DV100" s="12">
        <v>0.10458662394255527</v>
      </c>
      <c r="DW100" s="12">
        <v>0.13354454594973589</v>
      </c>
      <c r="DX100" s="12">
        <v>0.14250246795691651</v>
      </c>
      <c r="DY100" s="12">
        <v>0.16146038996409701</v>
      </c>
      <c r="DZ100" s="12">
        <v>0.17041831197127774</v>
      </c>
      <c r="EA100" s="12">
        <v>0.17937623397845825</v>
      </c>
      <c r="EB100" s="12">
        <v>0.18833415598563885</v>
      </c>
      <c r="EC100" s="12">
        <v>0.18729207799281947</v>
      </c>
      <c r="ED100" s="12">
        <v>0.1962499999999999</v>
      </c>
      <c r="EE100" s="12">
        <v>0.19393749999999987</v>
      </c>
      <c r="EF100" s="12">
        <v>0.19162499999999988</v>
      </c>
      <c r="EG100" s="12">
        <v>0.18931249999999991</v>
      </c>
      <c r="EH100" s="12">
        <v>0.18699999999999992</v>
      </c>
      <c r="EI100" s="12">
        <v>0.18468749999999995</v>
      </c>
      <c r="EJ100" s="12">
        <v>0.18237499999999995</v>
      </c>
      <c r="EK100" s="12">
        <v>0.18006249999999996</v>
      </c>
      <c r="EL100" s="12">
        <v>0.17774999999999999</v>
      </c>
      <c r="EM100" s="12">
        <v>0.17543750000000002</v>
      </c>
      <c r="EN100" s="12">
        <v>0.17312500000000003</v>
      </c>
      <c r="EO100" s="12">
        <v>0.17081249999999998</v>
      </c>
      <c r="EP100" s="12">
        <v>0.16849999999999998</v>
      </c>
      <c r="EQ100" s="12">
        <v>0.16618749999999993</v>
      </c>
      <c r="ER100" s="12">
        <v>0.16387499999999994</v>
      </c>
      <c r="ES100" s="12">
        <v>0.16156249999999994</v>
      </c>
      <c r="ET100" s="12">
        <v>0.15924999999999995</v>
      </c>
      <c r="EU100" s="12">
        <v>0.15693749999999995</v>
      </c>
      <c r="EV100" s="12">
        <v>0.15462500000000001</v>
      </c>
      <c r="EW100" s="12">
        <v>0.15231250000000002</v>
      </c>
      <c r="EX100" s="12">
        <v>0.15000000000000002</v>
      </c>
      <c r="EZ100" s="23"/>
    </row>
    <row r="101" spans="1:156" x14ac:dyDescent="0.3">
      <c r="A101" s="1" t="s">
        <v>77</v>
      </c>
      <c r="B101" s="1" t="s">
        <v>9</v>
      </c>
      <c r="C101" s="1" t="s">
        <v>5</v>
      </c>
      <c r="D101" s="12">
        <f t="shared" si="114"/>
        <v>0</v>
      </c>
      <c r="E101" s="12">
        <f t="shared" si="115"/>
        <v>0</v>
      </c>
      <c r="F101" s="12">
        <f t="shared" si="116"/>
        <v>0</v>
      </c>
      <c r="G101" s="12">
        <f t="shared" si="117"/>
        <v>0</v>
      </c>
      <c r="H101" s="12">
        <f t="shared" si="118"/>
        <v>0</v>
      </c>
      <c r="I101" s="12">
        <f t="shared" si="119"/>
        <v>0</v>
      </c>
      <c r="J101" s="12">
        <f t="shared" si="120"/>
        <v>0</v>
      </c>
      <c r="K101" s="12">
        <f t="shared" si="120"/>
        <v>0</v>
      </c>
      <c r="L101" s="12">
        <f t="shared" si="120"/>
        <v>0</v>
      </c>
      <c r="M101" s="12">
        <f t="shared" si="120"/>
        <v>0</v>
      </c>
      <c r="N101" s="12">
        <f t="shared" si="120"/>
        <v>0</v>
      </c>
      <c r="O101" s="12">
        <f t="shared" si="120"/>
        <v>0</v>
      </c>
      <c r="P101" s="12">
        <f t="shared" si="120"/>
        <v>0</v>
      </c>
      <c r="Q101" s="12">
        <f t="shared" si="120"/>
        <v>0</v>
      </c>
      <c r="R101" s="12">
        <f t="shared" si="120"/>
        <v>0</v>
      </c>
      <c r="S101" s="12">
        <f t="shared" si="120"/>
        <v>0</v>
      </c>
      <c r="T101" s="12">
        <f t="shared" si="120"/>
        <v>0</v>
      </c>
      <c r="U101" s="12">
        <f t="shared" si="120"/>
        <v>0</v>
      </c>
      <c r="V101" s="12">
        <f t="shared" si="120"/>
        <v>0</v>
      </c>
      <c r="W101" s="12">
        <f t="shared" si="120"/>
        <v>0</v>
      </c>
      <c r="X101" s="12">
        <f t="shared" si="120"/>
        <v>0</v>
      </c>
      <c r="Y101" s="12">
        <f t="shared" si="120"/>
        <v>0</v>
      </c>
      <c r="Z101" s="12">
        <f t="shared" ref="Z101" si="121">AA101</f>
        <v>0</v>
      </c>
      <c r="AA101" s="12">
        <f t="shared" si="93"/>
        <v>0</v>
      </c>
      <c r="AB101" s="12">
        <f t="shared" si="94"/>
        <v>0</v>
      </c>
      <c r="AC101" s="12">
        <f t="shared" si="95"/>
        <v>0</v>
      </c>
      <c r="AD101" s="12">
        <f t="shared" si="96"/>
        <v>0</v>
      </c>
      <c r="AE101" s="12">
        <f t="shared" si="97"/>
        <v>0</v>
      </c>
      <c r="AF101" s="12">
        <f t="shared" si="98"/>
        <v>0</v>
      </c>
      <c r="AG101" s="12">
        <f t="shared" si="99"/>
        <v>0</v>
      </c>
      <c r="AH101" s="12">
        <f t="shared" si="100"/>
        <v>0</v>
      </c>
      <c r="AI101" s="12">
        <f t="shared" si="101"/>
        <v>0</v>
      </c>
      <c r="AJ101" s="12">
        <f t="shared" si="102"/>
        <v>0</v>
      </c>
      <c r="AK101" s="12">
        <f t="shared" si="103"/>
        <v>0</v>
      </c>
      <c r="AL101" s="12">
        <f t="shared" si="104"/>
        <v>0</v>
      </c>
      <c r="AM101" s="12">
        <f t="shared" si="105"/>
        <v>0</v>
      </c>
      <c r="AN101" s="12">
        <f t="shared" si="106"/>
        <v>0</v>
      </c>
      <c r="AO101" s="12">
        <f t="shared" si="107"/>
        <v>0</v>
      </c>
      <c r="AP101" s="12">
        <f t="shared" si="108"/>
        <v>0</v>
      </c>
      <c r="AQ101" s="12">
        <f t="shared" si="109"/>
        <v>0</v>
      </c>
      <c r="AR101" s="12">
        <f t="shared" si="110"/>
        <v>0</v>
      </c>
      <c r="AS101" s="12">
        <f t="shared" si="111"/>
        <v>0</v>
      </c>
      <c r="AT101" s="12">
        <f t="shared" si="112"/>
        <v>0</v>
      </c>
      <c r="AU101" s="12">
        <f t="shared" si="113"/>
        <v>0</v>
      </c>
      <c r="AV101" s="12">
        <f t="shared" ref="AV101" si="122">AW101</f>
        <v>0</v>
      </c>
      <c r="AW101" s="12">
        <f t="shared" ref="AW101" si="123">AX101</f>
        <v>0</v>
      </c>
      <c r="AX101" s="12">
        <f t="shared" ref="AX101" si="124">AY101</f>
        <v>0</v>
      </c>
      <c r="AY101" s="12">
        <f t="shared" ref="AY101" si="125">AZ101</f>
        <v>0</v>
      </c>
      <c r="AZ101" s="12">
        <f t="shared" ref="AZ101" si="126">BA101</f>
        <v>0</v>
      </c>
      <c r="BA101" s="12">
        <f t="shared" si="91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4.1623265053119878E-5</v>
      </c>
      <c r="DF101" s="12">
        <v>7.0899418977176202E-6</v>
      </c>
      <c r="DG101" s="12">
        <v>1.652420084292703E-5</v>
      </c>
      <c r="DH101" s="12">
        <v>4.5019595229019377E-5</v>
      </c>
      <c r="DI101" s="12">
        <v>4.6722398566830701E-5</v>
      </c>
      <c r="DJ101" s="12">
        <v>1.291684828185315E-4</v>
      </c>
      <c r="DK101" s="12">
        <v>6.8983458544649929E-4</v>
      </c>
      <c r="DL101" s="12">
        <v>9.55258159543276E-4</v>
      </c>
      <c r="DM101" s="12">
        <v>1.7830904378425081E-3</v>
      </c>
      <c r="DN101" s="12">
        <v>2.9067896061117462E-3</v>
      </c>
      <c r="DO101" s="12">
        <v>4.8734693218966604E-3</v>
      </c>
      <c r="DP101" s="12">
        <v>6.6734872536929847E-3</v>
      </c>
      <c r="DQ101" s="12">
        <v>1.067022803957641E-2</v>
      </c>
      <c r="DR101" s="12">
        <v>1.9581028383184821E-2</v>
      </c>
      <c r="DS101" s="14">
        <v>0.02</v>
      </c>
      <c r="DT101" s="14">
        <v>0.02</v>
      </c>
      <c r="DU101" s="14">
        <v>0.03</v>
      </c>
      <c r="DV101" s="14">
        <v>0.04</v>
      </c>
      <c r="DW101" s="14">
        <v>0.04</v>
      </c>
      <c r="DX101" s="14">
        <v>0.06</v>
      </c>
      <c r="DY101" s="14">
        <v>7.0000000000000007E-2</v>
      </c>
      <c r="DZ101" s="14">
        <v>0.09</v>
      </c>
      <c r="EA101" s="14">
        <v>0.11</v>
      </c>
      <c r="EB101" s="14">
        <v>0.13</v>
      </c>
      <c r="EC101" s="14">
        <v>0.16</v>
      </c>
      <c r="ED101" s="14">
        <v>0.18000000000000008</v>
      </c>
      <c r="EE101" s="14">
        <v>0.18850000000000006</v>
      </c>
      <c r="EF101" s="14">
        <v>0.19700000000000006</v>
      </c>
      <c r="EG101" s="14">
        <v>0.20550000000000004</v>
      </c>
      <c r="EH101" s="14">
        <v>0.21400000000000005</v>
      </c>
      <c r="EI101" s="14">
        <v>0.22250000000000003</v>
      </c>
      <c r="EJ101" s="14">
        <v>0.23100000000000004</v>
      </c>
      <c r="EK101" s="14">
        <v>0.23950000000000005</v>
      </c>
      <c r="EL101" s="14">
        <v>0.24800000000000003</v>
      </c>
      <c r="EM101" s="14">
        <v>0.25650000000000001</v>
      </c>
      <c r="EN101" s="14">
        <v>0.26500000000000001</v>
      </c>
      <c r="EO101" s="14">
        <v>0.27350000000000002</v>
      </c>
      <c r="EP101" s="14">
        <v>0.28200000000000003</v>
      </c>
      <c r="EQ101" s="14">
        <v>0.29049999999999998</v>
      </c>
      <c r="ER101" s="14">
        <v>0.29899999999999999</v>
      </c>
      <c r="ES101" s="14">
        <v>0.3075</v>
      </c>
      <c r="ET101" s="14">
        <v>0.316</v>
      </c>
      <c r="EU101" s="14">
        <v>0.32450000000000001</v>
      </c>
      <c r="EV101" s="14">
        <v>0.33299999999999996</v>
      </c>
      <c r="EW101" s="14">
        <v>0.34149999999999997</v>
      </c>
      <c r="EX101" s="14">
        <v>0.35</v>
      </c>
      <c r="EZ101" s="23"/>
    </row>
    <row r="102" spans="1:156" x14ac:dyDescent="0.3">
      <c r="EZ102" s="23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081F-328F-424B-BB52-03B74056FF86}">
  <dimension ref="A1:GL71"/>
  <sheetViews>
    <sheetView zoomScaleNormal="100" workbookViewId="0">
      <selection activeCell="L37" sqref="L37"/>
    </sheetView>
  </sheetViews>
  <sheetFormatPr defaultRowHeight="14.4" x14ac:dyDescent="0.3"/>
  <cols>
    <col min="1" max="1" width="21.109375" style="1" bestFit="1" customWidth="1"/>
    <col min="2" max="2" width="9.109375" style="1"/>
    <col min="3" max="3" width="10.109375" bestFit="1" customWidth="1"/>
    <col min="53" max="53" width="9.88671875" customWidth="1"/>
    <col min="58" max="58" width="11.44140625" bestFit="1" customWidth="1"/>
    <col min="129" max="129" width="11.44140625" bestFit="1" customWidth="1"/>
  </cols>
  <sheetData>
    <row r="1" spans="1:194" s="1" customFormat="1" x14ac:dyDescent="0.3">
      <c r="A1" s="22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F1" s="18" t="s">
        <v>70</v>
      </c>
      <c r="CK1" s="18"/>
      <c r="DY1" s="18" t="s">
        <v>71</v>
      </c>
    </row>
    <row r="2" spans="1:194" s="1" customFormat="1" x14ac:dyDescent="0.3">
      <c r="A2" s="22"/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  <c r="U2" s="1">
        <v>2018</v>
      </c>
      <c r="V2" s="1">
        <v>2019</v>
      </c>
      <c r="W2" s="1">
        <v>2020</v>
      </c>
      <c r="X2" s="1">
        <v>2021</v>
      </c>
      <c r="Y2" s="1">
        <v>2022</v>
      </c>
      <c r="Z2" s="1">
        <v>2023</v>
      </c>
      <c r="AA2" s="1">
        <v>2024</v>
      </c>
      <c r="AB2" s="1">
        <v>2025</v>
      </c>
      <c r="AC2" s="1">
        <v>2026</v>
      </c>
      <c r="AD2" s="1">
        <v>2027</v>
      </c>
      <c r="AE2" s="1">
        <v>2028</v>
      </c>
      <c r="AF2" s="1">
        <v>2029</v>
      </c>
      <c r="AG2" s="1">
        <v>2030</v>
      </c>
      <c r="AH2" s="1">
        <v>2031</v>
      </c>
      <c r="AI2" s="1">
        <v>2032</v>
      </c>
      <c r="AJ2" s="1">
        <v>2033</v>
      </c>
      <c r="AK2" s="1">
        <v>2034</v>
      </c>
      <c r="AL2" s="1">
        <v>2035</v>
      </c>
      <c r="AM2" s="1">
        <v>2036</v>
      </c>
      <c r="AN2" s="1">
        <v>2037</v>
      </c>
      <c r="AO2" s="1">
        <v>2038</v>
      </c>
      <c r="AP2" s="1">
        <v>2039</v>
      </c>
      <c r="AQ2" s="1">
        <v>2040</v>
      </c>
      <c r="AR2" s="1">
        <v>2041</v>
      </c>
      <c r="AS2" s="1">
        <v>2042</v>
      </c>
      <c r="AT2" s="1">
        <v>2043</v>
      </c>
      <c r="AU2" s="1">
        <v>2044</v>
      </c>
      <c r="AV2" s="1">
        <v>2045</v>
      </c>
      <c r="AW2" s="1">
        <v>2046</v>
      </c>
      <c r="AX2" s="1">
        <v>2047</v>
      </c>
      <c r="AY2" s="1">
        <v>2048</v>
      </c>
      <c r="AZ2" s="1">
        <v>2049</v>
      </c>
      <c r="BA2" s="1">
        <v>2050</v>
      </c>
      <c r="BG2" s="1">
        <v>2000</v>
      </c>
      <c r="BH2" s="1">
        <v>2001</v>
      </c>
      <c r="BI2" s="1">
        <v>2002</v>
      </c>
      <c r="BJ2" s="1">
        <v>2003</v>
      </c>
      <c r="BK2" s="1">
        <v>2004</v>
      </c>
      <c r="BL2" s="1">
        <v>2005</v>
      </c>
      <c r="BM2" s="1">
        <v>2006</v>
      </c>
      <c r="BN2" s="1">
        <v>2007</v>
      </c>
      <c r="BO2" s="1">
        <v>2008</v>
      </c>
      <c r="BP2" s="1">
        <v>2009</v>
      </c>
      <c r="BQ2" s="1">
        <v>2010</v>
      </c>
      <c r="BR2" s="1">
        <v>2011</v>
      </c>
      <c r="BS2" s="1">
        <v>2012</v>
      </c>
      <c r="BT2" s="1">
        <v>2013</v>
      </c>
      <c r="BU2" s="1">
        <v>2014</v>
      </c>
      <c r="BV2" s="1">
        <v>2015</v>
      </c>
      <c r="BW2" s="1">
        <v>2016</v>
      </c>
      <c r="BX2" s="1">
        <v>2017</v>
      </c>
      <c r="BY2" s="1">
        <v>2018</v>
      </c>
      <c r="BZ2" s="1">
        <v>2019</v>
      </c>
      <c r="CA2" s="1">
        <v>2020</v>
      </c>
      <c r="CB2" s="1">
        <v>2021</v>
      </c>
      <c r="CC2" s="1">
        <v>2022</v>
      </c>
      <c r="CD2" s="1">
        <v>2023</v>
      </c>
      <c r="CE2" s="1">
        <v>2024</v>
      </c>
      <c r="CF2" s="1">
        <v>2025</v>
      </c>
      <c r="CG2" s="1">
        <v>2026</v>
      </c>
      <c r="CH2" s="1">
        <v>2027</v>
      </c>
      <c r="CI2" s="1">
        <v>2028</v>
      </c>
      <c r="CJ2" s="1">
        <v>2029</v>
      </c>
      <c r="CK2" s="1">
        <v>2030</v>
      </c>
      <c r="CL2" s="1">
        <v>2031</v>
      </c>
      <c r="CM2" s="1">
        <v>2032</v>
      </c>
      <c r="CN2" s="1">
        <v>2033</v>
      </c>
      <c r="CO2" s="1">
        <v>2034</v>
      </c>
      <c r="CP2" s="1">
        <v>2035</v>
      </c>
      <c r="CQ2" s="1">
        <v>2036</v>
      </c>
      <c r="CR2" s="1">
        <v>2037</v>
      </c>
      <c r="CS2" s="1">
        <v>2038</v>
      </c>
      <c r="CT2" s="1">
        <v>2039</v>
      </c>
      <c r="CU2" s="1">
        <v>2040</v>
      </c>
      <c r="CV2" s="1">
        <v>2041</v>
      </c>
      <c r="CW2" s="1">
        <v>2042</v>
      </c>
      <c r="CX2" s="1">
        <v>2043</v>
      </c>
      <c r="CY2" s="1">
        <v>2044</v>
      </c>
      <c r="CZ2" s="1">
        <v>2045</v>
      </c>
      <c r="DA2" s="1">
        <v>2046</v>
      </c>
      <c r="DB2" s="1">
        <v>2047</v>
      </c>
      <c r="DC2" s="1">
        <v>2048</v>
      </c>
      <c r="DD2" s="1">
        <v>2049</v>
      </c>
      <c r="DE2" s="1">
        <v>2050</v>
      </c>
      <c r="DZ2" s="1">
        <v>2000</v>
      </c>
      <c r="EA2" s="1">
        <v>2001</v>
      </c>
      <c r="EB2" s="1">
        <v>2002</v>
      </c>
      <c r="EC2" s="1">
        <v>2003</v>
      </c>
      <c r="ED2" s="1">
        <v>2004</v>
      </c>
      <c r="EE2" s="1">
        <v>2005</v>
      </c>
      <c r="EF2" s="1">
        <v>2006</v>
      </c>
      <c r="EG2" s="1">
        <v>2007</v>
      </c>
      <c r="EH2" s="1">
        <v>2008</v>
      </c>
      <c r="EI2" s="1">
        <v>2009</v>
      </c>
      <c r="EJ2" s="1">
        <v>2010</v>
      </c>
      <c r="EK2" s="1">
        <v>2011</v>
      </c>
      <c r="EL2" s="1">
        <v>2012</v>
      </c>
      <c r="EM2" s="1">
        <v>2013</v>
      </c>
      <c r="EN2" s="1">
        <v>2014</v>
      </c>
      <c r="EO2" s="1">
        <v>2015</v>
      </c>
      <c r="EP2" s="1">
        <v>2016</v>
      </c>
      <c r="EQ2" s="1">
        <v>2017</v>
      </c>
      <c r="ER2" s="1">
        <v>2018</v>
      </c>
      <c r="ES2" s="1">
        <v>2019</v>
      </c>
      <c r="ET2" s="1">
        <v>2020</v>
      </c>
      <c r="EU2" s="1">
        <v>2021</v>
      </c>
      <c r="EV2" s="1">
        <v>2022</v>
      </c>
      <c r="EW2" s="1">
        <v>2023</v>
      </c>
      <c r="EX2" s="1">
        <v>2024</v>
      </c>
      <c r="EY2" s="1">
        <v>2025</v>
      </c>
      <c r="EZ2" s="1">
        <v>2026</v>
      </c>
      <c r="FA2" s="1">
        <v>2027</v>
      </c>
      <c r="FB2" s="1">
        <v>2028</v>
      </c>
      <c r="FC2" s="1">
        <v>2029</v>
      </c>
      <c r="FD2" s="1">
        <v>2030</v>
      </c>
      <c r="FE2" s="1">
        <v>2031</v>
      </c>
      <c r="FF2" s="1">
        <v>2032</v>
      </c>
      <c r="FG2" s="1">
        <v>2033</v>
      </c>
      <c r="FH2" s="1">
        <v>2034</v>
      </c>
      <c r="FI2" s="1">
        <v>2035</v>
      </c>
      <c r="FJ2" s="1">
        <v>2036</v>
      </c>
      <c r="FK2" s="1">
        <v>2037</v>
      </c>
      <c r="FL2" s="1">
        <v>2038</v>
      </c>
      <c r="FM2" s="1">
        <v>2039</v>
      </c>
      <c r="FN2" s="1">
        <v>2040</v>
      </c>
      <c r="FO2" s="1">
        <v>2041</v>
      </c>
      <c r="FP2" s="1">
        <v>2042</v>
      </c>
      <c r="FQ2" s="1">
        <v>2043</v>
      </c>
      <c r="FR2" s="1">
        <v>2044</v>
      </c>
      <c r="FS2" s="1">
        <v>2045</v>
      </c>
      <c r="FT2" s="1">
        <v>2046</v>
      </c>
      <c r="FU2" s="1">
        <v>2047</v>
      </c>
      <c r="FV2" s="1">
        <v>2048</v>
      </c>
      <c r="FW2" s="1">
        <v>2049</v>
      </c>
      <c r="FX2" s="1">
        <v>2050</v>
      </c>
      <c r="GC2" s="20"/>
      <c r="GD2" s="20"/>
      <c r="GE2" s="20"/>
      <c r="GI2" s="14"/>
      <c r="GJ2" s="14"/>
      <c r="GK2" s="14"/>
      <c r="GL2" s="14"/>
    </row>
    <row r="3" spans="1:194" x14ac:dyDescent="0.3">
      <c r="A3" s="1" t="s">
        <v>1</v>
      </c>
      <c r="B3" s="1" t="s">
        <v>2</v>
      </c>
      <c r="C3" s="12">
        <v>1</v>
      </c>
      <c r="D3" s="12">
        <v>1</v>
      </c>
      <c r="E3" s="12">
        <v>0.999</v>
      </c>
      <c r="F3" s="12">
        <v>0.99850000000000005</v>
      </c>
      <c r="G3" s="12">
        <v>0.99750000000000005</v>
      </c>
      <c r="H3" s="13">
        <v>0.98799999999999999</v>
      </c>
      <c r="I3" s="13">
        <v>0.98799999999999999</v>
      </c>
      <c r="J3" s="13">
        <v>0.98799999999999999</v>
      </c>
      <c r="K3" s="13">
        <v>0.97599999999999998</v>
      </c>
      <c r="L3" s="13">
        <v>0.97599999999999998</v>
      </c>
      <c r="M3" s="13">
        <v>0.97599999999999998</v>
      </c>
      <c r="N3" s="13">
        <v>0.97729999999999995</v>
      </c>
      <c r="O3" s="13">
        <v>0.9647</v>
      </c>
      <c r="P3" s="13">
        <v>0.95989999999999998</v>
      </c>
      <c r="Q3" s="13">
        <v>0.96330000000000005</v>
      </c>
      <c r="R3" s="13">
        <v>0.97</v>
      </c>
      <c r="S3" s="13">
        <v>0.97019999999999995</v>
      </c>
      <c r="T3" s="13">
        <v>0.96640000000000004</v>
      </c>
      <c r="U3" s="13">
        <v>0.95350000000000001</v>
      </c>
      <c r="V3" s="15">
        <v>0.90607028753993613</v>
      </c>
      <c r="W3" s="15">
        <v>0.86497788012847709</v>
      </c>
      <c r="X3" s="15">
        <v>0.83002985074626867</v>
      </c>
      <c r="Y3" s="15">
        <v>0.79500000000000004</v>
      </c>
      <c r="Z3" s="15">
        <v>0.74498567335243548</v>
      </c>
      <c r="AA3" s="15">
        <v>0.67947674418604653</v>
      </c>
      <c r="AB3" s="15">
        <v>0.61924855491329478</v>
      </c>
      <c r="AC3" s="15">
        <v>0.59806728420038535</v>
      </c>
      <c r="AD3" s="15">
        <v>0.57688601348747592</v>
      </c>
      <c r="AE3" s="15">
        <v>0.5557047427745665</v>
      </c>
      <c r="AF3" s="15">
        <v>0.53452347206165707</v>
      </c>
      <c r="AG3" s="15">
        <v>0.51334220134874764</v>
      </c>
      <c r="AH3" s="15">
        <v>0.50800798121387292</v>
      </c>
      <c r="AI3" s="15">
        <v>0.50267376107899819</v>
      </c>
      <c r="AJ3" s="15">
        <v>0.49733954094412336</v>
      </c>
      <c r="AK3" s="15">
        <v>0.49200532080924864</v>
      </c>
      <c r="AL3" s="15">
        <v>0.4866711006743738</v>
      </c>
      <c r="AM3" s="15">
        <v>0.48133688053949908</v>
      </c>
      <c r="AN3" s="15">
        <v>0.47600266040462424</v>
      </c>
      <c r="AO3" s="15">
        <v>0.47066844026974952</v>
      </c>
      <c r="AP3" s="15">
        <v>0.4653342201348748</v>
      </c>
      <c r="AQ3" s="15">
        <v>0.46</v>
      </c>
      <c r="AR3" s="15">
        <v>0.45400000000000007</v>
      </c>
      <c r="AS3" s="15">
        <v>0.44799999999999995</v>
      </c>
      <c r="AT3" s="15">
        <v>0.44199999999999995</v>
      </c>
      <c r="AU3" s="15">
        <v>0.43600000000000005</v>
      </c>
      <c r="AV3" s="15">
        <v>0.43000000000000005</v>
      </c>
      <c r="AW3" s="15">
        <v>0.42400000000000004</v>
      </c>
      <c r="AX3" s="15">
        <v>0.41799999999999993</v>
      </c>
      <c r="AY3" s="15">
        <v>0.41200000000000003</v>
      </c>
      <c r="AZ3" s="15">
        <v>0.40600000000000003</v>
      </c>
      <c r="BA3" s="15">
        <v>0.4</v>
      </c>
      <c r="BE3" s="1"/>
      <c r="BF3" s="1" t="s">
        <v>2</v>
      </c>
      <c r="BG3" s="12">
        <v>1</v>
      </c>
      <c r="BH3" s="12">
        <v>1</v>
      </c>
      <c r="BI3" s="12">
        <v>0.999</v>
      </c>
      <c r="BJ3" s="12">
        <v>0.99850000000000005</v>
      </c>
      <c r="BK3" s="12">
        <v>0.99750000000000005</v>
      </c>
      <c r="BL3" s="13">
        <v>0.98799999999999999</v>
      </c>
      <c r="BM3" s="13">
        <v>0.98799999999999999</v>
      </c>
      <c r="BN3" s="13">
        <v>0.98799999999999999</v>
      </c>
      <c r="BO3" s="13">
        <v>0.97599999999999998</v>
      </c>
      <c r="BP3" s="13">
        <v>0.97599999999999998</v>
      </c>
      <c r="BQ3" s="13">
        <v>0.97599999999999998</v>
      </c>
      <c r="BR3" s="13">
        <v>0.97729999999999995</v>
      </c>
      <c r="BS3" s="13">
        <v>0.9647</v>
      </c>
      <c r="BT3" s="13">
        <v>0.95989999999999998</v>
      </c>
      <c r="BU3" s="13">
        <v>0.96330000000000005</v>
      </c>
      <c r="BV3" s="13">
        <v>0.97</v>
      </c>
      <c r="BW3" s="13">
        <v>0.97019999999999995</v>
      </c>
      <c r="BX3" s="13">
        <v>0.96640000000000004</v>
      </c>
      <c r="BY3" s="13">
        <v>0.95350000000000013</v>
      </c>
      <c r="BZ3" s="13">
        <v>0.87404166666666672</v>
      </c>
      <c r="CA3" s="13">
        <v>0.79458333333333342</v>
      </c>
      <c r="CB3" s="13">
        <v>0.71512500000000001</v>
      </c>
      <c r="CC3" s="13">
        <v>0.63566666666666671</v>
      </c>
      <c r="CD3" s="13">
        <v>0.55620833333333342</v>
      </c>
      <c r="CE3" s="13">
        <v>0.47675000000000001</v>
      </c>
      <c r="CF3" s="13">
        <v>0.39729166666666671</v>
      </c>
      <c r="CG3" s="13">
        <v>0.31783333333333341</v>
      </c>
      <c r="CH3" s="13">
        <v>0.238375</v>
      </c>
      <c r="CI3" s="13">
        <v>0.15891666666666671</v>
      </c>
      <c r="CJ3" s="13">
        <v>7.9458333333333409E-2</v>
      </c>
      <c r="CK3" s="13">
        <v>0</v>
      </c>
      <c r="CL3" s="15">
        <f>CK3</f>
        <v>0</v>
      </c>
      <c r="CM3" s="15">
        <f t="shared" ref="CM3:DE3" si="0">CL3</f>
        <v>0</v>
      </c>
      <c r="CN3" s="15">
        <f t="shared" si="0"/>
        <v>0</v>
      </c>
      <c r="CO3" s="15">
        <f t="shared" si="0"/>
        <v>0</v>
      </c>
      <c r="CP3" s="15">
        <f t="shared" si="0"/>
        <v>0</v>
      </c>
      <c r="CQ3" s="15">
        <f t="shared" si="0"/>
        <v>0</v>
      </c>
      <c r="CR3" s="15">
        <f t="shared" si="0"/>
        <v>0</v>
      </c>
      <c r="CS3" s="15">
        <f t="shared" si="0"/>
        <v>0</v>
      </c>
      <c r="CT3" s="15">
        <f t="shared" si="0"/>
        <v>0</v>
      </c>
      <c r="CU3" s="15">
        <f t="shared" si="0"/>
        <v>0</v>
      </c>
      <c r="CV3" s="15">
        <f t="shared" si="0"/>
        <v>0</v>
      </c>
      <c r="CW3" s="15">
        <f t="shared" si="0"/>
        <v>0</v>
      </c>
      <c r="CX3" s="15">
        <f>CW3</f>
        <v>0</v>
      </c>
      <c r="CY3" s="15">
        <f t="shared" si="0"/>
        <v>0</v>
      </c>
      <c r="CZ3" s="15">
        <f t="shared" si="0"/>
        <v>0</v>
      </c>
      <c r="DA3" s="15">
        <f t="shared" si="0"/>
        <v>0</v>
      </c>
      <c r="DB3" s="15">
        <f t="shared" si="0"/>
        <v>0</v>
      </c>
      <c r="DC3" s="15">
        <f t="shared" si="0"/>
        <v>0</v>
      </c>
      <c r="DD3" s="15">
        <f t="shared" si="0"/>
        <v>0</v>
      </c>
      <c r="DE3" s="15">
        <f t="shared" si="0"/>
        <v>0</v>
      </c>
      <c r="DY3" s="1" t="s">
        <v>2</v>
      </c>
      <c r="DZ3" s="12">
        <v>1</v>
      </c>
      <c r="EA3" s="12">
        <v>1</v>
      </c>
      <c r="EB3" s="12">
        <v>0.999</v>
      </c>
      <c r="EC3" s="12">
        <v>0.99850000000000005</v>
      </c>
      <c r="ED3" s="12">
        <v>0.99750000000000005</v>
      </c>
      <c r="EE3" s="13">
        <v>0.98799999999999999</v>
      </c>
      <c r="EF3" s="13">
        <v>0.98799999999999999</v>
      </c>
      <c r="EG3" s="13">
        <v>0.98799999999999999</v>
      </c>
      <c r="EH3" s="13">
        <v>0.97599999999999998</v>
      </c>
      <c r="EI3" s="13">
        <v>0.97599999999999998</v>
      </c>
      <c r="EJ3" s="13">
        <v>0.97599999999999998</v>
      </c>
      <c r="EK3" s="13">
        <v>0.97729999999999995</v>
      </c>
      <c r="EL3" s="13">
        <v>0.9647</v>
      </c>
      <c r="EM3" s="13">
        <v>0.95989999999999998</v>
      </c>
      <c r="EN3" s="13">
        <v>0.96330000000000005</v>
      </c>
      <c r="EO3" s="13">
        <v>0.97</v>
      </c>
      <c r="EP3" s="13">
        <v>0.97019999999999995</v>
      </c>
      <c r="EQ3" s="13">
        <v>0.96640000000000004</v>
      </c>
      <c r="ER3" s="13">
        <v>0.95350000000000001</v>
      </c>
      <c r="ES3" s="13">
        <v>0.94714062500000007</v>
      </c>
      <c r="ET3" s="13">
        <v>0.94078125000000001</v>
      </c>
      <c r="EU3" s="13">
        <v>0.93442187500000007</v>
      </c>
      <c r="EV3" s="13">
        <v>0.92806250000000001</v>
      </c>
      <c r="EW3" s="13">
        <v>0.92170312500000007</v>
      </c>
      <c r="EX3" s="13">
        <v>0.91534375000000001</v>
      </c>
      <c r="EY3" s="13">
        <v>0.90898437500000007</v>
      </c>
      <c r="EZ3" s="13">
        <v>0.90262500000000001</v>
      </c>
      <c r="FA3" s="13">
        <v>0.89626562500000007</v>
      </c>
      <c r="FB3" s="13">
        <v>0.88990625000000001</v>
      </c>
      <c r="FC3" s="13">
        <v>0.88354687499999995</v>
      </c>
      <c r="FD3" s="13">
        <v>0.87718750000000001</v>
      </c>
      <c r="FE3" s="13">
        <v>0.87082812500000006</v>
      </c>
      <c r="FF3" s="13">
        <v>0.86446875000000001</v>
      </c>
      <c r="FG3" s="13">
        <v>0.85810937499999995</v>
      </c>
      <c r="FH3" s="13">
        <v>0.85175000000000001</v>
      </c>
      <c r="FI3" s="13">
        <v>0.84539062499999995</v>
      </c>
      <c r="FJ3" s="13">
        <v>0.83903125000000001</v>
      </c>
      <c r="FK3" s="13">
        <v>0.83267187499999995</v>
      </c>
      <c r="FL3" s="13">
        <v>0.82631250000000001</v>
      </c>
      <c r="FM3" s="13">
        <v>0.81995312499999995</v>
      </c>
      <c r="FN3" s="13">
        <v>0.81359374999999989</v>
      </c>
      <c r="FO3" s="13">
        <v>0.80723437499999995</v>
      </c>
      <c r="FP3" s="13">
        <v>0.800875</v>
      </c>
      <c r="FQ3" s="13">
        <v>0.79451562499999995</v>
      </c>
      <c r="FR3" s="13">
        <v>0.78815624999999989</v>
      </c>
      <c r="FS3" s="13">
        <v>0.78179687499999995</v>
      </c>
      <c r="FT3" s="13">
        <v>0.77543749999999989</v>
      </c>
      <c r="FU3" s="13">
        <v>0.76907812499999995</v>
      </c>
      <c r="FV3" s="13">
        <v>0.76271874999999989</v>
      </c>
      <c r="FW3" s="13">
        <v>0.75635937499999994</v>
      </c>
      <c r="FX3" s="13">
        <v>0.74999999999999989</v>
      </c>
      <c r="GA3" s="20"/>
      <c r="GB3" s="21"/>
      <c r="GC3" s="20"/>
      <c r="GD3" s="20"/>
      <c r="GE3" s="20"/>
      <c r="GI3" s="14"/>
      <c r="GJ3" s="14"/>
      <c r="GK3" s="14"/>
      <c r="GL3" s="14"/>
    </row>
    <row r="4" spans="1:194" x14ac:dyDescent="0.3">
      <c r="A4" s="1" t="s">
        <v>1</v>
      </c>
      <c r="B4" s="1" t="s">
        <v>3</v>
      </c>
      <c r="C4" s="12">
        <v>0</v>
      </c>
      <c r="D4" s="12">
        <v>0</v>
      </c>
      <c r="E4" s="12">
        <v>1E-3</v>
      </c>
      <c r="F4" s="12">
        <v>1.5E-3</v>
      </c>
      <c r="G4" s="12">
        <v>2.5000000000000001E-3</v>
      </c>
      <c r="H4" s="13">
        <v>1.2E-2</v>
      </c>
      <c r="I4" s="13">
        <v>1.2E-2</v>
      </c>
      <c r="J4" s="13">
        <v>1.2E-2</v>
      </c>
      <c r="K4" s="13">
        <v>2.4E-2</v>
      </c>
      <c r="L4" s="13">
        <v>2.4E-2</v>
      </c>
      <c r="M4" s="13">
        <v>2.4E-2</v>
      </c>
      <c r="N4" s="13">
        <v>2.1000000000000001E-2</v>
      </c>
      <c r="O4" s="13">
        <v>3.1E-2</v>
      </c>
      <c r="P4" s="13">
        <v>3.3000000000000002E-2</v>
      </c>
      <c r="Q4" s="13">
        <v>2.9000000000000001E-2</v>
      </c>
      <c r="R4" s="13">
        <v>2.3E-2</v>
      </c>
      <c r="S4" s="13">
        <v>0.02</v>
      </c>
      <c r="T4" s="13">
        <v>2.1000000000000001E-2</v>
      </c>
      <c r="U4" s="13">
        <v>2.1999999999999999E-2</v>
      </c>
      <c r="V4" s="15">
        <v>4.1126924194016846E-2</v>
      </c>
      <c r="W4" s="15">
        <v>7.3268286770498764E-2</v>
      </c>
      <c r="X4" s="15">
        <v>9.6597014925373134E-2</v>
      </c>
      <c r="Y4" s="15">
        <v>0.12894117647058823</v>
      </c>
      <c r="Z4" s="15">
        <v>0.1732647213613239</v>
      </c>
      <c r="AA4" s="15">
        <v>0.22366279069767442</v>
      </c>
      <c r="AB4" s="15">
        <v>0.27161849710982661</v>
      </c>
      <c r="AC4" s="15">
        <v>0.28407529768786133</v>
      </c>
      <c r="AD4" s="15">
        <v>0.29653209826589594</v>
      </c>
      <c r="AE4" s="15">
        <v>0.3089888988439306</v>
      </c>
      <c r="AF4" s="15">
        <v>0.32144569942196527</v>
      </c>
      <c r="AG4" s="15">
        <v>0.33390249999999994</v>
      </c>
      <c r="AH4" s="15">
        <v>0.33051224999999995</v>
      </c>
      <c r="AI4" s="15">
        <v>0.32712199999999991</v>
      </c>
      <c r="AJ4" s="15">
        <v>0.32373174999999993</v>
      </c>
      <c r="AK4" s="15">
        <v>0.32034149999999995</v>
      </c>
      <c r="AL4" s="15">
        <v>0.31695124999999996</v>
      </c>
      <c r="AM4" s="15">
        <v>0.31356099999999998</v>
      </c>
      <c r="AN4" s="15">
        <v>0.31017075</v>
      </c>
      <c r="AO4" s="15">
        <v>0.30678049999999996</v>
      </c>
      <c r="AP4" s="15">
        <v>0.30339024999999997</v>
      </c>
      <c r="AQ4" s="15">
        <v>0.3</v>
      </c>
      <c r="AR4" s="15">
        <v>0.28799999999999998</v>
      </c>
      <c r="AS4" s="15">
        <v>0.27600000000000002</v>
      </c>
      <c r="AT4" s="15">
        <v>0.26400000000000001</v>
      </c>
      <c r="AU4" s="15">
        <v>0.252</v>
      </c>
      <c r="AV4" s="15">
        <v>0.24</v>
      </c>
      <c r="AW4" s="15">
        <v>0.22800000000000001</v>
      </c>
      <c r="AX4" s="15">
        <v>0.21600000000000003</v>
      </c>
      <c r="AY4" s="15">
        <v>0.20400000000000001</v>
      </c>
      <c r="AZ4" s="15">
        <v>0.192</v>
      </c>
      <c r="BA4" s="15">
        <v>0.18000000000000002</v>
      </c>
      <c r="BE4" s="1"/>
      <c r="BF4" s="1" t="s">
        <v>3</v>
      </c>
      <c r="BG4" s="12">
        <v>0</v>
      </c>
      <c r="BH4" s="12">
        <v>0</v>
      </c>
      <c r="BI4" s="12">
        <v>1E-3</v>
      </c>
      <c r="BJ4" s="12">
        <v>1.5E-3</v>
      </c>
      <c r="BK4" s="12">
        <v>2.5000000000000001E-3</v>
      </c>
      <c r="BL4" s="13">
        <v>1.2E-2</v>
      </c>
      <c r="BM4" s="13">
        <v>1.2E-2</v>
      </c>
      <c r="BN4" s="13">
        <v>1.2E-2</v>
      </c>
      <c r="BO4" s="13">
        <v>2.4E-2</v>
      </c>
      <c r="BP4" s="13">
        <v>2.4E-2</v>
      </c>
      <c r="BQ4" s="13">
        <v>2.4E-2</v>
      </c>
      <c r="BR4" s="13">
        <v>2.1000000000000001E-2</v>
      </c>
      <c r="BS4" s="13">
        <v>3.1E-2</v>
      </c>
      <c r="BT4" s="13">
        <v>3.3000000000000002E-2</v>
      </c>
      <c r="BU4" s="13">
        <v>2.9000000000000001E-2</v>
      </c>
      <c r="BV4" s="13">
        <v>2.3E-2</v>
      </c>
      <c r="BW4" s="13">
        <v>0.02</v>
      </c>
      <c r="BX4" s="13">
        <v>2.1000000000000001E-2</v>
      </c>
      <c r="BY4" s="13">
        <v>2.1999999999999999E-2</v>
      </c>
      <c r="BZ4" s="15">
        <v>4.1126924194016846E-2</v>
      </c>
      <c r="CA4" s="15">
        <v>7.3268286770498764E-2</v>
      </c>
      <c r="CB4" s="15">
        <v>9.6597014925373134E-2</v>
      </c>
      <c r="CC4" s="15">
        <v>0.12894117647058823</v>
      </c>
      <c r="CD4" s="15">
        <v>0.1732647213613239</v>
      </c>
      <c r="CE4" s="15">
        <v>0.22366279069767442</v>
      </c>
      <c r="CF4" s="15">
        <v>0.27161849710982661</v>
      </c>
      <c r="CG4" s="15">
        <v>0.28407529768786133</v>
      </c>
      <c r="CH4" s="15">
        <v>0.29653209826589594</v>
      </c>
      <c r="CI4" s="15">
        <v>0.3089888988439306</v>
      </c>
      <c r="CJ4" s="15">
        <v>0.32144569942196527</v>
      </c>
      <c r="CK4" s="15">
        <f>1-CK3-CK5-CK6</f>
        <v>0.33390249999999999</v>
      </c>
      <c r="CL4" s="15">
        <f t="shared" ref="CL4:DE4" si="1">1-CL3-CL5-CL6</f>
        <v>0.31970737500000007</v>
      </c>
      <c r="CM4" s="15">
        <f t="shared" si="1"/>
        <v>0.30551225000000004</v>
      </c>
      <c r="CN4" s="15">
        <f t="shared" si="1"/>
        <v>0.29131712499999995</v>
      </c>
      <c r="CO4" s="15">
        <f t="shared" si="1"/>
        <v>0.27712199999999998</v>
      </c>
      <c r="CP4" s="15">
        <f t="shared" si="1"/>
        <v>0.262926875</v>
      </c>
      <c r="CQ4" s="15">
        <f t="shared" si="1"/>
        <v>0.24873175000000003</v>
      </c>
      <c r="CR4" s="15">
        <f t="shared" si="1"/>
        <v>0.23453662499999994</v>
      </c>
      <c r="CS4" s="15">
        <f t="shared" si="1"/>
        <v>0.22034149999999997</v>
      </c>
      <c r="CT4" s="15">
        <f t="shared" si="1"/>
        <v>0.2061463750000001</v>
      </c>
      <c r="CU4" s="15">
        <f t="shared" si="1"/>
        <v>0.19195125000000002</v>
      </c>
      <c r="CV4" s="15">
        <f t="shared" si="1"/>
        <v>0.17775612500000004</v>
      </c>
      <c r="CW4" s="15">
        <f t="shared" si="1"/>
        <v>0.16356099999999996</v>
      </c>
      <c r="CX4" s="15">
        <f t="shared" si="1"/>
        <v>0.14936587499999998</v>
      </c>
      <c r="CY4" s="15">
        <f t="shared" si="1"/>
        <v>0.13517075000000001</v>
      </c>
      <c r="CZ4" s="15">
        <f t="shared" si="1"/>
        <v>0.12097562500000003</v>
      </c>
      <c r="DA4" s="15">
        <f t="shared" si="1"/>
        <v>0.10678049999999994</v>
      </c>
      <c r="DB4" s="15">
        <f t="shared" si="1"/>
        <v>9.2585375000000081E-2</v>
      </c>
      <c r="DC4" s="15">
        <f t="shared" si="1"/>
        <v>7.8390249999999995E-2</v>
      </c>
      <c r="DD4" s="15">
        <f t="shared" si="1"/>
        <v>6.419512500000002E-2</v>
      </c>
      <c r="DE4" s="15">
        <f t="shared" si="1"/>
        <v>5.0000000000000044E-2</v>
      </c>
      <c r="DY4" s="1" t="s">
        <v>3</v>
      </c>
      <c r="DZ4" s="12">
        <v>0</v>
      </c>
      <c r="EA4" s="12">
        <v>0</v>
      </c>
      <c r="EB4" s="12">
        <v>1E-3</v>
      </c>
      <c r="EC4" s="12">
        <v>1.5E-3</v>
      </c>
      <c r="ED4" s="12">
        <v>2.5000000000000001E-3</v>
      </c>
      <c r="EE4" s="13">
        <v>1.2E-2</v>
      </c>
      <c r="EF4" s="13">
        <v>1.2E-2</v>
      </c>
      <c r="EG4" s="13">
        <v>1.2E-2</v>
      </c>
      <c r="EH4" s="13">
        <v>2.4E-2</v>
      </c>
      <c r="EI4" s="13">
        <v>2.4E-2</v>
      </c>
      <c r="EJ4" s="13">
        <v>2.4E-2</v>
      </c>
      <c r="EK4" s="13">
        <v>2.1000000000000001E-2</v>
      </c>
      <c r="EL4" s="13">
        <v>3.1E-2</v>
      </c>
      <c r="EM4" s="13">
        <v>3.3000000000000002E-2</v>
      </c>
      <c r="EN4" s="13">
        <v>2.9000000000000001E-2</v>
      </c>
      <c r="EO4" s="13">
        <v>2.3E-2</v>
      </c>
      <c r="EP4" s="13">
        <v>0.02</v>
      </c>
      <c r="EQ4" s="13">
        <v>2.1000000000000001E-2</v>
      </c>
      <c r="ER4" s="13">
        <v>2.1999999999999999E-2</v>
      </c>
      <c r="ES4" s="16">
        <f>1-ES3-SUM(ES5:ES6)</f>
        <v>2.287499999999993E-2</v>
      </c>
      <c r="ET4" s="16">
        <f t="shared" ref="ET4:FV4" si="2">1-ET3-SUM(ET5:ET6)</f>
        <v>2.3749999999999986E-2</v>
      </c>
      <c r="EU4" s="16">
        <f t="shared" si="2"/>
        <v>2.4624999999999932E-2</v>
      </c>
      <c r="EV4" s="16">
        <f t="shared" si="2"/>
        <v>2.5499999999999988E-2</v>
      </c>
      <c r="EW4" s="16">
        <f t="shared" si="2"/>
        <v>2.6374999999999933E-2</v>
      </c>
      <c r="EX4" s="16">
        <f t="shared" si="2"/>
        <v>2.7249999999999996E-2</v>
      </c>
      <c r="EY4" s="16">
        <f t="shared" si="2"/>
        <v>2.8124999999999928E-2</v>
      </c>
      <c r="EZ4" s="16">
        <f t="shared" si="2"/>
        <v>2.8999999999999998E-2</v>
      </c>
      <c r="FA4" s="16">
        <f t="shared" si="2"/>
        <v>2.9874999999999929E-2</v>
      </c>
      <c r="FB4" s="16">
        <f t="shared" si="2"/>
        <v>3.075E-2</v>
      </c>
      <c r="FC4" s="16">
        <f t="shared" si="2"/>
        <v>3.1625000000000042E-2</v>
      </c>
      <c r="FD4" s="16">
        <f t="shared" si="2"/>
        <v>3.2500000000000001E-2</v>
      </c>
      <c r="FE4" s="16">
        <f t="shared" si="2"/>
        <v>3.3374999999999946E-2</v>
      </c>
      <c r="FF4" s="16">
        <f t="shared" si="2"/>
        <v>3.4249999999999989E-2</v>
      </c>
      <c r="FG4" s="16">
        <f t="shared" si="2"/>
        <v>3.5125000000000045E-2</v>
      </c>
      <c r="FH4" s="16">
        <f t="shared" si="2"/>
        <v>3.6000000000000004E-2</v>
      </c>
      <c r="FI4" s="16">
        <f t="shared" si="2"/>
        <v>3.6875000000000047E-2</v>
      </c>
      <c r="FJ4" s="16">
        <f t="shared" si="2"/>
        <v>3.7749999999999992E-2</v>
      </c>
      <c r="FK4" s="16">
        <f t="shared" si="2"/>
        <v>3.8625000000000048E-2</v>
      </c>
      <c r="FL4" s="16">
        <f t="shared" si="2"/>
        <v>3.949999999999998E-2</v>
      </c>
      <c r="FM4" s="16">
        <f t="shared" si="2"/>
        <v>4.037500000000005E-2</v>
      </c>
      <c r="FN4" s="16">
        <f t="shared" si="2"/>
        <v>4.125000000000012E-2</v>
      </c>
      <c r="FO4" s="16">
        <f t="shared" si="2"/>
        <v>4.2125000000000051E-2</v>
      </c>
      <c r="FP4" s="16">
        <f t="shared" si="2"/>
        <v>4.2999999999999983E-2</v>
      </c>
      <c r="FQ4" s="16">
        <f t="shared" si="2"/>
        <v>4.3875000000000053E-2</v>
      </c>
      <c r="FR4" s="16">
        <f t="shared" si="2"/>
        <v>4.4750000000000123E-2</v>
      </c>
      <c r="FS4" s="16">
        <f t="shared" si="2"/>
        <v>4.5625000000000054E-2</v>
      </c>
      <c r="FT4" s="16">
        <f t="shared" si="2"/>
        <v>4.6500000000000125E-2</v>
      </c>
      <c r="FU4" s="16">
        <f t="shared" si="2"/>
        <v>4.7375000000000056E-2</v>
      </c>
      <c r="FV4" s="16">
        <f t="shared" si="2"/>
        <v>4.8250000000000126E-2</v>
      </c>
      <c r="FW4" s="16">
        <f>1-FW3-SUM(FW5:FW6)</f>
        <v>4.9125000000000058E-2</v>
      </c>
      <c r="FX4" s="16">
        <v>0.05</v>
      </c>
      <c r="GA4" s="21"/>
      <c r="GB4" s="14"/>
      <c r="GC4" s="20"/>
      <c r="GD4" s="20"/>
      <c r="GE4" s="20"/>
      <c r="GI4" s="14"/>
      <c r="GJ4" s="14"/>
      <c r="GK4" s="14"/>
      <c r="GL4" s="14"/>
    </row>
    <row r="5" spans="1:194" x14ac:dyDescent="0.3">
      <c r="A5" s="1" t="s">
        <v>1</v>
      </c>
      <c r="B5" s="1" t="s">
        <v>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8.0000000000000004E-4</v>
      </c>
      <c r="O5" s="13">
        <v>3.0999999999999999E-3</v>
      </c>
      <c r="P5" s="13">
        <v>3.5999999999999999E-3</v>
      </c>
      <c r="Q5" s="13">
        <v>3.5999999999999999E-3</v>
      </c>
      <c r="R5" s="13">
        <v>2.5999999999999999E-3</v>
      </c>
      <c r="S5" s="13">
        <v>4.4999999999999997E-3</v>
      </c>
      <c r="T5" s="13">
        <v>6.0000000000000001E-3</v>
      </c>
      <c r="U5" s="13">
        <v>8.3000000000000001E-3</v>
      </c>
      <c r="V5" s="15">
        <v>2.5617194307290155E-2</v>
      </c>
      <c r="W5" s="15">
        <v>2.6725652990727836E-2</v>
      </c>
      <c r="X5" s="15">
        <v>3.3373134328358207E-2</v>
      </c>
      <c r="Y5" s="15">
        <v>3.1058823529411764E-2</v>
      </c>
      <c r="Z5" s="15">
        <v>3.1752529091865975E-2</v>
      </c>
      <c r="AA5" s="15">
        <v>3.6337209302325583E-2</v>
      </c>
      <c r="AB5" s="15">
        <v>3.8381502890173412E-2</v>
      </c>
      <c r="AC5" s="15">
        <v>4.0846242774566457E-2</v>
      </c>
      <c r="AD5" s="15">
        <v>4.3310982658959524E-2</v>
      </c>
      <c r="AE5" s="15">
        <v>4.577572254335259E-2</v>
      </c>
      <c r="AF5" s="15">
        <v>4.8240462427745656E-2</v>
      </c>
      <c r="AG5" s="15">
        <v>5.0705202312138715E-2</v>
      </c>
      <c r="AH5" s="15">
        <v>5.3169942196531782E-2</v>
      </c>
      <c r="AI5" s="15">
        <v>5.5634682080924841E-2</v>
      </c>
      <c r="AJ5" s="15">
        <v>5.8099421965317907E-2</v>
      </c>
      <c r="AK5" s="15">
        <v>6.0564161849710973E-2</v>
      </c>
      <c r="AL5" s="15">
        <v>6.302890173410404E-2</v>
      </c>
      <c r="AM5" s="15">
        <v>6.5493641618497106E-2</v>
      </c>
      <c r="AN5" s="15">
        <v>6.7958381502890158E-2</v>
      </c>
      <c r="AO5" s="15">
        <v>7.0423121387283238E-2</v>
      </c>
      <c r="AP5" s="15">
        <v>7.2887861271676291E-2</v>
      </c>
      <c r="AQ5" s="15">
        <v>7.5352601156069357E-2</v>
      </c>
      <c r="AR5" s="15">
        <v>7.7817341040462423E-2</v>
      </c>
      <c r="AS5" s="15">
        <v>8.0282080924855476E-2</v>
      </c>
      <c r="AT5" s="15">
        <v>8.2746820809248556E-2</v>
      </c>
      <c r="AU5" s="15">
        <v>8.5211560693641608E-2</v>
      </c>
      <c r="AV5" s="15">
        <v>8.7676300578034674E-2</v>
      </c>
      <c r="AW5" s="15">
        <v>9.0141040462427741E-2</v>
      </c>
      <c r="AX5" s="15">
        <v>9.2605780346820807E-2</v>
      </c>
      <c r="AY5" s="15">
        <v>9.5070520231213873E-2</v>
      </c>
      <c r="AZ5" s="15">
        <v>9.7535260115606925E-2</v>
      </c>
      <c r="BA5" s="15">
        <v>0.1</v>
      </c>
      <c r="BE5" s="1"/>
      <c r="BF5" s="1" t="s">
        <v>4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8.0000000000000004E-4</v>
      </c>
      <c r="BS5" s="13">
        <v>3.0999999999999999E-3</v>
      </c>
      <c r="BT5" s="13">
        <v>3.5999999999999999E-3</v>
      </c>
      <c r="BU5" s="13">
        <v>3.5999999999999999E-3</v>
      </c>
      <c r="BV5" s="13">
        <v>2.5999999999999999E-3</v>
      </c>
      <c r="BW5" s="13">
        <v>4.4999999999999997E-3</v>
      </c>
      <c r="BX5" s="13">
        <v>6.0000000000000001E-3</v>
      </c>
      <c r="BY5" s="13">
        <v>8.3000000000000001E-3</v>
      </c>
      <c r="BZ5" s="15">
        <f t="shared" ref="BZ5:CJ5" si="3">1-BZ3-BZ4-BZ6</f>
        <v>3.6648075805983116E-2</v>
      </c>
      <c r="CA5" s="15">
        <f t="shared" si="3"/>
        <v>5.1981713229501153E-2</v>
      </c>
      <c r="CB5" s="15">
        <f t="shared" si="3"/>
        <v>7.6127985074626842E-2</v>
      </c>
      <c r="CC5" s="15">
        <f t="shared" si="3"/>
        <v>9.1258823529411726E-2</v>
      </c>
      <c r="CD5" s="15">
        <f t="shared" si="3"/>
        <v>9.4410278638676043E-2</v>
      </c>
      <c r="CE5" s="15">
        <f t="shared" si="3"/>
        <v>9.1487209302325567E-2</v>
      </c>
      <c r="CF5" s="15">
        <f t="shared" si="3"/>
        <v>9.1006502890173341E-2</v>
      </c>
      <c r="CG5" s="15">
        <f t="shared" si="3"/>
        <v>0.12602470231213858</v>
      </c>
      <c r="CH5" s="15">
        <f t="shared" si="3"/>
        <v>0.16104290173410402</v>
      </c>
      <c r="CI5" s="15">
        <f t="shared" si="3"/>
        <v>0.19606110115606945</v>
      </c>
      <c r="CJ5" s="15">
        <f t="shared" si="3"/>
        <v>0.23107930057803472</v>
      </c>
      <c r="CK5" s="15">
        <v>0.26609749999999976</v>
      </c>
      <c r="CL5" s="15">
        <v>0.26029262499999978</v>
      </c>
      <c r="CM5" s="15">
        <v>0.25448774999999979</v>
      </c>
      <c r="CN5" s="15">
        <v>0.2486828749999998</v>
      </c>
      <c r="CO5" s="15">
        <v>0.24287799999999982</v>
      </c>
      <c r="CP5" s="15">
        <v>0.23707312499999983</v>
      </c>
      <c r="CQ5" s="15">
        <v>0.23126824999999984</v>
      </c>
      <c r="CR5" s="15">
        <v>0.22546337499999985</v>
      </c>
      <c r="CS5" s="15">
        <v>0.21965849999999987</v>
      </c>
      <c r="CT5" s="15">
        <v>0.21385362499999988</v>
      </c>
      <c r="CU5" s="15">
        <v>0.20804874999999989</v>
      </c>
      <c r="CV5" s="15">
        <v>0.20224387499999988</v>
      </c>
      <c r="CW5" s="15">
        <v>0.19643899999999989</v>
      </c>
      <c r="CX5" s="15">
        <v>0.1906341249999999</v>
      </c>
      <c r="CY5" s="15">
        <v>0.18482924999999992</v>
      </c>
      <c r="CZ5" s="15">
        <v>0.17902437499999993</v>
      </c>
      <c r="DA5" s="15">
        <v>0.17321949999999994</v>
      </c>
      <c r="DB5" s="15">
        <v>0.16741462499999996</v>
      </c>
      <c r="DC5" s="15">
        <v>0.16160974999999997</v>
      </c>
      <c r="DD5" s="15">
        <v>0.15580487499999998</v>
      </c>
      <c r="DE5" s="15">
        <v>0.14999999999999997</v>
      </c>
      <c r="DY5" s="1" t="s">
        <v>4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8.0000000000000004E-4</v>
      </c>
      <c r="EL5" s="13">
        <v>3.0999999999999999E-3</v>
      </c>
      <c r="EM5" s="13">
        <v>3.5999999999999999E-3</v>
      </c>
      <c r="EN5" s="13">
        <v>3.5999999999999999E-3</v>
      </c>
      <c r="EO5" s="13">
        <v>2.5999999999999999E-3</v>
      </c>
      <c r="EP5" s="13">
        <v>4.4999999999999997E-3</v>
      </c>
      <c r="EQ5" s="13">
        <v>6.0000000000000001E-3</v>
      </c>
      <c r="ER5" s="13">
        <v>8.300000000000007E-3</v>
      </c>
      <c r="ES5" s="13">
        <v>9.6031250000000058E-3</v>
      </c>
      <c r="ET5" s="13">
        <v>1.0906250000000006E-2</v>
      </c>
      <c r="EU5" s="13">
        <v>1.2209375000000005E-2</v>
      </c>
      <c r="EV5" s="13">
        <v>1.3512500000000005E-2</v>
      </c>
      <c r="EW5" s="13">
        <v>1.4815625000000006E-2</v>
      </c>
      <c r="EX5" s="13">
        <v>1.6118750000000005E-2</v>
      </c>
      <c r="EY5" s="13">
        <v>1.7421875000000003E-2</v>
      </c>
      <c r="EZ5" s="13">
        <v>1.8725000000000006E-2</v>
      </c>
      <c r="FA5" s="13">
        <v>2.0028125000000004E-2</v>
      </c>
      <c r="FB5" s="13">
        <v>2.1331250000000003E-2</v>
      </c>
      <c r="FC5" s="13">
        <v>2.2634375000000005E-2</v>
      </c>
      <c r="FD5" s="13">
        <v>2.3937500000000004E-2</v>
      </c>
      <c r="FE5" s="13">
        <v>2.5240625000000003E-2</v>
      </c>
      <c r="FF5" s="13">
        <v>2.6543750000000005E-2</v>
      </c>
      <c r="FG5" s="13">
        <v>2.7846875000000004E-2</v>
      </c>
      <c r="FH5" s="13">
        <v>2.9150000000000002E-2</v>
      </c>
      <c r="FI5" s="13">
        <v>3.0453125000000004E-2</v>
      </c>
      <c r="FJ5" s="13">
        <v>3.175625E-2</v>
      </c>
      <c r="FK5" s="13">
        <v>3.3059375000000002E-2</v>
      </c>
      <c r="FL5" s="13">
        <v>3.4362500000000004E-2</v>
      </c>
      <c r="FM5" s="13">
        <v>3.5665625000000006E-2</v>
      </c>
      <c r="FN5" s="13">
        <v>3.6968750000000002E-2</v>
      </c>
      <c r="FO5" s="13">
        <v>3.8271875000000004E-2</v>
      </c>
      <c r="FP5" s="13">
        <v>3.9574999999999999E-2</v>
      </c>
      <c r="FQ5" s="13">
        <v>4.0878125000000001E-2</v>
      </c>
      <c r="FR5" s="13">
        <v>4.2181250000000003E-2</v>
      </c>
      <c r="FS5" s="13">
        <v>4.3484374999999999E-2</v>
      </c>
      <c r="FT5" s="13">
        <v>4.4787500000000001E-2</v>
      </c>
      <c r="FU5" s="13">
        <v>4.6090625000000003E-2</v>
      </c>
      <c r="FV5" s="13">
        <v>4.7393749999999998E-2</v>
      </c>
      <c r="FW5" s="13">
        <v>4.8696875000000001E-2</v>
      </c>
      <c r="FX5" s="13">
        <v>0.05</v>
      </c>
      <c r="GA5" s="1"/>
      <c r="GB5" s="1"/>
      <c r="GC5" s="20"/>
      <c r="GD5" s="20"/>
      <c r="GE5" s="20"/>
      <c r="GG5" s="13"/>
      <c r="GI5" s="14"/>
      <c r="GJ5" s="14"/>
      <c r="GK5" s="14"/>
      <c r="GL5" s="14"/>
    </row>
    <row r="6" spans="1:194" x14ac:dyDescent="0.3">
      <c r="A6" s="1" t="s">
        <v>1</v>
      </c>
      <c r="B6" s="1" t="s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8.9999999999999998E-4</v>
      </c>
      <c r="O6" s="13">
        <v>1.1999999999999999E-3</v>
      </c>
      <c r="P6" s="13">
        <v>3.5000000000000001E-3</v>
      </c>
      <c r="Q6" s="13">
        <v>4.1000000000000003E-3</v>
      </c>
      <c r="R6" s="13">
        <v>4.4000000000000003E-3</v>
      </c>
      <c r="S6" s="13">
        <v>5.3E-3</v>
      </c>
      <c r="T6" s="13">
        <v>6.6E-3</v>
      </c>
      <c r="U6" s="13">
        <v>1.6199999999999999E-2</v>
      </c>
      <c r="V6" s="15">
        <v>2.7185593958756898E-2</v>
      </c>
      <c r="W6" s="15">
        <v>3.5028180110296347E-2</v>
      </c>
      <c r="X6" s="15">
        <v>0.04</v>
      </c>
      <c r="Y6" s="15">
        <v>4.4999999999999998E-2</v>
      </c>
      <c r="Z6" s="15">
        <v>4.9997076194374601E-2</v>
      </c>
      <c r="AA6" s="15">
        <v>6.0523255813953486E-2</v>
      </c>
      <c r="AB6" s="15">
        <v>7.0751445086705209E-2</v>
      </c>
      <c r="AC6" s="15">
        <v>7.7011175337186918E-2</v>
      </c>
      <c r="AD6" s="15">
        <v>8.3270905587668614E-2</v>
      </c>
      <c r="AE6" s="15">
        <v>8.953063583815031E-2</v>
      </c>
      <c r="AF6" s="15">
        <v>9.5790366088632006E-2</v>
      </c>
      <c r="AG6" s="15">
        <v>0.10205009633911369</v>
      </c>
      <c r="AH6" s="15">
        <v>0.1083098265895954</v>
      </c>
      <c r="AI6" s="15">
        <v>0.11456955684007708</v>
      </c>
      <c r="AJ6" s="15">
        <v>0.12082928709055879</v>
      </c>
      <c r="AK6" s="15">
        <v>0.12708901734104047</v>
      </c>
      <c r="AL6" s="15">
        <v>0.13334874759152215</v>
      </c>
      <c r="AM6" s="15">
        <v>0.13960847784200386</v>
      </c>
      <c r="AN6" s="15">
        <v>0.14586820809248557</v>
      </c>
      <c r="AO6" s="15">
        <v>0.15212793834296726</v>
      </c>
      <c r="AP6" s="15">
        <v>0.15838766859344894</v>
      </c>
      <c r="AQ6" s="15">
        <v>0.16464739884393065</v>
      </c>
      <c r="AR6" s="15">
        <v>0.18018265895953758</v>
      </c>
      <c r="AS6" s="15">
        <v>0.19571791907514452</v>
      </c>
      <c r="AT6" s="15">
        <v>0.21125317919075143</v>
      </c>
      <c r="AU6" s="15">
        <v>0.22678843930635836</v>
      </c>
      <c r="AV6" s="15">
        <v>0.2423236994219653</v>
      </c>
      <c r="AW6" s="15">
        <v>0.25785895953757221</v>
      </c>
      <c r="AX6" s="15">
        <v>0.27339421965317917</v>
      </c>
      <c r="AY6" s="15">
        <v>0.28892947976878608</v>
      </c>
      <c r="AZ6" s="15">
        <v>0.30446473988439304</v>
      </c>
      <c r="BA6" s="15">
        <v>0.31999999999999995</v>
      </c>
      <c r="BE6" s="1"/>
      <c r="BF6" s="1" t="s">
        <v>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8.9999999999999998E-4</v>
      </c>
      <c r="BS6" s="13">
        <v>1.1999999999999999E-3</v>
      </c>
      <c r="BT6" s="13">
        <v>3.5000000000000001E-3</v>
      </c>
      <c r="BU6" s="13">
        <v>4.1000000000000003E-3</v>
      </c>
      <c r="BV6" s="13">
        <v>4.4000000000000003E-3</v>
      </c>
      <c r="BW6" s="13">
        <v>5.3E-3</v>
      </c>
      <c r="BX6" s="13">
        <v>6.6E-3</v>
      </c>
      <c r="BY6" s="13">
        <v>1.6199999999999992E-2</v>
      </c>
      <c r="BZ6" s="13">
        <v>4.8183333333333328E-2</v>
      </c>
      <c r="CA6" s="13">
        <v>8.0166666666666664E-2</v>
      </c>
      <c r="CB6" s="13">
        <v>0.11215</v>
      </c>
      <c r="CC6" s="13">
        <v>0.14413333333333334</v>
      </c>
      <c r="CD6" s="13">
        <v>0.17611666666666667</v>
      </c>
      <c r="CE6" s="13">
        <v>0.20810000000000001</v>
      </c>
      <c r="CF6" s="13">
        <v>0.24008333333333334</v>
      </c>
      <c r="CG6" s="13">
        <v>0.27206666666666668</v>
      </c>
      <c r="CH6" s="13">
        <v>0.30405000000000004</v>
      </c>
      <c r="CI6" s="13">
        <v>0.3360333333333333</v>
      </c>
      <c r="CJ6" s="13">
        <v>0.36801666666666666</v>
      </c>
      <c r="CK6" s="13">
        <v>0.40000000000000024</v>
      </c>
      <c r="CL6" s="13">
        <v>0.42000000000000021</v>
      </c>
      <c r="CM6" s="13">
        <v>0.44000000000000017</v>
      </c>
      <c r="CN6" s="13">
        <v>0.46000000000000019</v>
      </c>
      <c r="CO6" s="13">
        <v>0.4800000000000002</v>
      </c>
      <c r="CP6" s="13">
        <v>0.50000000000000022</v>
      </c>
      <c r="CQ6" s="13">
        <v>0.52000000000000013</v>
      </c>
      <c r="CR6" s="13">
        <v>0.54000000000000015</v>
      </c>
      <c r="CS6" s="13">
        <v>0.56000000000000016</v>
      </c>
      <c r="CT6" s="13">
        <v>0.58000000000000007</v>
      </c>
      <c r="CU6" s="13">
        <v>0.60000000000000009</v>
      </c>
      <c r="CV6" s="13">
        <v>0.62000000000000011</v>
      </c>
      <c r="CW6" s="13">
        <v>0.64000000000000012</v>
      </c>
      <c r="CX6" s="13">
        <v>0.66000000000000014</v>
      </c>
      <c r="CY6" s="13">
        <v>0.68</v>
      </c>
      <c r="CZ6" s="13">
        <v>0.70000000000000007</v>
      </c>
      <c r="DA6" s="13">
        <v>0.72000000000000008</v>
      </c>
      <c r="DB6" s="13">
        <v>0.74</v>
      </c>
      <c r="DC6" s="13">
        <v>0.76</v>
      </c>
      <c r="DD6" s="13">
        <v>0.78</v>
      </c>
      <c r="DE6" s="13">
        <v>0.8</v>
      </c>
      <c r="DY6" s="1" t="s">
        <v>5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8.9999999999999998E-4</v>
      </c>
      <c r="EL6" s="13">
        <v>1.1999999999999999E-3</v>
      </c>
      <c r="EM6" s="13">
        <v>3.5000000000000001E-3</v>
      </c>
      <c r="EN6" s="13">
        <v>4.1000000000000003E-3</v>
      </c>
      <c r="EO6" s="13">
        <v>4.4000000000000003E-3</v>
      </c>
      <c r="EP6" s="13">
        <v>5.3E-3</v>
      </c>
      <c r="EQ6" s="13">
        <v>6.6E-3</v>
      </c>
      <c r="ER6" s="13">
        <v>1.6199999999999996E-2</v>
      </c>
      <c r="ES6" s="13">
        <v>2.0381249999999997E-2</v>
      </c>
      <c r="ET6" s="13">
        <v>2.4562499999999994E-2</v>
      </c>
      <c r="EU6" s="13">
        <v>2.8743749999999995E-2</v>
      </c>
      <c r="EV6" s="13">
        <v>3.2924999999999996E-2</v>
      </c>
      <c r="EW6" s="13">
        <v>3.7106249999999993E-2</v>
      </c>
      <c r="EX6" s="13">
        <v>4.1287499999999991E-2</v>
      </c>
      <c r="EY6" s="13">
        <v>4.5468749999999995E-2</v>
      </c>
      <c r="EZ6" s="13">
        <v>4.9649999999999993E-2</v>
      </c>
      <c r="FA6" s="13">
        <v>5.3831249999999997E-2</v>
      </c>
      <c r="FB6" s="13">
        <v>5.8012499999999995E-2</v>
      </c>
      <c r="FC6" s="13">
        <v>6.2193749999999992E-2</v>
      </c>
      <c r="FD6" s="13">
        <v>6.637499999999999E-2</v>
      </c>
      <c r="FE6" s="13">
        <v>7.0556249999999987E-2</v>
      </c>
      <c r="FF6" s="13">
        <v>7.4737499999999998E-2</v>
      </c>
      <c r="FG6" s="13">
        <v>7.8918749999999996E-2</v>
      </c>
      <c r="FH6" s="13">
        <v>8.3099999999999993E-2</v>
      </c>
      <c r="FI6" s="13">
        <v>8.7281249999999991E-2</v>
      </c>
      <c r="FJ6" s="13">
        <v>9.1462500000000002E-2</v>
      </c>
      <c r="FK6" s="13">
        <v>9.564375E-2</v>
      </c>
      <c r="FL6" s="13">
        <v>9.9824999999999997E-2</v>
      </c>
      <c r="FM6" s="13">
        <v>0.10400624999999999</v>
      </c>
      <c r="FN6" s="13">
        <v>0.10818749999999999</v>
      </c>
      <c r="FO6" s="13">
        <v>0.11236874999999999</v>
      </c>
      <c r="FP6" s="13">
        <v>0.11655</v>
      </c>
      <c r="FQ6" s="13">
        <v>0.12073125</v>
      </c>
      <c r="FR6" s="13">
        <v>0.1249125</v>
      </c>
      <c r="FS6" s="13">
        <v>0.12909375000000001</v>
      </c>
      <c r="FT6" s="13">
        <v>0.13327499999999998</v>
      </c>
      <c r="FU6" s="13">
        <v>0.13745625</v>
      </c>
      <c r="FV6" s="13">
        <v>0.1416375</v>
      </c>
      <c r="FW6" s="13">
        <v>0.14581875</v>
      </c>
      <c r="FX6" s="13">
        <v>0.15</v>
      </c>
      <c r="GA6" s="1"/>
      <c r="GB6" s="1"/>
    </row>
    <row r="7" spans="1:194" x14ac:dyDescent="0.3"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GA7" s="1"/>
      <c r="GB7" s="1"/>
    </row>
    <row r="8" spans="1:194" x14ac:dyDescent="0.3">
      <c r="C8" s="17">
        <f>C2</f>
        <v>2000</v>
      </c>
      <c r="D8" s="17">
        <f t="shared" ref="D8:AZ8" si="4">D2</f>
        <v>2001</v>
      </c>
      <c r="E8" s="17">
        <f t="shared" si="4"/>
        <v>2002</v>
      </c>
      <c r="F8" s="17">
        <f t="shared" si="4"/>
        <v>2003</v>
      </c>
      <c r="G8" s="17">
        <f t="shared" si="4"/>
        <v>2004</v>
      </c>
      <c r="H8" s="17">
        <f t="shared" si="4"/>
        <v>2005</v>
      </c>
      <c r="I8" s="17">
        <f t="shared" si="4"/>
        <v>2006</v>
      </c>
      <c r="J8" s="17">
        <f t="shared" si="4"/>
        <v>2007</v>
      </c>
      <c r="K8" s="17">
        <f t="shared" si="4"/>
        <v>2008</v>
      </c>
      <c r="L8" s="17">
        <f t="shared" si="4"/>
        <v>2009</v>
      </c>
      <c r="M8" s="17">
        <f t="shared" si="4"/>
        <v>2010</v>
      </c>
      <c r="N8" s="17">
        <f t="shared" si="4"/>
        <v>2011</v>
      </c>
      <c r="O8" s="17">
        <f t="shared" si="4"/>
        <v>2012</v>
      </c>
      <c r="P8" s="17">
        <f t="shared" si="4"/>
        <v>2013</v>
      </c>
      <c r="Q8" s="17">
        <f t="shared" si="4"/>
        <v>2014</v>
      </c>
      <c r="R8" s="17">
        <f t="shared" si="4"/>
        <v>2015</v>
      </c>
      <c r="S8" s="17">
        <f t="shared" si="4"/>
        <v>2016</v>
      </c>
      <c r="T8" s="17">
        <f t="shared" si="4"/>
        <v>2017</v>
      </c>
      <c r="U8" s="17">
        <f t="shared" si="4"/>
        <v>2018</v>
      </c>
      <c r="V8" s="17">
        <f t="shared" si="4"/>
        <v>2019</v>
      </c>
      <c r="W8" s="17">
        <f t="shared" si="4"/>
        <v>2020</v>
      </c>
      <c r="X8" s="17">
        <f t="shared" si="4"/>
        <v>2021</v>
      </c>
      <c r="Y8" s="17">
        <f t="shared" si="4"/>
        <v>2022</v>
      </c>
      <c r="Z8" s="17">
        <f t="shared" si="4"/>
        <v>2023</v>
      </c>
      <c r="AA8" s="17">
        <f t="shared" si="4"/>
        <v>2024</v>
      </c>
      <c r="AB8" s="17">
        <f t="shared" si="4"/>
        <v>2025</v>
      </c>
      <c r="AC8" s="17">
        <f t="shared" si="4"/>
        <v>2026</v>
      </c>
      <c r="AD8" s="17">
        <f t="shared" si="4"/>
        <v>2027</v>
      </c>
      <c r="AE8" s="17">
        <f t="shared" si="4"/>
        <v>2028</v>
      </c>
      <c r="AF8" s="17">
        <f t="shared" si="4"/>
        <v>2029</v>
      </c>
      <c r="AG8" s="17">
        <f t="shared" si="4"/>
        <v>2030</v>
      </c>
      <c r="AH8" s="17">
        <f t="shared" si="4"/>
        <v>2031</v>
      </c>
      <c r="AI8" s="17">
        <f t="shared" si="4"/>
        <v>2032</v>
      </c>
      <c r="AJ8" s="17">
        <f t="shared" si="4"/>
        <v>2033</v>
      </c>
      <c r="AK8" s="17">
        <f t="shared" si="4"/>
        <v>2034</v>
      </c>
      <c r="AL8" s="17">
        <f t="shared" si="4"/>
        <v>2035</v>
      </c>
      <c r="AM8" s="17">
        <f t="shared" si="4"/>
        <v>2036</v>
      </c>
      <c r="AN8" s="17">
        <f t="shared" si="4"/>
        <v>2037</v>
      </c>
      <c r="AO8" s="17">
        <f t="shared" si="4"/>
        <v>2038</v>
      </c>
      <c r="AP8" s="17">
        <f t="shared" si="4"/>
        <v>2039</v>
      </c>
      <c r="AQ8" s="17">
        <f t="shared" si="4"/>
        <v>2040</v>
      </c>
      <c r="AR8" s="17">
        <f t="shared" si="4"/>
        <v>2041</v>
      </c>
      <c r="AS8" s="17">
        <f t="shared" si="4"/>
        <v>2042</v>
      </c>
      <c r="AT8" s="17">
        <f t="shared" si="4"/>
        <v>2043</v>
      </c>
      <c r="AU8" s="17">
        <f t="shared" si="4"/>
        <v>2044</v>
      </c>
      <c r="AV8" s="17">
        <f t="shared" si="4"/>
        <v>2045</v>
      </c>
      <c r="AW8" s="17">
        <f t="shared" si="4"/>
        <v>2046</v>
      </c>
      <c r="AX8" s="17">
        <f t="shared" si="4"/>
        <v>2047</v>
      </c>
      <c r="AY8" s="17">
        <f t="shared" si="4"/>
        <v>2048</v>
      </c>
      <c r="AZ8" s="17">
        <f t="shared" si="4"/>
        <v>2049</v>
      </c>
      <c r="BA8" s="17">
        <f>BA2</f>
        <v>2050</v>
      </c>
      <c r="BF8" s="1"/>
      <c r="BG8" s="17">
        <f>BG2</f>
        <v>2000</v>
      </c>
      <c r="BH8" s="17">
        <f t="shared" ref="BH8:DD8" si="5">BH2</f>
        <v>2001</v>
      </c>
      <c r="BI8" s="17">
        <f t="shared" si="5"/>
        <v>2002</v>
      </c>
      <c r="BJ8" s="17">
        <f t="shared" si="5"/>
        <v>2003</v>
      </c>
      <c r="BK8" s="17">
        <f t="shared" si="5"/>
        <v>2004</v>
      </c>
      <c r="BL8" s="17">
        <f t="shared" si="5"/>
        <v>2005</v>
      </c>
      <c r="BM8" s="17">
        <f t="shared" si="5"/>
        <v>2006</v>
      </c>
      <c r="BN8" s="17">
        <f t="shared" si="5"/>
        <v>2007</v>
      </c>
      <c r="BO8" s="17">
        <f t="shared" si="5"/>
        <v>2008</v>
      </c>
      <c r="BP8" s="17">
        <f t="shared" si="5"/>
        <v>2009</v>
      </c>
      <c r="BQ8" s="17">
        <f t="shared" si="5"/>
        <v>2010</v>
      </c>
      <c r="BR8" s="17">
        <f t="shared" si="5"/>
        <v>2011</v>
      </c>
      <c r="BS8" s="17">
        <f t="shared" si="5"/>
        <v>2012</v>
      </c>
      <c r="BT8" s="17">
        <f t="shared" si="5"/>
        <v>2013</v>
      </c>
      <c r="BU8" s="17">
        <f t="shared" si="5"/>
        <v>2014</v>
      </c>
      <c r="BV8" s="17">
        <f t="shared" si="5"/>
        <v>2015</v>
      </c>
      <c r="BW8" s="17">
        <f t="shared" si="5"/>
        <v>2016</v>
      </c>
      <c r="BX8" s="17">
        <f t="shared" si="5"/>
        <v>2017</v>
      </c>
      <c r="BY8" s="17">
        <f t="shared" si="5"/>
        <v>2018</v>
      </c>
      <c r="BZ8" s="17">
        <f t="shared" si="5"/>
        <v>2019</v>
      </c>
      <c r="CA8" s="17">
        <f t="shared" si="5"/>
        <v>2020</v>
      </c>
      <c r="CB8" s="17">
        <f t="shared" si="5"/>
        <v>2021</v>
      </c>
      <c r="CC8" s="17">
        <f t="shared" si="5"/>
        <v>2022</v>
      </c>
      <c r="CD8" s="17">
        <f t="shared" si="5"/>
        <v>2023</v>
      </c>
      <c r="CE8" s="17">
        <f t="shared" si="5"/>
        <v>2024</v>
      </c>
      <c r="CF8" s="17">
        <f t="shared" si="5"/>
        <v>2025</v>
      </c>
      <c r="CG8" s="17">
        <f t="shared" si="5"/>
        <v>2026</v>
      </c>
      <c r="CH8" s="17">
        <f t="shared" si="5"/>
        <v>2027</v>
      </c>
      <c r="CI8" s="17">
        <f t="shared" si="5"/>
        <v>2028</v>
      </c>
      <c r="CJ8" s="17">
        <f t="shared" si="5"/>
        <v>2029</v>
      </c>
      <c r="CK8" s="17">
        <f t="shared" si="5"/>
        <v>2030</v>
      </c>
      <c r="CL8" s="17">
        <f t="shared" si="5"/>
        <v>2031</v>
      </c>
      <c r="CM8" s="17">
        <f t="shared" si="5"/>
        <v>2032</v>
      </c>
      <c r="CN8" s="17">
        <f t="shared" si="5"/>
        <v>2033</v>
      </c>
      <c r="CO8" s="17">
        <f t="shared" si="5"/>
        <v>2034</v>
      </c>
      <c r="CP8" s="17">
        <f t="shared" si="5"/>
        <v>2035</v>
      </c>
      <c r="CQ8" s="17">
        <f t="shared" si="5"/>
        <v>2036</v>
      </c>
      <c r="CR8" s="17">
        <f t="shared" si="5"/>
        <v>2037</v>
      </c>
      <c r="CS8" s="17">
        <f t="shared" si="5"/>
        <v>2038</v>
      </c>
      <c r="CT8" s="17">
        <f t="shared" si="5"/>
        <v>2039</v>
      </c>
      <c r="CU8" s="17">
        <f t="shared" si="5"/>
        <v>2040</v>
      </c>
      <c r="CV8" s="17">
        <f t="shared" si="5"/>
        <v>2041</v>
      </c>
      <c r="CW8" s="17">
        <f t="shared" si="5"/>
        <v>2042</v>
      </c>
      <c r="CX8" s="17">
        <f t="shared" si="5"/>
        <v>2043</v>
      </c>
      <c r="CY8" s="17">
        <f t="shared" si="5"/>
        <v>2044</v>
      </c>
      <c r="CZ8" s="17">
        <f t="shared" si="5"/>
        <v>2045</v>
      </c>
      <c r="DA8" s="17">
        <f t="shared" si="5"/>
        <v>2046</v>
      </c>
      <c r="DB8" s="17">
        <f t="shared" si="5"/>
        <v>2047</v>
      </c>
      <c r="DC8" s="17">
        <f t="shared" si="5"/>
        <v>2048</v>
      </c>
      <c r="DD8" s="17">
        <f t="shared" si="5"/>
        <v>2049</v>
      </c>
      <c r="DE8" s="17">
        <f>DE2</f>
        <v>2050</v>
      </c>
      <c r="DY8" s="1"/>
      <c r="DZ8" s="1">
        <v>2000</v>
      </c>
      <c r="EA8" s="1">
        <v>2001</v>
      </c>
      <c r="EB8" s="1">
        <v>2002</v>
      </c>
      <c r="EC8" s="1">
        <v>2003</v>
      </c>
      <c r="ED8" s="1">
        <v>2004</v>
      </c>
      <c r="EE8" s="1">
        <v>2005</v>
      </c>
      <c r="EF8" s="1">
        <v>2006</v>
      </c>
      <c r="EG8" s="1">
        <v>2007</v>
      </c>
      <c r="EH8" s="1">
        <v>2008</v>
      </c>
      <c r="EI8" s="1">
        <v>2009</v>
      </c>
      <c r="EJ8" s="1">
        <v>2010</v>
      </c>
      <c r="EK8" s="1">
        <v>2011</v>
      </c>
      <c r="EL8" s="1">
        <v>2012</v>
      </c>
      <c r="EM8" s="1">
        <v>2013</v>
      </c>
      <c r="EN8" s="1">
        <v>2014</v>
      </c>
      <c r="EO8" s="1">
        <v>2015</v>
      </c>
      <c r="EP8" s="1">
        <v>2016</v>
      </c>
      <c r="EQ8" s="1">
        <v>2017</v>
      </c>
      <c r="ER8" s="1">
        <v>2018</v>
      </c>
      <c r="ES8" s="1">
        <v>2019</v>
      </c>
      <c r="ET8" s="1">
        <v>2020</v>
      </c>
      <c r="EU8" s="1">
        <v>2021</v>
      </c>
      <c r="EV8" s="1">
        <v>2022</v>
      </c>
      <c r="EW8" s="1">
        <v>2023</v>
      </c>
      <c r="EX8" s="1">
        <v>2024</v>
      </c>
      <c r="EY8" s="1">
        <v>2025</v>
      </c>
      <c r="EZ8" s="1">
        <v>2026</v>
      </c>
      <c r="FA8" s="1">
        <v>2027</v>
      </c>
      <c r="FB8" s="1">
        <v>2028</v>
      </c>
      <c r="FC8" s="1">
        <v>2029</v>
      </c>
      <c r="FD8" s="1">
        <v>2030</v>
      </c>
      <c r="FE8" s="1">
        <v>2031</v>
      </c>
      <c r="FF8" s="1">
        <v>2032</v>
      </c>
      <c r="FG8" s="1">
        <v>2033</v>
      </c>
      <c r="FH8" s="1">
        <v>2034</v>
      </c>
      <c r="FI8" s="1">
        <v>2035</v>
      </c>
      <c r="FJ8" s="1">
        <v>2036</v>
      </c>
      <c r="FK8" s="1">
        <v>2037</v>
      </c>
      <c r="FL8" s="1">
        <v>2038</v>
      </c>
      <c r="FM8" s="1">
        <v>2039</v>
      </c>
      <c r="FN8" s="1">
        <v>2040</v>
      </c>
      <c r="FO8" s="1">
        <v>2041</v>
      </c>
      <c r="FP8" s="1">
        <v>2042</v>
      </c>
      <c r="FQ8" s="1">
        <v>2043</v>
      </c>
      <c r="FR8" s="1">
        <v>2044</v>
      </c>
      <c r="FS8" s="1">
        <v>2045</v>
      </c>
      <c r="FT8" s="1">
        <v>2046</v>
      </c>
      <c r="FU8" s="1">
        <v>2047</v>
      </c>
      <c r="FV8" s="1">
        <v>2048</v>
      </c>
      <c r="FW8" s="1">
        <v>2049</v>
      </c>
      <c r="FX8" s="1">
        <v>2050</v>
      </c>
      <c r="GA8" s="1"/>
      <c r="GB8" s="1"/>
    </row>
    <row r="9" spans="1:194" x14ac:dyDescent="0.3">
      <c r="A9" s="1" t="s">
        <v>6</v>
      </c>
      <c r="B9" s="1" t="s">
        <v>2</v>
      </c>
      <c r="C9" s="12">
        <v>1</v>
      </c>
      <c r="D9" s="12">
        <v>1</v>
      </c>
      <c r="E9" s="12">
        <v>0.999</v>
      </c>
      <c r="F9" s="12">
        <v>0.99850000000000005</v>
      </c>
      <c r="G9" s="12">
        <v>0.99750000000000005</v>
      </c>
      <c r="H9" s="13">
        <v>0.998</v>
      </c>
      <c r="I9" s="13">
        <v>0.997</v>
      </c>
      <c r="J9" s="13">
        <v>0.996</v>
      </c>
      <c r="K9" s="13">
        <v>0.995</v>
      </c>
      <c r="L9" s="13">
        <v>0.99399999999999999</v>
      </c>
      <c r="M9" s="13">
        <v>0.99299999999999999</v>
      </c>
      <c r="N9" s="13">
        <v>0.99199999999999999</v>
      </c>
      <c r="O9" s="13">
        <v>0.98799999999999999</v>
      </c>
      <c r="P9" s="13">
        <v>0.98099999999999998</v>
      </c>
      <c r="Q9" s="13">
        <v>0.97899999999999998</v>
      </c>
      <c r="R9" s="13">
        <v>0.97399999999999998</v>
      </c>
      <c r="S9" s="13">
        <v>0.97199999999999998</v>
      </c>
      <c r="T9" s="13">
        <v>0.95899999999999996</v>
      </c>
      <c r="U9" s="13">
        <v>0.94399999999999995</v>
      </c>
      <c r="V9" s="16">
        <v>0.9012263473053892</v>
      </c>
      <c r="W9" s="16">
        <v>0.84687151162790697</v>
      </c>
      <c r="X9" s="16">
        <v>0.81517011494252878</v>
      </c>
      <c r="Y9" s="16">
        <v>0.78470830508474576</v>
      </c>
      <c r="Z9" s="16">
        <v>0.75377303370786519</v>
      </c>
      <c r="AA9" s="16">
        <v>0.72223744444444438</v>
      </c>
      <c r="AB9" s="16">
        <v>0.69332748633879782</v>
      </c>
      <c r="AC9" s="16">
        <v>0.65866198907103823</v>
      </c>
      <c r="AD9" s="16">
        <v>0.62399649180327865</v>
      </c>
      <c r="AE9" s="16">
        <v>0.58933099453551918</v>
      </c>
      <c r="AF9" s="16">
        <v>0.5546654972677596</v>
      </c>
      <c r="AG9" s="16">
        <v>0.51999999999999991</v>
      </c>
      <c r="AH9" s="16">
        <v>0.50449999999999984</v>
      </c>
      <c r="AI9" s="16">
        <v>0.48899999999999988</v>
      </c>
      <c r="AJ9" s="16">
        <v>0.47349999999999987</v>
      </c>
      <c r="AK9" s="16">
        <v>0.45799999999999991</v>
      </c>
      <c r="AL9" s="16">
        <v>0.44249999999999989</v>
      </c>
      <c r="AM9" s="16">
        <v>0.42699999999999994</v>
      </c>
      <c r="AN9" s="16">
        <v>0.41149999999999992</v>
      </c>
      <c r="AO9" s="16">
        <v>0.39599999999999991</v>
      </c>
      <c r="AP9" s="16">
        <v>0.38049999999999995</v>
      </c>
      <c r="AQ9" s="16">
        <v>0.36499999999999994</v>
      </c>
      <c r="AR9" s="16">
        <v>0.34949999999999992</v>
      </c>
      <c r="AS9" s="16">
        <v>0.33399999999999996</v>
      </c>
      <c r="AT9" s="16">
        <v>0.31849999999999995</v>
      </c>
      <c r="AU9" s="16">
        <v>0.30299999999999994</v>
      </c>
      <c r="AV9" s="16">
        <v>0.28749999999999998</v>
      </c>
      <c r="AW9" s="16">
        <v>0.27199999999999996</v>
      </c>
      <c r="AX9" s="16">
        <v>0.25649999999999995</v>
      </c>
      <c r="AY9" s="16">
        <v>0.24099999999999999</v>
      </c>
      <c r="AZ9" s="16">
        <v>0.22549999999999998</v>
      </c>
      <c r="BA9" s="16">
        <v>0.20999999999999996</v>
      </c>
      <c r="BF9" s="1" t="s">
        <v>2</v>
      </c>
      <c r="BG9" s="12">
        <v>1</v>
      </c>
      <c r="BH9" s="12">
        <v>1</v>
      </c>
      <c r="BI9" s="12">
        <v>0.999</v>
      </c>
      <c r="BJ9" s="12">
        <v>0.99850000000000005</v>
      </c>
      <c r="BK9" s="12">
        <v>0.99750000000000005</v>
      </c>
      <c r="BL9" s="13">
        <v>0.998</v>
      </c>
      <c r="BM9" s="13">
        <v>0.997</v>
      </c>
      <c r="BN9" s="13">
        <v>0.996</v>
      </c>
      <c r="BO9" s="13">
        <v>0.995</v>
      </c>
      <c r="BP9" s="13">
        <v>0.99399999999999999</v>
      </c>
      <c r="BQ9" s="13">
        <v>0.99299999999999999</v>
      </c>
      <c r="BR9" s="13">
        <v>0.99199999999999999</v>
      </c>
      <c r="BS9" s="13">
        <v>0.98799999999999999</v>
      </c>
      <c r="BT9" s="13">
        <v>0.98099999999999998</v>
      </c>
      <c r="BU9" s="13">
        <v>0.97899999999999998</v>
      </c>
      <c r="BV9" s="13">
        <v>0.97399999999999998</v>
      </c>
      <c r="BW9" s="13">
        <v>0.97199999999999998</v>
      </c>
      <c r="BX9" s="13">
        <v>0.95899999999999996</v>
      </c>
      <c r="BY9" s="13">
        <v>0.94399999999999973</v>
      </c>
      <c r="BZ9" s="13">
        <v>0.86533333333333307</v>
      </c>
      <c r="CA9" s="13">
        <v>0.7866666666666664</v>
      </c>
      <c r="CB9" s="13">
        <v>0.70799999999999974</v>
      </c>
      <c r="CC9" s="13">
        <v>0.62933333333333308</v>
      </c>
      <c r="CD9" s="13">
        <v>0.55066666666666653</v>
      </c>
      <c r="CE9" s="13">
        <v>0.47199999999999986</v>
      </c>
      <c r="CF9" s="13">
        <v>0.3933333333333332</v>
      </c>
      <c r="CG9" s="13">
        <v>0.31466666666666654</v>
      </c>
      <c r="CH9" s="13">
        <v>0.23599999999999988</v>
      </c>
      <c r="CI9" s="13">
        <v>0.15733333333333321</v>
      </c>
      <c r="CJ9" s="13">
        <v>7.8666666666666663E-2</v>
      </c>
      <c r="CK9" s="13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Y9" s="1" t="s">
        <v>2</v>
      </c>
      <c r="DZ9" s="12">
        <v>1</v>
      </c>
      <c r="EA9" s="12">
        <v>1</v>
      </c>
      <c r="EB9" s="12">
        <v>0.999</v>
      </c>
      <c r="EC9" s="12">
        <v>0.99850000000000005</v>
      </c>
      <c r="ED9" s="12">
        <v>0.99750000000000005</v>
      </c>
      <c r="EE9" s="13">
        <v>0.998</v>
      </c>
      <c r="EF9" s="13">
        <v>0.997</v>
      </c>
      <c r="EG9" s="13">
        <v>0.996</v>
      </c>
      <c r="EH9" s="13">
        <v>0.995</v>
      </c>
      <c r="EI9" s="13">
        <v>0.99399999999999999</v>
      </c>
      <c r="EJ9" s="13">
        <v>0.99299999999999999</v>
      </c>
      <c r="EK9" s="13">
        <v>0.99199999999999999</v>
      </c>
      <c r="EL9" s="13">
        <v>0.98799999999999999</v>
      </c>
      <c r="EM9" s="13">
        <v>0.98099999999999998</v>
      </c>
      <c r="EN9" s="13">
        <v>0.97899999999999998</v>
      </c>
      <c r="EO9" s="13">
        <v>0.97399999999999998</v>
      </c>
      <c r="EP9" s="13">
        <v>0.97199999999999998</v>
      </c>
      <c r="EQ9" s="13">
        <v>0.95899999999999996</v>
      </c>
      <c r="ER9" s="13">
        <v>0.94399999999999995</v>
      </c>
      <c r="ES9" s="16">
        <v>0.9012263473053892</v>
      </c>
      <c r="ET9" s="16">
        <v>0.89150936836005412</v>
      </c>
      <c r="EU9" s="16">
        <v>0.88179238941471894</v>
      </c>
      <c r="EV9" s="16">
        <v>0.87207541046938386</v>
      </c>
      <c r="EW9" s="16">
        <v>0.86235843152404867</v>
      </c>
      <c r="EX9" s="16">
        <v>0.8526414525787136</v>
      </c>
      <c r="EY9" s="16">
        <v>0.84292447363337841</v>
      </c>
      <c r="EZ9" s="16">
        <v>0.83320749468804334</v>
      </c>
      <c r="FA9" s="16">
        <v>0.82349051574270815</v>
      </c>
      <c r="FB9" s="16">
        <v>0.81377353679737308</v>
      </c>
      <c r="FC9" s="16">
        <v>0.80405655785203789</v>
      </c>
      <c r="FD9" s="16">
        <v>0.79433957890670281</v>
      </c>
      <c r="FE9" s="16">
        <v>0.78462259996136763</v>
      </c>
      <c r="FF9" s="16">
        <v>0.77490562101603255</v>
      </c>
      <c r="FG9" s="16">
        <v>0.76518864207069737</v>
      </c>
      <c r="FH9" s="16">
        <v>0.75547166312536218</v>
      </c>
      <c r="FI9" s="16">
        <v>0.74575468418002711</v>
      </c>
      <c r="FJ9" s="16">
        <v>0.73603770523469203</v>
      </c>
      <c r="FK9" s="16">
        <v>0.72632072628935684</v>
      </c>
      <c r="FL9" s="16">
        <v>0.71660374734402166</v>
      </c>
      <c r="FM9" s="16">
        <v>0.70688676839868658</v>
      </c>
      <c r="FN9" s="16">
        <v>0.6971697894533514</v>
      </c>
      <c r="FO9" s="16">
        <v>0.68745281050801632</v>
      </c>
      <c r="FP9" s="16">
        <v>0.67773583156268113</v>
      </c>
      <c r="FQ9" s="16">
        <v>0.66801885261734606</v>
      </c>
      <c r="FR9" s="16">
        <v>0.65830187367201087</v>
      </c>
      <c r="FS9" s="16">
        <v>0.64858489472667569</v>
      </c>
      <c r="FT9" s="16">
        <v>0.63886791578134061</v>
      </c>
      <c r="FU9" s="16">
        <v>0.62915093683600554</v>
      </c>
      <c r="FV9" s="16">
        <v>0.61943395789067035</v>
      </c>
      <c r="FW9" s="16">
        <v>0.60971697894533516</v>
      </c>
      <c r="FX9" s="16">
        <v>0.60000000000000009</v>
      </c>
      <c r="GA9" s="1"/>
      <c r="GB9" s="1"/>
    </row>
    <row r="10" spans="1:194" x14ac:dyDescent="0.3">
      <c r="A10" s="1" t="s">
        <v>6</v>
      </c>
      <c r="B10" s="1" t="s">
        <v>3</v>
      </c>
      <c r="C10" s="12">
        <v>0</v>
      </c>
      <c r="D10" s="12">
        <v>0</v>
      </c>
      <c r="E10" s="12">
        <v>1E-3</v>
      </c>
      <c r="F10" s="12">
        <v>1.5E-3</v>
      </c>
      <c r="G10" s="12">
        <v>2.5000000000000001E-3</v>
      </c>
      <c r="H10" s="13">
        <v>2E-3</v>
      </c>
      <c r="I10" s="13">
        <v>3.0000000000000001E-3</v>
      </c>
      <c r="J10" s="13">
        <v>4.0000000000000001E-3</v>
      </c>
      <c r="K10" s="13">
        <v>5.0000000000000001E-3</v>
      </c>
      <c r="L10" s="13">
        <v>6.0000000000000001E-3</v>
      </c>
      <c r="M10" s="13">
        <v>7.0000000000000001E-3</v>
      </c>
      <c r="N10" s="13">
        <v>7.0000000000000001E-3</v>
      </c>
      <c r="O10" s="13">
        <v>0.01</v>
      </c>
      <c r="P10" s="13">
        <v>1.4999999999999999E-2</v>
      </c>
      <c r="Q10" s="13">
        <v>1.4999999999999999E-2</v>
      </c>
      <c r="R10" s="13">
        <v>1.4999999999999999E-2</v>
      </c>
      <c r="S10" s="13">
        <v>1.7999999999999999E-2</v>
      </c>
      <c r="T10" s="13">
        <v>2.7E-2</v>
      </c>
      <c r="U10" s="13">
        <v>3.599999999999999E-2</v>
      </c>
      <c r="V10" s="16">
        <v>6.3E-2</v>
      </c>
      <c r="W10" s="16">
        <v>9.0000000000000011E-2</v>
      </c>
      <c r="X10" s="16">
        <v>9.7000000000000017E-2</v>
      </c>
      <c r="Y10" s="16">
        <v>0.10400000000000001</v>
      </c>
      <c r="Z10" s="16">
        <v>0.11100000000000002</v>
      </c>
      <c r="AA10" s="16">
        <v>0.11800000000000001</v>
      </c>
      <c r="AB10" s="16">
        <v>0.125</v>
      </c>
      <c r="AC10" s="16">
        <v>0.13200000000000001</v>
      </c>
      <c r="AD10" s="16">
        <v>0.13900000000000001</v>
      </c>
      <c r="AE10" s="16">
        <v>0.14600000000000002</v>
      </c>
      <c r="AF10" s="16">
        <v>0.153</v>
      </c>
      <c r="AG10" s="16">
        <v>0.16000000000000003</v>
      </c>
      <c r="AH10" s="16">
        <v>0.16800000000000001</v>
      </c>
      <c r="AI10" s="16">
        <v>0.17600000000000002</v>
      </c>
      <c r="AJ10" s="16">
        <v>0.18400000000000002</v>
      </c>
      <c r="AK10" s="16">
        <v>0.192</v>
      </c>
      <c r="AL10" s="16">
        <v>0.2</v>
      </c>
      <c r="AM10" s="16">
        <v>0.20800000000000002</v>
      </c>
      <c r="AN10" s="16">
        <v>0.21600000000000003</v>
      </c>
      <c r="AO10" s="16">
        <v>0.224</v>
      </c>
      <c r="AP10" s="16">
        <v>0.23200000000000001</v>
      </c>
      <c r="AQ10" s="16">
        <v>0.24</v>
      </c>
      <c r="AR10" s="16">
        <v>0.248</v>
      </c>
      <c r="AS10" s="16">
        <v>0.25600000000000001</v>
      </c>
      <c r="AT10" s="16">
        <v>0.26400000000000001</v>
      </c>
      <c r="AU10" s="16">
        <v>0.27200000000000002</v>
      </c>
      <c r="AV10" s="16">
        <v>0.28000000000000003</v>
      </c>
      <c r="AW10" s="16">
        <v>0.28800000000000003</v>
      </c>
      <c r="AX10" s="16">
        <v>0.29599999999999999</v>
      </c>
      <c r="AY10" s="16">
        <v>0.30399999999999999</v>
      </c>
      <c r="AZ10" s="16">
        <v>0.312</v>
      </c>
      <c r="BA10" s="16">
        <v>0.31999999999999995</v>
      </c>
      <c r="BF10" s="1" t="s">
        <v>3</v>
      </c>
      <c r="BG10" s="12">
        <v>0</v>
      </c>
      <c r="BH10" s="12">
        <v>0</v>
      </c>
      <c r="BI10" s="12">
        <v>1E-3</v>
      </c>
      <c r="BJ10" s="12">
        <v>1.5E-3</v>
      </c>
      <c r="BK10" s="12">
        <v>2.5000000000000001E-3</v>
      </c>
      <c r="BL10" s="13">
        <v>2E-3</v>
      </c>
      <c r="BM10" s="13">
        <v>3.0000000000000001E-3</v>
      </c>
      <c r="BN10" s="13">
        <v>4.0000000000000001E-3</v>
      </c>
      <c r="BO10" s="13">
        <v>5.0000000000000001E-3</v>
      </c>
      <c r="BP10" s="13">
        <v>6.0000000000000001E-3</v>
      </c>
      <c r="BQ10" s="13">
        <v>7.0000000000000001E-3</v>
      </c>
      <c r="BR10" s="13">
        <v>7.0000000000000001E-3</v>
      </c>
      <c r="BS10" s="13">
        <v>0.01</v>
      </c>
      <c r="BT10" s="13">
        <v>1.4999999999999999E-2</v>
      </c>
      <c r="BU10" s="13">
        <v>1.4999999999999999E-2</v>
      </c>
      <c r="BV10" s="13">
        <v>1.4999999999999999E-2</v>
      </c>
      <c r="BW10" s="13">
        <v>1.7999999999999999E-2</v>
      </c>
      <c r="BX10" s="13">
        <v>2.7E-2</v>
      </c>
      <c r="BY10" s="13">
        <v>3.2615384615384636E-2</v>
      </c>
      <c r="BZ10" s="13">
        <v>4.2397435897435914E-2</v>
      </c>
      <c r="CA10" s="13">
        <v>5.2179487179487199E-2</v>
      </c>
      <c r="CB10" s="13">
        <v>6.1961538461538478E-2</v>
      </c>
      <c r="CC10" s="13">
        <v>7.1743589743589756E-2</v>
      </c>
      <c r="CD10" s="13">
        <v>8.1525641025641041E-2</v>
      </c>
      <c r="CE10" s="13">
        <v>9.1307692307692312E-2</v>
      </c>
      <c r="CF10" s="13">
        <v>0.1010897435897436</v>
      </c>
      <c r="CG10" s="13">
        <v>0.11087179487179488</v>
      </c>
      <c r="CH10" s="13">
        <v>0.12065384615384615</v>
      </c>
      <c r="CI10" s="13">
        <v>0.13043589743589745</v>
      </c>
      <c r="CJ10" s="13">
        <v>0.14021794871794874</v>
      </c>
      <c r="CK10" s="13">
        <v>0.15000000000000002</v>
      </c>
      <c r="CL10" s="16">
        <f>1-CL9-CL11-CL12</f>
        <v>0.14500000000000002</v>
      </c>
      <c r="CM10" s="16">
        <f t="shared" ref="CM10:DD10" si="6">1-CM9-CM11-CM12</f>
        <v>0.14000000000000001</v>
      </c>
      <c r="CN10" s="16">
        <f t="shared" si="6"/>
        <v>0.13500000000000001</v>
      </c>
      <c r="CO10" s="16">
        <f t="shared" si="6"/>
        <v>0.13</v>
      </c>
      <c r="CP10" s="16">
        <f t="shared" si="6"/>
        <v>0.12500000000000011</v>
      </c>
      <c r="CQ10" s="16">
        <f t="shared" si="6"/>
        <v>0.12000000000000011</v>
      </c>
      <c r="CR10" s="16">
        <f t="shared" si="6"/>
        <v>0.11499999999999999</v>
      </c>
      <c r="CS10" s="16">
        <f t="shared" si="6"/>
        <v>0.10999999999999999</v>
      </c>
      <c r="CT10" s="16">
        <f t="shared" si="6"/>
        <v>0.10500000000000009</v>
      </c>
      <c r="CU10" s="16">
        <f t="shared" si="6"/>
        <v>9.9999999999999978E-2</v>
      </c>
      <c r="CV10" s="16">
        <f t="shared" si="6"/>
        <v>9.5000000000000084E-2</v>
      </c>
      <c r="CW10" s="16">
        <f t="shared" si="6"/>
        <v>9.000000000000008E-2</v>
      </c>
      <c r="CX10" s="16">
        <f t="shared" si="6"/>
        <v>8.4999999999999964E-2</v>
      </c>
      <c r="CY10" s="16">
        <f t="shared" si="6"/>
        <v>8.0000000000000071E-2</v>
      </c>
      <c r="CZ10" s="16">
        <f t="shared" si="6"/>
        <v>7.5000000000000067E-2</v>
      </c>
      <c r="DA10" s="16">
        <f t="shared" si="6"/>
        <v>7.0000000000000062E-2</v>
      </c>
      <c r="DB10" s="16">
        <f t="shared" si="6"/>
        <v>6.5000000000000058E-2</v>
      </c>
      <c r="DC10" s="16">
        <f t="shared" si="6"/>
        <v>6.0000000000000053E-2</v>
      </c>
      <c r="DD10" s="16">
        <f t="shared" si="6"/>
        <v>5.5000000000000049E-2</v>
      </c>
      <c r="DE10" s="16">
        <v>0.05</v>
      </c>
      <c r="DY10" s="1" t="s">
        <v>3</v>
      </c>
      <c r="DZ10" s="12">
        <v>0</v>
      </c>
      <c r="EA10" s="12">
        <v>0</v>
      </c>
      <c r="EB10" s="12">
        <v>1E-3</v>
      </c>
      <c r="EC10" s="12">
        <v>1.5E-3</v>
      </c>
      <c r="ED10" s="12">
        <v>2.5000000000000001E-3</v>
      </c>
      <c r="EE10" s="13">
        <v>2E-3</v>
      </c>
      <c r="EF10" s="13">
        <v>3.0000000000000001E-3</v>
      </c>
      <c r="EG10" s="13">
        <v>4.0000000000000001E-3</v>
      </c>
      <c r="EH10" s="13">
        <v>5.0000000000000001E-3</v>
      </c>
      <c r="EI10" s="13">
        <v>6.0000000000000001E-3</v>
      </c>
      <c r="EJ10" s="13">
        <v>7.0000000000000001E-3</v>
      </c>
      <c r="EK10" s="13">
        <v>7.0000000000000001E-3</v>
      </c>
      <c r="EL10" s="13">
        <v>0.01</v>
      </c>
      <c r="EM10" s="13">
        <v>1.4999999999999999E-2</v>
      </c>
      <c r="EN10" s="13">
        <v>1.4999999999999999E-2</v>
      </c>
      <c r="EO10" s="13">
        <v>1.4999999999999999E-2</v>
      </c>
      <c r="EP10" s="13">
        <v>1.7999999999999999E-2</v>
      </c>
      <c r="EQ10" s="13">
        <v>2.7E-2</v>
      </c>
      <c r="ER10" s="13">
        <v>3.599999999999999E-2</v>
      </c>
      <c r="ES10" s="16">
        <f>1-ES9-ES11-ES12</f>
        <v>6.8461152694610825E-2</v>
      </c>
      <c r="ET10" s="16">
        <f t="shared" ref="ET10:FW10" si="7">1-ET9-ET11-ET12</f>
        <v>6.7865631639945898E-2</v>
      </c>
      <c r="EU10" s="16">
        <f t="shared" si="7"/>
        <v>6.7270110585281082E-2</v>
      </c>
      <c r="EV10" s="16">
        <f t="shared" si="7"/>
        <v>6.6674589530616155E-2</v>
      </c>
      <c r="EW10" s="16">
        <f t="shared" si="7"/>
        <v>6.6079068475951339E-2</v>
      </c>
      <c r="EX10" s="16">
        <f t="shared" si="7"/>
        <v>6.5483547421286425E-2</v>
      </c>
      <c r="EY10" s="16">
        <f t="shared" si="7"/>
        <v>6.4888026366621609E-2</v>
      </c>
      <c r="EZ10" s="16">
        <f t="shared" si="7"/>
        <v>6.4292505311956683E-2</v>
      </c>
      <c r="FA10" s="16">
        <f t="shared" si="7"/>
        <v>6.3696984257291867E-2</v>
      </c>
      <c r="FB10" s="16">
        <f t="shared" si="7"/>
        <v>6.310146320262694E-2</v>
      </c>
      <c r="FC10" s="16">
        <f t="shared" si="7"/>
        <v>6.2505942147962124E-2</v>
      </c>
      <c r="FD10" s="16">
        <f t="shared" si="7"/>
        <v>6.1910421093297197E-2</v>
      </c>
      <c r="FE10" s="16">
        <f t="shared" si="7"/>
        <v>6.1314900038632381E-2</v>
      </c>
      <c r="FF10" s="16">
        <f t="shared" si="7"/>
        <v>6.0719378983967454E-2</v>
      </c>
      <c r="FG10" s="16">
        <f t="shared" si="7"/>
        <v>6.0123857929302638E-2</v>
      </c>
      <c r="FH10" s="16">
        <f t="shared" si="7"/>
        <v>5.9528336874637822E-2</v>
      </c>
      <c r="FI10" s="16">
        <f t="shared" si="7"/>
        <v>5.8932815819972895E-2</v>
      </c>
      <c r="FJ10" s="16">
        <f t="shared" si="7"/>
        <v>5.8337294765307968E-2</v>
      </c>
      <c r="FK10" s="16">
        <f t="shared" si="7"/>
        <v>5.7741773710643152E-2</v>
      </c>
      <c r="FL10" s="16">
        <f t="shared" si="7"/>
        <v>5.7146252655978336E-2</v>
      </c>
      <c r="FM10" s="16">
        <f t="shared" si="7"/>
        <v>5.6550731601313409E-2</v>
      </c>
      <c r="FN10" s="16">
        <f t="shared" si="7"/>
        <v>5.595521054664862E-2</v>
      </c>
      <c r="FO10" s="16">
        <f t="shared" si="7"/>
        <v>5.5359689491983666E-2</v>
      </c>
      <c r="FP10" s="16">
        <f t="shared" si="7"/>
        <v>5.4764168437318822E-2</v>
      </c>
      <c r="FQ10" s="16">
        <f t="shared" si="7"/>
        <v>5.4168647382653923E-2</v>
      </c>
      <c r="FR10" s="16">
        <f t="shared" si="7"/>
        <v>5.3573126327989135E-2</v>
      </c>
      <c r="FS10" s="16">
        <f t="shared" si="7"/>
        <v>5.2977605273324291E-2</v>
      </c>
      <c r="FT10" s="16">
        <f t="shared" si="7"/>
        <v>5.2382084218659419E-2</v>
      </c>
      <c r="FU10" s="16">
        <f t="shared" si="7"/>
        <v>5.1786563163994437E-2</v>
      </c>
      <c r="FV10" s="16">
        <f t="shared" si="7"/>
        <v>5.1191042109329621E-2</v>
      </c>
      <c r="FW10" s="16">
        <f t="shared" si="7"/>
        <v>5.0595521054664805E-2</v>
      </c>
      <c r="FX10" s="16">
        <v>0.05</v>
      </c>
      <c r="GA10" s="1"/>
      <c r="GB10" s="1"/>
    </row>
    <row r="11" spans="1:194" x14ac:dyDescent="0.3">
      <c r="A11" s="1" t="s">
        <v>6</v>
      </c>
      <c r="B11" s="1" t="s">
        <v>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1E-3</v>
      </c>
      <c r="P11" s="13">
        <v>2E-3</v>
      </c>
      <c r="Q11" s="13">
        <v>3.0000000000000001E-3</v>
      </c>
      <c r="R11" s="13">
        <v>7.0000000000000001E-3</v>
      </c>
      <c r="S11" s="13">
        <v>6.0000000000000001E-3</v>
      </c>
      <c r="T11" s="13">
        <v>8.0000000000000002E-3</v>
      </c>
      <c r="U11" s="13">
        <v>0.01</v>
      </c>
      <c r="V11" s="15">
        <v>1.957497005988024E-2</v>
      </c>
      <c r="W11" s="15">
        <v>3.4567034883720933E-2</v>
      </c>
      <c r="X11" s="15">
        <v>3.9060114942528736E-2</v>
      </c>
      <c r="Y11" s="15">
        <v>4.2248926553672315E-2</v>
      </c>
      <c r="Z11" s="15">
        <v>4.5511573033707863E-2</v>
      </c>
      <c r="AA11" s="15">
        <v>5.1596777777777776E-2</v>
      </c>
      <c r="AB11" s="15">
        <v>5.7235409836065572E-2</v>
      </c>
      <c r="AC11" s="15">
        <v>6.7788327868852458E-2</v>
      </c>
      <c r="AD11" s="15">
        <v>7.834124590163935E-2</v>
      </c>
      <c r="AE11" s="15">
        <v>8.8894163934426229E-2</v>
      </c>
      <c r="AF11" s="15">
        <v>9.9447081967213108E-2</v>
      </c>
      <c r="AG11" s="15">
        <v>0.11</v>
      </c>
      <c r="AH11" s="15">
        <v>0.11500000000000003</v>
      </c>
      <c r="AI11" s="15">
        <v>0.12000000000000002</v>
      </c>
      <c r="AJ11" s="15">
        <v>0.12500000000000003</v>
      </c>
      <c r="AK11" s="15">
        <v>0.13000000000000003</v>
      </c>
      <c r="AL11" s="15">
        <v>0.13500000000000001</v>
      </c>
      <c r="AM11" s="15">
        <v>0.14000000000000001</v>
      </c>
      <c r="AN11" s="15">
        <v>0.14500000000000002</v>
      </c>
      <c r="AO11" s="15">
        <v>0.15000000000000002</v>
      </c>
      <c r="AP11" s="15">
        <v>0.15500000000000003</v>
      </c>
      <c r="AQ11" s="15">
        <v>0.16</v>
      </c>
      <c r="AR11" s="15">
        <v>0.16500000000000001</v>
      </c>
      <c r="AS11" s="15">
        <v>0.17</v>
      </c>
      <c r="AT11" s="15">
        <v>0.17499999999999999</v>
      </c>
      <c r="AU11" s="15">
        <v>0.18</v>
      </c>
      <c r="AV11" s="15">
        <v>0.185</v>
      </c>
      <c r="AW11" s="15">
        <v>0.19</v>
      </c>
      <c r="AX11" s="15">
        <v>0.19500000000000001</v>
      </c>
      <c r="AY11" s="15">
        <v>0.19999999999999998</v>
      </c>
      <c r="AZ11" s="15">
        <v>0.20499999999999999</v>
      </c>
      <c r="BA11" s="15">
        <v>0.21</v>
      </c>
      <c r="BF11" s="1" t="s">
        <v>4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1E-3</v>
      </c>
      <c r="BT11" s="13">
        <v>2E-3</v>
      </c>
      <c r="BU11" s="13">
        <v>3.0000000000000001E-3</v>
      </c>
      <c r="BV11" s="13">
        <v>7.0000000000000001E-3</v>
      </c>
      <c r="BW11" s="13">
        <v>6.0000000000000001E-3</v>
      </c>
      <c r="BX11" s="13">
        <v>8.0000000000000002E-3</v>
      </c>
      <c r="BY11" s="13">
        <v>0.01</v>
      </c>
      <c r="BZ11" s="15">
        <f t="shared" ref="BZ11:CJ11" si="8">1-BZ9-BZ10-BZ12</f>
        <v>4.1435897435897637E-2</v>
      </c>
      <c r="CA11" s="15">
        <f t="shared" si="8"/>
        <v>6.9487179487179696E-2</v>
      </c>
      <c r="CB11" s="15">
        <f t="shared" si="8"/>
        <v>9.753846153846174E-2</v>
      </c>
      <c r="CC11" s="15">
        <f t="shared" si="8"/>
        <v>0.12558974358974381</v>
      </c>
      <c r="CD11" s="15">
        <f t="shared" si="8"/>
        <v>0.15364102564102577</v>
      </c>
      <c r="CE11" s="15">
        <f t="shared" si="8"/>
        <v>0.18169230769230782</v>
      </c>
      <c r="CF11" s="15">
        <f t="shared" si="8"/>
        <v>0.20974358974358981</v>
      </c>
      <c r="CG11" s="15">
        <f t="shared" si="8"/>
        <v>0.23779487179487191</v>
      </c>
      <c r="CH11" s="15">
        <f t="shared" si="8"/>
        <v>0.26584615384615401</v>
      </c>
      <c r="CI11" s="15">
        <f t="shared" si="8"/>
        <v>0.293897435897436</v>
      </c>
      <c r="CJ11" s="15">
        <f t="shared" si="8"/>
        <v>0.32194871794871804</v>
      </c>
      <c r="CK11" s="15">
        <v>0.34999999999999992</v>
      </c>
      <c r="CL11" s="15">
        <v>0.33749999999999991</v>
      </c>
      <c r="CM11" s="15">
        <v>0.32499999999999996</v>
      </c>
      <c r="CN11" s="15">
        <v>0.31249999999999994</v>
      </c>
      <c r="CO11" s="15">
        <v>0.29999999999999993</v>
      </c>
      <c r="CP11" s="15">
        <v>0.28749999999999992</v>
      </c>
      <c r="CQ11" s="15">
        <v>0.27499999999999991</v>
      </c>
      <c r="CR11" s="15">
        <v>0.26249999999999996</v>
      </c>
      <c r="CS11" s="15">
        <v>0.24999999999999994</v>
      </c>
      <c r="CT11" s="15">
        <v>0.23749999999999993</v>
      </c>
      <c r="CU11" s="15">
        <v>0.22499999999999995</v>
      </c>
      <c r="CV11" s="15">
        <v>0.21249999999999994</v>
      </c>
      <c r="CW11" s="15">
        <v>0.19999999999999996</v>
      </c>
      <c r="CX11" s="15">
        <v>0.18749999999999994</v>
      </c>
      <c r="CY11" s="15">
        <v>0.17499999999999996</v>
      </c>
      <c r="CZ11" s="15">
        <v>0.16249999999999995</v>
      </c>
      <c r="DA11" s="15">
        <v>0.14999999999999994</v>
      </c>
      <c r="DB11" s="15">
        <v>0.13749999999999996</v>
      </c>
      <c r="DC11" s="15">
        <v>0.12499999999999994</v>
      </c>
      <c r="DD11" s="15">
        <v>0.11249999999999996</v>
      </c>
      <c r="DE11" s="15">
        <v>9.9999999999999978E-2</v>
      </c>
      <c r="DY11" s="1" t="s">
        <v>4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1E-3</v>
      </c>
      <c r="EM11" s="13">
        <v>2E-3</v>
      </c>
      <c r="EN11" s="13">
        <v>3.0000000000000001E-3</v>
      </c>
      <c r="EO11" s="13">
        <v>7.0000000000000001E-3</v>
      </c>
      <c r="EP11" s="13">
        <v>6.0000000000000001E-3</v>
      </c>
      <c r="EQ11" s="13">
        <v>8.0000000000000002E-3</v>
      </c>
      <c r="ER11" s="13">
        <v>9.9999999999999985E-3</v>
      </c>
      <c r="ES11" s="13">
        <v>1.1249999999999998E-2</v>
      </c>
      <c r="ET11" s="13">
        <v>1.2499999999999997E-2</v>
      </c>
      <c r="EU11" s="13">
        <v>1.3749999999999998E-2</v>
      </c>
      <c r="EV11" s="13">
        <v>1.4999999999999999E-2</v>
      </c>
      <c r="EW11" s="13">
        <v>1.6250000000000001E-2</v>
      </c>
      <c r="EX11" s="13">
        <v>1.7499999999999998E-2</v>
      </c>
      <c r="EY11" s="13">
        <v>1.8749999999999999E-2</v>
      </c>
      <c r="EZ11" s="13">
        <v>0.02</v>
      </c>
      <c r="FA11" s="13">
        <v>2.1249999999999998E-2</v>
      </c>
      <c r="FB11" s="13">
        <v>2.2499999999999999E-2</v>
      </c>
      <c r="FC11" s="13">
        <v>2.375E-2</v>
      </c>
      <c r="FD11" s="13">
        <v>2.5000000000000001E-2</v>
      </c>
      <c r="FE11" s="13">
        <v>2.6249999999999999E-2</v>
      </c>
      <c r="FF11" s="13">
        <v>2.75E-2</v>
      </c>
      <c r="FG11" s="13">
        <v>2.8750000000000001E-2</v>
      </c>
      <c r="FH11" s="13">
        <v>3.0000000000000002E-2</v>
      </c>
      <c r="FI11" s="13">
        <v>3.125E-2</v>
      </c>
      <c r="FJ11" s="13">
        <v>3.2500000000000001E-2</v>
      </c>
      <c r="FK11" s="13">
        <v>3.3750000000000002E-2</v>
      </c>
      <c r="FL11" s="13">
        <v>3.5000000000000003E-2</v>
      </c>
      <c r="FM11" s="13">
        <v>3.6250000000000004E-2</v>
      </c>
      <c r="FN11" s="13">
        <v>3.7500000000000006E-2</v>
      </c>
      <c r="FO11" s="13">
        <v>3.8750000000000007E-2</v>
      </c>
      <c r="FP11" s="13">
        <v>4.0000000000000008E-2</v>
      </c>
      <c r="FQ11" s="13">
        <v>4.1250000000000009E-2</v>
      </c>
      <c r="FR11" s="13">
        <v>4.250000000000001E-2</v>
      </c>
      <c r="FS11" s="13">
        <v>4.3749999999999997E-2</v>
      </c>
      <c r="FT11" s="13">
        <v>4.4999999999999998E-2</v>
      </c>
      <c r="FU11" s="13">
        <v>4.6249999999999999E-2</v>
      </c>
      <c r="FV11" s="13">
        <v>4.7500000000000001E-2</v>
      </c>
      <c r="FW11" s="13">
        <v>4.8750000000000002E-2</v>
      </c>
      <c r="FX11" s="13">
        <v>0.05</v>
      </c>
      <c r="GA11" s="1"/>
      <c r="GB11" s="1"/>
    </row>
    <row r="12" spans="1:194" x14ac:dyDescent="0.3">
      <c r="A12" s="1" t="s">
        <v>6</v>
      </c>
      <c r="B12" s="1" t="s">
        <v>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1E-3</v>
      </c>
      <c r="O12" s="13">
        <v>1E-3</v>
      </c>
      <c r="P12" s="13">
        <v>2E-3</v>
      </c>
      <c r="Q12" s="13">
        <v>3.0000000000000001E-3</v>
      </c>
      <c r="R12" s="13">
        <v>4.0000000000000001E-3</v>
      </c>
      <c r="S12" s="13">
        <v>4.0000000000000001E-3</v>
      </c>
      <c r="T12" s="13">
        <v>6.0000000000000001E-3</v>
      </c>
      <c r="U12" s="13">
        <v>0.01</v>
      </c>
      <c r="V12" s="15">
        <v>1.6198682634730538E-2</v>
      </c>
      <c r="W12" s="15">
        <v>2.8561453488372093E-2</v>
      </c>
      <c r="X12" s="15">
        <v>4.8769770114942532E-2</v>
      </c>
      <c r="Y12" s="15">
        <v>6.9042768361581922E-2</v>
      </c>
      <c r="Z12" s="15">
        <v>8.9715393258426965E-2</v>
      </c>
      <c r="AA12" s="15">
        <v>0.10816577777777778</v>
      </c>
      <c r="AB12" s="15">
        <v>0.12443710382513661</v>
      </c>
      <c r="AC12" s="15">
        <v>0.14154968306010929</v>
      </c>
      <c r="AD12" s="15">
        <v>0.15866226229508196</v>
      </c>
      <c r="AE12" s="15">
        <v>0.17577484153005463</v>
      </c>
      <c r="AF12" s="15">
        <v>0.1928874207650273</v>
      </c>
      <c r="AG12" s="15">
        <v>0.20999999999999996</v>
      </c>
      <c r="AH12" s="16">
        <v>0.21250000000000013</v>
      </c>
      <c r="AI12" s="16">
        <v>0.21500000000000008</v>
      </c>
      <c r="AJ12" s="16">
        <v>0.21750000000000014</v>
      </c>
      <c r="AK12" s="16">
        <v>0.22000000000000008</v>
      </c>
      <c r="AL12" s="16">
        <v>0.22250000000000014</v>
      </c>
      <c r="AM12" s="16">
        <v>0.22499999999999998</v>
      </c>
      <c r="AN12" s="16">
        <v>0.22750000000000004</v>
      </c>
      <c r="AO12" s="16">
        <v>0.23000000000000009</v>
      </c>
      <c r="AP12" s="16">
        <v>0.23250000000000004</v>
      </c>
      <c r="AQ12" s="16">
        <v>0.23499999999999999</v>
      </c>
      <c r="AR12" s="16">
        <v>0.23750000000000004</v>
      </c>
      <c r="AS12" s="16">
        <v>0.24</v>
      </c>
      <c r="AT12" s="16">
        <v>0.24249999999999994</v>
      </c>
      <c r="AU12" s="16">
        <v>0.24500000000000011</v>
      </c>
      <c r="AV12" s="16">
        <v>0.24750000000000005</v>
      </c>
      <c r="AW12" s="16">
        <v>0.25</v>
      </c>
      <c r="AX12" s="16">
        <v>0.25249999999999995</v>
      </c>
      <c r="AY12" s="16">
        <v>0.25500000000000012</v>
      </c>
      <c r="AZ12" s="16">
        <v>0.25750000000000006</v>
      </c>
      <c r="BA12" s="16">
        <v>0.26000000000000012</v>
      </c>
      <c r="BF12" s="1" t="s">
        <v>5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1E-3</v>
      </c>
      <c r="BS12" s="13">
        <v>1E-3</v>
      </c>
      <c r="BT12" s="13">
        <v>2E-3</v>
      </c>
      <c r="BU12" s="13">
        <v>3.0000000000000001E-3</v>
      </c>
      <c r="BV12" s="13">
        <v>4.0000000000000001E-3</v>
      </c>
      <c r="BW12" s="13">
        <v>4.0000000000000001E-3</v>
      </c>
      <c r="BX12" s="13">
        <v>6.0000000000000001E-3</v>
      </c>
      <c r="BY12" s="13">
        <v>1.0000000000000057E-2</v>
      </c>
      <c r="BZ12" s="13">
        <v>5.0833333333333383E-2</v>
      </c>
      <c r="CA12" s="13">
        <v>9.1666666666666702E-2</v>
      </c>
      <c r="CB12" s="13">
        <v>0.13250000000000003</v>
      </c>
      <c r="CC12" s="13">
        <v>0.17333333333333337</v>
      </c>
      <c r="CD12" s="13">
        <v>0.21416666666666667</v>
      </c>
      <c r="CE12" s="13">
        <v>0.255</v>
      </c>
      <c r="CF12" s="13">
        <v>0.29583333333333334</v>
      </c>
      <c r="CG12" s="13">
        <v>0.33666666666666667</v>
      </c>
      <c r="CH12" s="13">
        <v>0.3775</v>
      </c>
      <c r="CI12" s="13">
        <v>0.41833333333333333</v>
      </c>
      <c r="CJ12" s="13">
        <v>0.45916666666666661</v>
      </c>
      <c r="CK12" s="13">
        <v>0.5</v>
      </c>
      <c r="CL12" s="13">
        <v>0.51750000000000007</v>
      </c>
      <c r="CM12" s="13">
        <v>0.53500000000000003</v>
      </c>
      <c r="CN12" s="13">
        <v>0.55249999999999999</v>
      </c>
      <c r="CO12" s="13">
        <v>0.57000000000000006</v>
      </c>
      <c r="CP12" s="13">
        <v>0.58750000000000002</v>
      </c>
      <c r="CQ12" s="13">
        <v>0.60499999999999998</v>
      </c>
      <c r="CR12" s="13">
        <v>0.62250000000000005</v>
      </c>
      <c r="CS12" s="13">
        <v>0.64</v>
      </c>
      <c r="CT12" s="13">
        <v>0.65749999999999997</v>
      </c>
      <c r="CU12" s="13">
        <v>0.67500000000000004</v>
      </c>
      <c r="CV12" s="13">
        <v>0.6925</v>
      </c>
      <c r="CW12" s="13">
        <v>0.71</v>
      </c>
      <c r="CX12" s="13">
        <v>0.72750000000000004</v>
      </c>
      <c r="CY12" s="13">
        <v>0.745</v>
      </c>
      <c r="CZ12" s="13">
        <v>0.76249999999999996</v>
      </c>
      <c r="DA12" s="13">
        <v>0.78</v>
      </c>
      <c r="DB12" s="13">
        <v>0.79749999999999999</v>
      </c>
      <c r="DC12" s="13">
        <v>0.81499999999999995</v>
      </c>
      <c r="DD12" s="13">
        <v>0.83250000000000002</v>
      </c>
      <c r="DE12" s="13">
        <v>0.85</v>
      </c>
      <c r="DY12" s="1" t="s">
        <v>5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1E-3</v>
      </c>
      <c r="EL12" s="13">
        <v>1E-3</v>
      </c>
      <c r="EM12" s="13">
        <v>2E-3</v>
      </c>
      <c r="EN12" s="13">
        <v>3.0000000000000001E-3</v>
      </c>
      <c r="EO12" s="13">
        <v>4.0000000000000001E-3</v>
      </c>
      <c r="EP12" s="13">
        <v>4.0000000000000001E-3</v>
      </c>
      <c r="EQ12" s="13">
        <v>6.0000000000000001E-3</v>
      </c>
      <c r="ER12" s="13">
        <v>9.9999999999999811E-3</v>
      </c>
      <c r="ES12" s="13">
        <v>1.9062499999999982E-2</v>
      </c>
      <c r="ET12" s="13">
        <v>2.8124999999999983E-2</v>
      </c>
      <c r="EU12" s="13">
        <v>3.7187499999999984E-2</v>
      </c>
      <c r="EV12" s="13">
        <v>4.6249999999999986E-2</v>
      </c>
      <c r="EW12" s="13">
        <v>5.5312499999999987E-2</v>
      </c>
      <c r="EX12" s="13">
        <v>6.4374999999999988E-2</v>
      </c>
      <c r="EY12" s="13">
        <v>7.3437499999999989E-2</v>
      </c>
      <c r="EZ12" s="13">
        <v>8.249999999999999E-2</v>
      </c>
      <c r="FA12" s="13">
        <v>9.1562499999999991E-2</v>
      </c>
      <c r="FB12" s="13">
        <v>0.10062499999999999</v>
      </c>
      <c r="FC12" s="13">
        <v>0.10968749999999999</v>
      </c>
      <c r="FD12" s="13">
        <v>0.11874999999999999</v>
      </c>
      <c r="FE12" s="13">
        <v>0.1278125</v>
      </c>
      <c r="FF12" s="13">
        <v>0.136875</v>
      </c>
      <c r="FG12" s="13">
        <v>0.1459375</v>
      </c>
      <c r="FH12" s="13">
        <v>0.155</v>
      </c>
      <c r="FI12" s="13">
        <v>0.1640625</v>
      </c>
      <c r="FJ12" s="13">
        <v>0.173125</v>
      </c>
      <c r="FK12" s="13">
        <v>0.1821875</v>
      </c>
      <c r="FL12" s="13">
        <v>0.19125</v>
      </c>
      <c r="FM12" s="13">
        <v>0.2003125</v>
      </c>
      <c r="FN12" s="13">
        <v>0.20937500000000001</v>
      </c>
      <c r="FO12" s="13">
        <v>0.21843750000000001</v>
      </c>
      <c r="FP12" s="13">
        <v>0.22750000000000001</v>
      </c>
      <c r="FQ12" s="13">
        <v>0.23656250000000001</v>
      </c>
      <c r="FR12" s="13">
        <v>0.24562500000000001</v>
      </c>
      <c r="FS12" s="13">
        <v>0.25468750000000001</v>
      </c>
      <c r="FT12" s="13">
        <v>0.26374999999999998</v>
      </c>
      <c r="FU12" s="13">
        <v>0.27281250000000001</v>
      </c>
      <c r="FV12" s="13">
        <v>0.28187500000000004</v>
      </c>
      <c r="FW12" s="13">
        <v>0.29093750000000002</v>
      </c>
      <c r="FX12" s="13">
        <v>0.3</v>
      </c>
      <c r="GA12" s="1"/>
      <c r="GB12" s="1"/>
    </row>
    <row r="13" spans="1:194" x14ac:dyDescent="0.3"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GA13" s="1"/>
      <c r="GB13" s="1"/>
    </row>
    <row r="14" spans="1:194" x14ac:dyDescent="0.3">
      <c r="C14" s="17">
        <f>C8</f>
        <v>2000</v>
      </c>
      <c r="D14" s="17">
        <f t="shared" ref="D14:BA14" si="9">D8</f>
        <v>2001</v>
      </c>
      <c r="E14" s="17">
        <f t="shared" si="9"/>
        <v>2002</v>
      </c>
      <c r="F14" s="17">
        <f t="shared" si="9"/>
        <v>2003</v>
      </c>
      <c r="G14" s="17">
        <f t="shared" si="9"/>
        <v>2004</v>
      </c>
      <c r="H14" s="17">
        <f t="shared" si="9"/>
        <v>2005</v>
      </c>
      <c r="I14" s="17">
        <f t="shared" si="9"/>
        <v>2006</v>
      </c>
      <c r="J14" s="17">
        <f t="shared" si="9"/>
        <v>2007</v>
      </c>
      <c r="K14" s="17">
        <f t="shared" si="9"/>
        <v>2008</v>
      </c>
      <c r="L14" s="17">
        <f t="shared" si="9"/>
        <v>2009</v>
      </c>
      <c r="M14" s="17">
        <f t="shared" si="9"/>
        <v>2010</v>
      </c>
      <c r="N14" s="17">
        <f t="shared" si="9"/>
        <v>2011</v>
      </c>
      <c r="O14" s="17">
        <f t="shared" si="9"/>
        <v>2012</v>
      </c>
      <c r="P14" s="17">
        <f t="shared" si="9"/>
        <v>2013</v>
      </c>
      <c r="Q14" s="17">
        <f t="shared" si="9"/>
        <v>2014</v>
      </c>
      <c r="R14" s="17">
        <f t="shared" si="9"/>
        <v>2015</v>
      </c>
      <c r="S14" s="17">
        <f t="shared" si="9"/>
        <v>2016</v>
      </c>
      <c r="T14" s="17">
        <f t="shared" si="9"/>
        <v>2017</v>
      </c>
      <c r="U14" s="17">
        <f t="shared" si="9"/>
        <v>2018</v>
      </c>
      <c r="V14" s="17">
        <f t="shared" si="9"/>
        <v>2019</v>
      </c>
      <c r="W14" s="17">
        <f t="shared" si="9"/>
        <v>2020</v>
      </c>
      <c r="X14" s="17">
        <f t="shared" si="9"/>
        <v>2021</v>
      </c>
      <c r="Y14" s="17">
        <f t="shared" si="9"/>
        <v>2022</v>
      </c>
      <c r="Z14" s="17">
        <f t="shared" si="9"/>
        <v>2023</v>
      </c>
      <c r="AA14" s="17">
        <f t="shared" si="9"/>
        <v>2024</v>
      </c>
      <c r="AB14" s="17">
        <f t="shared" si="9"/>
        <v>2025</v>
      </c>
      <c r="AC14" s="17">
        <f t="shared" si="9"/>
        <v>2026</v>
      </c>
      <c r="AD14" s="17">
        <f t="shared" si="9"/>
        <v>2027</v>
      </c>
      <c r="AE14" s="17">
        <f t="shared" si="9"/>
        <v>2028</v>
      </c>
      <c r="AF14" s="17">
        <f t="shared" si="9"/>
        <v>2029</v>
      </c>
      <c r="AG14" s="17">
        <f t="shared" si="9"/>
        <v>2030</v>
      </c>
      <c r="AH14" s="17">
        <f t="shared" si="9"/>
        <v>2031</v>
      </c>
      <c r="AI14" s="17">
        <f t="shared" si="9"/>
        <v>2032</v>
      </c>
      <c r="AJ14" s="17">
        <f t="shared" si="9"/>
        <v>2033</v>
      </c>
      <c r="AK14" s="17">
        <f t="shared" si="9"/>
        <v>2034</v>
      </c>
      <c r="AL14" s="17">
        <f t="shared" si="9"/>
        <v>2035</v>
      </c>
      <c r="AM14" s="17">
        <f t="shared" si="9"/>
        <v>2036</v>
      </c>
      <c r="AN14" s="17">
        <f t="shared" si="9"/>
        <v>2037</v>
      </c>
      <c r="AO14" s="17">
        <f t="shared" si="9"/>
        <v>2038</v>
      </c>
      <c r="AP14" s="17">
        <f t="shared" si="9"/>
        <v>2039</v>
      </c>
      <c r="AQ14" s="17">
        <f t="shared" si="9"/>
        <v>2040</v>
      </c>
      <c r="AR14" s="17">
        <f t="shared" si="9"/>
        <v>2041</v>
      </c>
      <c r="AS14" s="17">
        <f t="shared" si="9"/>
        <v>2042</v>
      </c>
      <c r="AT14" s="17">
        <f t="shared" si="9"/>
        <v>2043</v>
      </c>
      <c r="AU14" s="17">
        <f t="shared" si="9"/>
        <v>2044</v>
      </c>
      <c r="AV14" s="17">
        <f t="shared" si="9"/>
        <v>2045</v>
      </c>
      <c r="AW14" s="17">
        <f t="shared" si="9"/>
        <v>2046</v>
      </c>
      <c r="AX14" s="17">
        <f t="shared" si="9"/>
        <v>2047</v>
      </c>
      <c r="AY14" s="17">
        <f t="shared" si="9"/>
        <v>2048</v>
      </c>
      <c r="AZ14" s="17">
        <f t="shared" si="9"/>
        <v>2049</v>
      </c>
      <c r="BA14" s="17">
        <f t="shared" si="9"/>
        <v>2050</v>
      </c>
      <c r="BF14" s="1"/>
      <c r="BG14" s="17">
        <f>BG8</f>
        <v>2000</v>
      </c>
      <c r="BH14" s="17">
        <f t="shared" ref="BH14:DE14" si="10">BH8</f>
        <v>2001</v>
      </c>
      <c r="BI14" s="17">
        <f t="shared" si="10"/>
        <v>2002</v>
      </c>
      <c r="BJ14" s="17">
        <f t="shared" si="10"/>
        <v>2003</v>
      </c>
      <c r="BK14" s="17">
        <f t="shared" si="10"/>
        <v>2004</v>
      </c>
      <c r="BL14" s="17">
        <f t="shared" si="10"/>
        <v>2005</v>
      </c>
      <c r="BM14" s="17">
        <f t="shared" si="10"/>
        <v>2006</v>
      </c>
      <c r="BN14" s="17">
        <f t="shared" si="10"/>
        <v>2007</v>
      </c>
      <c r="BO14" s="17">
        <f t="shared" si="10"/>
        <v>2008</v>
      </c>
      <c r="BP14" s="17">
        <f t="shared" si="10"/>
        <v>2009</v>
      </c>
      <c r="BQ14" s="17">
        <f t="shared" si="10"/>
        <v>2010</v>
      </c>
      <c r="BR14" s="17">
        <f t="shared" si="10"/>
        <v>2011</v>
      </c>
      <c r="BS14" s="17">
        <f t="shared" si="10"/>
        <v>2012</v>
      </c>
      <c r="BT14" s="17">
        <f t="shared" si="10"/>
        <v>2013</v>
      </c>
      <c r="BU14" s="17">
        <f t="shared" si="10"/>
        <v>2014</v>
      </c>
      <c r="BV14" s="17">
        <f t="shared" si="10"/>
        <v>2015</v>
      </c>
      <c r="BW14" s="17">
        <f t="shared" si="10"/>
        <v>2016</v>
      </c>
      <c r="BX14" s="17">
        <f t="shared" si="10"/>
        <v>2017</v>
      </c>
      <c r="BY14" s="17">
        <f t="shared" si="10"/>
        <v>2018</v>
      </c>
      <c r="BZ14" s="17">
        <f t="shared" si="10"/>
        <v>2019</v>
      </c>
      <c r="CA14" s="17">
        <f t="shared" si="10"/>
        <v>2020</v>
      </c>
      <c r="CB14" s="17">
        <f t="shared" si="10"/>
        <v>2021</v>
      </c>
      <c r="CC14" s="17">
        <f t="shared" si="10"/>
        <v>2022</v>
      </c>
      <c r="CD14" s="17">
        <f t="shared" si="10"/>
        <v>2023</v>
      </c>
      <c r="CE14" s="17">
        <f t="shared" si="10"/>
        <v>2024</v>
      </c>
      <c r="CF14" s="17">
        <f t="shared" si="10"/>
        <v>2025</v>
      </c>
      <c r="CG14" s="17">
        <f t="shared" si="10"/>
        <v>2026</v>
      </c>
      <c r="CH14" s="17">
        <f t="shared" si="10"/>
        <v>2027</v>
      </c>
      <c r="CI14" s="17">
        <f t="shared" si="10"/>
        <v>2028</v>
      </c>
      <c r="CJ14" s="17">
        <f t="shared" si="10"/>
        <v>2029</v>
      </c>
      <c r="CK14" s="17">
        <f t="shared" si="10"/>
        <v>2030</v>
      </c>
      <c r="CL14" s="17">
        <f t="shared" si="10"/>
        <v>2031</v>
      </c>
      <c r="CM14" s="17">
        <f t="shared" si="10"/>
        <v>2032</v>
      </c>
      <c r="CN14" s="17">
        <f t="shared" si="10"/>
        <v>2033</v>
      </c>
      <c r="CO14" s="17">
        <f t="shared" si="10"/>
        <v>2034</v>
      </c>
      <c r="CP14" s="17">
        <f t="shared" si="10"/>
        <v>2035</v>
      </c>
      <c r="CQ14" s="17">
        <f t="shared" si="10"/>
        <v>2036</v>
      </c>
      <c r="CR14" s="17">
        <f t="shared" si="10"/>
        <v>2037</v>
      </c>
      <c r="CS14" s="17">
        <f t="shared" si="10"/>
        <v>2038</v>
      </c>
      <c r="CT14" s="17">
        <f t="shared" si="10"/>
        <v>2039</v>
      </c>
      <c r="CU14" s="17">
        <f t="shared" si="10"/>
        <v>2040</v>
      </c>
      <c r="CV14" s="17">
        <f t="shared" si="10"/>
        <v>2041</v>
      </c>
      <c r="CW14" s="17">
        <f t="shared" si="10"/>
        <v>2042</v>
      </c>
      <c r="CX14" s="17">
        <f t="shared" si="10"/>
        <v>2043</v>
      </c>
      <c r="CY14" s="17">
        <f t="shared" si="10"/>
        <v>2044</v>
      </c>
      <c r="CZ14" s="17">
        <f t="shared" si="10"/>
        <v>2045</v>
      </c>
      <c r="DA14" s="17">
        <f t="shared" si="10"/>
        <v>2046</v>
      </c>
      <c r="DB14" s="17">
        <f t="shared" si="10"/>
        <v>2047</v>
      </c>
      <c r="DC14" s="17">
        <f t="shared" si="10"/>
        <v>2048</v>
      </c>
      <c r="DD14" s="17">
        <f t="shared" si="10"/>
        <v>2049</v>
      </c>
      <c r="DE14" s="17">
        <f t="shared" si="10"/>
        <v>2050</v>
      </c>
      <c r="DY14" s="1"/>
      <c r="DZ14" s="1">
        <v>2000</v>
      </c>
      <c r="EA14" s="1">
        <v>2001</v>
      </c>
      <c r="EB14" s="1">
        <v>2002</v>
      </c>
      <c r="EC14" s="1">
        <v>2003</v>
      </c>
      <c r="ED14" s="1">
        <v>2004</v>
      </c>
      <c r="EE14" s="1">
        <v>2005</v>
      </c>
      <c r="EF14" s="1">
        <v>2006</v>
      </c>
      <c r="EG14" s="1">
        <v>2007</v>
      </c>
      <c r="EH14" s="1">
        <v>2008</v>
      </c>
      <c r="EI14" s="1">
        <v>2009</v>
      </c>
      <c r="EJ14" s="1">
        <v>2010</v>
      </c>
      <c r="EK14" s="1">
        <v>2011</v>
      </c>
      <c r="EL14" s="1">
        <v>2012</v>
      </c>
      <c r="EM14" s="1">
        <v>2013</v>
      </c>
      <c r="EN14" s="1">
        <v>2014</v>
      </c>
      <c r="EO14" s="1">
        <v>2015</v>
      </c>
      <c r="EP14" s="1">
        <v>2016</v>
      </c>
      <c r="EQ14" s="1">
        <v>2017</v>
      </c>
      <c r="ER14" s="1">
        <v>2018</v>
      </c>
      <c r="ES14" s="1">
        <v>2019</v>
      </c>
      <c r="ET14" s="1">
        <v>2020</v>
      </c>
      <c r="EU14" s="1">
        <v>2021</v>
      </c>
      <c r="EV14" s="1">
        <v>2022</v>
      </c>
      <c r="EW14" s="1">
        <v>2023</v>
      </c>
      <c r="EX14" s="1">
        <v>2024</v>
      </c>
      <c r="EY14" s="1">
        <v>2025</v>
      </c>
      <c r="EZ14" s="1">
        <v>2026</v>
      </c>
      <c r="FA14" s="1">
        <v>2027</v>
      </c>
      <c r="FB14" s="1">
        <v>2028</v>
      </c>
      <c r="FC14" s="1">
        <v>2029</v>
      </c>
      <c r="FD14" s="1">
        <v>2030</v>
      </c>
      <c r="FE14" s="1">
        <v>2031</v>
      </c>
      <c r="FF14" s="1">
        <v>2032</v>
      </c>
      <c r="FG14" s="1">
        <v>2033</v>
      </c>
      <c r="FH14" s="1">
        <v>2034</v>
      </c>
      <c r="FI14" s="1">
        <v>2035</v>
      </c>
      <c r="FJ14" s="1">
        <v>2036</v>
      </c>
      <c r="FK14" s="1">
        <v>2037</v>
      </c>
      <c r="FL14" s="1">
        <v>2038</v>
      </c>
      <c r="FM14" s="1">
        <v>2039</v>
      </c>
      <c r="FN14" s="1">
        <v>2040</v>
      </c>
      <c r="FO14" s="1">
        <v>2041</v>
      </c>
      <c r="FP14" s="1">
        <v>2042</v>
      </c>
      <c r="FQ14" s="1">
        <v>2043</v>
      </c>
      <c r="FR14" s="1">
        <v>2044</v>
      </c>
      <c r="FS14" s="1">
        <v>2045</v>
      </c>
      <c r="FT14" s="1">
        <v>2046</v>
      </c>
      <c r="FU14" s="1">
        <v>2047</v>
      </c>
      <c r="FV14" s="1">
        <v>2048</v>
      </c>
      <c r="FW14" s="1">
        <v>2049</v>
      </c>
      <c r="FX14" s="1">
        <v>2050</v>
      </c>
      <c r="GA14" s="1"/>
      <c r="GB14" s="1"/>
    </row>
    <row r="15" spans="1:194" x14ac:dyDescent="0.3">
      <c r="A15" s="1" t="s">
        <v>7</v>
      </c>
      <c r="B15" s="1" t="s">
        <v>2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0.996</v>
      </c>
      <c r="R15" s="13">
        <v>0.98899999999999999</v>
      </c>
      <c r="S15" s="13">
        <v>0.98299999999999998</v>
      </c>
      <c r="T15" s="13">
        <v>0.97099999999999997</v>
      </c>
      <c r="U15" s="13">
        <v>0.94750000000000001</v>
      </c>
      <c r="V15" s="16">
        <v>0.89687500000000009</v>
      </c>
      <c r="W15" s="16">
        <v>0.84625000000000017</v>
      </c>
      <c r="X15" s="16">
        <v>0.79562500000000003</v>
      </c>
      <c r="Y15" s="16">
        <v>0.74500000000000011</v>
      </c>
      <c r="Z15" s="16">
        <v>0.69437500000000008</v>
      </c>
      <c r="AA15" s="16">
        <v>0.64375000000000004</v>
      </c>
      <c r="AB15" s="16">
        <v>0.59312500000000001</v>
      </c>
      <c r="AC15" s="16">
        <v>0.54249999999999998</v>
      </c>
      <c r="AD15" s="16">
        <v>0.49187499999999995</v>
      </c>
      <c r="AE15" s="16">
        <v>0.44124999999999992</v>
      </c>
      <c r="AF15" s="16">
        <v>0.390625</v>
      </c>
      <c r="AG15" s="16">
        <v>0.33999999999999997</v>
      </c>
      <c r="AH15" s="16">
        <v>0.32899999999999996</v>
      </c>
      <c r="AI15" s="16">
        <v>0.318</v>
      </c>
      <c r="AJ15" s="16">
        <v>0.307</v>
      </c>
      <c r="AK15" s="16">
        <v>0.29599999999999999</v>
      </c>
      <c r="AL15" s="16">
        <v>0.28499999999999998</v>
      </c>
      <c r="AM15" s="16">
        <v>0.27400000000000002</v>
      </c>
      <c r="AN15" s="16">
        <v>0.26300000000000001</v>
      </c>
      <c r="AO15" s="16">
        <v>0.252</v>
      </c>
      <c r="AP15" s="16">
        <v>0.24099999999999999</v>
      </c>
      <c r="AQ15" s="16">
        <v>0.23</v>
      </c>
      <c r="AR15" s="16">
        <v>0.219</v>
      </c>
      <c r="AS15" s="16">
        <v>0.20800000000000002</v>
      </c>
      <c r="AT15" s="16">
        <v>0.19700000000000001</v>
      </c>
      <c r="AU15" s="16">
        <v>0.18600000000000003</v>
      </c>
      <c r="AV15" s="16">
        <v>0.17500000000000002</v>
      </c>
      <c r="AW15" s="16">
        <v>0.16400000000000001</v>
      </c>
      <c r="AX15" s="16">
        <v>0.15300000000000002</v>
      </c>
      <c r="AY15" s="16">
        <v>0.14200000000000002</v>
      </c>
      <c r="AZ15" s="16">
        <v>0.13100000000000003</v>
      </c>
      <c r="BA15" s="16">
        <v>0.12000000000000002</v>
      </c>
      <c r="BF15" s="1" t="s">
        <v>2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0.996</v>
      </c>
      <c r="BV15" s="13">
        <v>0.98899999999999999</v>
      </c>
      <c r="BW15" s="13">
        <v>0.98299999999999998</v>
      </c>
      <c r="BX15" s="13">
        <v>0.97099999999999997</v>
      </c>
      <c r="BY15" s="13">
        <v>0.9474999999999999</v>
      </c>
      <c r="BZ15" s="13">
        <v>0.86854166666666655</v>
      </c>
      <c r="CA15" s="13">
        <v>0.7895833333333333</v>
      </c>
      <c r="CB15" s="13">
        <v>0.71062499999999995</v>
      </c>
      <c r="CC15" s="13">
        <v>0.6316666666666666</v>
      </c>
      <c r="CD15" s="13">
        <v>0.55270833333333336</v>
      </c>
      <c r="CE15" s="13">
        <v>0.47375</v>
      </c>
      <c r="CF15" s="13">
        <v>0.39479166666666665</v>
      </c>
      <c r="CG15" s="13">
        <v>0.3158333333333333</v>
      </c>
      <c r="CH15" s="13">
        <v>0.23687499999999995</v>
      </c>
      <c r="CI15" s="13">
        <v>0.15791666666666671</v>
      </c>
      <c r="CJ15" s="13">
        <v>7.8958333333333353E-2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Y15" s="1" t="s">
        <v>2</v>
      </c>
      <c r="DZ15" s="12">
        <v>1</v>
      </c>
      <c r="EA15" s="12">
        <v>1</v>
      </c>
      <c r="EB15" s="12">
        <v>1</v>
      </c>
      <c r="EC15" s="12">
        <v>1</v>
      </c>
      <c r="ED15" s="12">
        <v>1</v>
      </c>
      <c r="EE15" s="13">
        <v>1</v>
      </c>
      <c r="EF15" s="13">
        <v>1</v>
      </c>
      <c r="EG15" s="13">
        <v>1</v>
      </c>
      <c r="EH15" s="13">
        <v>1</v>
      </c>
      <c r="EI15" s="13">
        <v>1</v>
      </c>
      <c r="EJ15" s="13">
        <v>1</v>
      </c>
      <c r="EK15" s="13">
        <v>1</v>
      </c>
      <c r="EL15" s="13">
        <v>1</v>
      </c>
      <c r="EM15" s="13">
        <v>1</v>
      </c>
      <c r="EN15" s="13">
        <v>0.996</v>
      </c>
      <c r="EO15" s="13">
        <v>0.98899999999999999</v>
      </c>
      <c r="EP15" s="13">
        <v>0.98299999999999998</v>
      </c>
      <c r="EQ15" s="13">
        <v>0.97099999999999997</v>
      </c>
      <c r="ER15" s="13">
        <v>0.9474999999999999</v>
      </c>
      <c r="ES15" s="13">
        <v>0.93664062499999989</v>
      </c>
      <c r="ET15" s="13">
        <v>0.92578124999999989</v>
      </c>
      <c r="EU15" s="13">
        <v>0.91492187499999988</v>
      </c>
      <c r="EV15" s="13">
        <v>0.90406249999999988</v>
      </c>
      <c r="EW15" s="13">
        <v>0.89320312499999988</v>
      </c>
      <c r="EX15" s="13">
        <v>0.88234374999999987</v>
      </c>
      <c r="EY15" s="13">
        <v>0.87148437499999987</v>
      </c>
      <c r="EZ15" s="13">
        <v>0.86062499999999986</v>
      </c>
      <c r="FA15" s="13">
        <v>0.84976562499999986</v>
      </c>
      <c r="FB15" s="13">
        <v>0.83890624999999985</v>
      </c>
      <c r="FC15" s="13">
        <v>0.82804687499999985</v>
      </c>
      <c r="FD15" s="13">
        <v>0.81718749999999996</v>
      </c>
      <c r="FE15" s="13">
        <v>0.80632812499999984</v>
      </c>
      <c r="FF15" s="13">
        <v>0.79546874999999995</v>
      </c>
      <c r="FG15" s="13">
        <v>0.78460937499999983</v>
      </c>
      <c r="FH15" s="13">
        <v>0.77374999999999994</v>
      </c>
      <c r="FI15" s="13">
        <v>0.76289062499999982</v>
      </c>
      <c r="FJ15" s="13">
        <v>0.75203124999999993</v>
      </c>
      <c r="FK15" s="13">
        <v>0.74117187499999981</v>
      </c>
      <c r="FL15" s="13">
        <v>0.73031249999999992</v>
      </c>
      <c r="FM15" s="13">
        <v>0.71945312499999992</v>
      </c>
      <c r="FN15" s="13">
        <v>0.70859374999999991</v>
      </c>
      <c r="FO15" s="13">
        <v>0.69773437499999991</v>
      </c>
      <c r="FP15" s="13">
        <v>0.6868749999999999</v>
      </c>
      <c r="FQ15" s="13">
        <v>0.6760156249999999</v>
      </c>
      <c r="FR15" s="13">
        <v>0.66515624999999989</v>
      </c>
      <c r="FS15" s="13">
        <v>0.65429687499999989</v>
      </c>
      <c r="FT15" s="13">
        <v>0.64343749999999988</v>
      </c>
      <c r="FU15" s="13">
        <v>0.63257812499999988</v>
      </c>
      <c r="FV15" s="13">
        <v>0.62171874999999988</v>
      </c>
      <c r="FW15" s="13">
        <v>0.61085937499999987</v>
      </c>
      <c r="FX15" s="13">
        <v>0.59999999999999987</v>
      </c>
      <c r="GA15" s="1"/>
      <c r="GB15" s="1"/>
    </row>
    <row r="16" spans="1:194" x14ac:dyDescent="0.3">
      <c r="A16" s="1" t="s">
        <v>7</v>
      </c>
      <c r="B16" s="1" t="s">
        <v>3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2E-3</v>
      </c>
      <c r="R16" s="13">
        <v>2E-3</v>
      </c>
      <c r="S16" s="13">
        <v>4.0000000000000001E-3</v>
      </c>
      <c r="T16" s="13">
        <v>7.0000000000000001E-3</v>
      </c>
      <c r="U16" s="13">
        <v>0.01</v>
      </c>
      <c r="V16" s="16">
        <v>3.8124999999999923E-2</v>
      </c>
      <c r="W16" s="16">
        <v>6.6249999999999837E-2</v>
      </c>
      <c r="X16" s="16">
        <v>9.4374999999999987E-2</v>
      </c>
      <c r="Y16" s="16">
        <v>0.12249999999999991</v>
      </c>
      <c r="Z16" s="16">
        <v>0.15062499999999993</v>
      </c>
      <c r="AA16" s="16">
        <v>0.17874999999999996</v>
      </c>
      <c r="AB16" s="16">
        <v>0.206875</v>
      </c>
      <c r="AC16" s="16">
        <v>0.2046</v>
      </c>
      <c r="AD16" s="16">
        <v>0.202325</v>
      </c>
      <c r="AE16" s="16">
        <v>0.20005000000000001</v>
      </c>
      <c r="AF16" s="16">
        <v>0.19777500000000001</v>
      </c>
      <c r="AG16" s="16">
        <v>0.19550000000000001</v>
      </c>
      <c r="AH16" s="16">
        <v>0.19322499999999998</v>
      </c>
      <c r="AI16" s="16">
        <v>0.19095000000000001</v>
      </c>
      <c r="AJ16" s="16">
        <v>0.18867499999999998</v>
      </c>
      <c r="AK16" s="16">
        <v>0.18639999999999998</v>
      </c>
      <c r="AL16" s="16">
        <v>0.18412499999999998</v>
      </c>
      <c r="AM16" s="16">
        <v>0.18184999999999998</v>
      </c>
      <c r="AN16" s="16">
        <v>0.17957499999999998</v>
      </c>
      <c r="AO16" s="16">
        <v>0.17729999999999999</v>
      </c>
      <c r="AP16" s="16">
        <v>0.17502499999999999</v>
      </c>
      <c r="AQ16" s="16">
        <v>0.17274999999999999</v>
      </c>
      <c r="AR16" s="16">
        <v>0.17047499999999999</v>
      </c>
      <c r="AS16" s="16">
        <v>0.16819999999999999</v>
      </c>
      <c r="AT16" s="16">
        <v>0.16592499999999999</v>
      </c>
      <c r="AU16" s="16">
        <v>0.16364999999999999</v>
      </c>
      <c r="AV16" s="16">
        <v>0.16137499999999999</v>
      </c>
      <c r="AW16" s="16">
        <v>0.15909999999999996</v>
      </c>
      <c r="AX16" s="16">
        <v>0.15682499999999999</v>
      </c>
      <c r="AY16" s="16">
        <v>0.15454999999999997</v>
      </c>
      <c r="AZ16" s="16">
        <v>0.15227499999999999</v>
      </c>
      <c r="BA16" s="16">
        <v>0.14999999999999997</v>
      </c>
      <c r="BF16" s="1" t="s">
        <v>3</v>
      </c>
      <c r="BG16" s="12">
        <v>0</v>
      </c>
      <c r="BH16" s="12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2E-3</v>
      </c>
      <c r="BV16" s="13">
        <v>2E-3</v>
      </c>
      <c r="BW16" s="13">
        <v>4.0000000000000001E-3</v>
      </c>
      <c r="BX16" s="13">
        <v>7.0000000000000001E-3</v>
      </c>
      <c r="BY16" s="13">
        <v>9.9999999999999811E-3</v>
      </c>
      <c r="BZ16" s="13">
        <v>3.4166666666666651E-2</v>
      </c>
      <c r="CA16" s="13">
        <v>5.833333333333332E-2</v>
      </c>
      <c r="CB16" s="13">
        <v>8.249999999999999E-2</v>
      </c>
      <c r="CC16" s="13">
        <v>0.10666666666666666</v>
      </c>
      <c r="CD16" s="13">
        <v>0.13083333333333333</v>
      </c>
      <c r="CE16" s="13">
        <v>0.155</v>
      </c>
      <c r="CF16" s="13">
        <v>0.17916666666666667</v>
      </c>
      <c r="CG16" s="13">
        <v>0.20333333333333334</v>
      </c>
      <c r="CH16" s="13">
        <v>0.22750000000000001</v>
      </c>
      <c r="CI16" s="13">
        <v>0.25166666666666671</v>
      </c>
      <c r="CJ16" s="13">
        <v>0.27583333333333337</v>
      </c>
      <c r="CK16" s="13">
        <v>0.30000000000000004</v>
      </c>
      <c r="CL16" s="16">
        <f>1-CL15-CL17-CL18</f>
        <v>0.28750000000000003</v>
      </c>
      <c r="CM16" s="16">
        <f t="shared" ref="CM16:DD16" si="11">1-CM15-CM17-CM18</f>
        <v>0.27500000000000013</v>
      </c>
      <c r="CN16" s="16">
        <f t="shared" si="11"/>
        <v>0.26250000000000007</v>
      </c>
      <c r="CO16" s="16">
        <f t="shared" si="11"/>
        <v>0.25000000000000011</v>
      </c>
      <c r="CP16" s="16">
        <f t="shared" si="11"/>
        <v>0.2375000000000001</v>
      </c>
      <c r="CQ16" s="16">
        <f t="shared" si="11"/>
        <v>0.22500000000000009</v>
      </c>
      <c r="CR16" s="16">
        <f t="shared" si="11"/>
        <v>0.21250000000000013</v>
      </c>
      <c r="CS16" s="16">
        <f t="shared" si="11"/>
        <v>0.20000000000000007</v>
      </c>
      <c r="CT16" s="16">
        <f t="shared" si="11"/>
        <v>0.18750000000000011</v>
      </c>
      <c r="CU16" s="16">
        <f t="shared" si="11"/>
        <v>0.17500000000000004</v>
      </c>
      <c r="CV16" s="16">
        <f t="shared" si="11"/>
        <v>0.16250000000000009</v>
      </c>
      <c r="CW16" s="16">
        <f t="shared" si="11"/>
        <v>0.15000000000000013</v>
      </c>
      <c r="CX16" s="16">
        <f t="shared" si="11"/>
        <v>0.13749999999999996</v>
      </c>
      <c r="CY16" s="16">
        <f t="shared" si="11"/>
        <v>0.12500000000000011</v>
      </c>
      <c r="CZ16" s="16">
        <f t="shared" si="11"/>
        <v>0.11250000000000004</v>
      </c>
      <c r="DA16" s="16">
        <f t="shared" si="11"/>
        <v>0.10000000000000009</v>
      </c>
      <c r="DB16" s="16">
        <f t="shared" si="11"/>
        <v>8.7500000000000133E-2</v>
      </c>
      <c r="DC16" s="16">
        <f t="shared" si="11"/>
        <v>7.4999999999999956E-2</v>
      </c>
      <c r="DD16" s="16">
        <f t="shared" si="11"/>
        <v>6.2500000000000111E-2</v>
      </c>
      <c r="DE16" s="16">
        <v>0.05</v>
      </c>
      <c r="DY16" s="1" t="s">
        <v>3</v>
      </c>
      <c r="DZ16" s="12">
        <v>0</v>
      </c>
      <c r="EA16" s="12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2E-3</v>
      </c>
      <c r="EO16" s="13">
        <v>2E-3</v>
      </c>
      <c r="EP16" s="13">
        <v>4.0000000000000001E-3</v>
      </c>
      <c r="EQ16" s="13">
        <v>7.0000000000000001E-3</v>
      </c>
      <c r="ER16" s="13">
        <v>0.01</v>
      </c>
      <c r="ES16" s="16">
        <f>1-ES15-ES17-ES18</f>
        <v>1.1250000000000038E-2</v>
      </c>
      <c r="ET16" s="16">
        <f t="shared" ref="ET16:EZ16" si="12">1-ET15-ET17-ET18</f>
        <v>1.2500000000000039E-2</v>
      </c>
      <c r="EU16" s="16">
        <f t="shared" si="12"/>
        <v>1.3750000000000047E-2</v>
      </c>
      <c r="EV16" s="16">
        <f t="shared" si="12"/>
        <v>1.5000000000000055E-2</v>
      </c>
      <c r="EW16" s="16">
        <f t="shared" si="12"/>
        <v>1.6250000000000056E-2</v>
      </c>
      <c r="EX16" s="16">
        <f t="shared" si="12"/>
        <v>1.7500000000000057E-2</v>
      </c>
      <c r="EY16" s="16">
        <f t="shared" si="12"/>
        <v>1.8750000000000072E-2</v>
      </c>
      <c r="EZ16" s="16">
        <f t="shared" si="12"/>
        <v>2.0000000000000073E-2</v>
      </c>
      <c r="FA16" s="16">
        <f t="shared" ref="FA16" si="13">1-FA15-FA17-FA18</f>
        <v>2.1250000000000102E-2</v>
      </c>
      <c r="FB16" s="16">
        <f t="shared" ref="FB16" si="14">1-FB15-FB17-FB18</f>
        <v>2.2500000000000103E-2</v>
      </c>
      <c r="FC16" s="16">
        <f t="shared" ref="FC16" si="15">1-FC15-FC17-FC18</f>
        <v>2.3750000000000104E-2</v>
      </c>
      <c r="FD16" s="16">
        <f t="shared" ref="FD16" si="16">1-FD15-FD17-FD18</f>
        <v>2.4999999999999994E-2</v>
      </c>
      <c r="FE16" s="16">
        <f t="shared" ref="FE16" si="17">1-FE15-FE17-FE18</f>
        <v>2.6250000000000107E-2</v>
      </c>
      <c r="FF16" s="16">
        <f t="shared" ref="FF16:FG16" si="18">1-FF15-FF17-FF18</f>
        <v>2.7500000000000024E-2</v>
      </c>
      <c r="FG16" s="16">
        <f t="shared" si="18"/>
        <v>2.8750000000000137E-2</v>
      </c>
      <c r="FH16" s="16">
        <f t="shared" ref="FH16" si="19">1-FH15-FH17-FH18</f>
        <v>3.0000000000000027E-2</v>
      </c>
      <c r="FI16" s="16">
        <f t="shared" ref="FI16" si="20">1-FI15-FI17-FI18</f>
        <v>3.1250000000000139E-2</v>
      </c>
      <c r="FJ16" s="16">
        <f t="shared" ref="FJ16" si="21">1-FJ15-FJ17-FJ18</f>
        <v>3.2500000000000057E-2</v>
      </c>
      <c r="FK16" s="16">
        <f t="shared" ref="FK16" si="22">1-FK15-FK17-FK18</f>
        <v>3.3750000000000169E-2</v>
      </c>
      <c r="FL16" s="16">
        <f t="shared" ref="FL16" si="23">1-FL15-FL17-FL18</f>
        <v>3.5000000000000059E-2</v>
      </c>
      <c r="FM16" s="16">
        <f t="shared" ref="FM16:FN16" si="24">1-FM15-FM17-FM18</f>
        <v>3.625000000000006E-2</v>
      </c>
      <c r="FN16" s="16">
        <f t="shared" si="24"/>
        <v>3.7500000000000089E-2</v>
      </c>
      <c r="FO16" s="16">
        <f t="shared" ref="FO16" si="25">1-FO15-FO17-FO18</f>
        <v>3.8750000000000062E-2</v>
      </c>
      <c r="FP16" s="16">
        <f t="shared" ref="FP16" si="26">1-FP15-FP17-FP18</f>
        <v>4.0000000000000063E-2</v>
      </c>
      <c r="FQ16" s="16">
        <f t="shared" ref="FQ16" si="27">1-FQ15-FQ17-FQ18</f>
        <v>4.1250000000000092E-2</v>
      </c>
      <c r="FR16" s="16">
        <f t="shared" ref="FR16" si="28">1-FR15-FR17-FR18</f>
        <v>4.2500000000000121E-2</v>
      </c>
      <c r="FS16" s="16">
        <f t="shared" ref="FS16" si="29">1-FS15-FS17-FS18</f>
        <v>4.3750000000000122E-2</v>
      </c>
      <c r="FT16" s="16">
        <f t="shared" ref="FT16:FU16" si="30">1-FT15-FT17-FT18</f>
        <v>4.5000000000000095E-2</v>
      </c>
      <c r="FU16" s="16">
        <f t="shared" si="30"/>
        <v>4.6250000000000124E-2</v>
      </c>
      <c r="FV16" s="16">
        <f t="shared" ref="FV16" si="31">1-FV15-FV17-FV18</f>
        <v>4.7500000000000153E-2</v>
      </c>
      <c r="FW16" s="16">
        <f t="shared" ref="FW16" si="32">1-FW15-FW17-FW18</f>
        <v>4.8750000000000127E-2</v>
      </c>
      <c r="FX16" s="16">
        <f t="shared" ref="FX16" si="33">1-FX15-FX17-FX18</f>
        <v>5.0000000000000155E-2</v>
      </c>
      <c r="GA16" s="1"/>
      <c r="GB16" s="1"/>
    </row>
    <row r="17" spans="1:187" x14ac:dyDescent="0.3">
      <c r="A17" s="1" t="s">
        <v>7</v>
      </c>
      <c r="B17" s="1" t="s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2E-3</v>
      </c>
      <c r="S17" s="13">
        <v>3.0000000000000001E-3</v>
      </c>
      <c r="T17" s="13">
        <v>4.0000000000000001E-3</v>
      </c>
      <c r="U17" s="13">
        <v>0.01</v>
      </c>
      <c r="V17" s="16">
        <v>1.9999999999999997E-2</v>
      </c>
      <c r="W17" s="16">
        <v>2.9999999999999995E-2</v>
      </c>
      <c r="X17" s="16">
        <v>3.9999999999999994E-2</v>
      </c>
      <c r="Y17" s="16">
        <v>4.9999999999999989E-2</v>
      </c>
      <c r="Z17" s="16">
        <v>5.9999999999999991E-2</v>
      </c>
      <c r="AA17" s="16">
        <v>6.9999999999999993E-2</v>
      </c>
      <c r="AB17" s="16">
        <v>7.9999999999999988E-2</v>
      </c>
      <c r="AC17" s="16">
        <v>0.10489999999999999</v>
      </c>
      <c r="AD17" s="16">
        <v>0.12980000000000008</v>
      </c>
      <c r="AE17" s="16">
        <v>0.15470000000000006</v>
      </c>
      <c r="AF17" s="16">
        <v>0.17959999999999998</v>
      </c>
      <c r="AG17" s="16">
        <v>0.20449999999999996</v>
      </c>
      <c r="AH17" s="16">
        <v>0.20327500000000004</v>
      </c>
      <c r="AI17" s="16">
        <v>0.2020499999999999</v>
      </c>
      <c r="AJ17" s="16">
        <v>0.20082500000000009</v>
      </c>
      <c r="AK17" s="16">
        <v>0.19959999999999989</v>
      </c>
      <c r="AL17" s="16">
        <v>0.19837500000000008</v>
      </c>
      <c r="AM17" s="16">
        <v>0.19714999999999999</v>
      </c>
      <c r="AN17" s="16">
        <v>0.19592500000000002</v>
      </c>
      <c r="AO17" s="16">
        <v>0.19469999999999998</v>
      </c>
      <c r="AP17" s="16">
        <v>0.19347500000000001</v>
      </c>
      <c r="AQ17" s="16">
        <v>0.19225000000000003</v>
      </c>
      <c r="AR17" s="16">
        <v>0.191025</v>
      </c>
      <c r="AS17" s="16">
        <v>0.18979999999999997</v>
      </c>
      <c r="AT17" s="16">
        <v>0.18857499999999994</v>
      </c>
      <c r="AU17" s="16">
        <v>0.18734999999999996</v>
      </c>
      <c r="AV17" s="16">
        <v>0.18612499999999987</v>
      </c>
      <c r="AW17" s="16">
        <v>0.18490000000000006</v>
      </c>
      <c r="AX17" s="16">
        <v>0.18367500000000003</v>
      </c>
      <c r="AY17" s="16">
        <v>0.18245</v>
      </c>
      <c r="AZ17" s="16">
        <v>0.18122500000000008</v>
      </c>
      <c r="BA17" s="16">
        <v>0.17999999999999994</v>
      </c>
      <c r="BF17" s="1" t="s">
        <v>4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2E-3</v>
      </c>
      <c r="BW17" s="13">
        <v>3.0000000000000001E-3</v>
      </c>
      <c r="BX17" s="13">
        <v>4.0000000000000001E-3</v>
      </c>
      <c r="BY17" s="13">
        <v>0.01</v>
      </c>
      <c r="BZ17" s="16">
        <f>1-BZ16-BZ15-BZ18</f>
        <v>3.8333333333333511E-2</v>
      </c>
      <c r="CA17" s="16">
        <f t="shared" ref="CA17:CJ17" si="34">1-CA16-CA15-CA18</f>
        <v>6.6666666666666735E-2</v>
      </c>
      <c r="CB17" s="16">
        <f t="shared" si="34"/>
        <v>9.5000000000000084E-2</v>
      </c>
      <c r="CC17" s="16">
        <f t="shared" si="34"/>
        <v>0.12333333333333343</v>
      </c>
      <c r="CD17" s="16">
        <f t="shared" si="34"/>
        <v>0.15166666666666664</v>
      </c>
      <c r="CE17" s="16">
        <f t="shared" si="34"/>
        <v>0.18</v>
      </c>
      <c r="CF17" s="16">
        <f t="shared" si="34"/>
        <v>0.20833333333333334</v>
      </c>
      <c r="CG17" s="16">
        <f t="shared" si="34"/>
        <v>0.23666666666666669</v>
      </c>
      <c r="CH17" s="16">
        <f t="shared" si="34"/>
        <v>0.26500000000000001</v>
      </c>
      <c r="CI17" s="16">
        <f t="shared" si="34"/>
        <v>0.29333333333333322</v>
      </c>
      <c r="CJ17" s="16">
        <f t="shared" si="34"/>
        <v>0.32166666666666655</v>
      </c>
      <c r="CK17" s="16">
        <v>0.34999999999999987</v>
      </c>
      <c r="CL17" s="16">
        <v>0.33499999999999991</v>
      </c>
      <c r="CM17" s="16">
        <v>0.3199999999999999</v>
      </c>
      <c r="CN17" s="16">
        <v>0.30499999999999988</v>
      </c>
      <c r="CO17" s="16">
        <v>0.28999999999999992</v>
      </c>
      <c r="CP17" s="16">
        <v>0.27499999999999991</v>
      </c>
      <c r="CQ17" s="16">
        <v>0.2599999999999999</v>
      </c>
      <c r="CR17" s="16">
        <v>0.24499999999999994</v>
      </c>
      <c r="CS17" s="16">
        <v>0.22999999999999993</v>
      </c>
      <c r="CT17" s="16">
        <v>0.21499999999999994</v>
      </c>
      <c r="CU17" s="16">
        <v>0.19999999999999996</v>
      </c>
      <c r="CV17" s="16">
        <v>0.18499999999999994</v>
      </c>
      <c r="CW17" s="16">
        <v>0.16999999999999996</v>
      </c>
      <c r="CX17" s="16">
        <v>0.15499999999999997</v>
      </c>
      <c r="CY17" s="16">
        <v>0.13999999999999996</v>
      </c>
      <c r="CZ17" s="16">
        <v>0.12499999999999997</v>
      </c>
      <c r="DA17" s="16">
        <v>0.10999999999999999</v>
      </c>
      <c r="DB17" s="16">
        <v>9.4999999999999973E-2</v>
      </c>
      <c r="DC17" s="16">
        <v>8.0000000000000016E-2</v>
      </c>
      <c r="DD17" s="16">
        <v>6.5000000000000002E-2</v>
      </c>
      <c r="DE17" s="16">
        <v>4.9999999999999989E-2</v>
      </c>
      <c r="DY17" s="1" t="s">
        <v>4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2E-3</v>
      </c>
      <c r="EP17" s="13">
        <v>3.0000000000000001E-3</v>
      </c>
      <c r="EQ17" s="13">
        <v>4.0000000000000001E-3</v>
      </c>
      <c r="ER17" s="13">
        <v>9.9999999999999985E-3</v>
      </c>
      <c r="ES17" s="13">
        <v>1.1249999999999998E-2</v>
      </c>
      <c r="ET17" s="13">
        <v>1.2499999999999997E-2</v>
      </c>
      <c r="EU17" s="13">
        <v>1.3749999999999998E-2</v>
      </c>
      <c r="EV17" s="13">
        <v>1.4999999999999999E-2</v>
      </c>
      <c r="EW17" s="13">
        <v>1.6250000000000001E-2</v>
      </c>
      <c r="EX17" s="13">
        <v>1.7499999999999998E-2</v>
      </c>
      <c r="EY17" s="13">
        <v>1.8749999999999999E-2</v>
      </c>
      <c r="EZ17" s="13">
        <v>0.02</v>
      </c>
      <c r="FA17" s="13">
        <v>2.1249999999999998E-2</v>
      </c>
      <c r="FB17" s="13">
        <v>2.2499999999999999E-2</v>
      </c>
      <c r="FC17" s="13">
        <v>2.375E-2</v>
      </c>
      <c r="FD17" s="13">
        <v>2.5000000000000001E-2</v>
      </c>
      <c r="FE17" s="13">
        <v>2.6249999999999999E-2</v>
      </c>
      <c r="FF17" s="13">
        <v>2.75E-2</v>
      </c>
      <c r="FG17" s="13">
        <v>2.8750000000000001E-2</v>
      </c>
      <c r="FH17" s="13">
        <v>3.0000000000000002E-2</v>
      </c>
      <c r="FI17" s="13">
        <v>3.125E-2</v>
      </c>
      <c r="FJ17" s="13">
        <v>3.2500000000000001E-2</v>
      </c>
      <c r="FK17" s="13">
        <v>3.3750000000000002E-2</v>
      </c>
      <c r="FL17" s="13">
        <v>3.5000000000000003E-2</v>
      </c>
      <c r="FM17" s="13">
        <v>3.6250000000000004E-2</v>
      </c>
      <c r="FN17" s="13">
        <v>3.7500000000000006E-2</v>
      </c>
      <c r="FO17" s="13">
        <v>3.8750000000000007E-2</v>
      </c>
      <c r="FP17" s="13">
        <v>4.0000000000000008E-2</v>
      </c>
      <c r="FQ17" s="13">
        <v>4.1250000000000009E-2</v>
      </c>
      <c r="FR17" s="13">
        <v>4.250000000000001E-2</v>
      </c>
      <c r="FS17" s="13">
        <v>4.3749999999999997E-2</v>
      </c>
      <c r="FT17" s="13">
        <v>4.4999999999999998E-2</v>
      </c>
      <c r="FU17" s="13">
        <v>4.6249999999999999E-2</v>
      </c>
      <c r="FV17" s="13">
        <v>4.7500000000000001E-2</v>
      </c>
      <c r="FW17" s="13">
        <v>4.8750000000000002E-2</v>
      </c>
      <c r="FX17" s="13">
        <v>0.05</v>
      </c>
      <c r="GA17" s="1"/>
      <c r="GB17" s="1"/>
    </row>
    <row r="18" spans="1:187" x14ac:dyDescent="0.3">
      <c r="A18" s="1" t="s">
        <v>7</v>
      </c>
      <c r="B18" s="1" t="s">
        <v>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2E-3</v>
      </c>
      <c r="R18" s="13">
        <v>7.0000000000000001E-3</v>
      </c>
      <c r="S18" s="13">
        <v>0.01</v>
      </c>
      <c r="T18" s="13">
        <v>1.7999999999999999E-2</v>
      </c>
      <c r="U18" s="13">
        <v>3.2500000000000001E-2</v>
      </c>
      <c r="V18" s="16">
        <v>4.4999999999999998E-2</v>
      </c>
      <c r="W18" s="16">
        <v>5.7500000000000002E-2</v>
      </c>
      <c r="X18" s="16">
        <v>7.0000000000000007E-2</v>
      </c>
      <c r="Y18" s="16">
        <v>8.249999999999999E-2</v>
      </c>
      <c r="Z18" s="16">
        <v>9.5000000000000001E-2</v>
      </c>
      <c r="AA18" s="16">
        <v>0.1075</v>
      </c>
      <c r="AB18" s="16">
        <v>0.12000000000000002</v>
      </c>
      <c r="AC18" s="16">
        <v>0.14800000000000002</v>
      </c>
      <c r="AD18" s="16">
        <v>0.17599999999999999</v>
      </c>
      <c r="AE18" s="16">
        <v>0.20400000000000001</v>
      </c>
      <c r="AF18" s="16">
        <v>0.23199999999999998</v>
      </c>
      <c r="AG18" s="15">
        <v>0.26000000000000006</v>
      </c>
      <c r="AH18" s="15">
        <v>0.27450000000000002</v>
      </c>
      <c r="AI18" s="15">
        <v>0.28900000000000003</v>
      </c>
      <c r="AJ18" s="15">
        <v>0.30350000000000005</v>
      </c>
      <c r="AK18" s="15">
        <v>0.31800000000000006</v>
      </c>
      <c r="AL18" s="15">
        <v>0.33250000000000002</v>
      </c>
      <c r="AM18" s="15">
        <v>0.34700000000000003</v>
      </c>
      <c r="AN18" s="15">
        <v>0.36150000000000004</v>
      </c>
      <c r="AO18" s="15">
        <v>0.376</v>
      </c>
      <c r="AP18" s="15">
        <v>0.39050000000000001</v>
      </c>
      <c r="AQ18" s="15">
        <v>0.40500000000000003</v>
      </c>
      <c r="AR18" s="15">
        <v>0.41949999999999998</v>
      </c>
      <c r="AS18" s="15">
        <v>0.43400000000000005</v>
      </c>
      <c r="AT18" s="15">
        <v>0.44850000000000001</v>
      </c>
      <c r="AU18" s="15">
        <v>0.46300000000000002</v>
      </c>
      <c r="AV18" s="15">
        <v>0.47750000000000004</v>
      </c>
      <c r="AW18" s="15">
        <v>0.49199999999999999</v>
      </c>
      <c r="AX18" s="15">
        <v>0.50649999999999995</v>
      </c>
      <c r="AY18" s="15">
        <v>0.52100000000000002</v>
      </c>
      <c r="AZ18" s="15">
        <v>0.53549999999999998</v>
      </c>
      <c r="BA18" s="15">
        <v>0.55000000000000004</v>
      </c>
      <c r="BF18" s="1" t="s">
        <v>5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2E-3</v>
      </c>
      <c r="BV18" s="13">
        <v>7.0000000000000001E-3</v>
      </c>
      <c r="BW18" s="13">
        <v>0.01</v>
      </c>
      <c r="BX18" s="13">
        <v>1.7999999999999999E-2</v>
      </c>
      <c r="BY18" s="13">
        <v>3.2499999999999925E-2</v>
      </c>
      <c r="BZ18" s="13">
        <v>5.8958333333333265E-2</v>
      </c>
      <c r="CA18" s="13">
        <v>8.5416666666666613E-2</v>
      </c>
      <c r="CB18" s="13">
        <v>0.11187499999999995</v>
      </c>
      <c r="CC18" s="13">
        <v>0.13833333333333328</v>
      </c>
      <c r="CD18" s="13">
        <v>0.16479166666666664</v>
      </c>
      <c r="CE18" s="13">
        <v>0.19124999999999998</v>
      </c>
      <c r="CF18" s="13">
        <v>0.21770833333333331</v>
      </c>
      <c r="CG18" s="13">
        <v>0.24416666666666664</v>
      </c>
      <c r="CH18" s="13">
        <v>0.270625</v>
      </c>
      <c r="CI18" s="13">
        <v>0.29708333333333337</v>
      </c>
      <c r="CJ18" s="13">
        <v>0.32354166666666673</v>
      </c>
      <c r="CK18" s="13">
        <v>0.35</v>
      </c>
      <c r="CL18" s="13">
        <v>0.3775</v>
      </c>
      <c r="CM18" s="13">
        <v>0.40500000000000003</v>
      </c>
      <c r="CN18" s="13">
        <v>0.4325</v>
      </c>
      <c r="CO18" s="13">
        <v>0.45999999999999996</v>
      </c>
      <c r="CP18" s="13">
        <v>0.48749999999999999</v>
      </c>
      <c r="CQ18" s="13">
        <v>0.51500000000000001</v>
      </c>
      <c r="CR18" s="13">
        <v>0.54249999999999998</v>
      </c>
      <c r="CS18" s="13">
        <v>0.56999999999999995</v>
      </c>
      <c r="CT18" s="13">
        <v>0.59749999999999992</v>
      </c>
      <c r="CU18" s="13">
        <v>0.625</v>
      </c>
      <c r="CV18" s="13">
        <v>0.65249999999999997</v>
      </c>
      <c r="CW18" s="13">
        <v>0.67999999999999994</v>
      </c>
      <c r="CX18" s="13">
        <v>0.70750000000000002</v>
      </c>
      <c r="CY18" s="13">
        <v>0.73499999999999999</v>
      </c>
      <c r="CZ18" s="13">
        <v>0.76249999999999996</v>
      </c>
      <c r="DA18" s="13">
        <v>0.78999999999999992</v>
      </c>
      <c r="DB18" s="13">
        <v>0.81749999999999989</v>
      </c>
      <c r="DC18" s="13">
        <v>0.84499999999999997</v>
      </c>
      <c r="DD18" s="13">
        <v>0.87249999999999994</v>
      </c>
      <c r="DE18" s="13">
        <v>0.89999999999999991</v>
      </c>
      <c r="DY18" s="1" t="s">
        <v>5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2E-3</v>
      </c>
      <c r="EO18" s="13">
        <v>7.0000000000000001E-3</v>
      </c>
      <c r="EP18" s="13">
        <v>0.01</v>
      </c>
      <c r="EQ18" s="13">
        <v>1.7999999999999999E-2</v>
      </c>
      <c r="ER18" s="13">
        <v>3.2500000000000077E-2</v>
      </c>
      <c r="ES18" s="13">
        <v>4.0859375000000073E-2</v>
      </c>
      <c r="ET18" s="13">
        <v>4.9218750000000075E-2</v>
      </c>
      <c r="EU18" s="13">
        <v>5.757812500000007E-2</v>
      </c>
      <c r="EV18" s="13">
        <v>6.5937500000000066E-2</v>
      </c>
      <c r="EW18" s="13">
        <v>7.4296875000000068E-2</v>
      </c>
      <c r="EX18" s="13">
        <v>8.265625000000007E-2</v>
      </c>
      <c r="EY18" s="13">
        <v>9.1015625000000058E-2</v>
      </c>
      <c r="EZ18" s="13">
        <v>9.9375000000000061E-2</v>
      </c>
      <c r="FA18" s="13">
        <v>0.10773437500000005</v>
      </c>
      <c r="FB18" s="13">
        <v>0.11609375000000005</v>
      </c>
      <c r="FC18" s="13">
        <v>0.12445312500000005</v>
      </c>
      <c r="FD18" s="13">
        <v>0.13281250000000006</v>
      </c>
      <c r="FE18" s="13">
        <v>0.14117187500000006</v>
      </c>
      <c r="FF18" s="13">
        <v>0.14953125000000003</v>
      </c>
      <c r="FG18" s="13">
        <v>0.15789062500000003</v>
      </c>
      <c r="FH18" s="13">
        <v>0.16625000000000004</v>
      </c>
      <c r="FI18" s="13">
        <v>0.17460937500000004</v>
      </c>
      <c r="FJ18" s="13">
        <v>0.18296875000000001</v>
      </c>
      <c r="FK18" s="13">
        <v>0.19132812500000002</v>
      </c>
      <c r="FL18" s="13">
        <v>0.19968750000000002</v>
      </c>
      <c r="FM18" s="13">
        <v>0.20804687500000002</v>
      </c>
      <c r="FN18" s="13">
        <v>0.21640625000000002</v>
      </c>
      <c r="FO18" s="13">
        <v>0.22476562500000002</v>
      </c>
      <c r="FP18" s="13">
        <v>0.233125</v>
      </c>
      <c r="FQ18" s="13">
        <v>0.241484375</v>
      </c>
      <c r="FR18" s="13">
        <v>0.24984375</v>
      </c>
      <c r="FS18" s="13">
        <v>0.25820312499999998</v>
      </c>
      <c r="FT18" s="13">
        <v>0.26656250000000004</v>
      </c>
      <c r="FU18" s="13">
        <v>0.27492187499999998</v>
      </c>
      <c r="FV18" s="13">
        <v>0.28328124999999998</v>
      </c>
      <c r="FW18" s="13">
        <v>0.29164062499999999</v>
      </c>
      <c r="FX18" s="13">
        <v>0.3</v>
      </c>
    </row>
    <row r="19" spans="1:187" x14ac:dyDescent="0.3"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</row>
    <row r="20" spans="1:187" x14ac:dyDescent="0.3">
      <c r="C20" s="17">
        <f>C14</f>
        <v>2000</v>
      </c>
      <c r="D20" s="17">
        <f t="shared" ref="D20:BA20" si="35">D14</f>
        <v>2001</v>
      </c>
      <c r="E20" s="17">
        <f t="shared" si="35"/>
        <v>2002</v>
      </c>
      <c r="F20" s="17">
        <f t="shared" si="35"/>
        <v>2003</v>
      </c>
      <c r="G20" s="17">
        <f t="shared" si="35"/>
        <v>2004</v>
      </c>
      <c r="H20" s="17">
        <f t="shared" si="35"/>
        <v>2005</v>
      </c>
      <c r="I20" s="17">
        <f t="shared" si="35"/>
        <v>2006</v>
      </c>
      <c r="J20" s="17">
        <f t="shared" si="35"/>
        <v>2007</v>
      </c>
      <c r="K20" s="17">
        <f t="shared" si="35"/>
        <v>2008</v>
      </c>
      <c r="L20" s="17">
        <f t="shared" si="35"/>
        <v>2009</v>
      </c>
      <c r="M20" s="17">
        <f t="shared" si="35"/>
        <v>2010</v>
      </c>
      <c r="N20" s="17">
        <f t="shared" si="35"/>
        <v>2011</v>
      </c>
      <c r="O20" s="17">
        <f t="shared" si="35"/>
        <v>2012</v>
      </c>
      <c r="P20" s="17">
        <f t="shared" si="35"/>
        <v>2013</v>
      </c>
      <c r="Q20" s="17">
        <f t="shared" si="35"/>
        <v>2014</v>
      </c>
      <c r="R20" s="17">
        <f t="shared" si="35"/>
        <v>2015</v>
      </c>
      <c r="S20" s="17">
        <f t="shared" si="35"/>
        <v>2016</v>
      </c>
      <c r="T20" s="17">
        <f t="shared" si="35"/>
        <v>2017</v>
      </c>
      <c r="U20" s="17">
        <f t="shared" si="35"/>
        <v>2018</v>
      </c>
      <c r="V20" s="17">
        <f t="shared" si="35"/>
        <v>2019</v>
      </c>
      <c r="W20" s="17">
        <f t="shared" si="35"/>
        <v>2020</v>
      </c>
      <c r="X20" s="17">
        <f t="shared" si="35"/>
        <v>2021</v>
      </c>
      <c r="Y20" s="17">
        <f t="shared" si="35"/>
        <v>2022</v>
      </c>
      <c r="Z20" s="17">
        <f t="shared" si="35"/>
        <v>2023</v>
      </c>
      <c r="AA20" s="17">
        <f t="shared" si="35"/>
        <v>2024</v>
      </c>
      <c r="AB20" s="17">
        <f t="shared" si="35"/>
        <v>2025</v>
      </c>
      <c r="AC20" s="17">
        <f t="shared" si="35"/>
        <v>2026</v>
      </c>
      <c r="AD20" s="17">
        <f t="shared" si="35"/>
        <v>2027</v>
      </c>
      <c r="AE20" s="17">
        <f t="shared" si="35"/>
        <v>2028</v>
      </c>
      <c r="AF20" s="17">
        <f t="shared" si="35"/>
        <v>2029</v>
      </c>
      <c r="AG20" s="17">
        <f t="shared" si="35"/>
        <v>2030</v>
      </c>
      <c r="AH20" s="17">
        <f t="shared" si="35"/>
        <v>2031</v>
      </c>
      <c r="AI20" s="17">
        <f t="shared" si="35"/>
        <v>2032</v>
      </c>
      <c r="AJ20" s="17">
        <f t="shared" si="35"/>
        <v>2033</v>
      </c>
      <c r="AK20" s="17">
        <f t="shared" si="35"/>
        <v>2034</v>
      </c>
      <c r="AL20" s="17">
        <f t="shared" si="35"/>
        <v>2035</v>
      </c>
      <c r="AM20" s="17">
        <f t="shared" si="35"/>
        <v>2036</v>
      </c>
      <c r="AN20" s="17">
        <f t="shared" si="35"/>
        <v>2037</v>
      </c>
      <c r="AO20" s="17">
        <f t="shared" si="35"/>
        <v>2038</v>
      </c>
      <c r="AP20" s="17">
        <f t="shared" si="35"/>
        <v>2039</v>
      </c>
      <c r="AQ20" s="17">
        <f t="shared" si="35"/>
        <v>2040</v>
      </c>
      <c r="AR20" s="17">
        <f t="shared" si="35"/>
        <v>2041</v>
      </c>
      <c r="AS20" s="17">
        <f t="shared" si="35"/>
        <v>2042</v>
      </c>
      <c r="AT20" s="17">
        <f t="shared" si="35"/>
        <v>2043</v>
      </c>
      <c r="AU20" s="17">
        <f t="shared" si="35"/>
        <v>2044</v>
      </c>
      <c r="AV20" s="17">
        <f t="shared" si="35"/>
        <v>2045</v>
      </c>
      <c r="AW20" s="17">
        <f t="shared" si="35"/>
        <v>2046</v>
      </c>
      <c r="AX20" s="17">
        <f t="shared" si="35"/>
        <v>2047</v>
      </c>
      <c r="AY20" s="17">
        <f t="shared" si="35"/>
        <v>2048</v>
      </c>
      <c r="AZ20" s="17">
        <f t="shared" si="35"/>
        <v>2049</v>
      </c>
      <c r="BA20" s="17">
        <f t="shared" si="35"/>
        <v>2050</v>
      </c>
      <c r="BF20" s="1"/>
      <c r="BG20" s="17">
        <f>BG14</f>
        <v>2000</v>
      </c>
      <c r="BH20" s="17">
        <f t="shared" ref="BH20:DE20" si="36">BH14</f>
        <v>2001</v>
      </c>
      <c r="BI20" s="17">
        <f t="shared" si="36"/>
        <v>2002</v>
      </c>
      <c r="BJ20" s="17">
        <f t="shared" si="36"/>
        <v>2003</v>
      </c>
      <c r="BK20" s="17">
        <f t="shared" si="36"/>
        <v>2004</v>
      </c>
      <c r="BL20" s="17">
        <f t="shared" si="36"/>
        <v>2005</v>
      </c>
      <c r="BM20" s="17">
        <f t="shared" si="36"/>
        <v>2006</v>
      </c>
      <c r="BN20" s="17">
        <f t="shared" si="36"/>
        <v>2007</v>
      </c>
      <c r="BO20" s="17">
        <f t="shared" si="36"/>
        <v>2008</v>
      </c>
      <c r="BP20" s="17">
        <f t="shared" si="36"/>
        <v>2009</v>
      </c>
      <c r="BQ20" s="17">
        <f t="shared" si="36"/>
        <v>2010</v>
      </c>
      <c r="BR20" s="17">
        <f t="shared" si="36"/>
        <v>2011</v>
      </c>
      <c r="BS20" s="17">
        <f t="shared" si="36"/>
        <v>2012</v>
      </c>
      <c r="BT20" s="17">
        <f t="shared" si="36"/>
        <v>2013</v>
      </c>
      <c r="BU20" s="17">
        <f t="shared" si="36"/>
        <v>2014</v>
      </c>
      <c r="BV20" s="17">
        <f t="shared" si="36"/>
        <v>2015</v>
      </c>
      <c r="BW20" s="17">
        <f t="shared" si="36"/>
        <v>2016</v>
      </c>
      <c r="BX20" s="17">
        <f t="shared" si="36"/>
        <v>2017</v>
      </c>
      <c r="BY20" s="17">
        <f t="shared" si="36"/>
        <v>2018</v>
      </c>
      <c r="BZ20" s="17">
        <f t="shared" si="36"/>
        <v>2019</v>
      </c>
      <c r="CA20" s="17">
        <f t="shared" si="36"/>
        <v>2020</v>
      </c>
      <c r="CB20" s="17">
        <f t="shared" si="36"/>
        <v>2021</v>
      </c>
      <c r="CC20" s="17">
        <f t="shared" si="36"/>
        <v>2022</v>
      </c>
      <c r="CD20" s="17">
        <f t="shared" si="36"/>
        <v>2023</v>
      </c>
      <c r="CE20" s="17">
        <f t="shared" si="36"/>
        <v>2024</v>
      </c>
      <c r="CF20" s="17">
        <f t="shared" si="36"/>
        <v>2025</v>
      </c>
      <c r="CG20" s="17">
        <f t="shared" si="36"/>
        <v>2026</v>
      </c>
      <c r="CH20" s="17">
        <f t="shared" si="36"/>
        <v>2027</v>
      </c>
      <c r="CI20" s="17">
        <f t="shared" si="36"/>
        <v>2028</v>
      </c>
      <c r="CJ20" s="17">
        <f t="shared" si="36"/>
        <v>2029</v>
      </c>
      <c r="CK20" s="17">
        <f t="shared" si="36"/>
        <v>2030</v>
      </c>
      <c r="CL20" s="17">
        <f t="shared" si="36"/>
        <v>2031</v>
      </c>
      <c r="CM20" s="17">
        <f t="shared" si="36"/>
        <v>2032</v>
      </c>
      <c r="CN20" s="17">
        <f t="shared" si="36"/>
        <v>2033</v>
      </c>
      <c r="CO20" s="17">
        <f t="shared" si="36"/>
        <v>2034</v>
      </c>
      <c r="CP20" s="17">
        <f t="shared" si="36"/>
        <v>2035</v>
      </c>
      <c r="CQ20" s="17">
        <f t="shared" si="36"/>
        <v>2036</v>
      </c>
      <c r="CR20" s="17">
        <f t="shared" si="36"/>
        <v>2037</v>
      </c>
      <c r="CS20" s="17">
        <f t="shared" si="36"/>
        <v>2038</v>
      </c>
      <c r="CT20" s="17">
        <f t="shared" si="36"/>
        <v>2039</v>
      </c>
      <c r="CU20" s="17">
        <f t="shared" si="36"/>
        <v>2040</v>
      </c>
      <c r="CV20" s="17">
        <f t="shared" si="36"/>
        <v>2041</v>
      </c>
      <c r="CW20" s="17">
        <f t="shared" si="36"/>
        <v>2042</v>
      </c>
      <c r="CX20" s="17">
        <f t="shared" si="36"/>
        <v>2043</v>
      </c>
      <c r="CY20" s="17">
        <f t="shared" si="36"/>
        <v>2044</v>
      </c>
      <c r="CZ20" s="17">
        <f t="shared" si="36"/>
        <v>2045</v>
      </c>
      <c r="DA20" s="17">
        <f t="shared" si="36"/>
        <v>2046</v>
      </c>
      <c r="DB20" s="17">
        <f t="shared" si="36"/>
        <v>2047</v>
      </c>
      <c r="DC20" s="17">
        <f t="shared" si="36"/>
        <v>2048</v>
      </c>
      <c r="DD20" s="17">
        <f t="shared" si="36"/>
        <v>2049</v>
      </c>
      <c r="DE20" s="17">
        <f t="shared" si="36"/>
        <v>2050</v>
      </c>
      <c r="DY20" s="1"/>
      <c r="DZ20" s="1">
        <v>2000</v>
      </c>
      <c r="EA20" s="1">
        <v>2001</v>
      </c>
      <c r="EB20" s="1">
        <v>2002</v>
      </c>
      <c r="EC20" s="1">
        <v>2003</v>
      </c>
      <c r="ED20" s="1">
        <v>2004</v>
      </c>
      <c r="EE20" s="1">
        <v>2005</v>
      </c>
      <c r="EF20" s="1">
        <v>2006</v>
      </c>
      <c r="EG20" s="1">
        <v>2007</v>
      </c>
      <c r="EH20" s="1">
        <v>2008</v>
      </c>
      <c r="EI20" s="1">
        <v>2009</v>
      </c>
      <c r="EJ20" s="1">
        <v>2010</v>
      </c>
      <c r="EK20" s="1">
        <v>2011</v>
      </c>
      <c r="EL20" s="1">
        <v>2012</v>
      </c>
      <c r="EM20" s="1">
        <v>2013</v>
      </c>
      <c r="EN20" s="1">
        <v>2014</v>
      </c>
      <c r="EO20" s="1">
        <v>2015</v>
      </c>
      <c r="EP20" s="1">
        <v>2016</v>
      </c>
      <c r="EQ20" s="1">
        <v>2017</v>
      </c>
      <c r="ER20" s="1">
        <v>2018</v>
      </c>
      <c r="ES20" s="1">
        <v>2019</v>
      </c>
      <c r="ET20" s="1">
        <v>2020</v>
      </c>
      <c r="EU20" s="1">
        <v>2021</v>
      </c>
      <c r="EV20" s="1">
        <v>2022</v>
      </c>
      <c r="EW20" s="1">
        <v>2023</v>
      </c>
      <c r="EX20" s="1">
        <v>2024</v>
      </c>
      <c r="EY20" s="1">
        <v>2025</v>
      </c>
      <c r="EZ20" s="1">
        <v>2026</v>
      </c>
      <c r="FA20" s="1">
        <v>2027</v>
      </c>
      <c r="FB20" s="1">
        <v>2028</v>
      </c>
      <c r="FC20" s="1">
        <v>2029</v>
      </c>
      <c r="FD20" s="1">
        <v>2030</v>
      </c>
      <c r="FE20" s="1">
        <v>2031</v>
      </c>
      <c r="FF20" s="1">
        <v>2032</v>
      </c>
      <c r="FG20" s="1">
        <v>2033</v>
      </c>
      <c r="FH20" s="1">
        <v>2034</v>
      </c>
      <c r="FI20" s="1">
        <v>2035</v>
      </c>
      <c r="FJ20" s="1">
        <v>2036</v>
      </c>
      <c r="FK20" s="1">
        <v>2037</v>
      </c>
      <c r="FL20" s="1">
        <v>2038</v>
      </c>
      <c r="FM20" s="1">
        <v>2039</v>
      </c>
      <c r="FN20" s="1">
        <v>2040</v>
      </c>
      <c r="FO20" s="1">
        <v>2041</v>
      </c>
      <c r="FP20" s="1">
        <v>2042</v>
      </c>
      <c r="FQ20" s="1">
        <v>2043</v>
      </c>
      <c r="FR20" s="1">
        <v>2044</v>
      </c>
      <c r="FS20" s="1">
        <v>2045</v>
      </c>
      <c r="FT20" s="1">
        <v>2046</v>
      </c>
      <c r="FU20" s="1">
        <v>2047</v>
      </c>
      <c r="FV20" s="1">
        <v>2048</v>
      </c>
      <c r="FW20" s="1">
        <v>2049</v>
      </c>
      <c r="FX20" s="1">
        <v>2050</v>
      </c>
    </row>
    <row r="21" spans="1:187" x14ac:dyDescent="0.3">
      <c r="A21" s="1" t="s">
        <v>8</v>
      </c>
      <c r="B21" s="1" t="s">
        <v>2</v>
      </c>
      <c r="C21" s="12">
        <v>1</v>
      </c>
      <c r="D21" s="12">
        <v>1</v>
      </c>
      <c r="E21" s="12">
        <v>0.999</v>
      </c>
      <c r="F21" s="12">
        <v>0.99850000000000005</v>
      </c>
      <c r="G21" s="12">
        <v>0.99750000000000005</v>
      </c>
      <c r="H21" s="13">
        <v>0.99644596148276543</v>
      </c>
      <c r="I21" s="13">
        <v>0.99645670985130019</v>
      </c>
      <c r="J21" s="13">
        <v>0.99646966252372993</v>
      </c>
      <c r="K21" s="13">
        <v>0.98982804405823421</v>
      </c>
      <c r="L21" s="13">
        <v>0.97661318969580635</v>
      </c>
      <c r="M21" s="13">
        <v>0.96845381918201179</v>
      </c>
      <c r="N21" s="13">
        <v>0.95863299370120114</v>
      </c>
      <c r="O21" s="13">
        <v>0.93351798247601103</v>
      </c>
      <c r="P21" s="13">
        <v>0.92262513294653781</v>
      </c>
      <c r="Q21" s="13">
        <v>0.91368546980863963</v>
      </c>
      <c r="R21" s="13">
        <v>0.89934037479647755</v>
      </c>
      <c r="S21" s="13">
        <v>0.88085587810965593</v>
      </c>
      <c r="T21" s="13">
        <v>0.86875546753962951</v>
      </c>
      <c r="U21" s="13">
        <v>0.86315399688536332</v>
      </c>
      <c r="V21" s="16">
        <v>0.81789116381158311</v>
      </c>
      <c r="W21" s="16">
        <v>0.77262833073780279</v>
      </c>
      <c r="X21" s="16">
        <v>0.72736549766402259</v>
      </c>
      <c r="Y21" s="16">
        <v>0.68210266459024227</v>
      </c>
      <c r="Z21" s="16">
        <v>0.63683983151646195</v>
      </c>
      <c r="AA21" s="16">
        <v>0.59157699844268175</v>
      </c>
      <c r="AB21" s="16">
        <v>0.54631416536890143</v>
      </c>
      <c r="AC21" s="16">
        <v>0.50105133229512111</v>
      </c>
      <c r="AD21" s="16">
        <v>0.45578849922134079</v>
      </c>
      <c r="AE21" s="16">
        <v>0.41052566614756059</v>
      </c>
      <c r="AF21" s="16">
        <v>0.36526283307378027</v>
      </c>
      <c r="AG21" s="16">
        <v>0.32000000000000006</v>
      </c>
      <c r="AH21" s="16">
        <v>0.30899999999999994</v>
      </c>
      <c r="AI21" s="16">
        <v>0.29800000000000004</v>
      </c>
      <c r="AJ21" s="16">
        <v>0.28699999999999992</v>
      </c>
      <c r="AK21" s="16">
        <v>0.27600000000000002</v>
      </c>
      <c r="AL21" s="16">
        <v>0.2649999999999999</v>
      </c>
      <c r="AM21" s="16">
        <v>0.254</v>
      </c>
      <c r="AN21" s="16">
        <v>0.24299999999999999</v>
      </c>
      <c r="AO21" s="16">
        <v>0.23199999999999998</v>
      </c>
      <c r="AP21" s="16">
        <v>0.22099999999999997</v>
      </c>
      <c r="AQ21" s="16">
        <v>0.20999999999999996</v>
      </c>
      <c r="AR21" s="16">
        <v>0.20699999999999985</v>
      </c>
      <c r="AS21" s="16">
        <v>0.20399999999999996</v>
      </c>
      <c r="AT21" s="16">
        <v>0.20099999999999985</v>
      </c>
      <c r="AU21" s="16">
        <v>0.19799999999999995</v>
      </c>
      <c r="AV21" s="16">
        <v>0.19499999999999995</v>
      </c>
      <c r="AW21" s="16">
        <v>0.19199999999999995</v>
      </c>
      <c r="AX21" s="16">
        <v>0.18899999999999995</v>
      </c>
      <c r="AY21" s="16">
        <v>0.18599999999999994</v>
      </c>
      <c r="AZ21" s="16">
        <v>0.18299999999999994</v>
      </c>
      <c r="BA21" s="16">
        <v>0.17999999999999994</v>
      </c>
      <c r="BF21" s="1" t="s">
        <v>2</v>
      </c>
      <c r="BG21" s="12">
        <v>1</v>
      </c>
      <c r="BH21" s="12">
        <v>1</v>
      </c>
      <c r="BI21" s="12">
        <v>0.999</v>
      </c>
      <c r="BJ21" s="12">
        <v>0.99850000000000005</v>
      </c>
      <c r="BK21" s="12">
        <v>0.99750000000000005</v>
      </c>
      <c r="BL21" s="13">
        <v>0.99644596148276543</v>
      </c>
      <c r="BM21" s="13">
        <v>0.99645670985130019</v>
      </c>
      <c r="BN21" s="13">
        <v>0.99646966252372993</v>
      </c>
      <c r="BO21" s="13">
        <v>0.98982804405823421</v>
      </c>
      <c r="BP21" s="13">
        <v>0.97661318969580635</v>
      </c>
      <c r="BQ21" s="13">
        <v>0.96845381918201179</v>
      </c>
      <c r="BR21" s="13">
        <v>0.95863299370120114</v>
      </c>
      <c r="BS21" s="13">
        <v>0.93351798247601103</v>
      </c>
      <c r="BT21" s="13">
        <v>0.92262513294653781</v>
      </c>
      <c r="BU21" s="13">
        <v>0.91368546980863963</v>
      </c>
      <c r="BV21" s="13">
        <v>0.89934037479647755</v>
      </c>
      <c r="BW21" s="13">
        <v>0.88085587810965593</v>
      </c>
      <c r="BX21" s="13">
        <v>0.86875546753962951</v>
      </c>
      <c r="BY21" s="13">
        <v>0.86315399688536321</v>
      </c>
      <c r="BZ21" s="13">
        <v>0.79122449714491627</v>
      </c>
      <c r="CA21" s="13">
        <v>0.71929499740446934</v>
      </c>
      <c r="CB21" s="13">
        <v>0.6473654976640224</v>
      </c>
      <c r="CC21" s="13">
        <v>0.57543599792357547</v>
      </c>
      <c r="CD21" s="13">
        <v>0.50350649818312854</v>
      </c>
      <c r="CE21" s="13">
        <v>0.4315769984426816</v>
      </c>
      <c r="CF21" s="13">
        <v>0.35964749870223467</v>
      </c>
      <c r="CG21" s="13">
        <v>0.28771799896178774</v>
      </c>
      <c r="CH21" s="13">
        <v>0.2157884992213408</v>
      </c>
      <c r="CI21" s="13">
        <v>0.14385899948089387</v>
      </c>
      <c r="CJ21" s="13">
        <v>7.1929499740446934E-2</v>
      </c>
      <c r="CK21" s="13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Y21" s="1" t="s">
        <v>2</v>
      </c>
      <c r="DZ21" s="12">
        <v>1</v>
      </c>
      <c r="EA21" s="12">
        <v>1</v>
      </c>
      <c r="EB21" s="12">
        <v>0.999</v>
      </c>
      <c r="EC21" s="12">
        <v>0.99850000000000005</v>
      </c>
      <c r="ED21" s="12">
        <v>0.99750000000000005</v>
      </c>
      <c r="EE21" s="13">
        <v>0.99644596148276543</v>
      </c>
      <c r="EF21" s="13">
        <v>0.99645670985130019</v>
      </c>
      <c r="EG21" s="13">
        <v>0.99646966252372993</v>
      </c>
      <c r="EH21" s="13">
        <v>0.98982804405823421</v>
      </c>
      <c r="EI21" s="13">
        <v>0.97661318969580635</v>
      </c>
      <c r="EJ21" s="13">
        <v>0.96845381918201179</v>
      </c>
      <c r="EK21" s="13">
        <v>0.95863299370120114</v>
      </c>
      <c r="EL21" s="13">
        <v>0.93351798247601103</v>
      </c>
      <c r="EM21" s="13">
        <v>0.92262513294653781</v>
      </c>
      <c r="EN21" s="13">
        <v>0.91368546980863963</v>
      </c>
      <c r="EO21" s="13">
        <v>0.89934037479647755</v>
      </c>
      <c r="EP21" s="13">
        <v>0.88085587810965593</v>
      </c>
      <c r="EQ21" s="13">
        <v>0.86875546753962951</v>
      </c>
      <c r="ER21" s="13">
        <v>0.86315399688536343</v>
      </c>
      <c r="ES21" s="13">
        <v>0.84711793448269579</v>
      </c>
      <c r="ET21" s="13">
        <v>0.83108187208002826</v>
      </c>
      <c r="EU21" s="13">
        <v>0.81504580967736062</v>
      </c>
      <c r="EV21" s="13">
        <v>0.79900974727469298</v>
      </c>
      <c r="EW21" s="13">
        <v>0.78297368487202545</v>
      </c>
      <c r="EX21" s="13">
        <v>0.76693762246935782</v>
      </c>
      <c r="EY21" s="13">
        <v>0.75090156006669018</v>
      </c>
      <c r="EZ21" s="13">
        <v>0.73486549766402254</v>
      </c>
      <c r="FA21" s="13">
        <v>0.7188294352613549</v>
      </c>
      <c r="FB21" s="13">
        <v>0.70279337285868737</v>
      </c>
      <c r="FC21" s="13">
        <v>0.68675731045601973</v>
      </c>
      <c r="FD21" s="13">
        <v>0.67072124805335209</v>
      </c>
      <c r="FE21" s="13">
        <v>0.65468518565068456</v>
      </c>
      <c r="FF21" s="13">
        <v>0.63864912324801693</v>
      </c>
      <c r="FG21" s="13">
        <v>0.62261306084534929</v>
      </c>
      <c r="FH21" s="13">
        <v>0.60657699844268165</v>
      </c>
      <c r="FI21" s="13">
        <v>0.59054093604001401</v>
      </c>
      <c r="FJ21" s="13">
        <v>0.57450487363734648</v>
      </c>
      <c r="FK21" s="13">
        <v>0.55846881123467884</v>
      </c>
      <c r="FL21" s="13">
        <v>0.5424327488320112</v>
      </c>
      <c r="FM21" s="13">
        <v>0.52639668642934367</v>
      </c>
      <c r="FN21" s="13">
        <v>0.51036062402667604</v>
      </c>
      <c r="FO21" s="13">
        <v>0.4943245616240084</v>
      </c>
      <c r="FP21" s="13">
        <v>0.47828849922134076</v>
      </c>
      <c r="FQ21" s="13">
        <v>0.46225243681867317</v>
      </c>
      <c r="FR21" s="13">
        <v>0.44621637441600559</v>
      </c>
      <c r="FS21" s="13">
        <v>0.43018031201333795</v>
      </c>
      <c r="FT21" s="13">
        <v>0.41414424961067031</v>
      </c>
      <c r="FU21" s="13">
        <v>0.39810818720800273</v>
      </c>
      <c r="FV21" s="13">
        <v>0.38207212480533514</v>
      </c>
      <c r="FW21" s="13">
        <v>0.36603606240266751</v>
      </c>
      <c r="FX21" s="13">
        <v>0.34999999999999987</v>
      </c>
    </row>
    <row r="22" spans="1:187" x14ac:dyDescent="0.3">
      <c r="A22" s="1" t="s">
        <v>8</v>
      </c>
      <c r="B22" s="1" t="s">
        <v>3</v>
      </c>
      <c r="C22" s="12">
        <v>0</v>
      </c>
      <c r="D22" s="12">
        <v>0</v>
      </c>
      <c r="E22" s="12">
        <v>1E-3</v>
      </c>
      <c r="F22" s="12">
        <v>1.5E-3</v>
      </c>
      <c r="G22" s="12">
        <v>2.5000000000000001E-3</v>
      </c>
      <c r="H22" s="13">
        <v>3.554038517234613E-3</v>
      </c>
      <c r="I22" s="13">
        <v>3.5432901486997571E-3</v>
      </c>
      <c r="J22" s="13">
        <v>3.5303374762700301E-3</v>
      </c>
      <c r="K22" s="13">
        <v>1.017195594176573E-2</v>
      </c>
      <c r="L22" s="13">
        <v>2.3386810304193682E-2</v>
      </c>
      <c r="M22" s="13">
        <v>3.1061559744710879E-2</v>
      </c>
      <c r="N22" s="13">
        <v>3.8714607150315619E-2</v>
      </c>
      <c r="O22" s="13">
        <v>6.1834129191848712E-2</v>
      </c>
      <c r="P22" s="13">
        <v>7.2087152222031881E-2</v>
      </c>
      <c r="Q22" s="13">
        <v>8.0672321700309205E-2</v>
      </c>
      <c r="R22" s="13">
        <v>9.5570257842741799E-2</v>
      </c>
      <c r="S22" s="13">
        <v>0.11468430941129019</v>
      </c>
      <c r="T22" s="13">
        <v>0.1208008059132256</v>
      </c>
      <c r="U22" s="13">
        <v>0.1269173024151613</v>
      </c>
      <c r="V22" s="16">
        <v>0.13550752721389783</v>
      </c>
      <c r="W22" s="16">
        <v>0.14409775201263439</v>
      </c>
      <c r="X22" s="16">
        <v>0.15268797681137097</v>
      </c>
      <c r="Y22" s="16">
        <v>0.16127820161010753</v>
      </c>
      <c r="Z22" s="16">
        <v>0.16986842640884409</v>
      </c>
      <c r="AA22" s="16">
        <v>0.17845865120758064</v>
      </c>
      <c r="AB22" s="16">
        <v>0.1870488760063172</v>
      </c>
      <c r="AC22" s="16">
        <v>0.19563910080505376</v>
      </c>
      <c r="AD22" s="16">
        <v>0.20422932560379031</v>
      </c>
      <c r="AE22" s="16">
        <v>0.21281955040252687</v>
      </c>
      <c r="AF22" s="16">
        <v>0.22140977520126343</v>
      </c>
      <c r="AG22" s="16">
        <v>0.22999999999999998</v>
      </c>
      <c r="AH22" s="16">
        <v>0.22599999999999998</v>
      </c>
      <c r="AI22" s="16">
        <v>0.222</v>
      </c>
      <c r="AJ22" s="16">
        <v>0.218</v>
      </c>
      <c r="AK22" s="16">
        <v>0.214</v>
      </c>
      <c r="AL22" s="16">
        <v>0.21</v>
      </c>
      <c r="AM22" s="16">
        <v>0.20600000000000002</v>
      </c>
      <c r="AN22" s="16">
        <v>0.20200000000000001</v>
      </c>
      <c r="AO22" s="16">
        <v>0.19800000000000001</v>
      </c>
      <c r="AP22" s="16">
        <v>0.19400000000000001</v>
      </c>
      <c r="AQ22" s="16">
        <v>0.18999999999999997</v>
      </c>
      <c r="AR22" s="16">
        <v>0.183</v>
      </c>
      <c r="AS22" s="16">
        <v>0.17599999999999999</v>
      </c>
      <c r="AT22" s="16">
        <v>0.16899999999999998</v>
      </c>
      <c r="AU22" s="16">
        <v>0.16199999999999998</v>
      </c>
      <c r="AV22" s="16">
        <v>0.155</v>
      </c>
      <c r="AW22" s="16">
        <v>0.14799999999999999</v>
      </c>
      <c r="AX22" s="16">
        <v>0.14099999999999999</v>
      </c>
      <c r="AY22" s="16">
        <v>0.13400000000000001</v>
      </c>
      <c r="AZ22" s="16">
        <v>0.127</v>
      </c>
      <c r="BA22" s="16">
        <v>0.12</v>
      </c>
      <c r="BF22" s="1" t="s">
        <v>3</v>
      </c>
      <c r="BG22" s="12">
        <v>0</v>
      </c>
      <c r="BH22" s="12">
        <v>0</v>
      </c>
      <c r="BI22" s="12">
        <v>1E-3</v>
      </c>
      <c r="BJ22" s="12">
        <v>1.5E-3</v>
      </c>
      <c r="BK22" s="12">
        <v>2.5000000000000001E-3</v>
      </c>
      <c r="BL22" s="13">
        <v>3.554038517234613E-3</v>
      </c>
      <c r="BM22" s="13">
        <v>3.5432901486997571E-3</v>
      </c>
      <c r="BN22" s="13">
        <v>3.5303374762700301E-3</v>
      </c>
      <c r="BO22" s="13">
        <v>1.017195594176573E-2</v>
      </c>
      <c r="BP22" s="13">
        <v>2.3386810304193682E-2</v>
      </c>
      <c r="BQ22" s="13">
        <v>3.1061559744710879E-2</v>
      </c>
      <c r="BR22" s="13">
        <v>3.8714607150315619E-2</v>
      </c>
      <c r="BS22" s="13">
        <v>6.1834129191848712E-2</v>
      </c>
      <c r="BT22" s="13">
        <v>7.2087152222031881E-2</v>
      </c>
      <c r="BU22" s="13">
        <v>8.0672321700309205E-2</v>
      </c>
      <c r="BV22" s="13">
        <v>9.5570257842741799E-2</v>
      </c>
      <c r="BW22" s="13">
        <v>0.11468430941129019</v>
      </c>
      <c r="BX22" s="13">
        <v>0.1208008059132256</v>
      </c>
      <c r="BY22" s="13">
        <v>0.1269173024151613</v>
      </c>
      <c r="BZ22" s="13">
        <v>0.14550752721389787</v>
      </c>
      <c r="CA22" s="13">
        <v>0.16409775201263441</v>
      </c>
      <c r="CB22" s="13">
        <v>0.18268797681137097</v>
      </c>
      <c r="CC22" s="13">
        <v>0.20127820161010754</v>
      </c>
      <c r="CD22" s="13">
        <v>0.21986842640884408</v>
      </c>
      <c r="CE22" s="13">
        <v>0.23845865120758064</v>
      </c>
      <c r="CF22" s="13">
        <v>0.25704887600631721</v>
      </c>
      <c r="CG22" s="13">
        <v>0.27563910080505377</v>
      </c>
      <c r="CH22" s="13">
        <v>0.29422932560379034</v>
      </c>
      <c r="CI22" s="13">
        <v>0.31281955040252685</v>
      </c>
      <c r="CJ22" s="13">
        <v>0.33140977520126347</v>
      </c>
      <c r="CK22" s="13">
        <v>0.35</v>
      </c>
      <c r="CL22" s="16">
        <f>1-CL23-CL24</f>
        <v>0.33750000000000008</v>
      </c>
      <c r="CM22" s="16">
        <f t="shared" ref="CM22:DD22" si="37">1-CM23-CM24</f>
        <v>0.32500000000000007</v>
      </c>
      <c r="CN22" s="16">
        <f t="shared" si="37"/>
        <v>0.31250000000000006</v>
      </c>
      <c r="CO22" s="16">
        <f t="shared" si="37"/>
        <v>0.30000000000000004</v>
      </c>
      <c r="CP22" s="16">
        <f t="shared" si="37"/>
        <v>0.28749999999999998</v>
      </c>
      <c r="CQ22" s="16">
        <f t="shared" si="37"/>
        <v>0.27500000000000013</v>
      </c>
      <c r="CR22" s="16">
        <f t="shared" si="37"/>
        <v>0.26249999999999996</v>
      </c>
      <c r="CS22" s="16">
        <f t="shared" si="37"/>
        <v>0.25000000000000011</v>
      </c>
      <c r="CT22" s="16">
        <f t="shared" si="37"/>
        <v>0.23750000000000004</v>
      </c>
      <c r="CU22" s="16">
        <f t="shared" si="37"/>
        <v>0.22499999999999998</v>
      </c>
      <c r="CV22" s="16">
        <f t="shared" si="37"/>
        <v>0.21250000000000002</v>
      </c>
      <c r="CW22" s="16">
        <f t="shared" si="37"/>
        <v>0.20000000000000007</v>
      </c>
      <c r="CX22" s="16">
        <f t="shared" si="37"/>
        <v>0.1875</v>
      </c>
      <c r="CY22" s="16">
        <f t="shared" si="37"/>
        <v>0.17500000000000004</v>
      </c>
      <c r="CZ22" s="16">
        <f t="shared" si="37"/>
        <v>0.16250000000000009</v>
      </c>
      <c r="DA22" s="16">
        <f t="shared" si="37"/>
        <v>0.15000000000000002</v>
      </c>
      <c r="DB22" s="16">
        <f t="shared" si="37"/>
        <v>0.13750000000000007</v>
      </c>
      <c r="DC22" s="16">
        <f t="shared" si="37"/>
        <v>0.12500000000000011</v>
      </c>
      <c r="DD22" s="16">
        <f t="shared" si="37"/>
        <v>0.11250000000000004</v>
      </c>
      <c r="DE22" s="16">
        <v>0.1</v>
      </c>
      <c r="DY22" s="1" t="s">
        <v>3</v>
      </c>
      <c r="DZ22" s="12">
        <v>0</v>
      </c>
      <c r="EA22" s="12">
        <v>0</v>
      </c>
      <c r="EB22" s="12">
        <v>1E-3</v>
      </c>
      <c r="EC22" s="12">
        <v>1.5E-3</v>
      </c>
      <c r="ED22" s="12">
        <v>2.5000000000000001E-3</v>
      </c>
      <c r="EE22" s="13">
        <v>3.554038517234613E-3</v>
      </c>
      <c r="EF22" s="13">
        <v>3.5432901486997571E-3</v>
      </c>
      <c r="EG22" s="13">
        <v>3.5303374762700301E-3</v>
      </c>
      <c r="EH22" s="13">
        <v>1.017195594176573E-2</v>
      </c>
      <c r="EI22" s="13">
        <v>2.3386810304193682E-2</v>
      </c>
      <c r="EJ22" s="13">
        <v>3.1061559744710879E-2</v>
      </c>
      <c r="EK22" s="13">
        <v>3.8714607150315619E-2</v>
      </c>
      <c r="EL22" s="13">
        <v>6.1834129191848712E-2</v>
      </c>
      <c r="EM22" s="13">
        <v>7.2087152222031881E-2</v>
      </c>
      <c r="EN22" s="13">
        <v>8.0672321700309205E-2</v>
      </c>
      <c r="EO22" s="13">
        <v>9.5570257842741799E-2</v>
      </c>
      <c r="EP22" s="13">
        <v>0.11468430941129019</v>
      </c>
      <c r="EQ22" s="13">
        <v>0.1208008059132256</v>
      </c>
      <c r="ER22" s="13">
        <v>0.1269173024151613</v>
      </c>
      <c r="ES22" s="16">
        <f>1-ES21-SUM(ES23:ES24)</f>
        <v>0.1276386367146875</v>
      </c>
      <c r="ET22" s="16">
        <f t="shared" ref="ET22:FW22" si="38">1-ET21-SUM(ET23:ET24)</f>
        <v>0.12835997101421362</v>
      </c>
      <c r="EU22" s="16">
        <f t="shared" si="38"/>
        <v>0.12908130531373985</v>
      </c>
      <c r="EV22" s="16">
        <f t="shared" si="38"/>
        <v>0.1298026396132661</v>
      </c>
      <c r="EW22" s="16">
        <f t="shared" si="38"/>
        <v>0.13052397391279225</v>
      </c>
      <c r="EX22" s="16">
        <f t="shared" si="38"/>
        <v>0.13124530821231847</v>
      </c>
      <c r="EY22" s="16">
        <f t="shared" si="38"/>
        <v>0.1319666425118447</v>
      </c>
      <c r="EZ22" s="16">
        <f t="shared" si="38"/>
        <v>0.13268797681137096</v>
      </c>
      <c r="FA22" s="16">
        <f t="shared" si="38"/>
        <v>0.13340931111089721</v>
      </c>
      <c r="FB22" s="16">
        <f t="shared" si="38"/>
        <v>0.13413064541042333</v>
      </c>
      <c r="FC22" s="16">
        <f t="shared" si="38"/>
        <v>0.13485197970994955</v>
      </c>
      <c r="FD22" s="16">
        <f t="shared" si="38"/>
        <v>0.13557331400947581</v>
      </c>
      <c r="FE22" s="16">
        <f t="shared" si="38"/>
        <v>0.13629464830900195</v>
      </c>
      <c r="FF22" s="16">
        <f t="shared" si="38"/>
        <v>0.13701598260852821</v>
      </c>
      <c r="FG22" s="16">
        <f t="shared" si="38"/>
        <v>0.13773731690805441</v>
      </c>
      <c r="FH22" s="16">
        <f t="shared" si="38"/>
        <v>0.13845865120758066</v>
      </c>
      <c r="FI22" s="16">
        <f t="shared" si="38"/>
        <v>0.13917998550710692</v>
      </c>
      <c r="FJ22" s="16">
        <f t="shared" si="38"/>
        <v>0.13990131980663306</v>
      </c>
      <c r="FK22" s="16">
        <f t="shared" si="38"/>
        <v>0.14062265410615926</v>
      </c>
      <c r="FL22" s="16">
        <f t="shared" si="38"/>
        <v>0.14134398840568552</v>
      </c>
      <c r="FM22" s="16">
        <f t="shared" si="38"/>
        <v>0.14206532270521166</v>
      </c>
      <c r="FN22" s="16">
        <f t="shared" si="38"/>
        <v>0.14278665700473792</v>
      </c>
      <c r="FO22" s="16">
        <f t="shared" si="38"/>
        <v>0.14350799130426417</v>
      </c>
      <c r="FP22" s="16">
        <f t="shared" si="38"/>
        <v>0.14422932560379031</v>
      </c>
      <c r="FQ22" s="16">
        <f t="shared" si="38"/>
        <v>0.14495065990331663</v>
      </c>
      <c r="FR22" s="16">
        <f t="shared" si="38"/>
        <v>0.14567199420284271</v>
      </c>
      <c r="FS22" s="16">
        <f t="shared" si="38"/>
        <v>0.14639332850236902</v>
      </c>
      <c r="FT22" s="16">
        <f t="shared" si="38"/>
        <v>0.14711466280189522</v>
      </c>
      <c r="FU22" s="16">
        <f t="shared" si="38"/>
        <v>0.14783599710142137</v>
      </c>
      <c r="FV22" s="16">
        <f t="shared" si="38"/>
        <v>0.14855733140094757</v>
      </c>
      <c r="FW22" s="16">
        <f t="shared" si="38"/>
        <v>0.14927866570047382</v>
      </c>
      <c r="FX22" s="16">
        <v>0.15</v>
      </c>
    </row>
    <row r="23" spans="1:187" x14ac:dyDescent="0.3">
      <c r="A23" s="1" t="s">
        <v>8</v>
      </c>
      <c r="B23" s="1" t="s">
        <v>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2.0835361488904789E-3</v>
      </c>
      <c r="P23" s="13">
        <v>2.553447910096175E-3</v>
      </c>
      <c r="Q23" s="13">
        <v>2.6970551552810678E-3</v>
      </c>
      <c r="R23" s="13">
        <v>2.7173619880257998E-3</v>
      </c>
      <c r="S23" s="13">
        <v>1.5185258168379471E-3</v>
      </c>
      <c r="T23" s="13">
        <v>6.5536377358269299E-3</v>
      </c>
      <c r="U23" s="13">
        <v>4.2358878048637466E-3</v>
      </c>
      <c r="V23" s="16">
        <v>1.638289715445844E-2</v>
      </c>
      <c r="W23" s="16">
        <v>2.8529906504053126E-2</v>
      </c>
      <c r="X23" s="16">
        <v>4.0676915853647813E-2</v>
      </c>
      <c r="Y23" s="16">
        <v>5.28239252032425E-2</v>
      </c>
      <c r="Z23" s="16">
        <v>6.4970934552837187E-2</v>
      </c>
      <c r="AA23" s="16">
        <v>7.7117943902431874E-2</v>
      </c>
      <c r="AB23" s="16">
        <v>8.926495325202656E-2</v>
      </c>
      <c r="AC23" s="16">
        <v>0.10141196260162125</v>
      </c>
      <c r="AD23" s="16">
        <v>0.11355897195121593</v>
      </c>
      <c r="AE23" s="16">
        <v>0.12570598130081062</v>
      </c>
      <c r="AF23" s="16">
        <v>0.13785299065040529</v>
      </c>
      <c r="AG23" s="16">
        <v>0.14999999999999997</v>
      </c>
      <c r="AH23" s="16">
        <v>0.15499999999999997</v>
      </c>
      <c r="AI23" s="16">
        <v>0.15999999999999998</v>
      </c>
      <c r="AJ23" s="16">
        <v>0.16499999999999998</v>
      </c>
      <c r="AK23" s="16">
        <v>0.16999999999999998</v>
      </c>
      <c r="AL23" s="16">
        <v>0.17499999999999999</v>
      </c>
      <c r="AM23" s="16">
        <v>0.18</v>
      </c>
      <c r="AN23" s="16">
        <v>0.185</v>
      </c>
      <c r="AO23" s="16">
        <v>0.19</v>
      </c>
      <c r="AP23" s="16">
        <v>0.19500000000000001</v>
      </c>
      <c r="AQ23" s="16">
        <v>0.2</v>
      </c>
      <c r="AR23" s="16">
        <v>0.20500000000000002</v>
      </c>
      <c r="AS23" s="16">
        <v>0.21</v>
      </c>
      <c r="AT23" s="16">
        <v>0.215</v>
      </c>
      <c r="AU23" s="16">
        <v>0.22</v>
      </c>
      <c r="AV23" s="16">
        <v>0.22500000000000001</v>
      </c>
      <c r="AW23" s="16">
        <v>0.22999999999999998</v>
      </c>
      <c r="AX23" s="16">
        <v>0.23499999999999999</v>
      </c>
      <c r="AY23" s="16">
        <v>0.24</v>
      </c>
      <c r="AZ23" s="16">
        <v>0.245</v>
      </c>
      <c r="BA23" s="16">
        <v>0.25</v>
      </c>
      <c r="BF23" s="1" t="s">
        <v>4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2.0835361488904789E-3</v>
      </c>
      <c r="BT23" s="13">
        <v>2.553447910096175E-3</v>
      </c>
      <c r="BU23" s="13">
        <v>2.6970551552810678E-3</v>
      </c>
      <c r="BV23" s="13">
        <v>2.7173619880257998E-3</v>
      </c>
      <c r="BW23" s="13">
        <v>1.5185258168379471E-3</v>
      </c>
      <c r="BX23" s="13">
        <v>6.5536377358269299E-3</v>
      </c>
      <c r="BY23" s="13">
        <v>4.2358878048637466E-3</v>
      </c>
      <c r="BZ23" s="16">
        <f>1-BZ21-BZ22-BZ24</f>
        <v>2.4716230487791938E-2</v>
      </c>
      <c r="CA23" s="16">
        <f t="shared" ref="CA23:CJ23" si="39">1-CA21-CA22-CA24</f>
        <v>4.5196573170719956E-2</v>
      </c>
      <c r="CB23" s="16">
        <f t="shared" si="39"/>
        <v>6.567691585364796E-2</v>
      </c>
      <c r="CC23" s="16">
        <f t="shared" si="39"/>
        <v>8.6157258536575965E-2</v>
      </c>
      <c r="CD23" s="16">
        <f t="shared" si="39"/>
        <v>0.10663760121950397</v>
      </c>
      <c r="CE23" s="16">
        <f t="shared" si="39"/>
        <v>0.12711794390243197</v>
      </c>
      <c r="CF23" s="16">
        <f t="shared" si="39"/>
        <v>0.14759828658535998</v>
      </c>
      <c r="CG23" s="16">
        <f t="shared" si="39"/>
        <v>0.16807862926828793</v>
      </c>
      <c r="CH23" s="16">
        <f t="shared" si="39"/>
        <v>0.18855897195121596</v>
      </c>
      <c r="CI23" s="16">
        <f t="shared" si="39"/>
        <v>0.20903931463414405</v>
      </c>
      <c r="CJ23" s="16">
        <f t="shared" si="39"/>
        <v>0.22951965731707191</v>
      </c>
      <c r="CK23" s="16">
        <v>0.25</v>
      </c>
      <c r="CL23" s="16">
        <v>0.245</v>
      </c>
      <c r="CM23" s="16">
        <v>0.24000000000000002</v>
      </c>
      <c r="CN23" s="16">
        <v>0.23500000000000001</v>
      </c>
      <c r="CO23" s="16">
        <v>0.23</v>
      </c>
      <c r="CP23" s="16">
        <v>0.22500000000000003</v>
      </c>
      <c r="CQ23" s="16">
        <v>0.22000000000000003</v>
      </c>
      <c r="CR23" s="16">
        <v>0.21500000000000002</v>
      </c>
      <c r="CS23" s="16">
        <v>0.21000000000000002</v>
      </c>
      <c r="CT23" s="16">
        <v>0.20500000000000002</v>
      </c>
      <c r="CU23" s="16">
        <v>0.20000000000000004</v>
      </c>
      <c r="CV23" s="16">
        <v>0.19500000000000003</v>
      </c>
      <c r="CW23" s="16">
        <v>0.19000000000000003</v>
      </c>
      <c r="CX23" s="16">
        <v>0.18500000000000005</v>
      </c>
      <c r="CY23" s="16">
        <v>0.18000000000000005</v>
      </c>
      <c r="CZ23" s="16">
        <v>0.17500000000000004</v>
      </c>
      <c r="DA23" s="16">
        <v>0.17000000000000004</v>
      </c>
      <c r="DB23" s="16">
        <v>0.16500000000000004</v>
      </c>
      <c r="DC23" s="16">
        <v>0.16000000000000006</v>
      </c>
      <c r="DD23" s="16">
        <v>0.15500000000000005</v>
      </c>
      <c r="DE23" s="16">
        <v>0.15000000000000005</v>
      </c>
      <c r="DY23" s="1" t="s">
        <v>4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2.0835361488904789E-3</v>
      </c>
      <c r="EM23" s="13">
        <v>2.553447910096175E-3</v>
      </c>
      <c r="EN23" s="13">
        <v>2.6970551552810678E-3</v>
      </c>
      <c r="EO23" s="13">
        <v>2.7173619880257998E-3</v>
      </c>
      <c r="EP23" s="13">
        <v>1.5185258168379471E-3</v>
      </c>
      <c r="EQ23" s="13">
        <v>6.5536377358269299E-3</v>
      </c>
      <c r="ER23" s="13">
        <v>4.2358878048637111E-3</v>
      </c>
      <c r="ES23" s="13">
        <v>1.0353516310961722E-2</v>
      </c>
      <c r="ET23" s="13">
        <v>1.6471144817059732E-2</v>
      </c>
      <c r="EU23" s="13">
        <v>2.2588773323157743E-2</v>
      </c>
      <c r="EV23" s="13">
        <v>2.8706401829255754E-2</v>
      </c>
      <c r="EW23" s="13">
        <v>3.4824030335353764E-2</v>
      </c>
      <c r="EX23" s="13">
        <v>4.0941658841451775E-2</v>
      </c>
      <c r="EY23" s="13">
        <v>4.7059287347549786E-2</v>
      </c>
      <c r="EZ23" s="13">
        <v>5.3176915853647796E-2</v>
      </c>
      <c r="FA23" s="13">
        <v>5.9294544359745807E-2</v>
      </c>
      <c r="FB23" s="13">
        <v>6.5412172865843818E-2</v>
      </c>
      <c r="FC23" s="13">
        <v>7.1529801371941829E-2</v>
      </c>
      <c r="FD23" s="13">
        <v>7.7647429878039839E-2</v>
      </c>
      <c r="FE23" s="13">
        <v>8.376505838413785E-2</v>
      </c>
      <c r="FF23" s="13">
        <v>8.9882686890235861E-2</v>
      </c>
      <c r="FG23" s="13">
        <v>9.6000315396333871E-2</v>
      </c>
      <c r="FH23" s="13">
        <v>0.10211794390243188</v>
      </c>
      <c r="FI23" s="13">
        <v>0.10823557240852989</v>
      </c>
      <c r="FJ23" s="13">
        <v>0.1143532009146279</v>
      </c>
      <c r="FK23" s="13">
        <v>0.12047082942072591</v>
      </c>
      <c r="FL23" s="13">
        <v>0.12658845792682394</v>
      </c>
      <c r="FM23" s="13">
        <v>0.13270608643292192</v>
      </c>
      <c r="FN23" s="13">
        <v>0.13882371493901996</v>
      </c>
      <c r="FO23" s="13">
        <v>0.14494134344511794</v>
      </c>
      <c r="FP23" s="13">
        <v>0.15105897195121598</v>
      </c>
      <c r="FQ23" s="13">
        <v>0.15717660045731396</v>
      </c>
      <c r="FR23" s="13">
        <v>0.163294228963412</v>
      </c>
      <c r="FS23" s="13">
        <v>0.16941185746950999</v>
      </c>
      <c r="FT23" s="13">
        <v>0.17552948597560802</v>
      </c>
      <c r="FU23" s="13">
        <v>0.18164711448170601</v>
      </c>
      <c r="FV23" s="13">
        <v>0.18776474298780405</v>
      </c>
      <c r="FW23" s="13">
        <v>0.19388237149390203</v>
      </c>
      <c r="FX23" s="13">
        <v>0.20000000000000007</v>
      </c>
      <c r="GC23" s="13"/>
      <c r="GD23" s="13"/>
      <c r="GE23" s="13"/>
    </row>
    <row r="24" spans="1:187" x14ac:dyDescent="0.3">
      <c r="A24" s="1" t="s">
        <v>8</v>
      </c>
      <c r="B24" s="1" t="s">
        <v>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4.8462107327738651E-4</v>
      </c>
      <c r="N24" s="13">
        <v>2.6523991484832359E-3</v>
      </c>
      <c r="O24" s="13">
        <v>2.5643521832498209E-3</v>
      </c>
      <c r="P24" s="13">
        <v>2.734266921334153E-3</v>
      </c>
      <c r="Q24" s="13">
        <v>2.945153335770103E-3</v>
      </c>
      <c r="R24" s="13">
        <v>2.3720053727548369E-3</v>
      </c>
      <c r="S24" s="13">
        <v>2.9412866622159982E-3</v>
      </c>
      <c r="T24" s="13">
        <v>3.8900888113179342E-3</v>
      </c>
      <c r="U24" s="13">
        <v>5.6928128946116098E-3</v>
      </c>
      <c r="V24" s="16">
        <v>3.0218411820060589E-2</v>
      </c>
      <c r="W24" s="16">
        <v>5.4744010745509636E-2</v>
      </c>
      <c r="X24" s="16">
        <v>7.9269609670958668E-2</v>
      </c>
      <c r="Y24" s="16">
        <v>0.1037952085964077</v>
      </c>
      <c r="Z24" s="16">
        <v>0.12832080752185676</v>
      </c>
      <c r="AA24" s="16">
        <v>0.15284640644730579</v>
      </c>
      <c r="AB24" s="16">
        <v>0.17737200537275483</v>
      </c>
      <c r="AC24" s="16">
        <v>0.20189760429820386</v>
      </c>
      <c r="AD24" s="16">
        <v>0.22642320322365289</v>
      </c>
      <c r="AE24" s="16">
        <v>0.25094880214910192</v>
      </c>
      <c r="AF24" s="16">
        <v>0.27547440107455101</v>
      </c>
      <c r="AG24" s="16">
        <v>0.30000000000000004</v>
      </c>
      <c r="AH24" s="16">
        <v>0.31000000000000005</v>
      </c>
      <c r="AI24" s="16">
        <v>0.32</v>
      </c>
      <c r="AJ24" s="16">
        <v>0.33</v>
      </c>
      <c r="AK24" s="16">
        <v>0.34</v>
      </c>
      <c r="AL24" s="16">
        <v>0.35000000000000003</v>
      </c>
      <c r="AM24" s="16">
        <v>0.36</v>
      </c>
      <c r="AN24" s="16">
        <v>0.37</v>
      </c>
      <c r="AO24" s="16">
        <v>0.38</v>
      </c>
      <c r="AP24" s="16">
        <v>0.39</v>
      </c>
      <c r="AQ24" s="16">
        <v>0.40000000000000008</v>
      </c>
      <c r="AR24" s="16">
        <v>0.40500000000000008</v>
      </c>
      <c r="AS24" s="16">
        <v>0.41000000000000009</v>
      </c>
      <c r="AT24" s="16">
        <v>0.41500000000000009</v>
      </c>
      <c r="AU24" s="16">
        <v>0.42000000000000004</v>
      </c>
      <c r="AV24" s="16">
        <v>0.42500000000000004</v>
      </c>
      <c r="AW24" s="16">
        <v>0.43000000000000005</v>
      </c>
      <c r="AX24" s="16">
        <v>0.43500000000000005</v>
      </c>
      <c r="AY24" s="16">
        <v>0.44000000000000006</v>
      </c>
      <c r="AZ24" s="16">
        <v>0.44500000000000006</v>
      </c>
      <c r="BA24" s="16">
        <v>0.45000000000000007</v>
      </c>
      <c r="BF24" s="1" t="s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4.8462107327738651E-4</v>
      </c>
      <c r="BR24" s="13">
        <v>2.6523991484832359E-3</v>
      </c>
      <c r="BS24" s="13">
        <v>2.5643521832498209E-3</v>
      </c>
      <c r="BT24" s="13">
        <v>2.734266921334153E-3</v>
      </c>
      <c r="BU24" s="13">
        <v>2.945153335770103E-3</v>
      </c>
      <c r="BV24" s="13">
        <v>2.3720053727548369E-3</v>
      </c>
      <c r="BW24" s="13">
        <v>2.9412866622159982E-3</v>
      </c>
      <c r="BX24" s="13">
        <v>3.8900888113179342E-3</v>
      </c>
      <c r="BY24" s="13">
        <v>5.69281289461155E-3</v>
      </c>
      <c r="BZ24" s="13">
        <v>3.8551745153393921E-2</v>
      </c>
      <c r="CA24" s="13">
        <v>7.1410677412176299E-2</v>
      </c>
      <c r="CB24" s="13">
        <v>0.10426960967095866</v>
      </c>
      <c r="CC24" s="13">
        <v>0.13712854192974103</v>
      </c>
      <c r="CD24" s="13">
        <v>0.16998747418852342</v>
      </c>
      <c r="CE24" s="13">
        <v>0.20284640644730578</v>
      </c>
      <c r="CF24" s="13">
        <v>0.23570533870608815</v>
      </c>
      <c r="CG24" s="13">
        <v>0.26856427096487057</v>
      </c>
      <c r="CH24" s="13">
        <v>0.3014232032236529</v>
      </c>
      <c r="CI24" s="13">
        <v>0.33428213548243524</v>
      </c>
      <c r="CJ24" s="13">
        <v>0.36714106774121769</v>
      </c>
      <c r="CK24" s="13">
        <v>0.39999999999999997</v>
      </c>
      <c r="CL24" s="13">
        <v>0.41749999999999993</v>
      </c>
      <c r="CM24" s="13">
        <v>0.43499999999999994</v>
      </c>
      <c r="CN24" s="13">
        <v>0.45249999999999996</v>
      </c>
      <c r="CO24" s="13">
        <v>0.47</v>
      </c>
      <c r="CP24" s="13">
        <v>0.48749999999999993</v>
      </c>
      <c r="CQ24" s="13">
        <v>0.50499999999999989</v>
      </c>
      <c r="CR24" s="13">
        <v>0.52249999999999996</v>
      </c>
      <c r="CS24" s="13">
        <v>0.53999999999999992</v>
      </c>
      <c r="CT24" s="13">
        <v>0.55749999999999988</v>
      </c>
      <c r="CU24" s="13">
        <v>0.57499999999999996</v>
      </c>
      <c r="CV24" s="13">
        <v>0.59249999999999992</v>
      </c>
      <c r="CW24" s="13">
        <v>0.60999999999999988</v>
      </c>
      <c r="CX24" s="13">
        <v>0.62749999999999995</v>
      </c>
      <c r="CY24" s="13">
        <v>0.64499999999999991</v>
      </c>
      <c r="CZ24" s="13">
        <v>0.66249999999999987</v>
      </c>
      <c r="DA24" s="13">
        <v>0.67999999999999994</v>
      </c>
      <c r="DB24" s="13">
        <v>0.6974999999999999</v>
      </c>
      <c r="DC24" s="13">
        <v>0.71499999999999986</v>
      </c>
      <c r="DD24" s="13">
        <v>0.73249999999999993</v>
      </c>
      <c r="DE24" s="13">
        <v>0.74999999999999989</v>
      </c>
      <c r="DY24" s="1" t="s">
        <v>5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4.8462107327738651E-4</v>
      </c>
      <c r="EK24" s="13">
        <v>2.6523991484832359E-3</v>
      </c>
      <c r="EL24" s="13">
        <v>2.5643521832498209E-3</v>
      </c>
      <c r="EM24" s="13">
        <v>2.734266921334153E-3</v>
      </c>
      <c r="EN24" s="13">
        <v>2.945153335770103E-3</v>
      </c>
      <c r="EO24" s="13">
        <v>2.3720053727548369E-3</v>
      </c>
      <c r="EP24" s="13">
        <v>2.9412866622159982E-3</v>
      </c>
      <c r="EQ24" s="13">
        <v>3.8900888113179342E-3</v>
      </c>
      <c r="ER24" s="13">
        <v>5.6928128946116124E-3</v>
      </c>
      <c r="ES24" s="13">
        <v>1.4889912491655E-2</v>
      </c>
      <c r="ET24" s="13">
        <v>2.4087012088698387E-2</v>
      </c>
      <c r="EU24" s="13">
        <v>3.3284111685741774E-2</v>
      </c>
      <c r="EV24" s="13">
        <v>4.2481211282785161E-2</v>
      </c>
      <c r="EW24" s="13">
        <v>5.1678310879828548E-2</v>
      </c>
      <c r="EX24" s="13">
        <v>6.0875410476871936E-2</v>
      </c>
      <c r="EY24" s="13">
        <v>7.0072510073915323E-2</v>
      </c>
      <c r="EZ24" s="13">
        <v>7.926960967095871E-2</v>
      </c>
      <c r="FA24" s="13">
        <v>8.8466709268002097E-2</v>
      </c>
      <c r="FB24" s="13">
        <v>9.7663808865045484E-2</v>
      </c>
      <c r="FC24" s="13">
        <v>0.10686090846208887</v>
      </c>
      <c r="FD24" s="13">
        <v>0.11605800805913226</v>
      </c>
      <c r="FE24" s="13">
        <v>0.12525510765617565</v>
      </c>
      <c r="FF24" s="13">
        <v>0.13445220725321902</v>
      </c>
      <c r="FG24" s="13">
        <v>0.14364930685026242</v>
      </c>
      <c r="FH24" s="13">
        <v>0.15284640644730582</v>
      </c>
      <c r="FI24" s="13">
        <v>0.16204350604434919</v>
      </c>
      <c r="FJ24" s="13">
        <v>0.17124060564139257</v>
      </c>
      <c r="FK24" s="13">
        <v>0.18043770523843597</v>
      </c>
      <c r="FL24" s="13">
        <v>0.18963480483547937</v>
      </c>
      <c r="FM24" s="13">
        <v>0.19883190443252274</v>
      </c>
      <c r="FN24" s="13">
        <v>0.20802900402956612</v>
      </c>
      <c r="FO24" s="13">
        <v>0.21722610362660952</v>
      </c>
      <c r="FP24" s="13">
        <v>0.22642320322365292</v>
      </c>
      <c r="FQ24" s="13">
        <v>0.23562030282069629</v>
      </c>
      <c r="FR24" s="13">
        <v>0.24481740241773967</v>
      </c>
      <c r="FS24" s="13">
        <v>0.25401450201478304</v>
      </c>
      <c r="FT24" s="13">
        <v>0.26321160161182644</v>
      </c>
      <c r="FU24" s="13">
        <v>0.27240870120886984</v>
      </c>
      <c r="FV24" s="13">
        <v>0.28160580080591324</v>
      </c>
      <c r="FW24" s="13">
        <v>0.29080290040295664</v>
      </c>
      <c r="FX24" s="13">
        <v>0.30000000000000004</v>
      </c>
    </row>
    <row r="25" spans="1:187" x14ac:dyDescent="0.3"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</row>
    <row r="26" spans="1:187" x14ac:dyDescent="0.3">
      <c r="C26" s="17">
        <f t="shared" ref="C26:AZ26" si="40">C20</f>
        <v>2000</v>
      </c>
      <c r="D26" s="17">
        <f t="shared" si="40"/>
        <v>2001</v>
      </c>
      <c r="E26" s="17">
        <f t="shared" si="40"/>
        <v>2002</v>
      </c>
      <c r="F26" s="17">
        <f t="shared" si="40"/>
        <v>2003</v>
      </c>
      <c r="G26" s="17">
        <f t="shared" si="40"/>
        <v>2004</v>
      </c>
      <c r="H26" s="17">
        <f t="shared" si="40"/>
        <v>2005</v>
      </c>
      <c r="I26" s="17">
        <f t="shared" si="40"/>
        <v>2006</v>
      </c>
      <c r="J26" s="17">
        <f t="shared" si="40"/>
        <v>2007</v>
      </c>
      <c r="K26" s="17">
        <f t="shared" si="40"/>
        <v>2008</v>
      </c>
      <c r="L26" s="17">
        <f t="shared" si="40"/>
        <v>2009</v>
      </c>
      <c r="M26" s="17">
        <f t="shared" si="40"/>
        <v>2010</v>
      </c>
      <c r="N26" s="17">
        <f t="shared" si="40"/>
        <v>2011</v>
      </c>
      <c r="O26" s="17">
        <f t="shared" si="40"/>
        <v>2012</v>
      </c>
      <c r="P26" s="17">
        <f t="shared" si="40"/>
        <v>2013</v>
      </c>
      <c r="Q26" s="17">
        <f t="shared" si="40"/>
        <v>2014</v>
      </c>
      <c r="R26" s="17">
        <f t="shared" si="40"/>
        <v>2015</v>
      </c>
      <c r="S26" s="17">
        <f t="shared" si="40"/>
        <v>2016</v>
      </c>
      <c r="T26" s="17">
        <f t="shared" si="40"/>
        <v>2017</v>
      </c>
      <c r="U26" s="17">
        <f t="shared" si="40"/>
        <v>2018</v>
      </c>
      <c r="V26" s="17">
        <f t="shared" si="40"/>
        <v>2019</v>
      </c>
      <c r="W26" s="17">
        <f t="shared" si="40"/>
        <v>2020</v>
      </c>
      <c r="X26" s="17">
        <f t="shared" si="40"/>
        <v>2021</v>
      </c>
      <c r="Y26" s="17">
        <f t="shared" si="40"/>
        <v>2022</v>
      </c>
      <c r="Z26" s="17">
        <f t="shared" si="40"/>
        <v>2023</v>
      </c>
      <c r="AA26" s="17">
        <f t="shared" si="40"/>
        <v>2024</v>
      </c>
      <c r="AB26" s="17">
        <f t="shared" si="40"/>
        <v>2025</v>
      </c>
      <c r="AC26" s="17">
        <f t="shared" si="40"/>
        <v>2026</v>
      </c>
      <c r="AD26" s="17">
        <f t="shared" si="40"/>
        <v>2027</v>
      </c>
      <c r="AE26" s="17">
        <f t="shared" si="40"/>
        <v>2028</v>
      </c>
      <c r="AF26" s="17">
        <f t="shared" si="40"/>
        <v>2029</v>
      </c>
      <c r="AG26" s="17">
        <f t="shared" si="40"/>
        <v>2030</v>
      </c>
      <c r="AH26" s="17">
        <f t="shared" si="40"/>
        <v>2031</v>
      </c>
      <c r="AI26" s="17">
        <f t="shared" si="40"/>
        <v>2032</v>
      </c>
      <c r="AJ26" s="17">
        <f t="shared" si="40"/>
        <v>2033</v>
      </c>
      <c r="AK26" s="17">
        <f t="shared" si="40"/>
        <v>2034</v>
      </c>
      <c r="AL26" s="17">
        <f t="shared" si="40"/>
        <v>2035</v>
      </c>
      <c r="AM26" s="17">
        <f t="shared" si="40"/>
        <v>2036</v>
      </c>
      <c r="AN26" s="17">
        <f t="shared" si="40"/>
        <v>2037</v>
      </c>
      <c r="AO26" s="17">
        <f t="shared" si="40"/>
        <v>2038</v>
      </c>
      <c r="AP26" s="17">
        <f t="shared" si="40"/>
        <v>2039</v>
      </c>
      <c r="AQ26" s="17">
        <f t="shared" si="40"/>
        <v>2040</v>
      </c>
      <c r="AR26" s="17">
        <f t="shared" si="40"/>
        <v>2041</v>
      </c>
      <c r="AS26" s="17">
        <f t="shared" si="40"/>
        <v>2042</v>
      </c>
      <c r="AT26" s="17">
        <f t="shared" si="40"/>
        <v>2043</v>
      </c>
      <c r="AU26" s="17">
        <f t="shared" si="40"/>
        <v>2044</v>
      </c>
      <c r="AV26" s="17">
        <f t="shared" si="40"/>
        <v>2045</v>
      </c>
      <c r="AW26" s="17">
        <f t="shared" si="40"/>
        <v>2046</v>
      </c>
      <c r="AX26" s="17">
        <f t="shared" si="40"/>
        <v>2047</v>
      </c>
      <c r="AY26" s="17">
        <f t="shared" si="40"/>
        <v>2048</v>
      </c>
      <c r="AZ26" s="17">
        <f t="shared" si="40"/>
        <v>2049</v>
      </c>
      <c r="BA26" s="17">
        <f>BA20</f>
        <v>2050</v>
      </c>
      <c r="BF26" s="1"/>
      <c r="BG26" s="17">
        <f t="shared" ref="BG26:DD26" si="41">BG20</f>
        <v>2000</v>
      </c>
      <c r="BH26" s="17">
        <f t="shared" si="41"/>
        <v>2001</v>
      </c>
      <c r="BI26" s="17">
        <f t="shared" si="41"/>
        <v>2002</v>
      </c>
      <c r="BJ26" s="17">
        <f t="shared" si="41"/>
        <v>2003</v>
      </c>
      <c r="BK26" s="17">
        <f t="shared" si="41"/>
        <v>2004</v>
      </c>
      <c r="BL26" s="17">
        <f t="shared" si="41"/>
        <v>2005</v>
      </c>
      <c r="BM26" s="17">
        <f t="shared" si="41"/>
        <v>2006</v>
      </c>
      <c r="BN26" s="17">
        <f t="shared" si="41"/>
        <v>2007</v>
      </c>
      <c r="BO26" s="17">
        <f t="shared" si="41"/>
        <v>2008</v>
      </c>
      <c r="BP26" s="17">
        <f t="shared" si="41"/>
        <v>2009</v>
      </c>
      <c r="BQ26" s="17">
        <f t="shared" si="41"/>
        <v>2010</v>
      </c>
      <c r="BR26" s="17">
        <f t="shared" si="41"/>
        <v>2011</v>
      </c>
      <c r="BS26" s="17">
        <f t="shared" si="41"/>
        <v>2012</v>
      </c>
      <c r="BT26" s="17">
        <f t="shared" si="41"/>
        <v>2013</v>
      </c>
      <c r="BU26" s="17">
        <f t="shared" si="41"/>
        <v>2014</v>
      </c>
      <c r="BV26" s="17">
        <f t="shared" si="41"/>
        <v>2015</v>
      </c>
      <c r="BW26" s="17">
        <f t="shared" si="41"/>
        <v>2016</v>
      </c>
      <c r="BX26" s="17">
        <f t="shared" si="41"/>
        <v>2017</v>
      </c>
      <c r="BY26" s="17">
        <f t="shared" si="41"/>
        <v>2018</v>
      </c>
      <c r="BZ26" s="17">
        <f t="shared" si="41"/>
        <v>2019</v>
      </c>
      <c r="CA26" s="17">
        <f t="shared" si="41"/>
        <v>2020</v>
      </c>
      <c r="CB26" s="17">
        <f t="shared" si="41"/>
        <v>2021</v>
      </c>
      <c r="CC26" s="17">
        <f t="shared" si="41"/>
        <v>2022</v>
      </c>
      <c r="CD26" s="17">
        <f t="shared" si="41"/>
        <v>2023</v>
      </c>
      <c r="CE26" s="17">
        <f t="shared" si="41"/>
        <v>2024</v>
      </c>
      <c r="CF26" s="17">
        <f t="shared" si="41"/>
        <v>2025</v>
      </c>
      <c r="CG26" s="17">
        <f t="shared" si="41"/>
        <v>2026</v>
      </c>
      <c r="CH26" s="17">
        <f t="shared" si="41"/>
        <v>2027</v>
      </c>
      <c r="CI26" s="17">
        <f t="shared" si="41"/>
        <v>2028</v>
      </c>
      <c r="CJ26" s="17">
        <f t="shared" si="41"/>
        <v>2029</v>
      </c>
      <c r="CK26" s="17">
        <f t="shared" si="41"/>
        <v>2030</v>
      </c>
      <c r="CL26" s="17">
        <f t="shared" si="41"/>
        <v>2031</v>
      </c>
      <c r="CM26" s="17">
        <f t="shared" si="41"/>
        <v>2032</v>
      </c>
      <c r="CN26" s="17">
        <f t="shared" si="41"/>
        <v>2033</v>
      </c>
      <c r="CO26" s="17">
        <f t="shared" si="41"/>
        <v>2034</v>
      </c>
      <c r="CP26" s="17">
        <f t="shared" si="41"/>
        <v>2035</v>
      </c>
      <c r="CQ26" s="17">
        <f t="shared" si="41"/>
        <v>2036</v>
      </c>
      <c r="CR26" s="17">
        <f t="shared" si="41"/>
        <v>2037</v>
      </c>
      <c r="CS26" s="17">
        <f t="shared" si="41"/>
        <v>2038</v>
      </c>
      <c r="CT26" s="17">
        <f t="shared" si="41"/>
        <v>2039</v>
      </c>
      <c r="CU26" s="17">
        <f t="shared" si="41"/>
        <v>2040</v>
      </c>
      <c r="CV26" s="17">
        <f t="shared" si="41"/>
        <v>2041</v>
      </c>
      <c r="CW26" s="17">
        <f t="shared" si="41"/>
        <v>2042</v>
      </c>
      <c r="CX26" s="17">
        <f t="shared" si="41"/>
        <v>2043</v>
      </c>
      <c r="CY26" s="17">
        <f t="shared" si="41"/>
        <v>2044</v>
      </c>
      <c r="CZ26" s="17">
        <f t="shared" si="41"/>
        <v>2045</v>
      </c>
      <c r="DA26" s="17">
        <f t="shared" si="41"/>
        <v>2046</v>
      </c>
      <c r="DB26" s="17">
        <f t="shared" si="41"/>
        <v>2047</v>
      </c>
      <c r="DC26" s="17">
        <f t="shared" si="41"/>
        <v>2048</v>
      </c>
      <c r="DD26" s="17">
        <f t="shared" si="41"/>
        <v>2049</v>
      </c>
      <c r="DE26" s="17">
        <f>DE20</f>
        <v>2050</v>
      </c>
      <c r="DY26" s="1"/>
      <c r="DZ26" s="1">
        <v>2000</v>
      </c>
      <c r="EA26" s="1">
        <v>2001</v>
      </c>
      <c r="EB26" s="1">
        <v>2002</v>
      </c>
      <c r="EC26" s="1">
        <v>2003</v>
      </c>
      <c r="ED26" s="1">
        <v>2004</v>
      </c>
      <c r="EE26" s="1">
        <v>2005</v>
      </c>
      <c r="EF26" s="1">
        <v>2006</v>
      </c>
      <c r="EG26" s="1">
        <v>2007</v>
      </c>
      <c r="EH26" s="1">
        <v>2008</v>
      </c>
      <c r="EI26" s="1">
        <v>2009</v>
      </c>
      <c r="EJ26" s="1">
        <v>2010</v>
      </c>
      <c r="EK26" s="1">
        <v>2011</v>
      </c>
      <c r="EL26" s="1">
        <v>2012</v>
      </c>
      <c r="EM26" s="1">
        <v>2013</v>
      </c>
      <c r="EN26" s="1">
        <v>2014</v>
      </c>
      <c r="EO26" s="1">
        <v>2015</v>
      </c>
      <c r="EP26" s="1">
        <v>2016</v>
      </c>
      <c r="EQ26" s="1">
        <v>2017</v>
      </c>
      <c r="ER26" s="1">
        <v>2018</v>
      </c>
      <c r="ES26" s="1">
        <v>2019</v>
      </c>
      <c r="ET26" s="1">
        <v>2020</v>
      </c>
      <c r="EU26" s="1">
        <v>2021</v>
      </c>
      <c r="EV26" s="1">
        <v>2022</v>
      </c>
      <c r="EW26" s="1">
        <v>2023</v>
      </c>
      <c r="EX26" s="1">
        <v>2024</v>
      </c>
      <c r="EY26" s="1">
        <v>2025</v>
      </c>
      <c r="EZ26" s="1">
        <v>2026</v>
      </c>
      <c r="FA26" s="1">
        <v>2027</v>
      </c>
      <c r="FB26" s="1">
        <v>2028</v>
      </c>
      <c r="FC26" s="1">
        <v>2029</v>
      </c>
      <c r="FD26" s="1">
        <v>2030</v>
      </c>
      <c r="FE26" s="1">
        <v>2031</v>
      </c>
      <c r="FF26" s="1">
        <v>2032</v>
      </c>
      <c r="FG26" s="1">
        <v>2033</v>
      </c>
      <c r="FH26" s="1">
        <v>2034</v>
      </c>
      <c r="FI26" s="1">
        <v>2035</v>
      </c>
      <c r="FJ26" s="1">
        <v>2036</v>
      </c>
      <c r="FK26" s="1">
        <v>2037</v>
      </c>
      <c r="FL26" s="1">
        <v>2038</v>
      </c>
      <c r="FM26" s="1">
        <v>2039</v>
      </c>
      <c r="FN26" s="1">
        <v>2040</v>
      </c>
      <c r="FO26" s="1">
        <v>2041</v>
      </c>
      <c r="FP26" s="1">
        <v>2042</v>
      </c>
      <c r="FQ26" s="1">
        <v>2043</v>
      </c>
      <c r="FR26" s="1">
        <v>2044</v>
      </c>
      <c r="FS26" s="1">
        <v>2045</v>
      </c>
      <c r="FT26" s="1">
        <v>2046</v>
      </c>
      <c r="FU26" s="1">
        <v>2047</v>
      </c>
      <c r="FV26" s="1">
        <v>2048</v>
      </c>
      <c r="FW26" s="1">
        <v>2049</v>
      </c>
      <c r="FX26" s="1">
        <v>2050</v>
      </c>
    </row>
    <row r="27" spans="1:187" x14ac:dyDescent="0.3">
      <c r="A27" s="1" t="s">
        <v>9</v>
      </c>
      <c r="B27" s="1" t="s">
        <v>2</v>
      </c>
      <c r="C27" s="12">
        <v>1</v>
      </c>
      <c r="D27" s="12">
        <v>1</v>
      </c>
      <c r="E27" s="12">
        <v>0.999</v>
      </c>
      <c r="F27" s="12">
        <v>0.99850000000000005</v>
      </c>
      <c r="G27" s="12">
        <v>0.99750000000000005</v>
      </c>
      <c r="H27" s="12">
        <v>0.99495837673494691</v>
      </c>
      <c r="I27" s="12">
        <v>0.99399291005810231</v>
      </c>
      <c r="J27" s="12">
        <v>0.99248347579915708</v>
      </c>
      <c r="K27" s="12">
        <v>0.99245498040477098</v>
      </c>
      <c r="L27" s="12">
        <v>0.98795327760143314</v>
      </c>
      <c r="M27" s="12">
        <v>0.98649929584365925</v>
      </c>
      <c r="N27" s="12">
        <v>0.98675725064990971</v>
      </c>
      <c r="O27" s="12">
        <v>0.97835957082274316</v>
      </c>
      <c r="P27" s="12">
        <v>0.97570645696303904</v>
      </c>
      <c r="Q27" s="12">
        <v>0.9701589892164193</v>
      </c>
      <c r="R27" s="12">
        <v>0.96625215234967554</v>
      </c>
      <c r="S27" s="12">
        <v>0.96542028864549956</v>
      </c>
      <c r="T27" s="12">
        <v>0.95760015505517704</v>
      </c>
      <c r="U27" s="12">
        <v>0.94324506408616693</v>
      </c>
      <c r="V27" s="16">
        <v>0.92</v>
      </c>
      <c r="W27" s="16">
        <v>0.9</v>
      </c>
      <c r="X27" s="16">
        <v>0.87</v>
      </c>
      <c r="Y27" s="16">
        <v>0.82</v>
      </c>
      <c r="Z27" s="16">
        <v>0.79</v>
      </c>
      <c r="AA27" s="16">
        <v>0.74</v>
      </c>
      <c r="AB27" s="16">
        <v>0.69</v>
      </c>
      <c r="AC27" s="16">
        <v>0.64</v>
      </c>
      <c r="AD27" s="16">
        <v>0.59000000000000008</v>
      </c>
      <c r="AE27" s="16">
        <v>0.56000000000000005</v>
      </c>
      <c r="AF27" s="16">
        <v>0.52</v>
      </c>
      <c r="AG27" s="16">
        <v>0.49</v>
      </c>
      <c r="AH27" s="16">
        <v>0.48399999999999999</v>
      </c>
      <c r="AI27" s="16">
        <v>0.47799999999999998</v>
      </c>
      <c r="AJ27" s="16">
        <v>0.47199999999999998</v>
      </c>
      <c r="AK27" s="16">
        <v>0.46599999999999997</v>
      </c>
      <c r="AL27" s="16">
        <v>0.45999999999999996</v>
      </c>
      <c r="AM27" s="16">
        <v>0.45399999999999996</v>
      </c>
      <c r="AN27" s="16">
        <v>0.44799999999999995</v>
      </c>
      <c r="AO27" s="16">
        <v>0.44199999999999995</v>
      </c>
      <c r="AP27" s="16">
        <v>0.43599999999999994</v>
      </c>
      <c r="AQ27" s="16">
        <v>0.42999999999999994</v>
      </c>
      <c r="AR27" s="16">
        <v>0.42699999999999994</v>
      </c>
      <c r="AS27" s="16">
        <v>0.42399999999999999</v>
      </c>
      <c r="AT27" s="16">
        <v>0.42099999999999999</v>
      </c>
      <c r="AU27" s="16">
        <v>0.41799999999999998</v>
      </c>
      <c r="AV27" s="16">
        <v>0.41499999999999998</v>
      </c>
      <c r="AW27" s="16">
        <v>0.41200000000000003</v>
      </c>
      <c r="AX27" s="16">
        <v>0.40900000000000003</v>
      </c>
      <c r="AY27" s="16">
        <v>0.40600000000000003</v>
      </c>
      <c r="AZ27" s="16">
        <v>0.40300000000000002</v>
      </c>
      <c r="BA27" s="16">
        <v>0.4</v>
      </c>
      <c r="BF27" s="1" t="s">
        <v>2</v>
      </c>
      <c r="BG27" s="12">
        <v>1</v>
      </c>
      <c r="BH27" s="12">
        <v>1</v>
      </c>
      <c r="BI27" s="12">
        <v>0.999</v>
      </c>
      <c r="BJ27" s="12">
        <v>0.99850000000000005</v>
      </c>
      <c r="BK27" s="12">
        <v>0.99750000000000005</v>
      </c>
      <c r="BL27" s="12">
        <v>0.99495837673494691</v>
      </c>
      <c r="BM27" s="12">
        <v>0.99399291005810231</v>
      </c>
      <c r="BN27" s="12">
        <v>0.99248347579915708</v>
      </c>
      <c r="BO27" s="12">
        <v>0.99245498040477098</v>
      </c>
      <c r="BP27" s="12">
        <v>0.98795327760143314</v>
      </c>
      <c r="BQ27" s="12">
        <v>0.98649929584365925</v>
      </c>
      <c r="BR27" s="12">
        <v>0.98675725064990971</v>
      </c>
      <c r="BS27" s="12">
        <v>0.97835957082274316</v>
      </c>
      <c r="BT27" s="12">
        <v>0.97570645696303904</v>
      </c>
      <c r="BU27" s="12">
        <v>0.9701589892164193</v>
      </c>
      <c r="BV27" s="12">
        <v>0.96625215234967554</v>
      </c>
      <c r="BW27" s="12">
        <v>0.96542028864549956</v>
      </c>
      <c r="BX27" s="12">
        <v>0.95760015505517704</v>
      </c>
      <c r="BY27" s="12">
        <v>0.94324506408616715</v>
      </c>
      <c r="BZ27" s="12">
        <v>0.86464130874565326</v>
      </c>
      <c r="CA27" s="12">
        <v>0.78603755340513926</v>
      </c>
      <c r="CB27" s="12">
        <v>0.70743379806462536</v>
      </c>
      <c r="CC27" s="12">
        <v>0.62883004272411147</v>
      </c>
      <c r="CD27" s="12">
        <v>0.55022628738359747</v>
      </c>
      <c r="CE27" s="12">
        <v>0.47162253204308358</v>
      </c>
      <c r="CF27" s="12">
        <v>0.39301877670256968</v>
      </c>
      <c r="CG27" s="12">
        <v>0.31441502136205579</v>
      </c>
      <c r="CH27" s="12">
        <v>0.2358112660215419</v>
      </c>
      <c r="CI27" s="12">
        <v>0.1572075106810279</v>
      </c>
      <c r="CJ27" s="12">
        <v>7.8603755340514003E-2</v>
      </c>
      <c r="CK27" s="12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Y27" s="1" t="s">
        <v>2</v>
      </c>
      <c r="DZ27" s="12">
        <v>1</v>
      </c>
      <c r="EA27" s="12">
        <v>1</v>
      </c>
      <c r="EB27" s="12">
        <v>0.999</v>
      </c>
      <c r="EC27" s="12">
        <v>0.99850000000000005</v>
      </c>
      <c r="ED27" s="12">
        <v>0.99750000000000005</v>
      </c>
      <c r="EE27" s="12">
        <v>0.99495837673494691</v>
      </c>
      <c r="EF27" s="12">
        <v>0.99399291005810231</v>
      </c>
      <c r="EG27" s="12">
        <v>0.99248347579915708</v>
      </c>
      <c r="EH27" s="12">
        <v>0.99245498040477098</v>
      </c>
      <c r="EI27" s="12">
        <v>0.98795327760143314</v>
      </c>
      <c r="EJ27" s="12">
        <v>0.98649929584365925</v>
      </c>
      <c r="EK27" s="12">
        <v>0.98675725064990971</v>
      </c>
      <c r="EL27" s="12">
        <v>0.97835957082274316</v>
      </c>
      <c r="EM27" s="12">
        <v>0.97570645696303904</v>
      </c>
      <c r="EN27" s="12">
        <v>0.9701589892164193</v>
      </c>
      <c r="EO27" s="12">
        <v>0.96625215234967554</v>
      </c>
      <c r="EP27" s="12">
        <v>0.96542028864549956</v>
      </c>
      <c r="EQ27" s="12">
        <v>0.95760015505517704</v>
      </c>
      <c r="ER27" s="12">
        <v>0.94324506408616693</v>
      </c>
      <c r="ES27" s="12">
        <v>0.93251865583347415</v>
      </c>
      <c r="ET27" s="12">
        <v>0.92179224758078149</v>
      </c>
      <c r="EU27" s="12">
        <v>0.91106583932808871</v>
      </c>
      <c r="EV27" s="12">
        <v>0.90033943107539605</v>
      </c>
      <c r="EW27" s="12">
        <v>0.88961302282270327</v>
      </c>
      <c r="EX27" s="12">
        <v>0.8788866145700106</v>
      </c>
      <c r="EY27" s="12">
        <v>0.86816020631731783</v>
      </c>
      <c r="EZ27" s="12">
        <v>0.85743379806462516</v>
      </c>
      <c r="FA27" s="12">
        <v>0.84670738981193239</v>
      </c>
      <c r="FB27" s="12">
        <v>0.83598098155923972</v>
      </c>
      <c r="FC27" s="12">
        <v>0.82525457330654706</v>
      </c>
      <c r="FD27" s="12">
        <v>0.81452816505385428</v>
      </c>
      <c r="FE27" s="12">
        <v>0.8038017568011615</v>
      </c>
      <c r="FF27" s="12">
        <v>0.79307534854846884</v>
      </c>
      <c r="FG27" s="12">
        <v>0.78234894029577617</v>
      </c>
      <c r="FH27" s="12">
        <v>0.7716225320430834</v>
      </c>
      <c r="FI27" s="12">
        <v>0.76089612379039062</v>
      </c>
      <c r="FJ27" s="12">
        <v>0.75016971553769796</v>
      </c>
      <c r="FK27" s="12">
        <v>0.73944330728500529</v>
      </c>
      <c r="FL27" s="12">
        <v>0.72871689903231252</v>
      </c>
      <c r="FM27" s="12">
        <v>0.71799049077961985</v>
      </c>
      <c r="FN27" s="12">
        <v>0.70726408252692707</v>
      </c>
      <c r="FO27" s="12">
        <v>0.69653767427423441</v>
      </c>
      <c r="FP27" s="12">
        <v>0.68581126602154163</v>
      </c>
      <c r="FQ27" s="12">
        <v>0.67508485776884897</v>
      </c>
      <c r="FR27" s="12">
        <v>0.6643584495161563</v>
      </c>
      <c r="FS27" s="12">
        <v>0.65363204126346353</v>
      </c>
      <c r="FT27" s="12">
        <v>0.64290563301077075</v>
      </c>
      <c r="FU27" s="12">
        <v>0.63217922475807808</v>
      </c>
      <c r="FV27" s="12">
        <v>0.62145281650538542</v>
      </c>
      <c r="FW27" s="12">
        <v>0.61072640825269264</v>
      </c>
      <c r="FX27" s="12">
        <v>0.59999999999999987</v>
      </c>
    </row>
    <row r="28" spans="1:187" x14ac:dyDescent="0.3">
      <c r="A28" s="1" t="s">
        <v>9</v>
      </c>
      <c r="B28" s="1" t="s">
        <v>3</v>
      </c>
      <c r="C28" s="12">
        <v>0</v>
      </c>
      <c r="D28" s="12">
        <v>0</v>
      </c>
      <c r="E28" s="12">
        <v>1E-3</v>
      </c>
      <c r="F28" s="12">
        <v>1.5E-3</v>
      </c>
      <c r="G28" s="12">
        <v>2.5000000000000001E-3</v>
      </c>
      <c r="H28" s="12">
        <v>5.0000000000000001E-3</v>
      </c>
      <c r="I28" s="12">
        <v>6.0000000000000001E-3</v>
      </c>
      <c r="J28" s="12">
        <v>7.4999999999999997E-3</v>
      </c>
      <c r="K28" s="12">
        <v>7.4999999999999997E-3</v>
      </c>
      <c r="L28" s="12">
        <v>1.2E-2</v>
      </c>
      <c r="M28" s="12">
        <v>1.336472790327663E-2</v>
      </c>
      <c r="N28" s="12">
        <v>1.239627563321153E-2</v>
      </c>
      <c r="O28" s="12">
        <v>1.969266090795278E-2</v>
      </c>
      <c r="P28" s="12">
        <v>2.106285433207419E-2</v>
      </c>
      <c r="Q28" s="12">
        <v>2.4882727780066519E-2</v>
      </c>
      <c r="R28" s="12">
        <v>2.5514914575930279E-2</v>
      </c>
      <c r="S28" s="12">
        <v>2.3753163424279879E-2</v>
      </c>
      <c r="T28" s="12">
        <v>2.5786891302411151E-2</v>
      </c>
      <c r="U28" s="12">
        <v>2.7999999999999997E-2</v>
      </c>
      <c r="V28" s="16">
        <v>0.05</v>
      </c>
      <c r="W28" s="16">
        <v>0.06</v>
      </c>
      <c r="X28" s="16">
        <v>0.08</v>
      </c>
      <c r="Y28" s="16">
        <v>0.11000000000000001</v>
      </c>
      <c r="Z28" s="16">
        <v>0.14000000000000001</v>
      </c>
      <c r="AA28" s="16">
        <v>0.16</v>
      </c>
      <c r="AB28" s="16">
        <v>0.2</v>
      </c>
      <c r="AC28" s="16">
        <v>0.22999999999999998</v>
      </c>
      <c r="AD28" s="16">
        <v>0.25</v>
      </c>
      <c r="AE28" s="16">
        <v>0.26</v>
      </c>
      <c r="AF28" s="16">
        <v>0.27</v>
      </c>
      <c r="AG28" s="16">
        <v>0.27</v>
      </c>
      <c r="AH28" s="16">
        <v>0.26800000000000002</v>
      </c>
      <c r="AI28" s="16">
        <v>0.26600000000000001</v>
      </c>
      <c r="AJ28" s="16">
        <v>0.26400000000000001</v>
      </c>
      <c r="AK28" s="16">
        <v>0.26200000000000001</v>
      </c>
      <c r="AL28" s="16">
        <v>0.26</v>
      </c>
      <c r="AM28" s="16">
        <v>0.25800000000000001</v>
      </c>
      <c r="AN28" s="16">
        <v>0.25600000000000001</v>
      </c>
      <c r="AO28" s="16">
        <v>0.254</v>
      </c>
      <c r="AP28" s="16">
        <v>0.252</v>
      </c>
      <c r="AQ28" s="16">
        <v>0.25</v>
      </c>
      <c r="AR28" s="16">
        <v>0.24500000000000005</v>
      </c>
      <c r="AS28" s="16">
        <v>0.2400000000000001</v>
      </c>
      <c r="AT28" s="16">
        <v>0.23499999999999999</v>
      </c>
      <c r="AU28" s="16">
        <v>0.23000000000000009</v>
      </c>
      <c r="AV28" s="16">
        <v>0.22499999999999998</v>
      </c>
      <c r="AW28" s="16">
        <v>0.21999999999999997</v>
      </c>
      <c r="AX28" s="16">
        <v>0.21499999999999997</v>
      </c>
      <c r="AY28" s="16">
        <v>0.20999999999999996</v>
      </c>
      <c r="AZ28" s="16">
        <v>0.20499999999999996</v>
      </c>
      <c r="BA28" s="16">
        <v>0.19999999999999996</v>
      </c>
      <c r="BF28" s="1" t="s">
        <v>3</v>
      </c>
      <c r="BG28" s="12">
        <v>0</v>
      </c>
      <c r="BH28" s="12">
        <v>0</v>
      </c>
      <c r="BI28" s="12">
        <v>1E-3</v>
      </c>
      <c r="BJ28" s="12">
        <v>1.5E-3</v>
      </c>
      <c r="BK28" s="12">
        <v>2.5000000000000001E-3</v>
      </c>
      <c r="BL28" s="12">
        <v>5.0000000000000001E-3</v>
      </c>
      <c r="BM28" s="12">
        <v>6.0000000000000001E-3</v>
      </c>
      <c r="BN28" s="12">
        <v>7.4999999999999997E-3</v>
      </c>
      <c r="BO28" s="12">
        <v>7.4999999999999997E-3</v>
      </c>
      <c r="BP28" s="12">
        <v>1.2E-2</v>
      </c>
      <c r="BQ28" s="12">
        <v>1.336472790327663E-2</v>
      </c>
      <c r="BR28" s="12">
        <v>1.239627563321153E-2</v>
      </c>
      <c r="BS28" s="12">
        <v>1.969266090795278E-2</v>
      </c>
      <c r="BT28" s="12">
        <v>2.106285433207419E-2</v>
      </c>
      <c r="BU28" s="12">
        <v>2.4882727780066519E-2</v>
      </c>
      <c r="BV28" s="12">
        <v>2.5514914575930279E-2</v>
      </c>
      <c r="BW28" s="12">
        <v>2.3753163424279879E-2</v>
      </c>
      <c r="BX28" s="12">
        <v>2.5786891302411151E-2</v>
      </c>
      <c r="BY28" s="12">
        <v>2.8000000000000001E-2</v>
      </c>
      <c r="BZ28" s="12">
        <v>5.9000000000000004E-2</v>
      </c>
      <c r="CA28" s="12">
        <v>9.0000000000000011E-2</v>
      </c>
      <c r="CB28" s="12">
        <v>0.12100000000000001</v>
      </c>
      <c r="CC28" s="12">
        <v>0.15200000000000002</v>
      </c>
      <c r="CD28" s="12">
        <v>0.18300000000000002</v>
      </c>
      <c r="CE28" s="12">
        <v>0.21400000000000002</v>
      </c>
      <c r="CF28" s="12">
        <v>0.24500000000000002</v>
      </c>
      <c r="CG28" s="12">
        <v>0.27600000000000002</v>
      </c>
      <c r="CH28" s="12">
        <v>0.30700000000000005</v>
      </c>
      <c r="CI28" s="12">
        <v>0.33800000000000002</v>
      </c>
      <c r="CJ28" s="12">
        <v>0.36900000000000005</v>
      </c>
      <c r="CK28" s="12">
        <v>0.4</v>
      </c>
      <c r="CL28" s="16">
        <f>1-CL29-CL30</f>
        <v>0.39000000000000007</v>
      </c>
      <c r="CM28" s="16">
        <f t="shared" ref="CM28:DD28" si="42">1-CM29-CM30</f>
        <v>0.38000000000000006</v>
      </c>
      <c r="CN28" s="16">
        <f t="shared" si="42"/>
        <v>0.37000000000000005</v>
      </c>
      <c r="CO28" s="16">
        <f t="shared" si="42"/>
        <v>0.36</v>
      </c>
      <c r="CP28" s="16">
        <f t="shared" si="42"/>
        <v>0.35000000000000009</v>
      </c>
      <c r="CQ28" s="16">
        <f t="shared" si="42"/>
        <v>0.33999999999999997</v>
      </c>
      <c r="CR28" s="16">
        <f t="shared" si="42"/>
        <v>0.33000000000000013</v>
      </c>
      <c r="CS28" s="16">
        <f t="shared" si="42"/>
        <v>0.32</v>
      </c>
      <c r="CT28" s="16">
        <f t="shared" si="42"/>
        <v>0.31000000000000005</v>
      </c>
      <c r="CU28" s="16">
        <f t="shared" si="42"/>
        <v>0.30000000000000004</v>
      </c>
      <c r="CV28" s="16">
        <f t="shared" si="42"/>
        <v>0.29000000000000004</v>
      </c>
      <c r="CW28" s="16">
        <f t="shared" si="42"/>
        <v>0.28000000000000003</v>
      </c>
      <c r="CX28" s="16">
        <f t="shared" si="42"/>
        <v>0.27000000000000007</v>
      </c>
      <c r="CY28" s="16">
        <f t="shared" si="42"/>
        <v>0.26</v>
      </c>
      <c r="CZ28" s="16">
        <f t="shared" si="42"/>
        <v>0.25000000000000011</v>
      </c>
      <c r="DA28" s="16">
        <f t="shared" si="42"/>
        <v>0.2400000000000001</v>
      </c>
      <c r="DB28" s="16">
        <f t="shared" si="42"/>
        <v>0.22999999999999998</v>
      </c>
      <c r="DC28" s="16">
        <f t="shared" si="42"/>
        <v>0.2200000000000002</v>
      </c>
      <c r="DD28" s="16">
        <f t="shared" si="42"/>
        <v>0.20999999999999996</v>
      </c>
      <c r="DE28" s="16">
        <v>0.19999999999999996</v>
      </c>
      <c r="DY28" s="1" t="s">
        <v>3</v>
      </c>
      <c r="DZ28" s="12">
        <v>0</v>
      </c>
      <c r="EA28" s="12">
        <v>0</v>
      </c>
      <c r="EB28" s="12">
        <v>1E-3</v>
      </c>
      <c r="EC28" s="12">
        <v>1.5E-3</v>
      </c>
      <c r="ED28" s="12">
        <v>2.5000000000000001E-3</v>
      </c>
      <c r="EE28" s="12">
        <v>5.0000000000000001E-3</v>
      </c>
      <c r="EF28" s="12">
        <v>6.0000000000000001E-3</v>
      </c>
      <c r="EG28" s="12">
        <v>7.4999999999999997E-3</v>
      </c>
      <c r="EH28" s="12">
        <v>7.4999999999999997E-3</v>
      </c>
      <c r="EI28" s="12">
        <v>1.2E-2</v>
      </c>
      <c r="EJ28" s="12">
        <v>1.336472790327663E-2</v>
      </c>
      <c r="EK28" s="12">
        <v>1.239627563321153E-2</v>
      </c>
      <c r="EL28" s="12">
        <v>1.969266090795278E-2</v>
      </c>
      <c r="EM28" s="12">
        <v>2.106285433207419E-2</v>
      </c>
      <c r="EN28" s="12">
        <v>2.4882727780066519E-2</v>
      </c>
      <c r="EO28" s="12">
        <v>2.5514914575930279E-2</v>
      </c>
      <c r="EP28" s="12">
        <v>2.3753163424279879E-2</v>
      </c>
      <c r="EQ28" s="12">
        <v>2.5786891302411151E-2</v>
      </c>
      <c r="ER28" s="12">
        <v>2.7999999999999997E-2</v>
      </c>
      <c r="ES28" s="19">
        <f>1-ES27-SUM(ES29:ES30)</f>
        <v>2.8687500000000116E-2</v>
      </c>
      <c r="ET28" s="19">
        <f t="shared" ref="ET28:FX28" si="43">1-ET27-SUM(ET29:ET30)</f>
        <v>2.9375000000000061E-2</v>
      </c>
      <c r="EU28" s="19">
        <f t="shared" si="43"/>
        <v>3.0062500000000124E-2</v>
      </c>
      <c r="EV28" s="19">
        <f t="shared" si="43"/>
        <v>3.0750000000000069E-2</v>
      </c>
      <c r="EW28" s="19">
        <f t="shared" si="43"/>
        <v>3.1437500000000118E-2</v>
      </c>
      <c r="EX28" s="19">
        <f t="shared" si="43"/>
        <v>3.212500000000007E-2</v>
      </c>
      <c r="EY28" s="19">
        <f t="shared" si="43"/>
        <v>3.2812500000000133E-2</v>
      </c>
      <c r="EZ28" s="19">
        <f t="shared" si="43"/>
        <v>3.3500000000000085E-2</v>
      </c>
      <c r="FA28" s="19">
        <f t="shared" si="43"/>
        <v>3.4187500000000148E-2</v>
      </c>
      <c r="FB28" s="19">
        <f t="shared" si="43"/>
        <v>3.48750000000001E-2</v>
      </c>
      <c r="FC28" s="19">
        <f t="shared" si="43"/>
        <v>3.5562500000000025E-2</v>
      </c>
      <c r="FD28" s="19">
        <f t="shared" si="43"/>
        <v>3.6250000000000088E-2</v>
      </c>
      <c r="FE28" s="19">
        <f t="shared" si="43"/>
        <v>3.6937500000000151E-2</v>
      </c>
      <c r="FF28" s="19">
        <f t="shared" si="43"/>
        <v>3.7625000000000103E-2</v>
      </c>
      <c r="FG28" s="19">
        <f t="shared" si="43"/>
        <v>3.8312500000000055E-2</v>
      </c>
      <c r="FH28" s="19">
        <f t="shared" si="43"/>
        <v>3.900000000000009E-2</v>
      </c>
      <c r="FI28" s="19">
        <f t="shared" si="43"/>
        <v>3.9687500000000181E-2</v>
      </c>
      <c r="FJ28" s="19">
        <f t="shared" si="43"/>
        <v>4.0375000000000105E-2</v>
      </c>
      <c r="FK28" s="19">
        <f t="shared" si="43"/>
        <v>4.1062500000000057E-2</v>
      </c>
      <c r="FL28" s="19">
        <f t="shared" si="43"/>
        <v>4.175000000000012E-2</v>
      </c>
      <c r="FM28" s="19">
        <f t="shared" si="43"/>
        <v>4.2437500000000072E-2</v>
      </c>
      <c r="FN28" s="19">
        <f t="shared" si="43"/>
        <v>4.3125000000000135E-2</v>
      </c>
      <c r="FO28" s="19">
        <f t="shared" si="43"/>
        <v>4.3812500000000087E-2</v>
      </c>
      <c r="FP28" s="19">
        <f t="shared" si="43"/>
        <v>4.4500000000000095E-2</v>
      </c>
      <c r="FQ28" s="19">
        <f t="shared" si="43"/>
        <v>4.5187500000000103E-2</v>
      </c>
      <c r="FR28" s="19">
        <f t="shared" si="43"/>
        <v>4.5874999999999999E-2</v>
      </c>
      <c r="FS28" s="19">
        <f t="shared" si="43"/>
        <v>4.6562500000000062E-2</v>
      </c>
      <c r="FT28" s="19">
        <f t="shared" si="43"/>
        <v>4.7250000000000125E-2</v>
      </c>
      <c r="FU28" s="19">
        <f t="shared" si="43"/>
        <v>4.7937500000000077E-2</v>
      </c>
      <c r="FV28" s="19">
        <f t="shared" si="43"/>
        <v>4.8625000000000029E-2</v>
      </c>
      <c r="FW28" s="19">
        <f t="shared" si="43"/>
        <v>4.9312500000000092E-2</v>
      </c>
      <c r="FX28" s="19">
        <f t="shared" si="43"/>
        <v>5.0000000000000211E-2</v>
      </c>
    </row>
    <row r="29" spans="1:187" x14ac:dyDescent="0.3">
      <c r="A29" s="1" t="s">
        <v>9</v>
      </c>
      <c r="B29" s="1" t="s">
        <v>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6.8077702456368924E-6</v>
      </c>
      <c r="N29" s="12">
        <v>1.5663913143221261E-4</v>
      </c>
      <c r="O29" s="12">
        <v>9.9251010976082006E-4</v>
      </c>
      <c r="P29" s="12">
        <v>1.4475982670441999E-3</v>
      </c>
      <c r="Q29" s="12">
        <v>2.0514933974024258E-3</v>
      </c>
      <c r="R29" s="12">
        <v>3.3594637524974871E-3</v>
      </c>
      <c r="S29" s="12">
        <v>4.153060676527578E-3</v>
      </c>
      <c r="T29" s="12">
        <v>5.9427256028354207E-3</v>
      </c>
      <c r="U29" s="12">
        <v>9.1739075306481992E-3</v>
      </c>
      <c r="V29" s="16">
        <v>0.01</v>
      </c>
      <c r="W29" s="16">
        <v>0.02</v>
      </c>
      <c r="X29" s="16">
        <v>0.02</v>
      </c>
      <c r="Y29" s="16">
        <v>0.03</v>
      </c>
      <c r="Z29" s="16">
        <v>0.03</v>
      </c>
      <c r="AA29" s="16">
        <v>0.04</v>
      </c>
      <c r="AB29" s="16">
        <v>0.04</v>
      </c>
      <c r="AC29" s="16">
        <v>0.04</v>
      </c>
      <c r="AD29" s="16">
        <v>0.05</v>
      </c>
      <c r="AE29" s="16">
        <v>0.05</v>
      </c>
      <c r="AF29" s="16">
        <v>0.05</v>
      </c>
      <c r="AG29" s="16">
        <v>0.06</v>
      </c>
      <c r="AH29" s="16">
        <v>6.6000000000000003E-2</v>
      </c>
      <c r="AI29" s="16">
        <v>7.1999999999999995E-2</v>
      </c>
      <c r="AJ29" s="16">
        <v>7.8E-2</v>
      </c>
      <c r="AK29" s="16">
        <v>8.3999999999999991E-2</v>
      </c>
      <c r="AL29" s="16">
        <v>0.09</v>
      </c>
      <c r="AM29" s="16">
        <v>9.6000000000000002E-2</v>
      </c>
      <c r="AN29" s="16">
        <v>0.10199999999999999</v>
      </c>
      <c r="AO29" s="16">
        <v>0.10799999999999998</v>
      </c>
      <c r="AP29" s="16">
        <v>0.11399999999999999</v>
      </c>
      <c r="AQ29" s="16">
        <v>0.12000000000000001</v>
      </c>
      <c r="AR29" s="16">
        <v>0.12300000000000001</v>
      </c>
      <c r="AS29" s="16">
        <v>0.126</v>
      </c>
      <c r="AT29" s="16">
        <v>0.129</v>
      </c>
      <c r="AU29" s="16">
        <v>0.13200000000000001</v>
      </c>
      <c r="AV29" s="16">
        <v>0.13500000000000001</v>
      </c>
      <c r="AW29" s="16">
        <v>0.13800000000000001</v>
      </c>
      <c r="AX29" s="16">
        <v>0.14100000000000001</v>
      </c>
      <c r="AY29" s="16">
        <v>0.14400000000000002</v>
      </c>
      <c r="AZ29" s="16">
        <v>0.14699999999999999</v>
      </c>
      <c r="BA29" s="16">
        <v>0.15</v>
      </c>
      <c r="BF29" s="1" t="s">
        <v>4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6.8077702456368924E-6</v>
      </c>
      <c r="BR29" s="12">
        <v>1.5663913143221261E-4</v>
      </c>
      <c r="BS29" s="12">
        <v>9.9251010976082006E-4</v>
      </c>
      <c r="BT29" s="12">
        <v>1.4475982670441999E-3</v>
      </c>
      <c r="BU29" s="12">
        <v>2.0514933974024258E-3</v>
      </c>
      <c r="BV29" s="12">
        <v>3.3594637524974871E-3</v>
      </c>
      <c r="BW29" s="12">
        <v>4.153060676527578E-3</v>
      </c>
      <c r="BX29" s="12">
        <v>5.9427256028354207E-3</v>
      </c>
      <c r="BY29" s="12">
        <f>1-BY27-BY28-BY30</f>
        <v>9.1739075306480379E-3</v>
      </c>
      <c r="BZ29" s="12">
        <f t="shared" ref="BZ29:CJ29" si="44">1-BZ27-BZ28-BZ30</f>
        <v>3.3409415236427334E-2</v>
      </c>
      <c r="CA29" s="12">
        <f t="shared" si="44"/>
        <v>5.7644922942206731E-2</v>
      </c>
      <c r="CB29" s="12">
        <f t="shared" si="44"/>
        <v>8.188043064798603E-2</v>
      </c>
      <c r="CC29" s="12">
        <f t="shared" si="44"/>
        <v>0.10611593835376529</v>
      </c>
      <c r="CD29" s="12">
        <f t="shared" si="44"/>
        <v>0.13035144605954468</v>
      </c>
      <c r="CE29" s="12">
        <f t="shared" si="44"/>
        <v>0.154586953765324</v>
      </c>
      <c r="CF29" s="12">
        <f t="shared" si="44"/>
        <v>0.17882246147110331</v>
      </c>
      <c r="CG29" s="12">
        <f t="shared" si="44"/>
        <v>0.20305796917688257</v>
      </c>
      <c r="CH29" s="12">
        <f t="shared" si="44"/>
        <v>0.22729347688266183</v>
      </c>
      <c r="CI29" s="12">
        <f t="shared" si="44"/>
        <v>0.25152898458844131</v>
      </c>
      <c r="CJ29" s="12">
        <f t="shared" si="44"/>
        <v>0.27576449229422051</v>
      </c>
      <c r="CK29" s="16">
        <v>0.29999999999999993</v>
      </c>
      <c r="CL29" s="16">
        <v>0.29499999999999993</v>
      </c>
      <c r="CM29" s="16">
        <v>0.28999999999999992</v>
      </c>
      <c r="CN29" s="16">
        <v>0.28499999999999998</v>
      </c>
      <c r="CO29" s="16">
        <v>0.27999999999999997</v>
      </c>
      <c r="CP29" s="16">
        <v>0.27499999999999997</v>
      </c>
      <c r="CQ29" s="16">
        <v>0.26999999999999996</v>
      </c>
      <c r="CR29" s="16">
        <v>0.26499999999999996</v>
      </c>
      <c r="CS29" s="16">
        <v>0.25999999999999995</v>
      </c>
      <c r="CT29" s="16">
        <v>0.255</v>
      </c>
      <c r="CU29" s="16">
        <v>0.25</v>
      </c>
      <c r="CV29" s="16">
        <v>0.245</v>
      </c>
      <c r="CW29" s="16">
        <v>0.24</v>
      </c>
      <c r="CX29" s="16">
        <v>0.23499999999999999</v>
      </c>
      <c r="CY29" s="16">
        <v>0.22999999999999998</v>
      </c>
      <c r="CZ29" s="16">
        <v>0.22500000000000001</v>
      </c>
      <c r="DA29" s="16">
        <v>0.22000000000000003</v>
      </c>
      <c r="DB29" s="16">
        <v>0.21500000000000002</v>
      </c>
      <c r="DC29" s="16">
        <v>0.21000000000000002</v>
      </c>
      <c r="DD29" s="16">
        <v>0.20500000000000002</v>
      </c>
      <c r="DE29" s="16">
        <v>0.2</v>
      </c>
      <c r="DY29" s="1" t="s">
        <v>4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6.8077702456368924E-6</v>
      </c>
      <c r="EK29" s="12">
        <v>1.5663913143221261E-4</v>
      </c>
      <c r="EL29" s="12">
        <v>9.9251010976082006E-4</v>
      </c>
      <c r="EM29" s="12">
        <v>1.4475982670441999E-3</v>
      </c>
      <c r="EN29" s="12">
        <v>2.0514933974024258E-3</v>
      </c>
      <c r="EO29" s="12">
        <v>3.3594637524974871E-3</v>
      </c>
      <c r="EP29" s="12">
        <v>4.153060676527578E-3</v>
      </c>
      <c r="EQ29" s="12">
        <v>5.9427256028354207E-3</v>
      </c>
      <c r="ER29" s="12">
        <v>9.1739075306482062E-3</v>
      </c>
      <c r="ES29" s="12">
        <v>1.0449722920315449E-2</v>
      </c>
      <c r="ET29" s="12">
        <v>1.1725538309982693E-2</v>
      </c>
      <c r="EU29" s="12">
        <v>1.3001353699649935E-2</v>
      </c>
      <c r="EV29" s="12">
        <v>1.427716908931718E-2</v>
      </c>
      <c r="EW29" s="12">
        <v>1.5552984478984424E-2</v>
      </c>
      <c r="EX29" s="12">
        <v>1.6828799868651666E-2</v>
      </c>
      <c r="EY29" s="12">
        <v>1.8104615258318912E-2</v>
      </c>
      <c r="EZ29" s="12">
        <v>1.9380430647986155E-2</v>
      </c>
      <c r="FA29" s="12">
        <v>2.0656246037653397E-2</v>
      </c>
      <c r="FB29" s="12">
        <v>2.193206142732064E-2</v>
      </c>
      <c r="FC29" s="12">
        <v>2.3207876816987886E-2</v>
      </c>
      <c r="FD29" s="12">
        <v>2.4483692206655128E-2</v>
      </c>
      <c r="FE29" s="12">
        <v>2.5759507596322371E-2</v>
      </c>
      <c r="FF29" s="12">
        <v>2.7035322985989617E-2</v>
      </c>
      <c r="FG29" s="12">
        <v>2.8311138375656859E-2</v>
      </c>
      <c r="FH29" s="12">
        <v>2.9586953765324102E-2</v>
      </c>
      <c r="FI29" s="12">
        <v>3.0862769154991348E-2</v>
      </c>
      <c r="FJ29" s="12">
        <v>3.2138584544658594E-2</v>
      </c>
      <c r="FK29" s="12">
        <v>3.3414399934325836E-2</v>
      </c>
      <c r="FL29" s="12">
        <v>3.4690215323993079E-2</v>
      </c>
      <c r="FM29" s="12">
        <v>3.5966030713660321E-2</v>
      </c>
      <c r="FN29" s="12">
        <v>3.7241846103327564E-2</v>
      </c>
      <c r="FO29" s="12">
        <v>3.8517661492994806E-2</v>
      </c>
      <c r="FP29" s="12">
        <v>3.9793476882662049E-2</v>
      </c>
      <c r="FQ29" s="12">
        <v>4.1069292272329291E-2</v>
      </c>
      <c r="FR29" s="12">
        <v>4.2345107661996534E-2</v>
      </c>
      <c r="FS29" s="12">
        <v>4.3620923051663776E-2</v>
      </c>
      <c r="FT29" s="12">
        <v>4.4896738441331033E-2</v>
      </c>
      <c r="FU29" s="12">
        <v>4.6172553830998275E-2</v>
      </c>
      <c r="FV29" s="12">
        <v>4.7448369220665518E-2</v>
      </c>
      <c r="FW29" s="12">
        <v>4.872418461033276E-2</v>
      </c>
      <c r="FX29" s="12">
        <v>0.05</v>
      </c>
    </row>
    <row r="30" spans="1:187" x14ac:dyDescent="0.3">
      <c r="A30" s="1" t="s">
        <v>9</v>
      </c>
      <c r="B30" s="1" t="s">
        <v>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4.1623265053119878E-5</v>
      </c>
      <c r="I30" s="12">
        <v>7.0899418977176202E-6</v>
      </c>
      <c r="J30" s="12">
        <v>1.652420084292703E-5</v>
      </c>
      <c r="K30" s="12">
        <v>4.5019595229019377E-5</v>
      </c>
      <c r="L30" s="12">
        <v>4.6722398566830701E-5</v>
      </c>
      <c r="M30" s="12">
        <v>1.291684828185315E-4</v>
      </c>
      <c r="N30" s="12">
        <v>6.8983458544649929E-4</v>
      </c>
      <c r="O30" s="12">
        <v>9.55258159543276E-4</v>
      </c>
      <c r="P30" s="12">
        <v>1.7830904378425081E-3</v>
      </c>
      <c r="Q30" s="12">
        <v>2.9067896061117462E-3</v>
      </c>
      <c r="R30" s="12">
        <v>4.8734693218966604E-3</v>
      </c>
      <c r="S30" s="12">
        <v>6.6734872536929847E-3</v>
      </c>
      <c r="T30" s="12">
        <v>1.067022803957641E-2</v>
      </c>
      <c r="U30" s="12">
        <v>1.9581028383184821E-2</v>
      </c>
      <c r="V30" s="16">
        <v>0.02</v>
      </c>
      <c r="W30" s="16">
        <v>0.02</v>
      </c>
      <c r="X30" s="16">
        <v>0.03</v>
      </c>
      <c r="Y30" s="16">
        <v>0.04</v>
      </c>
      <c r="Z30" s="16">
        <v>0.04</v>
      </c>
      <c r="AA30" s="16">
        <v>0.06</v>
      </c>
      <c r="AB30" s="16">
        <v>7.0000000000000007E-2</v>
      </c>
      <c r="AC30" s="16">
        <v>0.09</v>
      </c>
      <c r="AD30" s="16">
        <v>0.11</v>
      </c>
      <c r="AE30" s="16">
        <v>0.13</v>
      </c>
      <c r="AF30" s="16">
        <v>0.16</v>
      </c>
      <c r="AG30" s="16">
        <v>0.18000000000000002</v>
      </c>
      <c r="AH30" s="16">
        <v>0.18200000000000002</v>
      </c>
      <c r="AI30" s="16">
        <v>0.18400000000000002</v>
      </c>
      <c r="AJ30" s="16">
        <v>0.18600000000000003</v>
      </c>
      <c r="AK30" s="16">
        <v>0.188</v>
      </c>
      <c r="AL30" s="16">
        <v>0.19</v>
      </c>
      <c r="AM30" s="16">
        <v>0.192</v>
      </c>
      <c r="AN30" s="16">
        <v>0.19400000000000001</v>
      </c>
      <c r="AO30" s="16">
        <v>0.19600000000000001</v>
      </c>
      <c r="AP30" s="16">
        <v>0.19800000000000001</v>
      </c>
      <c r="AQ30" s="16">
        <v>0.2</v>
      </c>
      <c r="AR30" s="16">
        <v>0.20500000000000002</v>
      </c>
      <c r="AS30" s="16">
        <v>0.21</v>
      </c>
      <c r="AT30" s="16">
        <v>0.215</v>
      </c>
      <c r="AU30" s="16">
        <v>0.22</v>
      </c>
      <c r="AV30" s="16">
        <v>0.22500000000000001</v>
      </c>
      <c r="AW30" s="16">
        <v>0.22999999999999998</v>
      </c>
      <c r="AX30" s="16">
        <v>0.23499999999999999</v>
      </c>
      <c r="AY30" s="16">
        <v>0.24</v>
      </c>
      <c r="AZ30" s="16">
        <v>0.245</v>
      </c>
      <c r="BA30" s="16">
        <v>0.25</v>
      </c>
      <c r="BB30" s="14"/>
      <c r="BC30" s="14"/>
      <c r="BD30" s="14"/>
      <c r="BE30" s="14"/>
      <c r="BF30" s="1" t="s">
        <v>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4.1623265053119878E-5</v>
      </c>
      <c r="BM30" s="12">
        <v>7.0899418977176202E-6</v>
      </c>
      <c r="BN30" s="12">
        <v>1.652420084292703E-5</v>
      </c>
      <c r="BO30" s="12">
        <v>4.5019595229019377E-5</v>
      </c>
      <c r="BP30" s="12">
        <v>4.6722398566830701E-5</v>
      </c>
      <c r="BQ30" s="12">
        <v>1.291684828185315E-4</v>
      </c>
      <c r="BR30" s="12">
        <v>6.8983458544649929E-4</v>
      </c>
      <c r="BS30" s="12">
        <v>9.55258159543276E-4</v>
      </c>
      <c r="BT30" s="12">
        <v>1.7830904378425081E-3</v>
      </c>
      <c r="BU30" s="12">
        <v>2.9067896061117462E-3</v>
      </c>
      <c r="BV30" s="12">
        <v>4.8734693218966604E-3</v>
      </c>
      <c r="BW30" s="12">
        <v>6.6734872536929847E-3</v>
      </c>
      <c r="BX30" s="12">
        <v>1.067022803957641E-2</v>
      </c>
      <c r="BY30" s="12">
        <v>1.9581028383184811E-2</v>
      </c>
      <c r="BZ30" s="12">
        <v>4.2949276017919411E-2</v>
      </c>
      <c r="CA30" s="12">
        <v>6.6317523652654004E-2</v>
      </c>
      <c r="CB30" s="12">
        <v>8.968577128738861E-2</v>
      </c>
      <c r="CC30" s="12">
        <v>0.11305401892212322</v>
      </c>
      <c r="CD30" s="12">
        <v>0.1364222665568578</v>
      </c>
      <c r="CE30" s="12">
        <v>0.1597905141915924</v>
      </c>
      <c r="CF30" s="12">
        <v>0.18315876182632701</v>
      </c>
      <c r="CG30" s="12">
        <v>0.20652700946106162</v>
      </c>
      <c r="CH30" s="12">
        <v>0.22989525709579622</v>
      </c>
      <c r="CI30" s="12">
        <v>0.25326350473053083</v>
      </c>
      <c r="CJ30" s="12">
        <v>0.27663175236526538</v>
      </c>
      <c r="CK30" s="12">
        <v>0.30000000000000004</v>
      </c>
      <c r="CL30" s="12">
        <v>0.315</v>
      </c>
      <c r="CM30" s="12">
        <v>0.33</v>
      </c>
      <c r="CN30" s="12">
        <v>0.34500000000000003</v>
      </c>
      <c r="CO30" s="12">
        <v>0.36</v>
      </c>
      <c r="CP30" s="12">
        <v>0.375</v>
      </c>
      <c r="CQ30" s="12">
        <v>0.39</v>
      </c>
      <c r="CR30" s="12">
        <v>0.40499999999999997</v>
      </c>
      <c r="CS30" s="12">
        <v>0.42</v>
      </c>
      <c r="CT30" s="12">
        <v>0.43499999999999994</v>
      </c>
      <c r="CU30" s="12">
        <v>0.44999999999999996</v>
      </c>
      <c r="CV30" s="12">
        <v>0.46499999999999997</v>
      </c>
      <c r="CW30" s="12">
        <v>0.48</v>
      </c>
      <c r="CX30" s="12">
        <v>0.49499999999999994</v>
      </c>
      <c r="CY30" s="12">
        <v>0.51</v>
      </c>
      <c r="CZ30" s="12">
        <v>0.52499999999999991</v>
      </c>
      <c r="DA30" s="12">
        <v>0.53999999999999992</v>
      </c>
      <c r="DB30" s="12">
        <v>0.55499999999999994</v>
      </c>
      <c r="DC30" s="12">
        <v>0.56999999999999984</v>
      </c>
      <c r="DD30" s="12">
        <v>0.58499999999999996</v>
      </c>
      <c r="DE30" s="12">
        <v>0.59999999999999987</v>
      </c>
      <c r="DY30" s="1" t="s">
        <v>5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4.1623265053119878E-5</v>
      </c>
      <c r="EF30" s="12">
        <v>7.0899418977176202E-6</v>
      </c>
      <c r="EG30" s="12">
        <v>1.652420084292703E-5</v>
      </c>
      <c r="EH30" s="12">
        <v>4.5019595229019377E-5</v>
      </c>
      <c r="EI30" s="12">
        <v>4.6722398566830701E-5</v>
      </c>
      <c r="EJ30" s="12">
        <v>1.291684828185315E-4</v>
      </c>
      <c r="EK30" s="12">
        <v>6.8983458544649929E-4</v>
      </c>
      <c r="EL30" s="12">
        <v>9.55258159543276E-4</v>
      </c>
      <c r="EM30" s="12">
        <v>1.7830904378425081E-3</v>
      </c>
      <c r="EN30" s="12">
        <v>2.9067896061117462E-3</v>
      </c>
      <c r="EO30" s="12">
        <v>4.8734693218966604E-3</v>
      </c>
      <c r="EP30" s="12">
        <v>6.6734872536929847E-3</v>
      </c>
      <c r="EQ30" s="12">
        <v>1.067022803957641E-2</v>
      </c>
      <c r="ER30" s="12">
        <v>1.9581028383184807E-2</v>
      </c>
      <c r="ES30" s="12">
        <v>2.8344121246210281E-2</v>
      </c>
      <c r="ET30" s="12">
        <v>3.7107214109235759E-2</v>
      </c>
      <c r="EU30" s="12">
        <v>4.5870306972261229E-2</v>
      </c>
      <c r="EV30" s="12">
        <v>5.46333998352867E-2</v>
      </c>
      <c r="EW30" s="12">
        <v>6.3396492698312185E-2</v>
      </c>
      <c r="EX30" s="12">
        <v>7.2159585561337655E-2</v>
      </c>
      <c r="EY30" s="12">
        <v>8.0922678424363126E-2</v>
      </c>
      <c r="EZ30" s="12">
        <v>8.9685771287388596E-2</v>
      </c>
      <c r="FA30" s="12">
        <v>9.8448864150414067E-2</v>
      </c>
      <c r="FB30" s="12">
        <v>0.10721195701343955</v>
      </c>
      <c r="FC30" s="12">
        <v>0.11597504987646502</v>
      </c>
      <c r="FD30" s="12">
        <v>0.12473814273949049</v>
      </c>
      <c r="FE30" s="12">
        <v>0.13350123560251598</v>
      </c>
      <c r="FF30" s="12">
        <v>0.14226432846554143</v>
      </c>
      <c r="FG30" s="12">
        <v>0.15102742132856692</v>
      </c>
      <c r="FH30" s="12">
        <v>0.1597905141915924</v>
      </c>
      <c r="FI30" s="12">
        <v>0.16855360705461786</v>
      </c>
      <c r="FJ30" s="12">
        <v>0.17731669991764334</v>
      </c>
      <c r="FK30" s="12">
        <v>0.1860797927806688</v>
      </c>
      <c r="FL30" s="12">
        <v>0.19484288564369429</v>
      </c>
      <c r="FM30" s="12">
        <v>0.20360597850671977</v>
      </c>
      <c r="FN30" s="12">
        <v>0.21236907136974523</v>
      </c>
      <c r="FO30" s="12">
        <v>0.22113216423277071</v>
      </c>
      <c r="FP30" s="12">
        <v>0.2298952570957962</v>
      </c>
      <c r="FQ30" s="12">
        <v>0.23865834995882165</v>
      </c>
      <c r="FR30" s="12">
        <v>0.24742144282184714</v>
      </c>
      <c r="FS30" s="12">
        <v>0.25618453568487265</v>
      </c>
      <c r="FT30" s="12">
        <v>0.26494762854789811</v>
      </c>
      <c r="FU30" s="12">
        <v>0.27371072141092356</v>
      </c>
      <c r="FV30" s="12">
        <v>0.28247381427394902</v>
      </c>
      <c r="FW30" s="12">
        <v>0.29123690713697448</v>
      </c>
      <c r="FX30" s="12">
        <v>0.29999999999999993</v>
      </c>
    </row>
    <row r="31" spans="1:187" x14ac:dyDescent="0.3"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ES31" s="12"/>
      <c r="FX31" s="12"/>
    </row>
    <row r="32" spans="1:187" x14ac:dyDescent="0.3">
      <c r="AA32" s="14"/>
      <c r="AB32" s="14"/>
      <c r="AC32" s="14"/>
      <c r="AD32" s="14"/>
      <c r="AE32" s="14"/>
    </row>
    <row r="33" spans="2:180" x14ac:dyDescent="0.3">
      <c r="W33" s="14"/>
      <c r="AA33" s="14"/>
      <c r="AB33" s="14"/>
      <c r="AC33" s="14"/>
      <c r="AD33" s="14"/>
      <c r="AE33" s="14"/>
    </row>
    <row r="34" spans="2:180" x14ac:dyDescent="0.3">
      <c r="W34" s="14"/>
      <c r="AA34" s="14"/>
      <c r="AB34" s="14"/>
      <c r="AC34" s="14"/>
      <c r="AD34" s="14"/>
      <c r="AE34" s="14"/>
    </row>
    <row r="35" spans="2:180" x14ac:dyDescent="0.3">
      <c r="B35" s="1" t="s">
        <v>81</v>
      </c>
      <c r="C35" s="25">
        <v>2030</v>
      </c>
      <c r="D35" s="25"/>
      <c r="E35" s="25"/>
      <c r="F35" s="25"/>
      <c r="G35" s="25"/>
      <c r="H35" s="25">
        <v>2040</v>
      </c>
      <c r="I35" s="25"/>
      <c r="J35" s="25"/>
      <c r="K35" s="25"/>
      <c r="L35" s="25"/>
      <c r="M35" s="25">
        <v>2050</v>
      </c>
      <c r="N35" s="25"/>
      <c r="O35" s="25"/>
      <c r="P35" s="25"/>
      <c r="Q35" s="25"/>
      <c r="W35" s="14"/>
      <c r="AA35" s="14"/>
      <c r="AB35" s="14"/>
      <c r="AC35" s="14"/>
      <c r="AD35" s="14"/>
      <c r="AE35" s="14"/>
    </row>
    <row r="36" spans="2:180" x14ac:dyDescent="0.3">
      <c r="C36" t="s">
        <v>82</v>
      </c>
      <c r="D36" t="s">
        <v>83</v>
      </c>
      <c r="E36" t="s">
        <v>84</v>
      </c>
      <c r="F36" t="s">
        <v>85</v>
      </c>
      <c r="G36" t="s">
        <v>86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82</v>
      </c>
      <c r="N36" t="s">
        <v>83</v>
      </c>
      <c r="O36" t="s">
        <v>84</v>
      </c>
      <c r="P36" t="s">
        <v>85</v>
      </c>
      <c r="Q36" t="s">
        <v>86</v>
      </c>
      <c r="W36" s="14"/>
      <c r="AA36" s="14"/>
      <c r="AB36" s="14"/>
      <c r="AC36" s="14"/>
      <c r="AD36" s="14"/>
      <c r="AE36" s="14"/>
      <c r="DY36" s="18" t="s">
        <v>72</v>
      </c>
      <c r="FD36" s="18"/>
      <c r="FN36" s="18"/>
    </row>
    <row r="37" spans="2:180" x14ac:dyDescent="0.3">
      <c r="B37" s="1" t="s">
        <v>79</v>
      </c>
      <c r="C37" s="13">
        <f>1-Data!ED2</f>
        <v>0.43383429672447016</v>
      </c>
      <c r="D37" s="13">
        <f>1-Data!ED6</f>
        <v>0.48</v>
      </c>
      <c r="E37" s="13">
        <f>1-Data!ED10</f>
        <v>0.47053107758233204</v>
      </c>
      <c r="F37" s="13">
        <f>1-Data!ED14</f>
        <v>0.58014742987803991</v>
      </c>
      <c r="G37" s="15">
        <f>1-Data!ED18</f>
        <v>0.44999999999999996</v>
      </c>
      <c r="H37" s="13">
        <f>1-Data!EN2</f>
        <v>0.54</v>
      </c>
      <c r="I37" s="13">
        <f>1-Data!EN6</f>
        <v>0.63500000000000001</v>
      </c>
      <c r="J37" s="13">
        <f>1-Data!EN10</f>
        <v>0.67447981532995593</v>
      </c>
      <c r="K37" s="13">
        <f>1-Data!EN14</f>
        <v>0.76507371493901988</v>
      </c>
      <c r="L37" s="15">
        <f>1-Data!EN18</f>
        <v>0.55000000000000004</v>
      </c>
      <c r="M37" s="14">
        <f>1-Data!EX2</f>
        <v>0.7</v>
      </c>
      <c r="N37" s="14">
        <f>1-Data!EX6</f>
        <v>0.79</v>
      </c>
      <c r="O37" s="14">
        <f>1-Data!EX10</f>
        <v>0.8</v>
      </c>
      <c r="P37" s="14">
        <f>1-Data!EX14</f>
        <v>0.82000000000000006</v>
      </c>
      <c r="Q37" s="14">
        <f>1-Data!EX18</f>
        <v>0.65</v>
      </c>
      <c r="W37" s="14"/>
      <c r="AA37" s="14"/>
      <c r="AB37" s="14"/>
      <c r="AC37" s="14"/>
      <c r="AD37" s="14"/>
      <c r="AE37" s="14"/>
      <c r="DY37" s="1"/>
      <c r="DZ37" s="1">
        <v>2000</v>
      </c>
      <c r="EA37" s="1">
        <v>2001</v>
      </c>
      <c r="EB37" s="1">
        <v>2002</v>
      </c>
      <c r="EC37" s="1">
        <v>2003</v>
      </c>
      <c r="ED37" s="1">
        <v>2004</v>
      </c>
      <c r="EE37" s="1">
        <v>2005</v>
      </c>
      <c r="EF37" s="1">
        <v>2006</v>
      </c>
      <c r="EG37" s="1">
        <v>2007</v>
      </c>
      <c r="EH37" s="1">
        <v>2008</v>
      </c>
      <c r="EI37" s="1">
        <v>2009</v>
      </c>
      <c r="EJ37" s="1">
        <v>2010</v>
      </c>
      <c r="EK37" s="1">
        <v>2011</v>
      </c>
      <c r="EL37" s="1">
        <v>2012</v>
      </c>
      <c r="EM37" s="1">
        <v>2013</v>
      </c>
      <c r="EN37" s="1">
        <v>2014</v>
      </c>
      <c r="EO37" s="1">
        <v>2015</v>
      </c>
      <c r="EP37" s="1">
        <v>2016</v>
      </c>
      <c r="EQ37" s="1">
        <v>2017</v>
      </c>
      <c r="ER37" s="1">
        <v>2018</v>
      </c>
      <c r="ES37" s="1">
        <v>2019</v>
      </c>
      <c r="ET37" s="1">
        <v>2020</v>
      </c>
      <c r="EU37" s="1">
        <v>2021</v>
      </c>
      <c r="EV37" s="1">
        <v>2022</v>
      </c>
      <c r="EW37" s="1">
        <v>2023</v>
      </c>
      <c r="EX37" s="1">
        <v>2024</v>
      </c>
      <c r="EY37" s="1">
        <v>2025</v>
      </c>
      <c r="EZ37" s="1">
        <v>2026</v>
      </c>
      <c r="FA37" s="1">
        <v>2027</v>
      </c>
      <c r="FB37" s="1">
        <v>2028</v>
      </c>
      <c r="FC37" s="1">
        <v>2029</v>
      </c>
      <c r="FD37" s="1">
        <v>2030</v>
      </c>
      <c r="FE37" s="1">
        <v>2031</v>
      </c>
      <c r="FF37" s="1">
        <v>2032</v>
      </c>
      <c r="FG37" s="1">
        <v>2033</v>
      </c>
      <c r="FH37" s="1">
        <v>2034</v>
      </c>
      <c r="FI37" s="1">
        <v>2035</v>
      </c>
      <c r="FJ37" s="1">
        <v>2036</v>
      </c>
      <c r="FK37" s="1">
        <v>2037</v>
      </c>
      <c r="FL37" s="1">
        <v>2038</v>
      </c>
      <c r="FM37" s="1">
        <v>2039</v>
      </c>
      <c r="FN37" s="1">
        <v>2040</v>
      </c>
      <c r="FO37" s="1">
        <v>2041</v>
      </c>
      <c r="FP37" s="1">
        <v>2042</v>
      </c>
      <c r="FQ37" s="1">
        <v>2043</v>
      </c>
      <c r="FR37" s="1">
        <v>2044</v>
      </c>
      <c r="FS37" s="1">
        <v>2045</v>
      </c>
      <c r="FT37" s="1">
        <v>2046</v>
      </c>
      <c r="FU37" s="1">
        <v>2047</v>
      </c>
      <c r="FV37" s="1">
        <v>2048</v>
      </c>
      <c r="FW37" s="1">
        <v>2049</v>
      </c>
      <c r="FX37" s="1">
        <v>2050</v>
      </c>
    </row>
    <row r="38" spans="2:180" x14ac:dyDescent="0.3">
      <c r="B38" s="1" t="s">
        <v>80</v>
      </c>
      <c r="C38" s="13">
        <f>1-FD38</f>
        <v>0.32113636363636355</v>
      </c>
      <c r="D38" s="13">
        <f>1-FD44</f>
        <v>0.48</v>
      </c>
      <c r="E38" s="13">
        <f>1-FD50</f>
        <v>0.47053107758233204</v>
      </c>
      <c r="F38" s="13">
        <f>1-FD56</f>
        <v>0.58014742987803991</v>
      </c>
      <c r="G38" s="13">
        <f>1-FD62</f>
        <v>0.44999999999999996</v>
      </c>
      <c r="H38" s="13">
        <f>1-FN38</f>
        <v>0.54999999999999993</v>
      </c>
      <c r="I38" s="13">
        <f>1-FN44</f>
        <v>0.6</v>
      </c>
      <c r="J38" s="13">
        <f>1-FN50</f>
        <v>0.6</v>
      </c>
      <c r="K38" s="13">
        <f>1-FN56</f>
        <v>0.65</v>
      </c>
      <c r="L38" s="12">
        <f>1-FN62</f>
        <v>0.59999999999999987</v>
      </c>
      <c r="M38" s="13">
        <f>1-FX38</f>
        <v>0.79999999999999982</v>
      </c>
      <c r="N38" s="13">
        <f>1-FX44</f>
        <v>0.85</v>
      </c>
      <c r="O38" s="13">
        <f>1-FX50</f>
        <v>0.84999999999999987</v>
      </c>
      <c r="P38" s="13">
        <f>1-FX56</f>
        <v>0.89999999999999991</v>
      </c>
      <c r="Q38" s="12">
        <f>1-FX62</f>
        <v>0.8</v>
      </c>
      <c r="W38" s="14"/>
      <c r="AA38" s="14"/>
      <c r="AB38" s="14"/>
      <c r="AC38" s="14"/>
      <c r="AD38" s="14"/>
      <c r="AE38" s="14"/>
      <c r="DY38" s="1" t="s">
        <v>2</v>
      </c>
      <c r="DZ38" s="12">
        <v>1</v>
      </c>
      <c r="EA38" s="12">
        <v>1</v>
      </c>
      <c r="EB38" s="12">
        <v>0.999</v>
      </c>
      <c r="EC38" s="12">
        <v>0.99850000000000005</v>
      </c>
      <c r="ED38" s="12">
        <v>0.99750000000000005</v>
      </c>
      <c r="EE38" s="13">
        <v>0.98799999999999999</v>
      </c>
      <c r="EF38" s="13">
        <v>0.98799999999999999</v>
      </c>
      <c r="EG38" s="13">
        <v>0.98799999999999999</v>
      </c>
      <c r="EH38" s="13">
        <v>0.97599999999999998</v>
      </c>
      <c r="EI38" s="13">
        <v>0.97599999999999998</v>
      </c>
      <c r="EJ38" s="13">
        <v>0.97599999999999998</v>
      </c>
      <c r="EK38" s="13">
        <v>0.97729999999999995</v>
      </c>
      <c r="EL38" s="13">
        <v>0.9647</v>
      </c>
      <c r="EM38" s="13">
        <v>0.95989999999999998</v>
      </c>
      <c r="EN38" s="13">
        <v>0.96330000000000005</v>
      </c>
      <c r="EO38" s="13">
        <v>0.97</v>
      </c>
      <c r="EP38" s="13">
        <v>0.97019999999999995</v>
      </c>
      <c r="EQ38" s="13">
        <v>0.96640000000000004</v>
      </c>
      <c r="ER38" s="13">
        <v>0.95350000000000001</v>
      </c>
      <c r="ES38" s="13">
        <v>0.93061363636363637</v>
      </c>
      <c r="ET38" s="13">
        <v>0.90772727272727272</v>
      </c>
      <c r="EU38" s="13">
        <v>0.88484090909090907</v>
      </c>
      <c r="EV38" s="13">
        <v>0.86195454545454553</v>
      </c>
      <c r="EW38" s="13">
        <v>0.83906818181818188</v>
      </c>
      <c r="EX38" s="13">
        <v>0.81618181818181823</v>
      </c>
      <c r="EY38" s="13">
        <v>0.79329545454545458</v>
      </c>
      <c r="EZ38" s="13">
        <v>0.77040909090909093</v>
      </c>
      <c r="FA38" s="13">
        <v>0.74752272727272728</v>
      </c>
      <c r="FB38" s="13">
        <v>0.72463636363636375</v>
      </c>
      <c r="FC38" s="13">
        <v>0.7017500000000001</v>
      </c>
      <c r="FD38" s="13">
        <v>0.67886363636363645</v>
      </c>
      <c r="FE38" s="13">
        <v>0.6559772727272728</v>
      </c>
      <c r="FF38" s="13">
        <v>0.63309090909090915</v>
      </c>
      <c r="FG38" s="13">
        <v>0.6102045454545455</v>
      </c>
      <c r="FH38" s="13">
        <v>0.58731818181818185</v>
      </c>
      <c r="FI38" s="13">
        <v>0.5644318181818182</v>
      </c>
      <c r="FJ38" s="13">
        <v>0.54154545454545455</v>
      </c>
      <c r="FK38" s="13">
        <v>0.5186590909090909</v>
      </c>
      <c r="FL38" s="13">
        <v>0.49577272727272731</v>
      </c>
      <c r="FM38" s="13">
        <v>0.47288636363636372</v>
      </c>
      <c r="FN38" s="13">
        <v>0.45000000000000007</v>
      </c>
      <c r="FO38" s="16">
        <v>0.4250000000000001</v>
      </c>
      <c r="FP38" s="16">
        <v>0.40000000000000008</v>
      </c>
      <c r="FQ38" s="16">
        <v>0.37500000000000011</v>
      </c>
      <c r="FR38" s="16">
        <v>0.35000000000000009</v>
      </c>
      <c r="FS38" s="16">
        <v>0.32500000000000007</v>
      </c>
      <c r="FT38" s="16">
        <v>0.3000000000000001</v>
      </c>
      <c r="FU38" s="16">
        <v>0.27500000000000013</v>
      </c>
      <c r="FV38" s="16">
        <v>0.25000000000000011</v>
      </c>
      <c r="FW38" s="16">
        <v>0.22500000000000012</v>
      </c>
      <c r="FX38" s="16">
        <v>0.20000000000000012</v>
      </c>
    </row>
    <row r="39" spans="2:180" x14ac:dyDescent="0.3">
      <c r="O39" s="14"/>
      <c r="W39" s="14"/>
      <c r="AA39" s="14"/>
      <c r="AB39" s="14"/>
      <c r="AC39" s="14"/>
      <c r="AD39" s="14"/>
      <c r="AE39" s="14"/>
      <c r="DY39" s="1" t="s">
        <v>3</v>
      </c>
      <c r="DZ39" s="12">
        <v>0</v>
      </c>
      <c r="EA39" s="12">
        <v>0</v>
      </c>
      <c r="EB39" s="12">
        <v>1E-3</v>
      </c>
      <c r="EC39" s="12">
        <v>1.5E-3</v>
      </c>
      <c r="ED39" s="12">
        <v>2.5000000000000001E-3</v>
      </c>
      <c r="EE39" s="13">
        <v>1.2E-2</v>
      </c>
      <c r="EF39" s="13">
        <v>1.2E-2</v>
      </c>
      <c r="EG39" s="13">
        <v>1.2E-2</v>
      </c>
      <c r="EH39" s="13">
        <v>2.4E-2</v>
      </c>
      <c r="EI39" s="13">
        <v>2.4E-2</v>
      </c>
      <c r="EJ39" s="13">
        <v>2.4E-2</v>
      </c>
      <c r="EK39" s="13">
        <v>2.1000000000000001E-2</v>
      </c>
      <c r="EL39" s="13">
        <v>3.1E-2</v>
      </c>
      <c r="EM39" s="13">
        <v>3.3000000000000002E-2</v>
      </c>
      <c r="EN39" s="13">
        <v>2.9000000000000001E-2</v>
      </c>
      <c r="EO39" s="13">
        <v>2.3E-2</v>
      </c>
      <c r="EP39" s="13">
        <v>0.02</v>
      </c>
      <c r="EQ39" s="13">
        <v>2.1000000000000001E-2</v>
      </c>
      <c r="ER39" s="13">
        <v>2.2000000000000006E-2</v>
      </c>
      <c r="ES39" s="13">
        <v>3.6000000000000004E-2</v>
      </c>
      <c r="ET39" s="13">
        <v>0.05</v>
      </c>
      <c r="EU39" s="13">
        <v>6.4000000000000001E-2</v>
      </c>
      <c r="EV39" s="13">
        <v>7.8E-2</v>
      </c>
      <c r="EW39" s="13">
        <v>9.1999999999999998E-2</v>
      </c>
      <c r="EX39" s="13">
        <v>0.106</v>
      </c>
      <c r="EY39" s="13">
        <v>0.12</v>
      </c>
      <c r="EZ39" s="13">
        <v>0.13400000000000001</v>
      </c>
      <c r="FA39" s="13">
        <v>0.14799999999999999</v>
      </c>
      <c r="FB39" s="13">
        <v>0.16199999999999998</v>
      </c>
      <c r="FC39" s="13">
        <v>0.17599999999999999</v>
      </c>
      <c r="FD39" s="13">
        <v>0.19</v>
      </c>
      <c r="FE39" s="13">
        <v>0.20399999999999999</v>
      </c>
      <c r="FF39" s="13">
        <v>0.21799999999999997</v>
      </c>
      <c r="FG39" s="13">
        <v>0.23199999999999998</v>
      </c>
      <c r="FH39" s="13">
        <v>0.246</v>
      </c>
      <c r="FI39" s="13">
        <v>0.26</v>
      </c>
      <c r="FJ39" s="13">
        <v>0.27399999999999997</v>
      </c>
      <c r="FK39" s="13">
        <v>0.28799999999999998</v>
      </c>
      <c r="FL39" s="13">
        <v>0.30199999999999999</v>
      </c>
      <c r="FM39" s="13">
        <v>0.31599999999999995</v>
      </c>
      <c r="FN39" s="13">
        <v>0.32999999999999996</v>
      </c>
      <c r="FO39" s="16">
        <v>0.317</v>
      </c>
      <c r="FP39" s="16">
        <v>0.30399999999999999</v>
      </c>
      <c r="FQ39" s="16">
        <v>0.29099999999999998</v>
      </c>
      <c r="FR39" s="16">
        <v>0.27800000000000002</v>
      </c>
      <c r="FS39" s="16">
        <v>0.26500000000000001</v>
      </c>
      <c r="FT39" s="16">
        <v>0.252</v>
      </c>
      <c r="FU39" s="16">
        <v>0.23900000000000002</v>
      </c>
      <c r="FV39" s="16">
        <v>0.22600000000000003</v>
      </c>
      <c r="FW39" s="16">
        <v>0.21300000000000002</v>
      </c>
      <c r="FX39" s="16">
        <v>0.20000000000000004</v>
      </c>
    </row>
    <row r="40" spans="2:180" x14ac:dyDescent="0.3">
      <c r="O40" s="14"/>
      <c r="P40" s="14"/>
      <c r="Q40" s="14"/>
      <c r="R40" s="14"/>
      <c r="W40" s="14"/>
      <c r="AA40" s="14"/>
      <c r="AB40" s="14"/>
      <c r="AC40" s="14"/>
      <c r="AD40" s="14"/>
      <c r="AE40" s="14"/>
      <c r="DY40" s="1" t="s">
        <v>4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8.0000000000000004E-4</v>
      </c>
      <c r="EL40" s="13">
        <v>3.0999999999999999E-3</v>
      </c>
      <c r="EM40" s="13">
        <v>3.5999999999999999E-3</v>
      </c>
      <c r="EN40" s="13">
        <v>3.5999999999999999E-3</v>
      </c>
      <c r="EO40" s="13">
        <v>2.5999999999999999E-3</v>
      </c>
      <c r="EP40" s="13">
        <v>4.4999999999999997E-3</v>
      </c>
      <c r="EQ40" s="13">
        <v>6.0000000000000001E-3</v>
      </c>
      <c r="ER40" s="13">
        <v>8.3000000000000001E-3</v>
      </c>
      <c r="ES40" s="16">
        <f>1-ES38-ES39-ES41</f>
        <v>6.2007696776067329E-3</v>
      </c>
      <c r="ET40" s="16">
        <f t="shared" ref="ET40:FN40" si="45">1-ET38-ET39-ET41</f>
        <v>7.2445471624309338E-3</v>
      </c>
      <c r="EU40" s="16">
        <f t="shared" si="45"/>
        <v>1.1159090909090931E-2</v>
      </c>
      <c r="EV40" s="16">
        <f t="shared" si="45"/>
        <v>1.5045454545454473E-2</v>
      </c>
      <c r="EW40" s="16">
        <f t="shared" si="45"/>
        <v>1.8934741987443521E-2</v>
      </c>
      <c r="EX40" s="16">
        <f t="shared" si="45"/>
        <v>1.7294926004228287E-2</v>
      </c>
      <c r="EY40" s="16">
        <f t="shared" si="45"/>
        <v>1.5953100367840242E-2</v>
      </c>
      <c r="EZ40" s="16">
        <f t="shared" si="45"/>
        <v>1.1669521807672084E-2</v>
      </c>
      <c r="FA40" s="16">
        <f t="shared" si="45"/>
        <v>7.3859432475039538E-3</v>
      </c>
      <c r="FB40" s="16">
        <f t="shared" si="45"/>
        <v>3.1023646873357125E-3</v>
      </c>
      <c r="FC40" s="16">
        <f t="shared" si="45"/>
        <v>-1.1812138728324456E-3</v>
      </c>
      <c r="FD40" s="16">
        <f t="shared" si="45"/>
        <v>-5.4647924330005759E-3</v>
      </c>
      <c r="FE40" s="16">
        <f t="shared" si="45"/>
        <v>2.0816868102995212E-3</v>
      </c>
      <c r="FF40" s="16">
        <f t="shared" si="45"/>
        <v>9.6281660535995905E-3</v>
      </c>
      <c r="FG40" s="16">
        <f t="shared" si="45"/>
        <v>1.7174645296899632E-2</v>
      </c>
      <c r="FH40" s="16">
        <f t="shared" si="45"/>
        <v>2.4721124540199702E-2</v>
      </c>
      <c r="FI40" s="16">
        <f t="shared" si="45"/>
        <v>3.2267603783499743E-2</v>
      </c>
      <c r="FJ40" s="16">
        <f t="shared" si="45"/>
        <v>3.981408302679984E-2</v>
      </c>
      <c r="FK40" s="16">
        <f t="shared" si="45"/>
        <v>4.736056227009991E-2</v>
      </c>
      <c r="FL40" s="16">
        <f t="shared" si="45"/>
        <v>5.4907041513399951E-2</v>
      </c>
      <c r="FM40" s="16">
        <f t="shared" si="45"/>
        <v>6.2453520756699937E-2</v>
      </c>
      <c r="FN40" s="16">
        <f t="shared" si="45"/>
        <v>6.9999999999999979E-2</v>
      </c>
      <c r="FO40" s="15">
        <f t="shared" ref="FO40" si="46">1-FO38-FO39-FO41</f>
        <v>7.7999999999999931E-2</v>
      </c>
      <c r="FP40" s="15">
        <f t="shared" ref="FP40" si="47">1-FP38-FP39-FP41</f>
        <v>8.5999999999999854E-2</v>
      </c>
      <c r="FQ40" s="15">
        <f t="shared" ref="FQ40" si="48">1-FQ38-FQ39-FQ41</f>
        <v>9.3999999999999861E-2</v>
      </c>
      <c r="FR40" s="15">
        <f t="shared" ref="FR40" si="49">1-FR38-FR39-FR41</f>
        <v>0.10199999999999987</v>
      </c>
      <c r="FS40" s="15">
        <f t="shared" ref="FS40" si="50">1-FS38-FS39-FS41</f>
        <v>0.10999999999999988</v>
      </c>
      <c r="FT40" s="15">
        <f t="shared" ref="FT40" si="51">1-FT38-FT39-FT41</f>
        <v>0.11799999999999988</v>
      </c>
      <c r="FU40" s="15">
        <f t="shared" ref="FU40" si="52">1-FU38-FU39-FU41</f>
        <v>0.12599999999999978</v>
      </c>
      <c r="FV40" s="15">
        <f t="shared" ref="FV40" si="53">1-FV38-FV39-FV41</f>
        <v>0.13399999999999973</v>
      </c>
      <c r="FW40" s="15">
        <f t="shared" ref="FW40" si="54">1-FW38-FW39-FW41</f>
        <v>0.14199999999999974</v>
      </c>
      <c r="FX40" s="15">
        <v>0.15</v>
      </c>
    </row>
    <row r="41" spans="2:180" x14ac:dyDescent="0.3">
      <c r="O41" s="14"/>
      <c r="P41" s="14"/>
      <c r="Q41" s="14"/>
      <c r="R41" s="14"/>
      <c r="W41" s="14"/>
      <c r="AA41" s="14"/>
      <c r="AB41" s="14"/>
      <c r="AC41" s="14"/>
      <c r="AD41" s="14"/>
      <c r="AE41" s="14"/>
      <c r="DY41" s="1" t="s">
        <v>5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8.9999999999999998E-4</v>
      </c>
      <c r="EL41" s="13">
        <v>1.1999999999999999E-3</v>
      </c>
      <c r="EM41" s="13">
        <v>3.5000000000000001E-3</v>
      </c>
      <c r="EN41" s="13">
        <v>4.1000000000000003E-3</v>
      </c>
      <c r="EO41" s="13">
        <v>4.4000000000000003E-3</v>
      </c>
      <c r="EP41" s="13">
        <v>5.3E-3</v>
      </c>
      <c r="EQ41" s="13">
        <v>6.6E-3</v>
      </c>
      <c r="ER41" s="13">
        <v>1.6199999999999999E-2</v>
      </c>
      <c r="ES41" s="16">
        <v>2.7185593958756898E-2</v>
      </c>
      <c r="ET41" s="16">
        <v>3.5028180110296347E-2</v>
      </c>
      <c r="EU41" s="16">
        <v>0.04</v>
      </c>
      <c r="EV41" s="16">
        <v>4.4999999999999998E-2</v>
      </c>
      <c r="EW41" s="16">
        <v>4.9997076194374601E-2</v>
      </c>
      <c r="EX41" s="16">
        <v>6.0523255813953486E-2</v>
      </c>
      <c r="EY41" s="16">
        <v>7.0751445086705181E-2</v>
      </c>
      <c r="EZ41" s="16">
        <v>8.3921387283236976E-2</v>
      </c>
      <c r="FA41" s="16">
        <v>9.709132947976877E-2</v>
      </c>
      <c r="FB41" s="16">
        <v>0.11026127167630057</v>
      </c>
      <c r="FC41" s="16">
        <v>0.12343121387283236</v>
      </c>
      <c r="FD41" s="16">
        <v>0.13660115606936413</v>
      </c>
      <c r="FE41" s="16">
        <v>0.13794104046242769</v>
      </c>
      <c r="FF41" s="16">
        <v>0.13928092485549129</v>
      </c>
      <c r="FG41" s="16">
        <v>0.14062080924855488</v>
      </c>
      <c r="FH41" s="16">
        <v>0.14196069364161845</v>
      </c>
      <c r="FI41" s="16">
        <v>0.14330057803468205</v>
      </c>
      <c r="FJ41" s="16">
        <v>0.14464046242774564</v>
      </c>
      <c r="FK41" s="16">
        <v>0.14598034682080921</v>
      </c>
      <c r="FL41" s="16">
        <v>0.1473202312138728</v>
      </c>
      <c r="FM41" s="16">
        <v>0.1486601156069364</v>
      </c>
      <c r="FN41" s="16">
        <v>0.15</v>
      </c>
      <c r="FO41" s="16">
        <v>0.18000000000000002</v>
      </c>
      <c r="FP41" s="16">
        <v>0.21000000000000002</v>
      </c>
      <c r="FQ41" s="16">
        <v>0.24000000000000005</v>
      </c>
      <c r="FR41" s="16">
        <v>0.27</v>
      </c>
      <c r="FS41" s="16">
        <v>0.30000000000000004</v>
      </c>
      <c r="FT41" s="16">
        <v>0.33000000000000007</v>
      </c>
      <c r="FU41" s="16">
        <v>0.3600000000000001</v>
      </c>
      <c r="FV41" s="16">
        <v>0.39000000000000007</v>
      </c>
      <c r="FW41" s="16">
        <v>0.4200000000000001</v>
      </c>
      <c r="FX41" s="16">
        <v>0.45000000000000012</v>
      </c>
    </row>
    <row r="42" spans="2:180" x14ac:dyDescent="0.3">
      <c r="O42" s="14"/>
      <c r="P42" s="14"/>
      <c r="Q42" s="14"/>
      <c r="R42" s="14"/>
      <c r="W42" s="14"/>
      <c r="AA42" s="14"/>
      <c r="AB42" s="14"/>
      <c r="AC42" s="14"/>
      <c r="AD42" s="14"/>
      <c r="AE42" s="14"/>
      <c r="ES42" s="13">
        <f>SUM(ES38:ES41)</f>
        <v>1</v>
      </c>
      <c r="ET42" s="13">
        <f t="shared" ref="ET42:FN42" si="55">SUM(ET38:ET41)</f>
        <v>1</v>
      </c>
      <c r="EU42" s="13">
        <f t="shared" si="55"/>
        <v>1</v>
      </c>
      <c r="EV42" s="13">
        <f t="shared" si="55"/>
        <v>1</v>
      </c>
      <c r="EW42" s="13">
        <f t="shared" si="55"/>
        <v>1</v>
      </c>
      <c r="EX42" s="13">
        <f t="shared" si="55"/>
        <v>1</v>
      </c>
      <c r="EY42" s="13">
        <f t="shared" si="55"/>
        <v>1</v>
      </c>
      <c r="EZ42" s="13">
        <f t="shared" si="55"/>
        <v>1</v>
      </c>
      <c r="FA42" s="13">
        <f t="shared" si="55"/>
        <v>1</v>
      </c>
      <c r="FB42" s="13">
        <f t="shared" si="55"/>
        <v>1</v>
      </c>
      <c r="FC42" s="13">
        <f t="shared" si="55"/>
        <v>1</v>
      </c>
      <c r="FD42" s="13">
        <f t="shared" si="55"/>
        <v>1</v>
      </c>
      <c r="FE42" s="13">
        <f t="shared" si="55"/>
        <v>1</v>
      </c>
      <c r="FF42" s="13">
        <f t="shared" si="55"/>
        <v>1</v>
      </c>
      <c r="FG42" s="13">
        <f t="shared" si="55"/>
        <v>1</v>
      </c>
      <c r="FH42" s="13">
        <f t="shared" si="55"/>
        <v>1</v>
      </c>
      <c r="FI42" s="13">
        <f t="shared" si="55"/>
        <v>1</v>
      </c>
      <c r="FJ42" s="13">
        <f t="shared" si="55"/>
        <v>1</v>
      </c>
      <c r="FK42" s="13">
        <f t="shared" si="55"/>
        <v>1</v>
      </c>
      <c r="FL42" s="13">
        <f t="shared" si="55"/>
        <v>1</v>
      </c>
      <c r="FM42" s="13">
        <f t="shared" si="55"/>
        <v>1</v>
      </c>
      <c r="FN42" s="13">
        <f t="shared" si="55"/>
        <v>1</v>
      </c>
      <c r="FX42" s="14"/>
    </row>
    <row r="43" spans="2:180" x14ac:dyDescent="0.3">
      <c r="O43" s="14"/>
      <c r="P43" s="14"/>
      <c r="Q43" s="14"/>
      <c r="R43" s="14"/>
      <c r="W43" s="14"/>
      <c r="AA43" s="14"/>
      <c r="AB43" s="14"/>
      <c r="AC43" s="14"/>
      <c r="AD43" s="14"/>
      <c r="AE43" s="14"/>
      <c r="DY43" s="1"/>
      <c r="DZ43" s="1">
        <v>2000</v>
      </c>
      <c r="EA43" s="1">
        <v>2001</v>
      </c>
      <c r="EB43" s="1">
        <v>2002</v>
      </c>
      <c r="EC43" s="1">
        <v>2003</v>
      </c>
      <c r="ED43" s="1">
        <v>2004</v>
      </c>
      <c r="EE43" s="1">
        <v>2005</v>
      </c>
      <c r="EF43" s="1">
        <v>2006</v>
      </c>
      <c r="EG43" s="1">
        <v>2007</v>
      </c>
      <c r="EH43" s="1">
        <v>2008</v>
      </c>
      <c r="EI43" s="1">
        <v>2009</v>
      </c>
      <c r="EJ43" s="1">
        <v>2010</v>
      </c>
      <c r="EK43" s="1">
        <v>2011</v>
      </c>
      <c r="EL43" s="1">
        <v>2012</v>
      </c>
      <c r="EM43" s="1">
        <v>2013</v>
      </c>
      <c r="EN43" s="1">
        <v>2014</v>
      </c>
      <c r="EO43" s="1">
        <v>2015</v>
      </c>
      <c r="EP43" s="1">
        <v>2016</v>
      </c>
      <c r="EQ43" s="1">
        <v>2017</v>
      </c>
      <c r="ER43" s="1">
        <v>2018</v>
      </c>
      <c r="ES43" s="1">
        <v>2019</v>
      </c>
      <c r="ET43" s="1">
        <v>2020</v>
      </c>
      <c r="EU43" s="1">
        <v>2021</v>
      </c>
      <c r="EV43" s="1">
        <v>2022</v>
      </c>
      <c r="EW43" s="1">
        <v>2023</v>
      </c>
      <c r="EX43" s="1">
        <v>2024</v>
      </c>
      <c r="EY43" s="1">
        <v>2025</v>
      </c>
      <c r="EZ43" s="1">
        <v>2026</v>
      </c>
      <c r="FA43" s="1">
        <v>2027</v>
      </c>
      <c r="FB43" s="1">
        <v>2028</v>
      </c>
      <c r="FC43" s="1">
        <v>2029</v>
      </c>
      <c r="FD43" s="1">
        <v>2030</v>
      </c>
      <c r="FE43" s="1">
        <v>2031</v>
      </c>
      <c r="FF43" s="1">
        <v>2032</v>
      </c>
      <c r="FG43" s="1">
        <v>2033</v>
      </c>
      <c r="FH43" s="1">
        <v>2034</v>
      </c>
      <c r="FI43" s="1">
        <v>2035</v>
      </c>
      <c r="FJ43" s="1">
        <v>2036</v>
      </c>
      <c r="FK43" s="1">
        <v>2037</v>
      </c>
      <c r="FL43" s="1">
        <v>2038</v>
      </c>
      <c r="FM43" s="1">
        <v>2039</v>
      </c>
      <c r="FN43" s="1">
        <v>2040</v>
      </c>
      <c r="FO43" s="1">
        <v>2041</v>
      </c>
      <c r="FP43" s="1">
        <v>2042</v>
      </c>
      <c r="FQ43" s="1">
        <v>2043</v>
      </c>
      <c r="FR43" s="1">
        <v>2044</v>
      </c>
      <c r="FS43" s="1">
        <v>2045</v>
      </c>
      <c r="FT43" s="1">
        <v>2046</v>
      </c>
      <c r="FU43" s="1">
        <v>2047</v>
      </c>
      <c r="FV43" s="1">
        <v>2048</v>
      </c>
      <c r="FW43" s="1">
        <v>2049</v>
      </c>
      <c r="FX43" s="1">
        <v>2050</v>
      </c>
    </row>
    <row r="44" spans="2:180" x14ac:dyDescent="0.3">
      <c r="O44" s="14"/>
      <c r="P44" s="14"/>
      <c r="Q44" s="14"/>
      <c r="R44" s="14"/>
      <c r="W44" s="14"/>
      <c r="AA44" s="14"/>
      <c r="AB44" s="14"/>
      <c r="AC44" s="14"/>
      <c r="AD44" s="14"/>
      <c r="AE44" s="14"/>
      <c r="DY44" s="1" t="s">
        <v>2</v>
      </c>
      <c r="DZ44" s="12">
        <v>1</v>
      </c>
      <c r="EA44" s="12">
        <v>1</v>
      </c>
      <c r="EB44" s="12">
        <v>0.999</v>
      </c>
      <c r="EC44" s="12">
        <v>0.99850000000000005</v>
      </c>
      <c r="ED44" s="12">
        <v>0.99750000000000005</v>
      </c>
      <c r="EE44" s="13">
        <v>0.998</v>
      </c>
      <c r="EF44" s="13">
        <v>0.997</v>
      </c>
      <c r="EG44" s="13">
        <v>0.996</v>
      </c>
      <c r="EH44" s="13">
        <v>0.995</v>
      </c>
      <c r="EI44" s="13">
        <v>0.99399999999999999</v>
      </c>
      <c r="EJ44" s="13">
        <v>0.99299999999999999</v>
      </c>
      <c r="EK44" s="13">
        <v>0.99199999999999999</v>
      </c>
      <c r="EL44" s="13">
        <v>0.98799999999999999</v>
      </c>
      <c r="EM44" s="13">
        <v>0.98099999999999998</v>
      </c>
      <c r="EN44" s="13">
        <v>0.97899999999999998</v>
      </c>
      <c r="EO44" s="13">
        <v>0.97399999999999998</v>
      </c>
      <c r="EP44" s="13">
        <v>0.97199999999999998</v>
      </c>
      <c r="EQ44" s="13">
        <v>0.95899999999999996</v>
      </c>
      <c r="ER44" s="13">
        <v>0.94399999999999995</v>
      </c>
      <c r="ES44" s="16">
        <v>0.9012263473053892</v>
      </c>
      <c r="ET44" s="16">
        <v>0.84687151162790697</v>
      </c>
      <c r="EU44" s="16">
        <v>0.81517011494252878</v>
      </c>
      <c r="EV44" s="16">
        <v>0.78470830508474576</v>
      </c>
      <c r="EW44" s="16">
        <v>0.75377303370786519</v>
      </c>
      <c r="EX44" s="16">
        <v>0.72223744444444438</v>
      </c>
      <c r="EY44" s="16">
        <v>0.69332748633879782</v>
      </c>
      <c r="EZ44" s="16">
        <v>0.65866198907103823</v>
      </c>
      <c r="FA44" s="16">
        <v>0.62399649180327865</v>
      </c>
      <c r="FB44" s="16">
        <v>0.58933099453551918</v>
      </c>
      <c r="FC44" s="16">
        <v>0.5546654972677596</v>
      </c>
      <c r="FD44" s="16">
        <v>0.52</v>
      </c>
      <c r="FE44" s="16">
        <v>0.50800000000000001</v>
      </c>
      <c r="FF44" s="16">
        <v>0.49600000000000005</v>
      </c>
      <c r="FG44" s="16">
        <v>0.48400000000000004</v>
      </c>
      <c r="FH44" s="16">
        <v>0.47200000000000003</v>
      </c>
      <c r="FI44" s="16">
        <v>0.46</v>
      </c>
      <c r="FJ44" s="16">
        <v>0.44800000000000006</v>
      </c>
      <c r="FK44" s="16">
        <v>0.43600000000000005</v>
      </c>
      <c r="FL44" s="16">
        <v>0.42400000000000004</v>
      </c>
      <c r="FM44" s="16">
        <v>0.41200000000000003</v>
      </c>
      <c r="FN44" s="16">
        <v>0.4</v>
      </c>
      <c r="FO44" s="16">
        <v>0.37500000000000006</v>
      </c>
      <c r="FP44" s="16">
        <v>0.35000000000000003</v>
      </c>
      <c r="FQ44" s="16">
        <v>0.32500000000000007</v>
      </c>
      <c r="FR44" s="16">
        <v>0.30000000000000004</v>
      </c>
      <c r="FS44" s="16">
        <v>0.27500000000000002</v>
      </c>
      <c r="FT44" s="16">
        <v>0.25</v>
      </c>
      <c r="FU44" s="16">
        <v>0.22500000000000003</v>
      </c>
      <c r="FV44" s="16">
        <v>0.20000000000000004</v>
      </c>
      <c r="FW44" s="16">
        <v>0.17500000000000004</v>
      </c>
      <c r="FX44" s="16">
        <v>0.15000000000000002</v>
      </c>
    </row>
    <row r="45" spans="2:180" x14ac:dyDescent="0.3">
      <c r="O45" s="14"/>
      <c r="P45" s="14"/>
      <c r="Q45" s="14"/>
      <c r="R45" s="14"/>
      <c r="W45" s="14"/>
      <c r="AA45" s="14"/>
      <c r="AB45" s="14"/>
      <c r="AC45" s="14"/>
      <c r="AD45" s="14"/>
      <c r="AE45" s="14"/>
      <c r="DY45" s="1" t="s">
        <v>3</v>
      </c>
      <c r="DZ45" s="12">
        <v>0</v>
      </c>
      <c r="EA45" s="12">
        <v>0</v>
      </c>
      <c r="EB45" s="12">
        <v>1E-3</v>
      </c>
      <c r="EC45" s="12">
        <v>1.5E-3</v>
      </c>
      <c r="ED45" s="12">
        <v>2.5000000000000001E-3</v>
      </c>
      <c r="EE45" s="13">
        <v>2E-3</v>
      </c>
      <c r="EF45" s="13">
        <v>3.0000000000000001E-3</v>
      </c>
      <c r="EG45" s="13">
        <v>4.0000000000000001E-3</v>
      </c>
      <c r="EH45" s="13">
        <v>5.0000000000000001E-3</v>
      </c>
      <c r="EI45" s="13">
        <v>6.0000000000000001E-3</v>
      </c>
      <c r="EJ45" s="13">
        <v>7.0000000000000001E-3</v>
      </c>
      <c r="EK45" s="13">
        <v>7.0000000000000001E-3</v>
      </c>
      <c r="EL45" s="13">
        <v>0.01</v>
      </c>
      <c r="EM45" s="13">
        <v>1.4999999999999999E-2</v>
      </c>
      <c r="EN45" s="13">
        <v>1.4999999999999999E-2</v>
      </c>
      <c r="EO45" s="13">
        <v>1.4999999999999999E-2</v>
      </c>
      <c r="EP45" s="13">
        <v>1.7999999999999999E-2</v>
      </c>
      <c r="EQ45" s="13">
        <v>2.7E-2</v>
      </c>
      <c r="ER45" s="13">
        <v>3.599999999999999E-2</v>
      </c>
      <c r="ES45" s="16">
        <v>6.3E-2</v>
      </c>
      <c r="ET45" s="16">
        <v>9.0000000000000011E-2</v>
      </c>
      <c r="EU45" s="16">
        <v>9.7000000000000017E-2</v>
      </c>
      <c r="EV45" s="16">
        <v>0.10400000000000001</v>
      </c>
      <c r="EW45" s="16">
        <v>0.11100000000000002</v>
      </c>
      <c r="EX45" s="16">
        <v>0.11800000000000001</v>
      </c>
      <c r="EY45" s="16">
        <v>0.125</v>
      </c>
      <c r="EZ45" s="16">
        <v>0.13200000000000001</v>
      </c>
      <c r="FA45" s="16">
        <v>0.13900000000000001</v>
      </c>
      <c r="FB45" s="16">
        <v>0.14600000000000002</v>
      </c>
      <c r="FC45" s="16">
        <v>0.153</v>
      </c>
      <c r="FD45" s="16">
        <v>0.16000000000000003</v>
      </c>
      <c r="FE45" s="16">
        <v>0.16800000000000001</v>
      </c>
      <c r="FF45" s="16">
        <v>0.17600000000000002</v>
      </c>
      <c r="FG45" s="16">
        <v>0.184</v>
      </c>
      <c r="FH45" s="16">
        <v>0.192</v>
      </c>
      <c r="FI45" s="16">
        <v>0.2</v>
      </c>
      <c r="FJ45" s="16">
        <v>0.20799999999999999</v>
      </c>
      <c r="FK45" s="16">
        <v>0.21599999999999997</v>
      </c>
      <c r="FL45" s="16">
        <v>0.22399999999999998</v>
      </c>
      <c r="FM45" s="16">
        <v>0.23199999999999998</v>
      </c>
      <c r="FN45" s="16">
        <v>0.23999999999999996</v>
      </c>
      <c r="FO45" s="16">
        <v>0.22599999999999995</v>
      </c>
      <c r="FP45" s="16">
        <v>0.21199999999999997</v>
      </c>
      <c r="FQ45" s="16">
        <v>0.19799999999999995</v>
      </c>
      <c r="FR45" s="16">
        <v>0.18399999999999997</v>
      </c>
      <c r="FS45" s="16">
        <v>0.16999999999999998</v>
      </c>
      <c r="FT45" s="16">
        <v>0.15599999999999997</v>
      </c>
      <c r="FU45" s="16">
        <v>0.14199999999999999</v>
      </c>
      <c r="FV45" s="16">
        <v>0.128</v>
      </c>
      <c r="FW45" s="16">
        <v>0.11399999999999999</v>
      </c>
      <c r="FX45" s="16">
        <v>0.1</v>
      </c>
    </row>
    <row r="46" spans="2:180" x14ac:dyDescent="0.3">
      <c r="P46" s="14"/>
      <c r="Q46" s="14"/>
      <c r="R46" s="14"/>
      <c r="W46" s="14"/>
      <c r="AA46" s="14"/>
      <c r="AB46" s="14"/>
      <c r="AC46" s="14"/>
      <c r="AD46" s="14"/>
      <c r="AE46" s="14"/>
      <c r="DY46" s="1" t="s">
        <v>4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1E-3</v>
      </c>
      <c r="EM46" s="13">
        <v>2E-3</v>
      </c>
      <c r="EN46" s="13">
        <v>3.0000000000000001E-3</v>
      </c>
      <c r="EO46" s="13">
        <v>7.0000000000000001E-3</v>
      </c>
      <c r="EP46" s="13">
        <v>6.0000000000000001E-3</v>
      </c>
      <c r="EQ46" s="13">
        <v>8.0000000000000002E-3</v>
      </c>
      <c r="ER46" s="13">
        <v>0.01</v>
      </c>
      <c r="ES46" s="15">
        <v>1.957497005988024E-2</v>
      </c>
      <c r="ET46" s="15">
        <v>3.4567034883720933E-2</v>
      </c>
      <c r="EU46" s="15">
        <v>3.9060114942528736E-2</v>
      </c>
      <c r="EV46" s="15">
        <v>4.2248926553672315E-2</v>
      </c>
      <c r="EW46" s="15">
        <v>4.5511573033707863E-2</v>
      </c>
      <c r="EX46" s="15">
        <v>5.1596777777777776E-2</v>
      </c>
      <c r="EY46" s="15">
        <v>5.7235409836065572E-2</v>
      </c>
      <c r="EZ46" s="15">
        <v>6.7788327868852458E-2</v>
      </c>
      <c r="FA46" s="15">
        <v>7.834124590163935E-2</v>
      </c>
      <c r="FB46" s="15">
        <v>8.8894163934426229E-2</v>
      </c>
      <c r="FC46" s="15">
        <v>9.9447081967213108E-2</v>
      </c>
      <c r="FD46" s="15">
        <v>0.11</v>
      </c>
      <c r="FE46" s="15">
        <f>1-SUM(FE44:FE45)-FE47</f>
        <v>0.11300000000000002</v>
      </c>
      <c r="FF46" s="15">
        <f t="shared" ref="FF46:FN46" si="56">1-SUM(FF44:FF45)-FF47</f>
        <v>0.11600000000000002</v>
      </c>
      <c r="FG46" s="15">
        <f t="shared" si="56"/>
        <v>0.11900000000000002</v>
      </c>
      <c r="FH46" s="15">
        <f t="shared" si="56"/>
        <v>0.12200000000000003</v>
      </c>
      <c r="FI46" s="15">
        <f t="shared" si="56"/>
        <v>0.125</v>
      </c>
      <c r="FJ46" s="15">
        <f t="shared" si="56"/>
        <v>0.128</v>
      </c>
      <c r="FK46" s="15">
        <f t="shared" si="56"/>
        <v>0.13100000000000001</v>
      </c>
      <c r="FL46" s="15">
        <f t="shared" si="56"/>
        <v>0.13400000000000001</v>
      </c>
      <c r="FM46" s="15">
        <f t="shared" si="56"/>
        <v>0.13700000000000001</v>
      </c>
      <c r="FN46" s="15">
        <f t="shared" si="56"/>
        <v>0.13999999999999993</v>
      </c>
      <c r="FO46" s="15">
        <f t="shared" ref="FO46" si="57">1-SUM(FO44:FO45)-FO47</f>
        <v>0.14599999999999996</v>
      </c>
      <c r="FP46" s="15">
        <f t="shared" ref="FP46" si="58">1-SUM(FP44:FP45)-FP47</f>
        <v>0.15199999999999991</v>
      </c>
      <c r="FQ46" s="15">
        <f t="shared" ref="FQ46" si="59">1-SUM(FQ44:FQ45)-FQ47</f>
        <v>0.15799999999999992</v>
      </c>
      <c r="FR46" s="15">
        <f t="shared" ref="FR46" si="60">1-SUM(FR44:FR45)-FR47</f>
        <v>0.16399999999999998</v>
      </c>
      <c r="FS46" s="15">
        <f t="shared" ref="FS46" si="61">1-SUM(FS44:FS45)-FS47</f>
        <v>0.16999999999999993</v>
      </c>
      <c r="FT46" s="15">
        <f t="shared" ref="FT46" si="62">1-SUM(FT44:FT45)-FT47</f>
        <v>0.17600000000000005</v>
      </c>
      <c r="FU46" s="15">
        <f t="shared" ref="FU46" si="63">1-SUM(FU44:FU45)-FU47</f>
        <v>0.182</v>
      </c>
      <c r="FV46" s="15">
        <f t="shared" ref="FV46:FW46" si="64">1-SUM(FV44:FV45)-FV47</f>
        <v>0.18799999999999994</v>
      </c>
      <c r="FW46" s="15">
        <f t="shared" si="64"/>
        <v>0.19399999999999995</v>
      </c>
      <c r="FX46" s="15">
        <v>0.2</v>
      </c>
    </row>
    <row r="47" spans="2:180" x14ac:dyDescent="0.3">
      <c r="W47" s="14"/>
      <c r="AA47" s="14"/>
      <c r="AB47" s="14"/>
      <c r="AC47" s="14"/>
      <c r="AD47" s="14"/>
      <c r="AE47" s="14"/>
      <c r="DY47" s="1" t="s">
        <v>5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1E-3</v>
      </c>
      <c r="EL47" s="13">
        <v>1E-3</v>
      </c>
      <c r="EM47" s="13">
        <v>2E-3</v>
      </c>
      <c r="EN47" s="13">
        <v>3.0000000000000001E-3</v>
      </c>
      <c r="EO47" s="13">
        <v>4.0000000000000001E-3</v>
      </c>
      <c r="EP47" s="13">
        <v>4.0000000000000001E-3</v>
      </c>
      <c r="EQ47" s="13">
        <v>6.0000000000000001E-3</v>
      </c>
      <c r="ER47" s="13">
        <v>0.01</v>
      </c>
      <c r="ES47" s="15">
        <v>1.6198682634730538E-2</v>
      </c>
      <c r="ET47" s="15">
        <v>2.8561453488372093E-2</v>
      </c>
      <c r="EU47" s="15">
        <v>4.8769770114942532E-2</v>
      </c>
      <c r="EV47" s="15">
        <v>6.9042768361581922E-2</v>
      </c>
      <c r="EW47" s="15">
        <v>8.9715393258426965E-2</v>
      </c>
      <c r="EX47" s="15">
        <v>0.10816577777777778</v>
      </c>
      <c r="EY47" s="15">
        <v>0.12443710382513661</v>
      </c>
      <c r="EZ47" s="15">
        <v>0.14154968306010929</v>
      </c>
      <c r="FA47" s="15">
        <v>0.15866226229508196</v>
      </c>
      <c r="FB47" s="15">
        <v>0.17577484153005463</v>
      </c>
      <c r="FC47" s="15">
        <v>0.1928874207650273</v>
      </c>
      <c r="FD47" s="15">
        <v>0.20999999999999994</v>
      </c>
      <c r="FE47" s="15">
        <v>0.21099999999999994</v>
      </c>
      <c r="FF47" s="15">
        <v>0.21199999999999994</v>
      </c>
      <c r="FG47" s="15">
        <v>0.21299999999999994</v>
      </c>
      <c r="FH47" s="15">
        <v>0.21399999999999994</v>
      </c>
      <c r="FI47" s="15">
        <v>0.21499999999999997</v>
      </c>
      <c r="FJ47" s="15">
        <v>0.21599999999999997</v>
      </c>
      <c r="FK47" s="15">
        <v>0.21699999999999997</v>
      </c>
      <c r="FL47" s="15">
        <v>0.21799999999999997</v>
      </c>
      <c r="FM47" s="15">
        <v>0.21899999999999997</v>
      </c>
      <c r="FN47" s="15">
        <v>0.22000000000000006</v>
      </c>
      <c r="FO47" s="15">
        <v>0.25300000000000006</v>
      </c>
      <c r="FP47" s="15">
        <v>0.28600000000000003</v>
      </c>
      <c r="FQ47" s="15">
        <v>0.31900000000000006</v>
      </c>
      <c r="FR47" s="15">
        <v>0.35200000000000004</v>
      </c>
      <c r="FS47" s="15">
        <v>0.38500000000000001</v>
      </c>
      <c r="FT47" s="15">
        <v>0.41800000000000004</v>
      </c>
      <c r="FU47" s="15">
        <v>0.45100000000000001</v>
      </c>
      <c r="FV47" s="15">
        <v>0.48399999999999999</v>
      </c>
      <c r="FW47" s="15">
        <v>0.51700000000000002</v>
      </c>
      <c r="FX47" s="15">
        <v>0.55000000000000004</v>
      </c>
    </row>
    <row r="48" spans="2:180" x14ac:dyDescent="0.3">
      <c r="W48" s="14"/>
      <c r="AA48" s="14"/>
      <c r="AB48" s="14"/>
      <c r="AC48" s="14"/>
      <c r="AD48" s="14"/>
      <c r="AE48" s="14"/>
      <c r="FN48" s="13"/>
      <c r="FX48" s="13"/>
    </row>
    <row r="49" spans="23:180" x14ac:dyDescent="0.3">
      <c r="W49" s="14"/>
      <c r="AA49" s="14"/>
      <c r="AB49" s="14"/>
      <c r="AC49" s="14"/>
      <c r="AD49" s="14"/>
      <c r="AE49" s="14"/>
      <c r="DY49" s="1"/>
      <c r="DZ49" s="1">
        <v>2000</v>
      </c>
      <c r="EA49" s="1">
        <v>2001</v>
      </c>
      <c r="EB49" s="1">
        <v>2002</v>
      </c>
      <c r="EC49" s="1">
        <v>2003</v>
      </c>
      <c r="ED49" s="1">
        <v>2004</v>
      </c>
      <c r="EE49" s="1">
        <v>2005</v>
      </c>
      <c r="EF49" s="1">
        <v>2006</v>
      </c>
      <c r="EG49" s="1">
        <v>2007</v>
      </c>
      <c r="EH49" s="1">
        <v>2008</v>
      </c>
      <c r="EI49" s="1">
        <v>2009</v>
      </c>
      <c r="EJ49" s="1">
        <v>2010</v>
      </c>
      <c r="EK49" s="1">
        <v>2011</v>
      </c>
      <c r="EL49" s="1">
        <v>2012</v>
      </c>
      <c r="EM49" s="1">
        <v>2013</v>
      </c>
      <c r="EN49" s="1">
        <v>2014</v>
      </c>
      <c r="EO49" s="1">
        <v>2015</v>
      </c>
      <c r="EP49" s="1">
        <v>2016</v>
      </c>
      <c r="EQ49" s="1">
        <v>2017</v>
      </c>
      <c r="ER49" s="1">
        <v>2018</v>
      </c>
      <c r="ES49" s="1">
        <v>2019</v>
      </c>
      <c r="ET49" s="1">
        <v>2020</v>
      </c>
      <c r="EU49" s="1">
        <v>2021</v>
      </c>
      <c r="EV49" s="1">
        <v>2022</v>
      </c>
      <c r="EW49" s="1">
        <v>2023</v>
      </c>
      <c r="EX49" s="1">
        <v>2024</v>
      </c>
      <c r="EY49" s="1">
        <v>2025</v>
      </c>
      <c r="EZ49" s="1">
        <v>2026</v>
      </c>
      <c r="FA49" s="1">
        <v>2027</v>
      </c>
      <c r="FB49" s="1">
        <v>2028</v>
      </c>
      <c r="FC49" s="1">
        <v>2029</v>
      </c>
      <c r="FD49" s="1">
        <v>2030</v>
      </c>
      <c r="FE49" s="1">
        <v>2031</v>
      </c>
      <c r="FF49" s="1">
        <v>2032</v>
      </c>
      <c r="FG49" s="1">
        <v>2033</v>
      </c>
      <c r="FH49" s="1">
        <v>2034</v>
      </c>
      <c r="FI49" s="1">
        <v>2035</v>
      </c>
      <c r="FJ49" s="1">
        <v>2036</v>
      </c>
      <c r="FK49" s="1">
        <v>2037</v>
      </c>
      <c r="FL49" s="1">
        <v>2038</v>
      </c>
      <c r="FM49" s="1">
        <v>2039</v>
      </c>
      <c r="FN49" s="1">
        <v>2040</v>
      </c>
      <c r="FO49" s="1">
        <v>2041</v>
      </c>
      <c r="FP49" s="1">
        <v>2042</v>
      </c>
      <c r="FQ49" s="1">
        <v>2043</v>
      </c>
      <c r="FR49" s="1">
        <v>2044</v>
      </c>
      <c r="FS49" s="1">
        <v>2045</v>
      </c>
      <c r="FT49" s="1">
        <v>2046</v>
      </c>
      <c r="FU49" s="1">
        <v>2047</v>
      </c>
      <c r="FV49" s="1">
        <v>2048</v>
      </c>
      <c r="FW49" s="1">
        <v>2049</v>
      </c>
      <c r="FX49" s="1">
        <v>2050</v>
      </c>
    </row>
    <row r="50" spans="23:180" x14ac:dyDescent="0.3">
      <c r="W50" s="14"/>
      <c r="AA50" s="14"/>
      <c r="AB50" s="14"/>
      <c r="AC50" s="14"/>
      <c r="AD50" s="14"/>
      <c r="AE50" s="14"/>
      <c r="DY50" s="1" t="s">
        <v>2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3">
        <v>1</v>
      </c>
      <c r="EF50" s="13">
        <v>1</v>
      </c>
      <c r="EG50" s="13">
        <v>1</v>
      </c>
      <c r="EH50" s="13">
        <v>1</v>
      </c>
      <c r="EI50" s="13">
        <v>1</v>
      </c>
      <c r="EJ50" s="13">
        <v>1</v>
      </c>
      <c r="EK50" s="13">
        <v>1</v>
      </c>
      <c r="EL50" s="13">
        <v>1</v>
      </c>
      <c r="EM50" s="13">
        <v>1</v>
      </c>
      <c r="EN50" s="13">
        <v>0.996</v>
      </c>
      <c r="EO50" s="13">
        <v>0.98899999999999999</v>
      </c>
      <c r="EP50" s="13">
        <v>0.98299999999999998</v>
      </c>
      <c r="EQ50" s="13">
        <v>0.97099999999999997</v>
      </c>
      <c r="ER50" s="13">
        <v>0.94750000000000001</v>
      </c>
      <c r="ES50" s="16">
        <v>0.89687500000000009</v>
      </c>
      <c r="ET50" s="16">
        <v>0.86119802398824463</v>
      </c>
      <c r="EU50" s="16">
        <v>0.82030766491277562</v>
      </c>
      <c r="EV50" s="16">
        <v>0.78135881222577697</v>
      </c>
      <c r="EW50" s="16">
        <v>0.74425928167793387</v>
      </c>
      <c r="EX50" s="16">
        <v>0.70892126600050198</v>
      </c>
      <c r="EY50" s="16">
        <v>0.67526112708291397</v>
      </c>
      <c r="EZ50" s="16">
        <v>0.64319919801779213</v>
      </c>
      <c r="FA50" s="16">
        <v>0.61265959454517638</v>
      </c>
      <c r="FB50" s="16">
        <v>0.58357003544937835</v>
      </c>
      <c r="FC50" s="16">
        <v>0.55586167148367671</v>
      </c>
      <c r="FD50" s="16">
        <v>0.52946892241766796</v>
      </c>
      <c r="FE50" s="16">
        <v>0.51652203017590115</v>
      </c>
      <c r="FF50" s="16">
        <v>0.50357513793413444</v>
      </c>
      <c r="FG50" s="16">
        <v>0.49062824569236763</v>
      </c>
      <c r="FH50" s="16">
        <v>0.47768135345060081</v>
      </c>
      <c r="FI50" s="16">
        <v>0.46473446120883405</v>
      </c>
      <c r="FJ50" s="16">
        <v>0.45178756896706723</v>
      </c>
      <c r="FK50" s="16">
        <v>0.43884067672530047</v>
      </c>
      <c r="FL50" s="16">
        <v>0.42589378448353366</v>
      </c>
      <c r="FM50" s="16">
        <v>0.41294689224176684</v>
      </c>
      <c r="FN50" s="16">
        <v>0.4</v>
      </c>
      <c r="FO50" s="16">
        <v>0.37500000000000006</v>
      </c>
      <c r="FP50" s="16">
        <v>0.35000000000000003</v>
      </c>
      <c r="FQ50" s="16">
        <v>0.32500000000000007</v>
      </c>
      <c r="FR50" s="16">
        <v>0.30000000000000004</v>
      </c>
      <c r="FS50" s="16">
        <v>0.27500000000000002</v>
      </c>
      <c r="FT50" s="16">
        <v>0.25000000000000006</v>
      </c>
      <c r="FU50" s="16">
        <v>0.22500000000000006</v>
      </c>
      <c r="FV50" s="16">
        <v>0.20000000000000007</v>
      </c>
      <c r="FW50" s="16">
        <v>0.17500000000000007</v>
      </c>
      <c r="FX50" s="16">
        <v>0.15000000000000008</v>
      </c>
    </row>
    <row r="51" spans="23:180" x14ac:dyDescent="0.3">
      <c r="W51" s="14"/>
      <c r="AA51" s="14"/>
      <c r="AB51" s="14"/>
      <c r="AC51" s="14"/>
      <c r="AD51" s="14"/>
      <c r="AE51" s="14"/>
      <c r="DY51" s="1" t="s">
        <v>3</v>
      </c>
      <c r="DZ51" s="12">
        <v>0</v>
      </c>
      <c r="EA51" s="12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2E-3</v>
      </c>
      <c r="EO51" s="13">
        <v>2E-3</v>
      </c>
      <c r="EP51" s="13">
        <v>4.0000000000000001E-3</v>
      </c>
      <c r="EQ51" s="13">
        <v>7.0000000000000001E-3</v>
      </c>
      <c r="ER51" s="13">
        <v>0.01</v>
      </c>
      <c r="ES51" s="16">
        <v>3.8124999999999909E-2</v>
      </c>
      <c r="ET51" s="16">
        <v>5.1301976011755374E-2</v>
      </c>
      <c r="EU51" s="16">
        <v>6.9692335087224375E-2</v>
      </c>
      <c r="EV51" s="16">
        <v>8.6141187774223055E-2</v>
      </c>
      <c r="EW51" s="16">
        <v>0.10074071832206613</v>
      </c>
      <c r="EX51" s="16">
        <v>0.11357873399949803</v>
      </c>
      <c r="EY51" s="16">
        <v>0.12473887291708599</v>
      </c>
      <c r="EZ51" s="16">
        <v>0.12840080198220782</v>
      </c>
      <c r="FA51" s="16">
        <v>0.13054040545482359</v>
      </c>
      <c r="FB51" s="16">
        <v>0.13122996455062164</v>
      </c>
      <c r="FC51" s="16">
        <v>0.1305383285163233</v>
      </c>
      <c r="FD51" s="16">
        <v>0.12853107758233184</v>
      </c>
      <c r="FE51" s="16">
        <v>0.13767796982409866</v>
      </c>
      <c r="FF51" s="16">
        <v>0.14682486206586548</v>
      </c>
      <c r="FG51" s="16">
        <v>0.15597175430763227</v>
      </c>
      <c r="FH51" s="16">
        <v>0.16511864654939912</v>
      </c>
      <c r="FI51" s="16">
        <v>0.17426553879116591</v>
      </c>
      <c r="FJ51" s="16">
        <v>0.18341243103293273</v>
      </c>
      <c r="FK51" s="16">
        <v>0.19255932327469955</v>
      </c>
      <c r="FL51" s="16">
        <v>0.20170621551646636</v>
      </c>
      <c r="FM51" s="16">
        <v>0.21085310775823318</v>
      </c>
      <c r="FN51" s="16">
        <v>0.21999999999999997</v>
      </c>
      <c r="FO51" s="16">
        <v>0.21199999999999999</v>
      </c>
      <c r="FP51" s="16">
        <v>0.20399999999999999</v>
      </c>
      <c r="FQ51" s="16">
        <v>0.19600000000000001</v>
      </c>
      <c r="FR51" s="16">
        <v>0.188</v>
      </c>
      <c r="FS51" s="16">
        <v>0.18</v>
      </c>
      <c r="FT51" s="16">
        <v>0.17200000000000001</v>
      </c>
      <c r="FU51" s="16">
        <v>0.16400000000000003</v>
      </c>
      <c r="FV51" s="16">
        <v>0.15600000000000003</v>
      </c>
      <c r="FW51" s="16">
        <v>0.14800000000000002</v>
      </c>
      <c r="FX51" s="16">
        <v>0.14000000000000004</v>
      </c>
    </row>
    <row r="52" spans="23:180" x14ac:dyDescent="0.3">
      <c r="W52" s="14"/>
      <c r="AA52" s="14"/>
      <c r="AB52" s="14"/>
      <c r="AC52" s="14"/>
      <c r="AD52" s="14"/>
      <c r="AE52" s="14"/>
      <c r="DY52" s="1" t="s">
        <v>4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2E-3</v>
      </c>
      <c r="EP52" s="13">
        <v>3.0000000000000001E-3</v>
      </c>
      <c r="EQ52" s="13">
        <v>4.0000000000000001E-3</v>
      </c>
      <c r="ER52" s="13">
        <v>0.01</v>
      </c>
      <c r="ES52" s="16">
        <v>1.9999999999999997E-2</v>
      </c>
      <c r="ET52" s="16">
        <v>2.9999999999999995E-2</v>
      </c>
      <c r="EU52" s="16">
        <v>3.9999999999999994E-2</v>
      </c>
      <c r="EV52" s="16">
        <v>4.9999999999999989E-2</v>
      </c>
      <c r="EW52" s="16">
        <v>5.9999999999999991E-2</v>
      </c>
      <c r="EX52" s="16">
        <v>6.9999999999999993E-2</v>
      </c>
      <c r="EY52" s="16">
        <v>8.0000000000000016E-2</v>
      </c>
      <c r="EZ52" s="16">
        <v>8.0400000000000013E-2</v>
      </c>
      <c r="FA52" s="16">
        <v>8.0800000000000025E-2</v>
      </c>
      <c r="FB52" s="16">
        <v>8.1200000000000022E-2</v>
      </c>
      <c r="FC52" s="16">
        <v>8.160000000000002E-2</v>
      </c>
      <c r="FD52" s="16">
        <v>8.2000000000000017E-2</v>
      </c>
      <c r="FE52" s="16">
        <f>1-FE50-FE51-FE53</f>
        <v>8.3800000000000041E-2</v>
      </c>
      <c r="FF52" s="16">
        <f t="shared" ref="FF52:FN52" si="65">1-FF50-FF51-FF53</f>
        <v>8.5599999999999898E-2</v>
      </c>
      <c r="FG52" s="16">
        <f t="shared" si="65"/>
        <v>8.7399999999999922E-2</v>
      </c>
      <c r="FH52" s="16">
        <f t="shared" si="65"/>
        <v>8.9199999999999946E-2</v>
      </c>
      <c r="FI52" s="16">
        <f t="shared" si="65"/>
        <v>9.099999999999997E-2</v>
      </c>
      <c r="FJ52" s="16">
        <f t="shared" si="65"/>
        <v>9.2799999999999994E-2</v>
      </c>
      <c r="FK52" s="16">
        <f t="shared" si="65"/>
        <v>9.4599999999999851E-2</v>
      </c>
      <c r="FL52" s="16">
        <f t="shared" si="65"/>
        <v>9.6399999999999875E-2</v>
      </c>
      <c r="FM52" s="16">
        <f t="shared" si="65"/>
        <v>9.8199999999999898E-2</v>
      </c>
      <c r="FN52" s="16">
        <f t="shared" si="65"/>
        <v>9.9999999999999867E-2</v>
      </c>
      <c r="FO52" s="16">
        <f t="shared" ref="FO52" si="66">1-FO50-FO51-FO53</f>
        <v>9.9999999999999922E-2</v>
      </c>
      <c r="FP52" s="16">
        <f t="shared" ref="FP52" si="67">1-FP50-FP51-FP53</f>
        <v>9.9999999999999867E-2</v>
      </c>
      <c r="FQ52" s="16">
        <f t="shared" ref="FQ52" si="68">1-FQ50-FQ51-FQ53</f>
        <v>9.9999999999999811E-2</v>
      </c>
      <c r="FR52" s="16">
        <f t="shared" ref="FR52" si="69">1-FR50-FR51-FR53</f>
        <v>9.9999999999999978E-2</v>
      </c>
      <c r="FS52" s="16">
        <f t="shared" ref="FS52" si="70">1-FS50-FS51-FS53</f>
        <v>9.9999999999999867E-2</v>
      </c>
      <c r="FT52" s="16">
        <f t="shared" ref="FT52" si="71">1-FT50-FT51-FT53</f>
        <v>9.9999999999999867E-2</v>
      </c>
      <c r="FU52" s="16">
        <f t="shared" ref="FU52" si="72">1-FU50-FU51-FU53</f>
        <v>9.9999999999999867E-2</v>
      </c>
      <c r="FV52" s="16">
        <f t="shared" ref="FV52:FW52" si="73">1-FV50-FV51-FV53</f>
        <v>9.9999999999999867E-2</v>
      </c>
      <c r="FW52" s="16">
        <f t="shared" si="73"/>
        <v>9.9999999999999978E-2</v>
      </c>
      <c r="FX52" s="16">
        <v>0.1</v>
      </c>
    </row>
    <row r="53" spans="23:180" x14ac:dyDescent="0.3">
      <c r="W53" s="14"/>
      <c r="DY53" s="1" t="s">
        <v>5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2E-3</v>
      </c>
      <c r="EO53" s="13">
        <v>7.0000000000000001E-3</v>
      </c>
      <c r="EP53" s="13">
        <v>0.01</v>
      </c>
      <c r="EQ53" s="13">
        <v>1.7999999999999999E-2</v>
      </c>
      <c r="ER53" s="13">
        <v>3.2500000000000001E-2</v>
      </c>
      <c r="ES53" s="16">
        <v>4.4999999999999998E-2</v>
      </c>
      <c r="ET53" s="16">
        <v>5.7500000000000002E-2</v>
      </c>
      <c r="EU53" s="16">
        <v>7.0000000000000007E-2</v>
      </c>
      <c r="EV53" s="16">
        <v>8.249999999999999E-2</v>
      </c>
      <c r="EW53" s="16">
        <v>9.5000000000000001E-2</v>
      </c>
      <c r="EX53" s="16">
        <v>0.1075</v>
      </c>
      <c r="EY53" s="16">
        <v>0.12000000000000002</v>
      </c>
      <c r="EZ53" s="16">
        <v>0.14800000000000002</v>
      </c>
      <c r="FA53" s="16">
        <v>0.17599999999999999</v>
      </c>
      <c r="FB53" s="16">
        <v>0.20400000000000001</v>
      </c>
      <c r="FC53" s="16">
        <v>0.23199999999999998</v>
      </c>
      <c r="FD53" s="16">
        <v>0.26000000000000023</v>
      </c>
      <c r="FE53" s="16">
        <v>0.26200000000000018</v>
      </c>
      <c r="FF53" s="16">
        <v>0.26400000000000018</v>
      </c>
      <c r="FG53" s="16">
        <v>0.26600000000000018</v>
      </c>
      <c r="FH53" s="16">
        <v>0.26800000000000013</v>
      </c>
      <c r="FI53" s="16">
        <v>0.27000000000000013</v>
      </c>
      <c r="FJ53" s="16">
        <v>0.27200000000000013</v>
      </c>
      <c r="FK53" s="16">
        <v>0.27400000000000013</v>
      </c>
      <c r="FL53" s="16">
        <v>0.27600000000000008</v>
      </c>
      <c r="FM53" s="16">
        <v>0.27800000000000008</v>
      </c>
      <c r="FN53" s="16">
        <v>0.28000000000000014</v>
      </c>
      <c r="FO53" s="16">
        <v>0.31300000000000011</v>
      </c>
      <c r="FP53" s="16">
        <v>0.34600000000000009</v>
      </c>
      <c r="FQ53" s="16">
        <v>0.37900000000000011</v>
      </c>
      <c r="FR53" s="16">
        <v>0.41200000000000003</v>
      </c>
      <c r="FS53" s="16">
        <v>0.44500000000000006</v>
      </c>
      <c r="FT53" s="16">
        <v>0.47800000000000009</v>
      </c>
      <c r="FU53" s="16">
        <v>0.51100000000000001</v>
      </c>
      <c r="FV53" s="16">
        <v>0.54400000000000004</v>
      </c>
      <c r="FW53" s="16">
        <v>0.57699999999999996</v>
      </c>
      <c r="FX53" s="16">
        <v>0.61</v>
      </c>
    </row>
    <row r="54" spans="23:180" x14ac:dyDescent="0.3">
      <c r="W54" s="14"/>
      <c r="DZ54" s="12"/>
      <c r="EA54" s="12"/>
      <c r="EB54" s="12"/>
      <c r="EC54" s="12"/>
      <c r="ED54" s="12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</row>
    <row r="55" spans="23:180" x14ac:dyDescent="0.3">
      <c r="W55" s="14"/>
      <c r="DY55" s="1"/>
      <c r="DZ55" s="1">
        <v>2000</v>
      </c>
      <c r="EA55" s="1">
        <v>2001</v>
      </c>
      <c r="EB55" s="1">
        <v>2002</v>
      </c>
      <c r="EC55" s="1">
        <v>2003</v>
      </c>
      <c r="ED55" s="1">
        <v>2004</v>
      </c>
      <c r="EE55" s="1">
        <v>2005</v>
      </c>
      <c r="EF55" s="1">
        <v>2006</v>
      </c>
      <c r="EG55" s="1">
        <v>2007</v>
      </c>
      <c r="EH55" s="1">
        <v>2008</v>
      </c>
      <c r="EI55" s="1">
        <v>2009</v>
      </c>
      <c r="EJ55" s="1">
        <v>2010</v>
      </c>
      <c r="EK55" s="1">
        <v>2011</v>
      </c>
      <c r="EL55" s="1">
        <v>2012</v>
      </c>
      <c r="EM55" s="1">
        <v>2013</v>
      </c>
      <c r="EN55" s="1">
        <v>2014</v>
      </c>
      <c r="EO55" s="1">
        <v>2015</v>
      </c>
      <c r="EP55" s="1">
        <v>2016</v>
      </c>
      <c r="EQ55" s="1">
        <v>2017</v>
      </c>
      <c r="ER55" s="1">
        <v>2018</v>
      </c>
      <c r="ES55" s="1">
        <v>2019</v>
      </c>
      <c r="ET55" s="1">
        <v>2020</v>
      </c>
      <c r="EU55" s="1">
        <v>2021</v>
      </c>
      <c r="EV55" s="1">
        <v>2022</v>
      </c>
      <c r="EW55" s="1">
        <v>2023</v>
      </c>
      <c r="EX55" s="1">
        <v>2024</v>
      </c>
      <c r="EY55" s="1">
        <v>2025</v>
      </c>
      <c r="EZ55" s="1">
        <v>2026</v>
      </c>
      <c r="FA55" s="1">
        <v>2027</v>
      </c>
      <c r="FB55" s="1">
        <v>2028</v>
      </c>
      <c r="FC55" s="1">
        <v>2029</v>
      </c>
      <c r="FD55" s="1">
        <v>2030</v>
      </c>
      <c r="FE55" s="1">
        <v>2031</v>
      </c>
      <c r="FF55" s="1">
        <v>2032</v>
      </c>
      <c r="FG55" s="1">
        <v>2033</v>
      </c>
      <c r="FH55" s="1">
        <v>2034</v>
      </c>
      <c r="FI55" s="1">
        <v>2035</v>
      </c>
      <c r="FJ55" s="1">
        <v>2036</v>
      </c>
      <c r="FK55" s="1">
        <v>2037</v>
      </c>
      <c r="FL55" s="1">
        <v>2038</v>
      </c>
      <c r="FM55" s="1">
        <v>2039</v>
      </c>
      <c r="FN55" s="1">
        <v>2040</v>
      </c>
      <c r="FO55" s="1">
        <v>2041</v>
      </c>
      <c r="FP55" s="1">
        <v>2042</v>
      </c>
      <c r="FQ55" s="1">
        <v>2043</v>
      </c>
      <c r="FR55" s="1">
        <v>2044</v>
      </c>
      <c r="FS55" s="1">
        <v>2045</v>
      </c>
      <c r="FT55" s="1">
        <v>2046</v>
      </c>
      <c r="FU55" s="1">
        <v>2047</v>
      </c>
      <c r="FV55" s="1">
        <v>2048</v>
      </c>
      <c r="FW55" s="1">
        <v>2049</v>
      </c>
      <c r="FX55" s="1">
        <v>2050</v>
      </c>
    </row>
    <row r="56" spans="23:180" x14ac:dyDescent="0.3">
      <c r="W56" s="14"/>
      <c r="DY56" s="1" t="s">
        <v>2</v>
      </c>
      <c r="DZ56" s="12">
        <v>1</v>
      </c>
      <c r="EA56" s="12">
        <v>1</v>
      </c>
      <c r="EB56" s="12">
        <v>0.999</v>
      </c>
      <c r="EC56" s="12">
        <v>0.99850000000000005</v>
      </c>
      <c r="ED56" s="12">
        <v>0.99750000000000005</v>
      </c>
      <c r="EE56" s="13">
        <v>0.99644596148276543</v>
      </c>
      <c r="EF56" s="13">
        <v>0.99645670985130019</v>
      </c>
      <c r="EG56" s="13">
        <v>0.99646966252372993</v>
      </c>
      <c r="EH56" s="13">
        <v>0.98982804405823421</v>
      </c>
      <c r="EI56" s="13">
        <v>0.97661318969580635</v>
      </c>
      <c r="EJ56" s="13">
        <v>0.96845381918201179</v>
      </c>
      <c r="EK56" s="13">
        <v>0.95863299370120114</v>
      </c>
      <c r="EL56" s="13">
        <v>0.93351798247601103</v>
      </c>
      <c r="EM56" s="13">
        <v>0.92262513294653781</v>
      </c>
      <c r="EN56" s="13">
        <v>0.91368546980863963</v>
      </c>
      <c r="EO56" s="13">
        <v>0.89934037479647755</v>
      </c>
      <c r="EP56" s="13">
        <v>0.88085587810965593</v>
      </c>
      <c r="EQ56" s="13">
        <v>0.86875546753962951</v>
      </c>
      <c r="ER56" s="13">
        <v>0.86315399688536332</v>
      </c>
      <c r="ES56" s="16">
        <v>0.82621221132174649</v>
      </c>
      <c r="ET56" s="16">
        <v>0.78927042575812956</v>
      </c>
      <c r="EU56" s="16">
        <v>0.75232864019451262</v>
      </c>
      <c r="EV56" s="16">
        <v>0.71538685463089569</v>
      </c>
      <c r="EW56" s="16">
        <v>0.67844506906727875</v>
      </c>
      <c r="EX56" s="16">
        <v>0.64150328350366181</v>
      </c>
      <c r="EY56" s="16">
        <v>0.60456149794004488</v>
      </c>
      <c r="EZ56" s="16">
        <v>0.56761971237642794</v>
      </c>
      <c r="FA56" s="16">
        <v>0.53067792681281101</v>
      </c>
      <c r="FB56" s="16">
        <v>0.49373614124919407</v>
      </c>
      <c r="FC56" s="16">
        <v>0.45679435568557714</v>
      </c>
      <c r="FD56" s="16">
        <v>0.41985257012196009</v>
      </c>
      <c r="FE56" s="16">
        <v>0.41286731310976404</v>
      </c>
      <c r="FF56" s="16">
        <v>0.40588205609756806</v>
      </c>
      <c r="FG56" s="16">
        <v>0.39889679908537207</v>
      </c>
      <c r="FH56" s="16">
        <v>0.39191154207317602</v>
      </c>
      <c r="FI56" s="16">
        <v>0.38492628506098003</v>
      </c>
      <c r="FJ56" s="16">
        <v>0.37794102804878404</v>
      </c>
      <c r="FK56" s="16">
        <v>0.370955771036588</v>
      </c>
      <c r="FL56" s="16">
        <v>0.36397051402439201</v>
      </c>
      <c r="FM56" s="16">
        <v>0.35698525701219597</v>
      </c>
      <c r="FN56" s="16">
        <v>0.35</v>
      </c>
      <c r="FO56" s="16">
        <v>0.32500000000000001</v>
      </c>
      <c r="FP56" s="16">
        <v>0.3</v>
      </c>
      <c r="FQ56" s="16">
        <v>0.27500000000000002</v>
      </c>
      <c r="FR56" s="16">
        <v>0.25</v>
      </c>
      <c r="FS56" s="16">
        <v>0.22500000000000001</v>
      </c>
      <c r="FT56" s="16">
        <v>0.2</v>
      </c>
      <c r="FU56" s="16">
        <v>0.17500000000000002</v>
      </c>
      <c r="FV56" s="16">
        <v>0.15000000000000002</v>
      </c>
      <c r="FW56" s="16">
        <v>0.12500000000000003</v>
      </c>
      <c r="FX56" s="16">
        <v>0.10000000000000003</v>
      </c>
    </row>
    <row r="57" spans="23:180" x14ac:dyDescent="0.3">
      <c r="W57" s="14"/>
      <c r="DY57" s="1" t="s">
        <v>3</v>
      </c>
      <c r="DZ57" s="12">
        <v>0</v>
      </c>
      <c r="EA57" s="12">
        <v>0</v>
      </c>
      <c r="EB57" s="12">
        <v>1E-3</v>
      </c>
      <c r="EC57" s="12">
        <v>1.5E-3</v>
      </c>
      <c r="ED57" s="12">
        <v>2.5000000000000001E-3</v>
      </c>
      <c r="EE57" s="13">
        <v>3.554038517234613E-3</v>
      </c>
      <c r="EF57" s="13">
        <v>3.5432901486997571E-3</v>
      </c>
      <c r="EG57" s="13">
        <v>3.5303374762700301E-3</v>
      </c>
      <c r="EH57" s="13">
        <v>1.017195594176573E-2</v>
      </c>
      <c r="EI57" s="13">
        <v>2.3386810304193682E-2</v>
      </c>
      <c r="EJ57" s="13">
        <v>3.1061559744710879E-2</v>
      </c>
      <c r="EK57" s="13">
        <v>3.8714607150315619E-2</v>
      </c>
      <c r="EL57" s="13">
        <v>6.1834129191848712E-2</v>
      </c>
      <c r="EM57" s="13">
        <v>7.2087152222031881E-2</v>
      </c>
      <c r="EN57" s="13">
        <v>8.0672321700309205E-2</v>
      </c>
      <c r="EO57" s="13">
        <v>9.5570257842741799E-2</v>
      </c>
      <c r="EP57" s="13">
        <v>0.11468430941129019</v>
      </c>
      <c r="EQ57" s="13">
        <v>0.1208008059132256</v>
      </c>
      <c r="ER57" s="13">
        <v>0.1269173024151613</v>
      </c>
      <c r="ES57" s="16">
        <v>0.13550752721389783</v>
      </c>
      <c r="ET57" s="16">
        <v>0.14409775201263439</v>
      </c>
      <c r="EU57" s="16">
        <v>0.15268797681137097</v>
      </c>
      <c r="EV57" s="16">
        <v>0.16127820161010753</v>
      </c>
      <c r="EW57" s="16">
        <v>0.16986842640884409</v>
      </c>
      <c r="EX57" s="16">
        <v>0.17845865120758064</v>
      </c>
      <c r="EY57" s="16">
        <v>0.1870488760063172</v>
      </c>
      <c r="EZ57" s="16">
        <v>0.19563910080505376</v>
      </c>
      <c r="FA57" s="16">
        <v>0.20422932560379031</v>
      </c>
      <c r="FB57" s="16">
        <v>0.21281955040252687</v>
      </c>
      <c r="FC57" s="16">
        <v>0.22140977520126343</v>
      </c>
      <c r="FD57" s="16">
        <v>0.22999999999999998</v>
      </c>
      <c r="FE57" s="16">
        <v>0.23499999999999999</v>
      </c>
      <c r="FF57" s="16">
        <v>0.24</v>
      </c>
      <c r="FG57" s="16">
        <v>0.245</v>
      </c>
      <c r="FH57" s="16">
        <v>0.25</v>
      </c>
      <c r="FI57" s="16">
        <v>0.255</v>
      </c>
      <c r="FJ57" s="16">
        <v>0.26</v>
      </c>
      <c r="FK57" s="16">
        <v>0.26500000000000001</v>
      </c>
      <c r="FL57" s="16">
        <v>0.27</v>
      </c>
      <c r="FM57" s="16">
        <v>0.27500000000000002</v>
      </c>
      <c r="FN57" s="16">
        <v>0.27999999999999997</v>
      </c>
      <c r="FO57" s="16">
        <v>0.26200000000000001</v>
      </c>
      <c r="FP57" s="16">
        <v>0.24399999999999999</v>
      </c>
      <c r="FQ57" s="16">
        <v>0.22600000000000001</v>
      </c>
      <c r="FR57" s="16">
        <v>0.20800000000000002</v>
      </c>
      <c r="FS57" s="16">
        <v>0.19</v>
      </c>
      <c r="FT57" s="16">
        <v>0.17200000000000001</v>
      </c>
      <c r="FU57" s="16">
        <v>0.15400000000000003</v>
      </c>
      <c r="FV57" s="16">
        <v>0.13600000000000004</v>
      </c>
      <c r="FW57" s="16">
        <v>0.11800000000000005</v>
      </c>
      <c r="FX57" s="16">
        <v>0.10000000000000003</v>
      </c>
    </row>
    <row r="58" spans="23:180" x14ac:dyDescent="0.3">
      <c r="W58" s="14"/>
      <c r="DY58" s="1" t="s">
        <v>4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2.0835361488904789E-3</v>
      </c>
      <c r="EM58" s="13">
        <v>2.553447910096175E-3</v>
      </c>
      <c r="EN58" s="13">
        <v>2.6970551552810678E-3</v>
      </c>
      <c r="EO58" s="13">
        <v>2.7173619880257998E-3</v>
      </c>
      <c r="EP58" s="13">
        <v>1.5185258168379471E-3</v>
      </c>
      <c r="EQ58" s="13">
        <v>6.5536377358269299E-3</v>
      </c>
      <c r="ER58" s="13">
        <v>4.2358878048637466E-3</v>
      </c>
      <c r="ES58" s="16">
        <v>9.7285163109617177E-3</v>
      </c>
      <c r="ET58" s="16">
        <v>1.5221144817059724E-2</v>
      </c>
      <c r="EU58" s="16">
        <v>2.0713773323157735E-2</v>
      </c>
      <c r="EV58" s="16">
        <v>2.6206401829255745E-2</v>
      </c>
      <c r="EW58" s="16">
        <v>3.1699030335353748E-2</v>
      </c>
      <c r="EX58" s="16">
        <v>3.7191658841451758E-2</v>
      </c>
      <c r="EY58" s="16">
        <v>4.2684287347549768E-2</v>
      </c>
      <c r="EZ58" s="16">
        <v>4.8176915853647778E-2</v>
      </c>
      <c r="FA58" s="16">
        <v>5.3669544359745788E-2</v>
      </c>
      <c r="FB58" s="16">
        <v>5.9162172865843791E-2</v>
      </c>
      <c r="FC58" s="16">
        <v>6.4654801371941795E-2</v>
      </c>
      <c r="FD58" s="16">
        <v>7.0147429878039805E-2</v>
      </c>
      <c r="FE58" s="16">
        <f>1-FE56-FE57-FE59</f>
        <v>7.1132686890235941E-2</v>
      </c>
      <c r="FF58" s="16">
        <f t="shared" ref="FF58:FM58" si="74">1-FF56-FF57-FF59</f>
        <v>7.2117943902431925E-2</v>
      </c>
      <c r="FG58" s="16">
        <f t="shared" si="74"/>
        <v>7.3103200914627908E-2</v>
      </c>
      <c r="FH58" s="16">
        <f t="shared" si="74"/>
        <v>7.4088457926823947E-2</v>
      </c>
      <c r="FI58" s="16">
        <f t="shared" si="74"/>
        <v>7.5073714939019931E-2</v>
      </c>
      <c r="FJ58" s="16">
        <f t="shared" si="74"/>
        <v>7.6058971951215915E-2</v>
      </c>
      <c r="FK58" s="16">
        <f t="shared" si="74"/>
        <v>7.7044228963411898E-2</v>
      </c>
      <c r="FL58" s="16">
        <f t="shared" si="74"/>
        <v>7.8029485975607937E-2</v>
      </c>
      <c r="FM58" s="16">
        <f t="shared" si="74"/>
        <v>7.9014742987804032E-2</v>
      </c>
      <c r="FN58" s="16">
        <v>0.08</v>
      </c>
      <c r="FO58" s="16">
        <f>1-FO56-FO57-FO59</f>
        <v>9.2000000000000026E-2</v>
      </c>
      <c r="FP58" s="16">
        <f t="shared" ref="FP58:FW58" si="75">1-FP56-FP57-FP59</f>
        <v>0.10399999999999998</v>
      </c>
      <c r="FQ58" s="16">
        <f t="shared" si="75"/>
        <v>0.11600000000000005</v>
      </c>
      <c r="FR58" s="16">
        <f t="shared" si="75"/>
        <v>0.12800000000000011</v>
      </c>
      <c r="FS58" s="16">
        <f t="shared" si="75"/>
        <v>0.14000000000000001</v>
      </c>
      <c r="FT58" s="16">
        <f t="shared" si="75"/>
        <v>0.15200000000000008</v>
      </c>
      <c r="FU58" s="16">
        <f t="shared" si="75"/>
        <v>0.16400000000000003</v>
      </c>
      <c r="FV58" s="16">
        <f t="shared" si="75"/>
        <v>0.17600000000000005</v>
      </c>
      <c r="FW58" s="16">
        <f t="shared" si="75"/>
        <v>0.18799999999999994</v>
      </c>
      <c r="FX58" s="16">
        <v>0.2</v>
      </c>
    </row>
    <row r="59" spans="23:180" x14ac:dyDescent="0.3">
      <c r="W59" s="14"/>
      <c r="DY59" s="1" t="s">
        <v>5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4.8462107327738651E-4</v>
      </c>
      <c r="EK59" s="13">
        <v>2.6523991484832359E-3</v>
      </c>
      <c r="EL59" s="13">
        <v>2.5643521832498209E-3</v>
      </c>
      <c r="EM59" s="13">
        <v>2.734266921334153E-3</v>
      </c>
      <c r="EN59" s="13">
        <v>2.945153335770103E-3</v>
      </c>
      <c r="EO59" s="13">
        <v>2.3720053727548369E-3</v>
      </c>
      <c r="EP59" s="13">
        <v>2.9412866622159982E-3</v>
      </c>
      <c r="EQ59" s="13">
        <v>3.8900888113179342E-3</v>
      </c>
      <c r="ER59" s="13">
        <v>5.6928128946116098E-3</v>
      </c>
      <c r="ES59" s="16">
        <v>2.8551745153393961E-2</v>
      </c>
      <c r="ET59" s="16">
        <v>5.1410677412176337E-2</v>
      </c>
      <c r="EU59" s="16">
        <v>7.4269609670958706E-2</v>
      </c>
      <c r="EV59" s="16">
        <v>9.7128541929741075E-2</v>
      </c>
      <c r="EW59" s="16">
        <v>0.11998747418852346</v>
      </c>
      <c r="EX59" s="16">
        <v>0.14284640644730581</v>
      </c>
      <c r="EY59" s="16">
        <v>0.1657053387060882</v>
      </c>
      <c r="EZ59" s="16">
        <v>0.18856427096487058</v>
      </c>
      <c r="FA59" s="16">
        <v>0.21142320322365293</v>
      </c>
      <c r="FB59" s="16">
        <v>0.23428213548243532</v>
      </c>
      <c r="FC59" s="16">
        <v>0.2571410677412177</v>
      </c>
      <c r="FD59" s="16">
        <v>0.28000000000000014</v>
      </c>
      <c r="FE59" s="16">
        <v>0.28100000000000008</v>
      </c>
      <c r="FF59" s="16">
        <v>0.28200000000000008</v>
      </c>
      <c r="FG59" s="16">
        <v>0.28300000000000008</v>
      </c>
      <c r="FH59" s="16">
        <v>0.28400000000000003</v>
      </c>
      <c r="FI59" s="16">
        <v>0.28500000000000003</v>
      </c>
      <c r="FJ59" s="16">
        <v>0.28600000000000003</v>
      </c>
      <c r="FK59" s="16">
        <v>0.28700000000000003</v>
      </c>
      <c r="FL59" s="16">
        <v>0.28799999999999998</v>
      </c>
      <c r="FM59" s="16">
        <v>0.28899999999999998</v>
      </c>
      <c r="FN59" s="16">
        <v>0.28999999999999998</v>
      </c>
      <c r="FO59" s="16">
        <v>0.32100000000000001</v>
      </c>
      <c r="FP59" s="16">
        <v>0.35199999999999998</v>
      </c>
      <c r="FQ59" s="16">
        <v>0.38299999999999995</v>
      </c>
      <c r="FR59" s="16">
        <v>0.41399999999999992</v>
      </c>
      <c r="FS59" s="16">
        <v>0.44499999999999995</v>
      </c>
      <c r="FT59" s="16">
        <v>0.47599999999999992</v>
      </c>
      <c r="FU59" s="16">
        <v>0.5069999999999999</v>
      </c>
      <c r="FV59" s="16">
        <v>0.53799999999999992</v>
      </c>
      <c r="FW59" s="16">
        <v>0.56899999999999995</v>
      </c>
      <c r="FX59" s="16">
        <v>0.59999999999999987</v>
      </c>
    </row>
    <row r="60" spans="23:180" x14ac:dyDescent="0.3">
      <c r="W60" s="14"/>
      <c r="FN60" s="13"/>
      <c r="FX60" s="13"/>
    </row>
    <row r="61" spans="23:180" x14ac:dyDescent="0.3">
      <c r="W61" s="14"/>
      <c r="DY61" s="1"/>
      <c r="DZ61" s="1">
        <v>2000</v>
      </c>
      <c r="EA61" s="1">
        <v>2001</v>
      </c>
      <c r="EB61" s="1">
        <v>2002</v>
      </c>
      <c r="EC61" s="1">
        <v>2003</v>
      </c>
      <c r="ED61" s="1">
        <v>2004</v>
      </c>
      <c r="EE61" s="1">
        <v>2005</v>
      </c>
      <c r="EF61" s="1">
        <v>2006</v>
      </c>
      <c r="EG61" s="1">
        <v>2007</v>
      </c>
      <c r="EH61" s="1">
        <v>2008</v>
      </c>
      <c r="EI61" s="1">
        <v>2009</v>
      </c>
      <c r="EJ61" s="1">
        <v>2010</v>
      </c>
      <c r="EK61" s="1">
        <v>2011</v>
      </c>
      <c r="EL61" s="1">
        <v>2012</v>
      </c>
      <c r="EM61" s="1">
        <v>2013</v>
      </c>
      <c r="EN61" s="1">
        <v>2014</v>
      </c>
      <c r="EO61" s="1">
        <v>2015</v>
      </c>
      <c r="EP61" s="1">
        <v>2016</v>
      </c>
      <c r="EQ61" s="1">
        <v>2017</v>
      </c>
      <c r="ER61" s="1">
        <v>2018</v>
      </c>
      <c r="ES61" s="1">
        <v>2019</v>
      </c>
      <c r="ET61" s="1">
        <v>2020</v>
      </c>
      <c r="EU61" s="1">
        <v>2021</v>
      </c>
      <c r="EV61" s="1">
        <v>2022</v>
      </c>
      <c r="EW61" s="1">
        <v>2023</v>
      </c>
      <c r="EX61" s="1">
        <v>2024</v>
      </c>
      <c r="EY61" s="1">
        <v>2025</v>
      </c>
      <c r="EZ61" s="1">
        <v>2026</v>
      </c>
      <c r="FA61" s="1">
        <v>2027</v>
      </c>
      <c r="FB61" s="1">
        <v>2028</v>
      </c>
      <c r="FC61" s="1">
        <v>2029</v>
      </c>
      <c r="FD61" s="1">
        <v>2030</v>
      </c>
      <c r="FE61" s="1">
        <v>2031</v>
      </c>
      <c r="FF61" s="1">
        <v>2032</v>
      </c>
      <c r="FG61" s="1">
        <v>2033</v>
      </c>
      <c r="FH61" s="1">
        <v>2034</v>
      </c>
      <c r="FI61" s="1">
        <v>2035</v>
      </c>
      <c r="FJ61" s="1">
        <v>2036</v>
      </c>
      <c r="FK61" s="1">
        <v>2037</v>
      </c>
      <c r="FL61" s="1">
        <v>2038</v>
      </c>
      <c r="FM61" s="1">
        <v>2039</v>
      </c>
      <c r="FN61" s="1">
        <v>2040</v>
      </c>
      <c r="FO61" s="1">
        <v>2041</v>
      </c>
      <c r="FP61" s="1">
        <v>2042</v>
      </c>
      <c r="FQ61" s="1">
        <v>2043</v>
      </c>
      <c r="FR61" s="1">
        <v>2044</v>
      </c>
      <c r="FS61" s="1">
        <v>2045</v>
      </c>
      <c r="FT61" s="1">
        <v>2046</v>
      </c>
      <c r="FU61" s="1">
        <v>2047</v>
      </c>
      <c r="FV61" s="1">
        <v>2048</v>
      </c>
      <c r="FW61" s="1">
        <v>2049</v>
      </c>
      <c r="FX61" s="1">
        <v>2050</v>
      </c>
    </row>
    <row r="62" spans="23:180" x14ac:dyDescent="0.3">
      <c r="W62" s="14"/>
      <c r="DY62" s="1" t="s">
        <v>2</v>
      </c>
      <c r="DZ62" s="12">
        <v>1</v>
      </c>
      <c r="EA62" s="12">
        <v>1</v>
      </c>
      <c r="EB62" s="12">
        <v>0.999</v>
      </c>
      <c r="EC62" s="12">
        <v>0.99850000000000005</v>
      </c>
      <c r="ED62" s="12">
        <v>0.99750000000000005</v>
      </c>
      <c r="EE62" s="12">
        <v>0.99495837673494691</v>
      </c>
      <c r="EF62" s="12">
        <v>0.99399291005810231</v>
      </c>
      <c r="EG62" s="12">
        <v>0.99248347579915708</v>
      </c>
      <c r="EH62" s="12">
        <v>0.99245498040477098</v>
      </c>
      <c r="EI62" s="12">
        <v>0.98795327760143314</v>
      </c>
      <c r="EJ62" s="12">
        <v>0.98649929584365925</v>
      </c>
      <c r="EK62" s="12">
        <v>0.98675725064990971</v>
      </c>
      <c r="EL62" s="12">
        <v>0.97835957082274316</v>
      </c>
      <c r="EM62" s="12">
        <v>0.97570645696303904</v>
      </c>
      <c r="EN62" s="12">
        <v>0.9701589892164193</v>
      </c>
      <c r="EO62" s="12">
        <v>0.96625215234967554</v>
      </c>
      <c r="EP62" s="12">
        <v>0.96542028864549956</v>
      </c>
      <c r="EQ62" s="12">
        <v>0.95760015505517704</v>
      </c>
      <c r="ER62" s="12">
        <v>0.94324506408616693</v>
      </c>
      <c r="ES62" s="19">
        <v>0.91047464207898643</v>
      </c>
      <c r="ET62" s="19">
        <v>0.87770422007180582</v>
      </c>
      <c r="EU62" s="19">
        <v>0.84493379806462532</v>
      </c>
      <c r="EV62" s="19">
        <v>0.81216337605744471</v>
      </c>
      <c r="EW62" s="19">
        <v>0.7793929540502641</v>
      </c>
      <c r="EX62" s="19">
        <v>0.74662253204308349</v>
      </c>
      <c r="EY62" s="19">
        <v>0.71385211003590299</v>
      </c>
      <c r="EZ62" s="19">
        <v>0.68108168802872238</v>
      </c>
      <c r="FA62" s="19">
        <v>0.64831126602154177</v>
      </c>
      <c r="FB62" s="19">
        <v>0.61554084401436127</v>
      </c>
      <c r="FC62" s="19">
        <v>0.58277042200718066</v>
      </c>
      <c r="FD62" s="19">
        <v>0.55000000000000004</v>
      </c>
      <c r="FE62" s="19">
        <v>0.53500000000000003</v>
      </c>
      <c r="FF62" s="19">
        <v>0.52000000000000013</v>
      </c>
      <c r="FG62" s="19">
        <v>0.50500000000000012</v>
      </c>
      <c r="FH62" s="19">
        <v>0.4900000000000001</v>
      </c>
      <c r="FI62" s="19">
        <v>0.47500000000000009</v>
      </c>
      <c r="FJ62" s="19">
        <v>0.46000000000000013</v>
      </c>
      <c r="FK62" s="19">
        <v>0.44500000000000012</v>
      </c>
      <c r="FL62" s="19">
        <v>0.43000000000000016</v>
      </c>
      <c r="FM62" s="19">
        <v>0.41500000000000015</v>
      </c>
      <c r="FN62" s="19">
        <v>0.40000000000000008</v>
      </c>
      <c r="FO62" s="19">
        <v>0.38000000000000006</v>
      </c>
      <c r="FP62" s="19">
        <v>0.36000000000000004</v>
      </c>
      <c r="FQ62" s="19">
        <v>0.34000000000000008</v>
      </c>
      <c r="FR62" s="19">
        <v>0.32000000000000006</v>
      </c>
      <c r="FS62" s="19">
        <v>0.30000000000000004</v>
      </c>
      <c r="FT62" s="19">
        <v>0.28000000000000003</v>
      </c>
      <c r="FU62" s="19">
        <v>0.26</v>
      </c>
      <c r="FV62" s="19">
        <v>0.24</v>
      </c>
      <c r="FW62" s="19">
        <v>0.21999999999999997</v>
      </c>
      <c r="FX62" s="19">
        <v>0.19999999999999998</v>
      </c>
    </row>
    <row r="63" spans="23:180" x14ac:dyDescent="0.3">
      <c r="W63" s="14"/>
      <c r="DY63" s="1" t="s">
        <v>3</v>
      </c>
      <c r="DZ63" s="12">
        <v>0</v>
      </c>
      <c r="EA63" s="12">
        <v>0</v>
      </c>
      <c r="EB63" s="12">
        <v>1E-3</v>
      </c>
      <c r="EC63" s="12">
        <v>1.5E-3</v>
      </c>
      <c r="ED63" s="12">
        <v>2.5000000000000001E-3</v>
      </c>
      <c r="EE63" s="12">
        <v>5.0000000000000001E-3</v>
      </c>
      <c r="EF63" s="12">
        <v>6.0000000000000001E-3</v>
      </c>
      <c r="EG63" s="12">
        <v>7.4999999999999997E-3</v>
      </c>
      <c r="EH63" s="12">
        <v>7.4999999999999997E-3</v>
      </c>
      <c r="EI63" s="12">
        <v>1.2E-2</v>
      </c>
      <c r="EJ63" s="12">
        <v>1.336472790327663E-2</v>
      </c>
      <c r="EK63" s="12">
        <v>1.239627563321153E-2</v>
      </c>
      <c r="EL63" s="12">
        <v>1.969266090795278E-2</v>
      </c>
      <c r="EM63" s="12">
        <v>2.106285433207419E-2</v>
      </c>
      <c r="EN63" s="12">
        <v>2.4882727780066519E-2</v>
      </c>
      <c r="EO63" s="12">
        <v>2.5514914575930279E-2</v>
      </c>
      <c r="EP63" s="12">
        <v>2.3753163424279879E-2</v>
      </c>
      <c r="EQ63" s="12">
        <v>2.5786891302411151E-2</v>
      </c>
      <c r="ER63" s="12">
        <v>2.7999999999999997E-2</v>
      </c>
      <c r="ES63" s="19">
        <v>3.1812500000000014E-2</v>
      </c>
      <c r="ET63" s="19">
        <v>3.5625000000000018E-2</v>
      </c>
      <c r="EU63" s="19">
        <v>5.2062500000000018E-2</v>
      </c>
      <c r="EV63" s="19">
        <v>6.8500000000000019E-2</v>
      </c>
      <c r="EW63" s="19">
        <v>8.4937500000000013E-2</v>
      </c>
      <c r="EX63" s="19">
        <v>0.10137500000000001</v>
      </c>
      <c r="EY63" s="19">
        <v>0.11781250000000001</v>
      </c>
      <c r="EZ63" s="19">
        <v>0.13425000000000001</v>
      </c>
      <c r="FA63" s="19">
        <v>0.1506875</v>
      </c>
      <c r="FB63" s="19">
        <v>0.167125</v>
      </c>
      <c r="FC63" s="19">
        <v>0.18356249999999999</v>
      </c>
      <c r="FD63" s="19">
        <v>0.19999999999999998</v>
      </c>
      <c r="FE63" s="19">
        <v>0.20099999999999998</v>
      </c>
      <c r="FF63" s="19">
        <v>0.20199999999999999</v>
      </c>
      <c r="FG63" s="19">
        <v>0.20299999999999999</v>
      </c>
      <c r="FH63" s="19">
        <v>0.20399999999999996</v>
      </c>
      <c r="FI63" s="19">
        <v>0.20499999999999996</v>
      </c>
      <c r="FJ63" s="19">
        <v>0.20599999999999996</v>
      </c>
      <c r="FK63" s="19">
        <v>0.20699999999999996</v>
      </c>
      <c r="FL63" s="19">
        <v>0.20799999999999996</v>
      </c>
      <c r="FM63" s="19">
        <v>0.20899999999999996</v>
      </c>
      <c r="FN63" s="19">
        <v>0.20999999999999996</v>
      </c>
      <c r="FO63" s="19">
        <v>0.19699999999999995</v>
      </c>
      <c r="FP63" s="19">
        <v>0.18399999999999997</v>
      </c>
      <c r="FQ63" s="19">
        <v>0.17099999999999999</v>
      </c>
      <c r="FR63" s="19">
        <v>0.15799999999999997</v>
      </c>
      <c r="FS63" s="19">
        <v>0.14499999999999999</v>
      </c>
      <c r="FT63" s="19">
        <v>0.13200000000000001</v>
      </c>
      <c r="FU63" s="19">
        <v>0.11899999999999999</v>
      </c>
      <c r="FV63" s="19">
        <v>0.106</v>
      </c>
      <c r="FW63" s="19">
        <v>9.2999999999999999E-2</v>
      </c>
      <c r="FX63" s="19">
        <v>8.0000000000000016E-2</v>
      </c>
    </row>
    <row r="64" spans="23:180" x14ac:dyDescent="0.3">
      <c r="W64" s="14"/>
      <c r="DY64" s="1" t="s">
        <v>4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6.8077702456368924E-6</v>
      </c>
      <c r="EK64" s="12">
        <v>1.5663913143221261E-4</v>
      </c>
      <c r="EL64" s="12">
        <v>9.9251010976082006E-4</v>
      </c>
      <c r="EM64" s="12">
        <v>1.4475982670441999E-3</v>
      </c>
      <c r="EN64" s="12">
        <v>2.0514933974024258E-3</v>
      </c>
      <c r="EO64" s="12">
        <v>3.3594637524974871E-3</v>
      </c>
      <c r="EP64" s="12">
        <v>4.153060676527578E-3</v>
      </c>
      <c r="EQ64" s="12">
        <v>5.9427256028354207E-3</v>
      </c>
      <c r="ER64" s="12">
        <v>9.1739075306481992E-3</v>
      </c>
      <c r="ES64" s="19">
        <v>3.7712857921013559E-2</v>
      </c>
      <c r="ET64" s="19">
        <v>6.6670779928194049E-2</v>
      </c>
      <c r="EU64" s="19">
        <f>1-EU62-EU63-EU65</f>
        <v>7.0003701935374682E-2</v>
      </c>
      <c r="EV64" s="19">
        <f t="shared" ref="EV64:FC64" si="76">1-EV62-EV63-EV65</f>
        <v>7.3336623942555274E-2</v>
      </c>
      <c r="EW64" s="19">
        <f t="shared" si="76"/>
        <v>7.6669545949735907E-2</v>
      </c>
      <c r="EX64" s="19">
        <f t="shared" si="76"/>
        <v>8.0002467956916526E-2</v>
      </c>
      <c r="EY64" s="19">
        <f t="shared" si="76"/>
        <v>8.3335389964097006E-2</v>
      </c>
      <c r="EZ64" s="19">
        <f t="shared" si="76"/>
        <v>8.6668311971277626E-2</v>
      </c>
      <c r="FA64" s="19">
        <f t="shared" si="76"/>
        <v>9.0001233978458245E-2</v>
      </c>
      <c r="FB64" s="19">
        <f t="shared" si="76"/>
        <v>9.3334155985638753E-2</v>
      </c>
      <c r="FC64" s="19">
        <f t="shared" si="76"/>
        <v>9.6667077992819345E-2</v>
      </c>
      <c r="FD64" s="19">
        <f>1-FD62-FD63-FD65</f>
        <v>0.1</v>
      </c>
      <c r="FE64" s="19">
        <f t="shared" ref="FE64:FN64" si="77">1-FE62-FE63-FE65</f>
        <v>0.11000000000000004</v>
      </c>
      <c r="FF64" s="19">
        <f t="shared" si="77"/>
        <v>0.11999999999999991</v>
      </c>
      <c r="FG64" s="19">
        <f t="shared" si="77"/>
        <v>0.12999999999999992</v>
      </c>
      <c r="FH64" s="19">
        <f t="shared" si="77"/>
        <v>0.13999999999999993</v>
      </c>
      <c r="FI64" s="19">
        <f t="shared" si="77"/>
        <v>0.14999999999999994</v>
      </c>
      <c r="FJ64" s="19">
        <f t="shared" si="77"/>
        <v>0.15999999999999984</v>
      </c>
      <c r="FK64" s="19">
        <f t="shared" si="77"/>
        <v>0.16999999999999993</v>
      </c>
      <c r="FL64" s="19">
        <f t="shared" si="77"/>
        <v>0.17999999999999983</v>
      </c>
      <c r="FM64" s="19">
        <f t="shared" si="77"/>
        <v>0.18999999999999984</v>
      </c>
      <c r="FN64" s="19">
        <f t="shared" si="77"/>
        <v>0.19999999999999982</v>
      </c>
      <c r="FO64" s="19">
        <f t="shared" ref="FO64" si="78">1-FO62-FO63-FO65</f>
        <v>0.20199999999999987</v>
      </c>
      <c r="FP64" s="19">
        <f t="shared" ref="FP64" si="79">1-FP62-FP63-FP65</f>
        <v>0.2039999999999999</v>
      </c>
      <c r="FQ64" s="19">
        <f t="shared" ref="FQ64" si="80">1-FQ62-FQ63-FQ65</f>
        <v>0.20599999999999991</v>
      </c>
      <c r="FR64" s="19">
        <f t="shared" ref="FR64" si="81">1-FR62-FR63-FR65</f>
        <v>0.20800000000000002</v>
      </c>
      <c r="FS64" s="19">
        <f t="shared" ref="FS64" si="82">1-FS62-FS63-FS65</f>
        <v>0.20999999999999996</v>
      </c>
      <c r="FT64" s="19">
        <f t="shared" ref="FT64" si="83">1-FT62-FT63-FT65</f>
        <v>0.21200000000000002</v>
      </c>
      <c r="FU64" s="19">
        <f t="shared" ref="FU64" si="84">1-FU62-FU63-FU65</f>
        <v>0.21400000000000008</v>
      </c>
      <c r="FV64" s="19">
        <f t="shared" ref="FV64" si="85">1-FV62-FV63-FV65</f>
        <v>0.21600000000000008</v>
      </c>
      <c r="FW64" s="19">
        <f t="shared" ref="FW64" si="86">1-FW62-FW63-FW65</f>
        <v>0.21800000000000019</v>
      </c>
      <c r="FX64" s="19">
        <f t="shared" ref="FX64" si="87">1-FX62-FX63-FX65</f>
        <v>0.22000000000000008</v>
      </c>
    </row>
    <row r="65" spans="129:180" x14ac:dyDescent="0.3">
      <c r="DY65" s="1" t="s">
        <v>5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4.1623265053119878E-5</v>
      </c>
      <c r="EF65" s="12">
        <v>7.0899418977176202E-6</v>
      </c>
      <c r="EG65" s="12">
        <v>1.652420084292703E-5</v>
      </c>
      <c r="EH65" s="12">
        <v>4.5019595229019377E-5</v>
      </c>
      <c r="EI65" s="12">
        <v>4.6722398566830701E-5</v>
      </c>
      <c r="EJ65" s="12">
        <v>1.291684828185315E-4</v>
      </c>
      <c r="EK65" s="12">
        <v>6.8983458544649929E-4</v>
      </c>
      <c r="EL65" s="12">
        <v>9.55258159543276E-4</v>
      </c>
      <c r="EM65" s="12">
        <v>1.7830904378425081E-3</v>
      </c>
      <c r="EN65" s="12">
        <v>2.9067896061117462E-3</v>
      </c>
      <c r="EO65" s="12">
        <v>4.8734693218966604E-3</v>
      </c>
      <c r="EP65" s="12">
        <v>6.6734872536929847E-3</v>
      </c>
      <c r="EQ65" s="12">
        <v>1.067022803957641E-2</v>
      </c>
      <c r="ER65" s="12">
        <v>1.9581028383184821E-2</v>
      </c>
      <c r="ES65" s="15">
        <v>0.02</v>
      </c>
      <c r="ET65" s="15">
        <v>1.999999999999999E-2</v>
      </c>
      <c r="EU65" s="15">
        <v>3.2999999999999988E-2</v>
      </c>
      <c r="EV65" s="15">
        <v>4.5999999999999992E-2</v>
      </c>
      <c r="EW65" s="15">
        <v>5.899999999999999E-2</v>
      </c>
      <c r="EX65" s="15">
        <v>7.1999999999999995E-2</v>
      </c>
      <c r="EY65" s="15">
        <v>8.4999999999999992E-2</v>
      </c>
      <c r="EZ65" s="15">
        <v>9.799999999999999E-2</v>
      </c>
      <c r="FA65" s="15">
        <v>0.11099999999999999</v>
      </c>
      <c r="FB65" s="15">
        <v>0.12399999999999999</v>
      </c>
      <c r="FC65" s="15">
        <v>0.13700000000000001</v>
      </c>
      <c r="FD65" s="15">
        <v>0.14999999999999997</v>
      </c>
      <c r="FE65" s="15">
        <v>0.15399999999999997</v>
      </c>
      <c r="FF65" s="15">
        <v>0.158</v>
      </c>
      <c r="FG65" s="15">
        <v>0.16200000000000001</v>
      </c>
      <c r="FH65" s="15">
        <v>0.16600000000000001</v>
      </c>
      <c r="FI65" s="15">
        <v>0.17</v>
      </c>
      <c r="FJ65" s="15">
        <v>0.17400000000000002</v>
      </c>
      <c r="FK65" s="15">
        <v>0.17800000000000005</v>
      </c>
      <c r="FL65" s="15">
        <v>0.18200000000000005</v>
      </c>
      <c r="FM65" s="15">
        <v>0.18600000000000005</v>
      </c>
      <c r="FN65" s="15">
        <v>0.19000000000000009</v>
      </c>
      <c r="FO65" s="15">
        <v>0.22100000000000006</v>
      </c>
      <c r="FP65" s="15">
        <v>0.25200000000000006</v>
      </c>
      <c r="FQ65" s="15">
        <v>0.28300000000000003</v>
      </c>
      <c r="FR65" s="15">
        <v>0.314</v>
      </c>
      <c r="FS65" s="15">
        <v>0.34499999999999997</v>
      </c>
      <c r="FT65" s="15">
        <v>0.37599999999999995</v>
      </c>
      <c r="FU65" s="15">
        <v>0.40699999999999992</v>
      </c>
      <c r="FV65" s="15">
        <v>0.43799999999999994</v>
      </c>
      <c r="FW65" s="15">
        <v>0.46899999999999986</v>
      </c>
      <c r="FX65" s="15">
        <v>0.49999999999999989</v>
      </c>
    </row>
    <row r="66" spans="129:180" x14ac:dyDescent="0.3"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</row>
    <row r="67" spans="129:180" x14ac:dyDescent="0.3"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24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29:180" x14ac:dyDescent="0.3">
      <c r="DY68" s="1"/>
      <c r="DZ68" s="12"/>
      <c r="EA68" s="12"/>
      <c r="EB68" s="12"/>
      <c r="EC68" s="12"/>
      <c r="ED68" s="12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5"/>
      <c r="FP68" s="15"/>
      <c r="FQ68" s="15"/>
      <c r="FR68" s="15"/>
      <c r="FS68" s="15"/>
      <c r="FT68" s="15"/>
      <c r="FU68" s="15"/>
      <c r="FV68" s="15"/>
      <c r="FW68" s="15"/>
      <c r="FX68" s="15"/>
    </row>
    <row r="69" spans="129:180" x14ac:dyDescent="0.3">
      <c r="DY69" s="1"/>
      <c r="DZ69" s="12"/>
      <c r="EA69" s="12"/>
      <c r="EB69" s="12"/>
      <c r="EC69" s="12"/>
      <c r="ED69" s="12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23"/>
      <c r="FL69" s="23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</row>
    <row r="70" spans="129:180" x14ac:dyDescent="0.3">
      <c r="DY70" s="1"/>
      <c r="DZ70" s="12"/>
      <c r="EA70" s="12"/>
      <c r="EB70" s="12"/>
      <c r="EC70" s="12"/>
      <c r="ED70" s="12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</row>
    <row r="71" spans="129:180" x14ac:dyDescent="0.3">
      <c r="DY71" s="1"/>
      <c r="DZ71" s="12"/>
      <c r="EA71" s="12"/>
      <c r="EB71" s="12"/>
      <c r="EC71" s="12"/>
      <c r="ED71" s="12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</row>
  </sheetData>
  <mergeCells count="3">
    <mergeCell ref="C35:G35"/>
    <mergeCell ref="H35:L35"/>
    <mergeCell ref="M35:Q3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2020-04-27T07:17:07Z</dcterms:created>
  <dcterms:modified xsi:type="dcterms:W3CDTF">2021-01-15T18:43:11Z</dcterms:modified>
</cp:coreProperties>
</file>