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7F72E168-FAF7-4C1B-9ED5-CF2B9A67A84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er" sheetId="4" r:id="rId1"/>
    <sheet name="Data" sheetId="7" r:id="rId2"/>
    <sheet name="Calculations" sheetId="5" r:id="rId3"/>
    <sheet name="Sheet1" sheetId="6" r:id="rId4"/>
    <sheet name="DataOld" sheetId="1" r:id="rId5"/>
    <sheet name="Al_Content" sheetId="3" r:id="rId6"/>
    <sheet name="Inflow" sheetId="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6" i="5" l="1"/>
  <c r="EC16" i="5"/>
  <c r="DN16" i="5"/>
  <c r="DS16" i="5"/>
  <c r="DX16" i="5"/>
  <c r="DR3" i="5"/>
  <c r="DS3" i="5"/>
  <c r="DS51" i="5"/>
  <c r="DT3" i="5"/>
  <c r="DT51" i="5"/>
  <c r="DU3" i="5"/>
  <c r="DU51" i="5"/>
  <c r="DV3" i="5"/>
  <c r="DV51" i="5"/>
  <c r="DW3" i="5"/>
  <c r="DW51" i="5"/>
  <c r="DX3" i="5"/>
  <c r="DX51" i="5"/>
  <c r="DY3" i="5"/>
  <c r="DY51" i="5"/>
  <c r="DZ3" i="5"/>
  <c r="DZ51" i="5"/>
  <c r="EA3" i="5"/>
  <c r="EA51" i="5"/>
  <c r="EB3" i="5"/>
  <c r="EB51" i="5"/>
  <c r="EC3" i="5"/>
  <c r="EC51" i="5"/>
  <c r="ED3" i="5"/>
  <c r="ED51" i="5"/>
  <c r="EE3" i="5"/>
  <c r="EE51" i="5"/>
  <c r="EF3" i="5"/>
  <c r="EF51" i="5"/>
  <c r="EG3" i="5"/>
  <c r="EG51" i="5"/>
  <c r="EH3" i="5"/>
  <c r="EH51" i="5"/>
  <c r="EI3" i="5"/>
  <c r="EI51" i="5"/>
  <c r="EJ3" i="5"/>
  <c r="EJ51" i="5"/>
  <c r="EK3" i="5"/>
  <c r="EK51" i="5"/>
  <c r="EL3" i="5"/>
  <c r="EL51" i="5"/>
  <c r="EM3" i="5"/>
  <c r="EM51" i="5"/>
  <c r="EN3" i="5"/>
  <c r="EN51" i="5"/>
  <c r="EO3" i="5"/>
  <c r="EO51" i="5"/>
  <c r="EP3" i="5"/>
  <c r="EP51" i="5"/>
  <c r="EQ3" i="5"/>
  <c r="EQ51" i="5"/>
  <c r="ER3" i="5"/>
  <c r="ER51" i="5"/>
  <c r="ES3" i="5"/>
  <c r="ES51" i="5"/>
  <c r="ET3" i="5"/>
  <c r="ET51" i="5"/>
  <c r="EU3" i="5"/>
  <c r="EU51" i="5"/>
  <c r="EV3" i="5"/>
  <c r="EV51" i="5"/>
  <c r="EW51" i="5"/>
  <c r="DR4" i="5"/>
  <c r="DS4" i="5"/>
  <c r="DS52" i="5"/>
  <c r="DT4" i="5"/>
  <c r="DT52" i="5"/>
  <c r="DU4" i="5"/>
  <c r="DU52" i="5"/>
  <c r="DV4" i="5"/>
  <c r="DV52" i="5"/>
  <c r="DW4" i="5"/>
  <c r="DW52" i="5"/>
  <c r="DX4" i="5"/>
  <c r="DX52" i="5"/>
  <c r="DY4" i="5"/>
  <c r="DY52" i="5"/>
  <c r="DZ4" i="5"/>
  <c r="DZ52" i="5"/>
  <c r="EA4" i="5"/>
  <c r="EA52" i="5"/>
  <c r="EB4" i="5"/>
  <c r="EB52" i="5"/>
  <c r="EC4" i="5"/>
  <c r="EC52" i="5"/>
  <c r="ED4" i="5"/>
  <c r="ED52" i="5"/>
  <c r="EE4" i="5"/>
  <c r="EE52" i="5"/>
  <c r="EF4" i="5"/>
  <c r="EF52" i="5"/>
  <c r="EG4" i="5"/>
  <c r="EG52" i="5"/>
  <c r="EH4" i="5"/>
  <c r="EH52" i="5"/>
  <c r="EI4" i="5"/>
  <c r="EI52" i="5"/>
  <c r="EJ4" i="5"/>
  <c r="EJ52" i="5"/>
  <c r="EK4" i="5"/>
  <c r="EK52" i="5"/>
  <c r="EL4" i="5"/>
  <c r="EL52" i="5"/>
  <c r="EM4" i="5"/>
  <c r="EM52" i="5"/>
  <c r="EN4" i="5"/>
  <c r="EN52" i="5"/>
  <c r="EO4" i="5"/>
  <c r="EO52" i="5"/>
  <c r="EP4" i="5"/>
  <c r="EP52" i="5"/>
  <c r="EQ4" i="5"/>
  <c r="EQ52" i="5"/>
  <c r="ER4" i="5"/>
  <c r="ER52" i="5"/>
  <c r="ES4" i="5"/>
  <c r="ES52" i="5"/>
  <c r="ET4" i="5"/>
  <c r="ET52" i="5"/>
  <c r="EU4" i="5"/>
  <c r="EU52" i="5"/>
  <c r="EV4" i="5"/>
  <c r="EV52" i="5"/>
  <c r="EW52" i="5"/>
  <c r="DR5" i="5"/>
  <c r="DS5" i="5"/>
  <c r="DS53" i="5"/>
  <c r="DT5" i="5"/>
  <c r="DT53" i="5"/>
  <c r="DU5" i="5"/>
  <c r="DU53" i="5"/>
  <c r="DV5" i="5"/>
  <c r="DV53" i="5"/>
  <c r="DW5" i="5"/>
  <c r="DW53" i="5"/>
  <c r="DX5" i="5"/>
  <c r="DX53" i="5"/>
  <c r="DY5" i="5"/>
  <c r="DY53" i="5"/>
  <c r="DZ5" i="5"/>
  <c r="DZ53" i="5"/>
  <c r="EA5" i="5"/>
  <c r="EA53" i="5"/>
  <c r="EB5" i="5"/>
  <c r="EB53" i="5"/>
  <c r="EC5" i="5"/>
  <c r="EC53" i="5"/>
  <c r="ED5" i="5"/>
  <c r="ED53" i="5"/>
  <c r="EE5" i="5"/>
  <c r="EE53" i="5"/>
  <c r="EF5" i="5"/>
  <c r="EF53" i="5"/>
  <c r="EG5" i="5"/>
  <c r="EG53" i="5"/>
  <c r="EH5" i="5"/>
  <c r="EH53" i="5"/>
  <c r="EI5" i="5"/>
  <c r="EI53" i="5"/>
  <c r="EJ5" i="5"/>
  <c r="EJ53" i="5"/>
  <c r="EK5" i="5"/>
  <c r="EK53" i="5"/>
  <c r="EL5" i="5"/>
  <c r="EL53" i="5"/>
  <c r="EM5" i="5"/>
  <c r="EM53" i="5"/>
  <c r="EN5" i="5"/>
  <c r="EN53" i="5"/>
  <c r="EO5" i="5"/>
  <c r="EO53" i="5"/>
  <c r="EP5" i="5"/>
  <c r="EP53" i="5"/>
  <c r="EQ5" i="5"/>
  <c r="EQ53" i="5"/>
  <c r="ER5" i="5"/>
  <c r="ER53" i="5"/>
  <c r="ES5" i="5"/>
  <c r="ES53" i="5"/>
  <c r="ET5" i="5"/>
  <c r="ET53" i="5"/>
  <c r="EU5" i="5"/>
  <c r="EU53" i="5"/>
  <c r="EV5" i="5"/>
  <c r="EV53" i="5"/>
  <c r="EW53" i="5"/>
  <c r="DR6" i="5"/>
  <c r="DS6" i="5"/>
  <c r="DS54" i="5"/>
  <c r="DT6" i="5"/>
  <c r="DT54" i="5"/>
  <c r="DU6" i="5"/>
  <c r="DU54" i="5"/>
  <c r="DV6" i="5"/>
  <c r="DV54" i="5"/>
  <c r="DW6" i="5"/>
  <c r="DW54" i="5"/>
  <c r="DX6" i="5"/>
  <c r="DX54" i="5"/>
  <c r="DY6" i="5"/>
  <c r="DY54" i="5"/>
  <c r="DZ6" i="5"/>
  <c r="DZ54" i="5"/>
  <c r="EA6" i="5"/>
  <c r="EA54" i="5"/>
  <c r="EB6" i="5"/>
  <c r="EB54" i="5"/>
  <c r="EC6" i="5"/>
  <c r="EC54" i="5"/>
  <c r="ED6" i="5"/>
  <c r="ED54" i="5"/>
  <c r="EE6" i="5"/>
  <c r="EE54" i="5"/>
  <c r="EF6" i="5"/>
  <c r="EF54" i="5"/>
  <c r="EG6" i="5"/>
  <c r="EG54" i="5"/>
  <c r="EH6" i="5"/>
  <c r="EH54" i="5"/>
  <c r="EI6" i="5"/>
  <c r="EI54" i="5"/>
  <c r="EJ6" i="5"/>
  <c r="EJ54" i="5"/>
  <c r="EK6" i="5"/>
  <c r="EK54" i="5"/>
  <c r="EL6" i="5"/>
  <c r="EL54" i="5"/>
  <c r="EM6" i="5"/>
  <c r="EM54" i="5"/>
  <c r="EN6" i="5"/>
  <c r="EN54" i="5"/>
  <c r="EO6" i="5"/>
  <c r="EO54" i="5"/>
  <c r="EP6" i="5"/>
  <c r="EP54" i="5"/>
  <c r="EQ6" i="5"/>
  <c r="EQ54" i="5"/>
  <c r="ER6" i="5"/>
  <c r="ER54" i="5"/>
  <c r="ES6" i="5"/>
  <c r="ES54" i="5"/>
  <c r="ET6" i="5"/>
  <c r="ET54" i="5"/>
  <c r="EU6" i="5"/>
  <c r="EU54" i="5"/>
  <c r="EV6" i="5"/>
  <c r="EV54" i="5"/>
  <c r="EW54" i="5"/>
  <c r="DR2" i="5"/>
  <c r="DS2" i="5"/>
  <c r="DT2" i="5"/>
  <c r="DT50" i="5"/>
  <c r="DU2" i="5"/>
  <c r="DU50" i="5"/>
  <c r="DV2" i="5"/>
  <c r="DV50" i="5"/>
  <c r="DW2" i="5"/>
  <c r="DW50" i="5"/>
  <c r="DX2" i="5"/>
  <c r="DX50" i="5"/>
  <c r="DY2" i="5"/>
  <c r="DY50" i="5"/>
  <c r="DZ2" i="5"/>
  <c r="DZ50" i="5"/>
  <c r="EA2" i="5"/>
  <c r="EA50" i="5"/>
  <c r="EB2" i="5"/>
  <c r="EB50" i="5"/>
  <c r="EC2" i="5"/>
  <c r="EC50" i="5"/>
  <c r="ED2" i="5"/>
  <c r="ED50" i="5"/>
  <c r="EE2" i="5"/>
  <c r="EE50" i="5"/>
  <c r="EF2" i="5"/>
  <c r="EF50" i="5"/>
  <c r="EG2" i="5"/>
  <c r="EG50" i="5"/>
  <c r="EH2" i="5"/>
  <c r="EH50" i="5"/>
  <c r="EI2" i="5"/>
  <c r="EI50" i="5"/>
  <c r="EJ2" i="5"/>
  <c r="EJ50" i="5"/>
  <c r="EK2" i="5"/>
  <c r="EK50" i="5"/>
  <c r="EL2" i="5"/>
  <c r="EL50" i="5"/>
  <c r="EM2" i="5"/>
  <c r="EM50" i="5"/>
  <c r="EN2" i="5"/>
  <c r="EN50" i="5"/>
  <c r="EO2" i="5"/>
  <c r="EO50" i="5"/>
  <c r="EP2" i="5"/>
  <c r="EP50" i="5"/>
  <c r="EQ2" i="5"/>
  <c r="EQ50" i="5"/>
  <c r="ER2" i="5"/>
  <c r="ER50" i="5"/>
  <c r="ES2" i="5"/>
  <c r="ES50" i="5"/>
  <c r="ET2" i="5"/>
  <c r="ET50" i="5"/>
  <c r="EU2" i="5"/>
  <c r="EU50" i="5"/>
  <c r="EV2" i="5"/>
  <c r="EV50" i="5"/>
  <c r="EW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0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CY43" i="5"/>
  <c r="DD2" i="5"/>
  <c r="DD14" i="5"/>
  <c r="DD15" i="5"/>
  <c r="DD18" i="5"/>
  <c r="CY2" i="5"/>
  <c r="CY14" i="5"/>
  <c r="CY15" i="5"/>
  <c r="CY18" i="5"/>
  <c r="CZ18" i="5"/>
  <c r="DA18" i="5"/>
  <c r="DB18" i="5"/>
  <c r="DC18" i="5"/>
  <c r="DI2" i="5"/>
  <c r="DI14" i="5"/>
  <c r="DI15" i="5"/>
  <c r="DI18" i="5"/>
  <c r="DE18" i="5"/>
  <c r="DF18" i="5"/>
  <c r="DG18" i="5"/>
  <c r="DH18" i="5"/>
  <c r="DN2" i="5"/>
  <c r="DN14" i="5"/>
  <c r="DN15" i="5"/>
  <c r="DN18" i="5"/>
  <c r="DJ18" i="5"/>
  <c r="DK18" i="5"/>
  <c r="DL18" i="5"/>
  <c r="DM18" i="5"/>
  <c r="DQ2" i="5"/>
  <c r="DS14" i="5"/>
  <c r="DS15" i="5"/>
  <c r="DS18" i="5"/>
  <c r="DO18" i="5"/>
  <c r="DP18" i="5"/>
  <c r="DQ18" i="5"/>
  <c r="DR18" i="5"/>
  <c r="DC2" i="5"/>
  <c r="DC14" i="5"/>
  <c r="CZ2" i="5"/>
  <c r="CZ14" i="5"/>
  <c r="CZ15" i="5"/>
  <c r="DA2" i="5"/>
  <c r="DA14" i="5"/>
  <c r="DA15" i="5"/>
  <c r="DB2" i="5"/>
  <c r="DB14" i="5"/>
  <c r="DB15" i="5"/>
  <c r="DC15" i="5"/>
  <c r="DE2" i="5"/>
  <c r="DE14" i="5"/>
  <c r="DE15" i="5"/>
  <c r="DF2" i="5"/>
  <c r="DF14" i="5"/>
  <c r="DF15" i="5"/>
  <c r="DG2" i="5"/>
  <c r="DG14" i="5"/>
  <c r="DG15" i="5"/>
  <c r="DH2" i="5"/>
  <c r="DH14" i="5"/>
  <c r="DH15" i="5"/>
  <c r="DJ2" i="5"/>
  <c r="DJ14" i="5"/>
  <c r="DJ15" i="5"/>
  <c r="DK2" i="5"/>
  <c r="DK14" i="5"/>
  <c r="DK15" i="5"/>
  <c r="DL2" i="5"/>
  <c r="DL14" i="5"/>
  <c r="DL15" i="5"/>
  <c r="DM2" i="5"/>
  <c r="DM14" i="5"/>
  <c r="DM15" i="5"/>
  <c r="DO2" i="5"/>
  <c r="DO14" i="5"/>
  <c r="DO15" i="5"/>
  <c r="DP2" i="5"/>
  <c r="DP14" i="5"/>
  <c r="DP15" i="5"/>
  <c r="DQ14" i="5"/>
  <c r="DQ15" i="5"/>
  <c r="DR14" i="5"/>
  <c r="DR15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CZ11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R9" i="5"/>
  <c r="DS9" i="5"/>
  <c r="DT9" i="5"/>
  <c r="DU9" i="5"/>
  <c r="DV9" i="5"/>
  <c r="DW9" i="5"/>
  <c r="DX9" i="5"/>
  <c r="DY9" i="5"/>
  <c r="DZ9" i="5"/>
  <c r="EA9" i="5"/>
  <c r="EB9" i="5"/>
  <c r="EC9" i="5"/>
  <c r="DQ9" i="5"/>
  <c r="DQ3" i="5"/>
  <c r="DQ4" i="5"/>
  <c r="DQ5" i="5"/>
  <c r="DQ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P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A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</calcChain>
</file>

<file path=xl/sharedStrings.xml><?xml version="1.0" encoding="utf-8"?>
<sst xmlns="http://schemas.openxmlformats.org/spreadsheetml/2006/main" count="236" uniqueCount="84">
  <si>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</si>
  <si>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</si>
  <si>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</si>
  <si>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</si>
  <si>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</si>
  <si>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</si>
  <si>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</si>
  <si>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</si>
  <si>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</si>
  <si>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</si>
  <si>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</si>
  <si>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</si>
  <si>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</si>
  <si>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</si>
  <si>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</si>
  <si>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</si>
  <si>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</si>
  <si>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</si>
  <si>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</si>
  <si>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</si>
  <si>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</si>
  <si>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</si>
  <si>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</si>
  <si>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</si>
  <si>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</si>
  <si>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</si>
  <si>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</si>
  <si>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</si>
  <si>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</si>
  <si>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</si>
  <si>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</si>
  <si>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</si>
  <si>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</si>
  <si>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</si>
  <si>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</si>
  <si>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</si>
  <si>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</si>
  <si>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</si>
  <si>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</si>
  <si>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</si>
  <si>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</si>
  <si>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</si>
  <si>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</si>
  <si>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</si>
  <si>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</si>
  <si>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</si>
  <si>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</si>
  <si>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</si>
  <si>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</si>
  <si>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</si>
  <si>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</si>
  <si>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</si>
  <si>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</si>
  <si>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</si>
  <si>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</si>
  <si>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</si>
  <si>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</si>
  <si>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</si>
  <si>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</si>
  <si>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</si>
  <si>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</si>
  <si>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</si>
  <si>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</si>
  <si>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</si>
  <si>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</si>
  <si>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</si>
  <si>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</si>
  <si>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Element</t>
  </si>
  <si>
    <t>Chemical_Elements</t>
  </si>
  <si>
    <t>kg</t>
  </si>
  <si>
    <t>Aluminium content per passenger car</t>
  </si>
  <si>
    <t>Aluminium_Content</t>
  </si>
  <si>
    <t>Age-cohort</t>
  </si>
  <si>
    <t>ODYM_Classifications_Master_Al_cars</t>
  </si>
  <si>
    <t>AB</t>
  </si>
  <si>
    <t>C</t>
  </si>
  <si>
    <t>DE</t>
  </si>
  <si>
    <t>SUV</t>
  </si>
  <si>
    <t>P_seg</t>
  </si>
  <si>
    <t>Segments</t>
  </si>
  <si>
    <t>Medium</t>
  </si>
  <si>
    <t>Al_Content_Scenario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</si>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</sst>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NumberFormat="1" applyFont="1"/>
    <xf numFmtId="0" fontId="0" fillId="0" borderId="0" xfId="0" applyNumberFormat="1"/>
    <xf numFmtId="0" fontId="0" fillId="4" borderId="0" xfId="0" applyNumberFormat="1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Calculations!$CY$2:$EW$2</c:f>
              <c:numCache>
                <c:formatCode>General</c:formatCode>
                <c:ptCount val="51"/>
                <c:pt idx="0">
                  <c:v>116.10000000000001</c:v>
                </c:pt>
                <c:pt idx="1">
                  <c:v>120.41999999999935</c:v>
                </c:pt>
                <c:pt idx="2">
                  <c:v>124.74000000000034</c:v>
                </c:pt>
                <c:pt idx="3">
                  <c:v>129.05999999999969</c:v>
                </c:pt>
                <c:pt idx="4">
                  <c:v>133.37999999999903</c:v>
                </c:pt>
                <c:pt idx="5">
                  <c:v>137.70000000000002</c:v>
                </c:pt>
                <c:pt idx="6">
                  <c:v>140.75999999999968</c:v>
                </c:pt>
                <c:pt idx="7">
                  <c:v>143.82000000000016</c:v>
                </c:pt>
                <c:pt idx="8">
                  <c:v>146.87999999999985</c:v>
                </c:pt>
                <c:pt idx="9">
                  <c:v>149.93999999999951</c:v>
                </c:pt>
                <c:pt idx="10">
                  <c:v>153</c:v>
                </c:pt>
                <c:pt idx="11">
                  <c:v>158.13000000000065</c:v>
                </c:pt>
                <c:pt idx="12">
                  <c:v>163.25999999999968</c:v>
                </c:pt>
                <c:pt idx="13">
                  <c:v>168.39000000000033</c:v>
                </c:pt>
                <c:pt idx="14">
                  <c:v>173.52000000000098</c:v>
                </c:pt>
                <c:pt idx="15">
                  <c:v>178.65</c:v>
                </c:pt>
                <c:pt idx="16">
                  <c:v>183.78000000000065</c:v>
                </c:pt>
                <c:pt idx="17">
                  <c:v>188.90999999999968</c:v>
                </c:pt>
                <c:pt idx="18">
                  <c:v>194.04000000000033</c:v>
                </c:pt>
                <c:pt idx="19">
                  <c:v>198.13250000000033</c:v>
                </c:pt>
                <c:pt idx="20">
                  <c:v>202.22500000000034</c:v>
                </c:pt>
                <c:pt idx="21">
                  <c:v>206.31750000000034</c:v>
                </c:pt>
                <c:pt idx="22">
                  <c:v>210.41000000000034</c:v>
                </c:pt>
                <c:pt idx="23">
                  <c:v>214.50250000000034</c:v>
                </c:pt>
                <c:pt idx="24">
                  <c:v>218.59500000000034</c:v>
                </c:pt>
                <c:pt idx="25">
                  <c:v>222.68750000000034</c:v>
                </c:pt>
                <c:pt idx="26">
                  <c:v>226.78000000000034</c:v>
                </c:pt>
                <c:pt idx="27">
                  <c:v>230.87250000000034</c:v>
                </c:pt>
                <c:pt idx="28">
                  <c:v>234.96500000000034</c:v>
                </c:pt>
                <c:pt idx="29">
                  <c:v>239.05750000000035</c:v>
                </c:pt>
                <c:pt idx="30">
                  <c:v>243.15000000000035</c:v>
                </c:pt>
                <c:pt idx="31">
                  <c:v>247.24250000000035</c:v>
                </c:pt>
                <c:pt idx="32">
                  <c:v>251.33500000000035</c:v>
                </c:pt>
                <c:pt idx="33">
                  <c:v>255.42750000000035</c:v>
                </c:pt>
                <c:pt idx="34">
                  <c:v>259.52000000000032</c:v>
                </c:pt>
                <c:pt idx="35">
                  <c:v>263.6125000000003</c:v>
                </c:pt>
                <c:pt idx="36">
                  <c:v>267.70500000000027</c:v>
                </c:pt>
                <c:pt idx="37">
                  <c:v>271.79750000000024</c:v>
                </c:pt>
                <c:pt idx="38">
                  <c:v>275.89000000000021</c:v>
                </c:pt>
                <c:pt idx="39">
                  <c:v>279.98250000000019</c:v>
                </c:pt>
                <c:pt idx="40">
                  <c:v>284.07500000000016</c:v>
                </c:pt>
                <c:pt idx="41">
                  <c:v>288.16750000000013</c:v>
                </c:pt>
                <c:pt idx="42">
                  <c:v>292.2600000000001</c:v>
                </c:pt>
                <c:pt idx="43">
                  <c:v>296.35250000000008</c:v>
                </c:pt>
                <c:pt idx="44">
                  <c:v>300.44500000000005</c:v>
                </c:pt>
                <c:pt idx="45">
                  <c:v>304.53750000000002</c:v>
                </c:pt>
                <c:pt idx="46">
                  <c:v>308.63</c:v>
                </c:pt>
                <c:pt idx="47">
                  <c:v>312.72249999999997</c:v>
                </c:pt>
                <c:pt idx="48">
                  <c:v>316.81499999999994</c:v>
                </c:pt>
                <c:pt idx="49">
                  <c:v>320.90749999999991</c:v>
                </c:pt>
                <c:pt idx="5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692-97BC-96278756E0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Calculations!$CY$3:$EW$3</c:f>
              <c:numCache>
                <c:formatCode>General</c:formatCode>
                <c:ptCount val="51"/>
                <c:pt idx="0">
                  <c:v>96.285714285714675</c:v>
                </c:pt>
                <c:pt idx="1">
                  <c:v>100.14285714285688</c:v>
                </c:pt>
                <c:pt idx="2">
                  <c:v>104</c:v>
                </c:pt>
                <c:pt idx="3">
                  <c:v>111</c:v>
                </c:pt>
                <c:pt idx="4">
                  <c:v>118</c:v>
                </c:pt>
                <c:pt idx="5">
                  <c:v>125</c:v>
                </c:pt>
                <c:pt idx="6">
                  <c:v>127.14285714285688</c:v>
                </c:pt>
                <c:pt idx="7">
                  <c:v>129.28571428571377</c:v>
                </c:pt>
                <c:pt idx="8">
                  <c:v>131.42857142857156</c:v>
                </c:pt>
                <c:pt idx="9">
                  <c:v>133.57142857142844</c:v>
                </c:pt>
                <c:pt idx="10">
                  <c:v>135.71428571428532</c:v>
                </c:pt>
                <c:pt idx="11">
                  <c:v>137.85714285714221</c:v>
                </c:pt>
                <c:pt idx="12">
                  <c:v>140</c:v>
                </c:pt>
                <c:pt idx="13">
                  <c:v>142.5</c:v>
                </c:pt>
                <c:pt idx="14">
                  <c:v>145</c:v>
                </c:pt>
                <c:pt idx="15">
                  <c:v>147.5</c:v>
                </c:pt>
                <c:pt idx="16">
                  <c:v>150</c:v>
                </c:pt>
                <c:pt idx="17">
                  <c:v>159.66666666666424</c:v>
                </c:pt>
                <c:pt idx="18">
                  <c:v>169.33333333333212</c:v>
                </c:pt>
                <c:pt idx="19">
                  <c:v>173.41666666666549</c:v>
                </c:pt>
                <c:pt idx="20">
                  <c:v>177.49999999999886</c:v>
                </c:pt>
                <c:pt idx="21">
                  <c:v>181.58333333333223</c:v>
                </c:pt>
                <c:pt idx="22">
                  <c:v>185.66666666666561</c:v>
                </c:pt>
                <c:pt idx="23">
                  <c:v>189.74999999999898</c:v>
                </c:pt>
                <c:pt idx="24">
                  <c:v>193.83333333333235</c:v>
                </c:pt>
                <c:pt idx="25">
                  <c:v>197.91666666666572</c:v>
                </c:pt>
                <c:pt idx="26">
                  <c:v>201.99999999999909</c:v>
                </c:pt>
                <c:pt idx="27">
                  <c:v>206.08333333333246</c:v>
                </c:pt>
                <c:pt idx="28">
                  <c:v>210.16666666666583</c:v>
                </c:pt>
                <c:pt idx="29">
                  <c:v>214.2499999999992</c:v>
                </c:pt>
                <c:pt idx="30">
                  <c:v>218.33333333333258</c:v>
                </c:pt>
                <c:pt idx="31">
                  <c:v>222.41666666666595</c:v>
                </c:pt>
                <c:pt idx="32">
                  <c:v>226.49999999999932</c:v>
                </c:pt>
                <c:pt idx="33">
                  <c:v>230.58333333333269</c:v>
                </c:pt>
                <c:pt idx="34">
                  <c:v>234.66666666666606</c:v>
                </c:pt>
                <c:pt idx="35">
                  <c:v>238.74999999999943</c:v>
                </c:pt>
                <c:pt idx="36">
                  <c:v>242.8333333333328</c:v>
                </c:pt>
                <c:pt idx="37">
                  <c:v>246.91666666666617</c:v>
                </c:pt>
                <c:pt idx="38">
                  <c:v>250.99999999999955</c:v>
                </c:pt>
                <c:pt idx="39">
                  <c:v>255.08333333333292</c:v>
                </c:pt>
                <c:pt idx="40">
                  <c:v>259.16666666666629</c:v>
                </c:pt>
                <c:pt idx="41">
                  <c:v>263.24999999999966</c:v>
                </c:pt>
                <c:pt idx="42">
                  <c:v>267.33333333333303</c:v>
                </c:pt>
                <c:pt idx="43">
                  <c:v>271.4166666666664</c:v>
                </c:pt>
                <c:pt idx="44">
                  <c:v>275.49999999999977</c:v>
                </c:pt>
                <c:pt idx="45">
                  <c:v>279.58333333333314</c:v>
                </c:pt>
                <c:pt idx="46">
                  <c:v>283.66666666666652</c:v>
                </c:pt>
                <c:pt idx="47">
                  <c:v>287.74999999999989</c:v>
                </c:pt>
                <c:pt idx="48">
                  <c:v>291.83333333333326</c:v>
                </c:pt>
                <c:pt idx="49">
                  <c:v>295.91666666666663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F-4692-97BC-96278756E0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Calculations!$CY$4:$EW$4</c:f>
              <c:numCache>
                <c:formatCode>General</c:formatCode>
                <c:ptCount val="51"/>
                <c:pt idx="0">
                  <c:v>70.609523809524092</c:v>
                </c:pt>
                <c:pt idx="1">
                  <c:v>73.438095238095045</c:v>
                </c:pt>
                <c:pt idx="2">
                  <c:v>76.266666666666666</c:v>
                </c:pt>
                <c:pt idx="3">
                  <c:v>81.400000000000006</c:v>
                </c:pt>
                <c:pt idx="4">
                  <c:v>86.533333333333346</c:v>
                </c:pt>
                <c:pt idx="5">
                  <c:v>91.666666666666671</c:v>
                </c:pt>
                <c:pt idx="6">
                  <c:v>93.238095238095042</c:v>
                </c:pt>
                <c:pt idx="7">
                  <c:v>94.809523809523427</c:v>
                </c:pt>
                <c:pt idx="8">
                  <c:v>96.380952380952479</c:v>
                </c:pt>
                <c:pt idx="9">
                  <c:v>97.952380952380864</c:v>
                </c:pt>
                <c:pt idx="10">
                  <c:v>99.523809523809248</c:v>
                </c:pt>
                <c:pt idx="11">
                  <c:v>101.09523809523763</c:v>
                </c:pt>
                <c:pt idx="12">
                  <c:v>102.66666666666669</c:v>
                </c:pt>
                <c:pt idx="13">
                  <c:v>104.50000000000001</c:v>
                </c:pt>
                <c:pt idx="14">
                  <c:v>106.33333333333334</c:v>
                </c:pt>
                <c:pt idx="15">
                  <c:v>108.16666666666667</c:v>
                </c:pt>
                <c:pt idx="16">
                  <c:v>110</c:v>
                </c:pt>
                <c:pt idx="17">
                  <c:v>116</c:v>
                </c:pt>
                <c:pt idx="18">
                  <c:v>120</c:v>
                </c:pt>
                <c:pt idx="19">
                  <c:v>124.84375</c:v>
                </c:pt>
                <c:pt idx="20">
                  <c:v>129.6875</c:v>
                </c:pt>
                <c:pt idx="21">
                  <c:v>134.53125</c:v>
                </c:pt>
                <c:pt idx="22">
                  <c:v>139.375</c:v>
                </c:pt>
                <c:pt idx="23">
                  <c:v>144.21875</c:v>
                </c:pt>
                <c:pt idx="24">
                  <c:v>149.0625</c:v>
                </c:pt>
                <c:pt idx="25">
                  <c:v>153.90625</c:v>
                </c:pt>
                <c:pt idx="26">
                  <c:v>158.75</c:v>
                </c:pt>
                <c:pt idx="27">
                  <c:v>163.59375</c:v>
                </c:pt>
                <c:pt idx="28">
                  <c:v>168.4375</c:v>
                </c:pt>
                <c:pt idx="29">
                  <c:v>173.28125</c:v>
                </c:pt>
                <c:pt idx="30">
                  <c:v>178.125</c:v>
                </c:pt>
                <c:pt idx="31">
                  <c:v>182.96875</c:v>
                </c:pt>
                <c:pt idx="32">
                  <c:v>187.8125</c:v>
                </c:pt>
                <c:pt idx="33">
                  <c:v>192.65625</c:v>
                </c:pt>
                <c:pt idx="34">
                  <c:v>197.5</c:v>
                </c:pt>
                <c:pt idx="35">
                  <c:v>202.34375</c:v>
                </c:pt>
                <c:pt idx="36">
                  <c:v>207.1875</c:v>
                </c:pt>
                <c:pt idx="37">
                  <c:v>212.03125</c:v>
                </c:pt>
                <c:pt idx="38">
                  <c:v>216.875</c:v>
                </c:pt>
                <c:pt idx="39">
                  <c:v>221.71875</c:v>
                </c:pt>
                <c:pt idx="40">
                  <c:v>226.5625</c:v>
                </c:pt>
                <c:pt idx="41">
                  <c:v>231.40625</c:v>
                </c:pt>
                <c:pt idx="42">
                  <c:v>236.25</c:v>
                </c:pt>
                <c:pt idx="43">
                  <c:v>241.09375</c:v>
                </c:pt>
                <c:pt idx="44">
                  <c:v>245.9375</c:v>
                </c:pt>
                <c:pt idx="45">
                  <c:v>250.78125</c:v>
                </c:pt>
                <c:pt idx="46">
                  <c:v>255.625</c:v>
                </c:pt>
                <c:pt idx="47">
                  <c:v>260.46875</c:v>
                </c:pt>
                <c:pt idx="48">
                  <c:v>265.3125</c:v>
                </c:pt>
                <c:pt idx="49">
                  <c:v>270.15625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F-4692-97BC-96278756E0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Calculations!$CY$5:$EW$5</c:f>
              <c:numCache>
                <c:formatCode>General</c:formatCode>
                <c:ptCount val="51"/>
                <c:pt idx="0">
                  <c:v>101.42857142857156</c:v>
                </c:pt>
                <c:pt idx="1">
                  <c:v>102.71428571428578</c:v>
                </c:pt>
                <c:pt idx="2">
                  <c:v>104</c:v>
                </c:pt>
                <c:pt idx="3">
                  <c:v>106.5</c:v>
                </c:pt>
                <c:pt idx="4">
                  <c:v>109</c:v>
                </c:pt>
                <c:pt idx="5">
                  <c:v>111.5</c:v>
                </c:pt>
                <c:pt idx="6">
                  <c:v>114</c:v>
                </c:pt>
                <c:pt idx="7">
                  <c:v>116.5</c:v>
                </c:pt>
                <c:pt idx="8">
                  <c:v>119</c:v>
                </c:pt>
                <c:pt idx="9">
                  <c:v>121.5</c:v>
                </c:pt>
                <c:pt idx="10">
                  <c:v>124</c:v>
                </c:pt>
                <c:pt idx="11">
                  <c:v>126.5</c:v>
                </c:pt>
                <c:pt idx="12">
                  <c:v>129</c:v>
                </c:pt>
                <c:pt idx="13">
                  <c:v>131.5</c:v>
                </c:pt>
                <c:pt idx="14">
                  <c:v>134</c:v>
                </c:pt>
                <c:pt idx="15">
                  <c:v>136.5</c:v>
                </c:pt>
                <c:pt idx="16">
                  <c:v>139</c:v>
                </c:pt>
                <c:pt idx="17">
                  <c:v>141.5</c:v>
                </c:pt>
                <c:pt idx="18">
                  <c:v>144</c:v>
                </c:pt>
                <c:pt idx="19">
                  <c:v>148.09375</c:v>
                </c:pt>
                <c:pt idx="20">
                  <c:v>152.1875</c:v>
                </c:pt>
                <c:pt idx="21">
                  <c:v>156.28125</c:v>
                </c:pt>
                <c:pt idx="22">
                  <c:v>160.375</c:v>
                </c:pt>
                <c:pt idx="23">
                  <c:v>164.46875</c:v>
                </c:pt>
                <c:pt idx="24">
                  <c:v>168.5625</c:v>
                </c:pt>
                <c:pt idx="25">
                  <c:v>172.65625</c:v>
                </c:pt>
                <c:pt idx="26">
                  <c:v>176.75</c:v>
                </c:pt>
                <c:pt idx="27">
                  <c:v>180.84375</c:v>
                </c:pt>
                <c:pt idx="28">
                  <c:v>184.9375</c:v>
                </c:pt>
                <c:pt idx="29">
                  <c:v>189.03125</c:v>
                </c:pt>
                <c:pt idx="30">
                  <c:v>193.125</c:v>
                </c:pt>
                <c:pt idx="31">
                  <c:v>197.21875</c:v>
                </c:pt>
                <c:pt idx="32">
                  <c:v>201.3125</c:v>
                </c:pt>
                <c:pt idx="33">
                  <c:v>205.40625</c:v>
                </c:pt>
                <c:pt idx="34">
                  <c:v>209.5</c:v>
                </c:pt>
                <c:pt idx="35">
                  <c:v>213.59375</c:v>
                </c:pt>
                <c:pt idx="36">
                  <c:v>217.6875</c:v>
                </c:pt>
                <c:pt idx="37">
                  <c:v>221.78125</c:v>
                </c:pt>
                <c:pt idx="38">
                  <c:v>225.875</c:v>
                </c:pt>
                <c:pt idx="39">
                  <c:v>229.96875</c:v>
                </c:pt>
                <c:pt idx="40">
                  <c:v>234.0625</c:v>
                </c:pt>
                <c:pt idx="41">
                  <c:v>238.15625</c:v>
                </c:pt>
                <c:pt idx="42">
                  <c:v>242.25</c:v>
                </c:pt>
                <c:pt idx="43">
                  <c:v>246.34375</c:v>
                </c:pt>
                <c:pt idx="44">
                  <c:v>250.4375</c:v>
                </c:pt>
                <c:pt idx="45">
                  <c:v>254.53125</c:v>
                </c:pt>
                <c:pt idx="46">
                  <c:v>258.625</c:v>
                </c:pt>
                <c:pt idx="47">
                  <c:v>262.71875</c:v>
                </c:pt>
                <c:pt idx="48">
                  <c:v>266.8125</c:v>
                </c:pt>
                <c:pt idx="49">
                  <c:v>270.90625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F-4692-97BC-96278756E0D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Calculations!$CY$6:$EW$6</c:f>
              <c:numCache>
                <c:formatCode>General</c:formatCode>
                <c:ptCount val="51"/>
                <c:pt idx="0">
                  <c:v>83.447619047619384</c:v>
                </c:pt>
                <c:pt idx="1">
                  <c:v>86.790476190475971</c:v>
                </c:pt>
                <c:pt idx="2">
                  <c:v>90.133333333333326</c:v>
                </c:pt>
                <c:pt idx="3">
                  <c:v>96.2</c:v>
                </c:pt>
                <c:pt idx="4">
                  <c:v>102.26666666666668</c:v>
                </c:pt>
                <c:pt idx="5">
                  <c:v>108.33333333333334</c:v>
                </c:pt>
                <c:pt idx="6">
                  <c:v>110.19047619047596</c:v>
                </c:pt>
                <c:pt idx="7">
                  <c:v>112.0476190476186</c:v>
                </c:pt>
                <c:pt idx="8">
                  <c:v>113.90476190476201</c:v>
                </c:pt>
                <c:pt idx="9">
                  <c:v>115.76190476190465</c:v>
                </c:pt>
                <c:pt idx="10">
                  <c:v>117.61904761904728</c:v>
                </c:pt>
                <c:pt idx="11">
                  <c:v>119.47619047618991</c:v>
                </c:pt>
                <c:pt idx="12">
                  <c:v>121.33333333333334</c:v>
                </c:pt>
                <c:pt idx="13">
                  <c:v>123.5</c:v>
                </c:pt>
                <c:pt idx="14">
                  <c:v>125.66666666666667</c:v>
                </c:pt>
                <c:pt idx="15">
                  <c:v>127.83333333333334</c:v>
                </c:pt>
                <c:pt idx="16">
                  <c:v>130</c:v>
                </c:pt>
                <c:pt idx="17">
                  <c:v>137.83333333333212</c:v>
                </c:pt>
                <c:pt idx="18">
                  <c:v>144.66666666666606</c:v>
                </c:pt>
                <c:pt idx="19">
                  <c:v>148.73958333333275</c:v>
                </c:pt>
                <c:pt idx="20">
                  <c:v>152.81249999999943</c:v>
                </c:pt>
                <c:pt idx="21">
                  <c:v>156.88541666666612</c:v>
                </c:pt>
                <c:pt idx="22">
                  <c:v>160.9583333333328</c:v>
                </c:pt>
                <c:pt idx="23">
                  <c:v>165.03124999999949</c:v>
                </c:pt>
                <c:pt idx="24">
                  <c:v>169.10416666666617</c:v>
                </c:pt>
                <c:pt idx="25">
                  <c:v>173.17708333333286</c:v>
                </c:pt>
                <c:pt idx="26">
                  <c:v>177.24999999999955</c:v>
                </c:pt>
                <c:pt idx="27">
                  <c:v>181.32291666666623</c:v>
                </c:pt>
                <c:pt idx="28">
                  <c:v>185.39583333333292</c:v>
                </c:pt>
                <c:pt idx="29">
                  <c:v>189.4687499999996</c:v>
                </c:pt>
                <c:pt idx="30">
                  <c:v>193.54166666666629</c:v>
                </c:pt>
                <c:pt idx="31">
                  <c:v>197.61458333333297</c:v>
                </c:pt>
                <c:pt idx="32">
                  <c:v>201.68749999999966</c:v>
                </c:pt>
                <c:pt idx="33">
                  <c:v>205.76041666666634</c:v>
                </c:pt>
                <c:pt idx="34">
                  <c:v>209.83333333333303</c:v>
                </c:pt>
                <c:pt idx="35">
                  <c:v>213.90624999999972</c:v>
                </c:pt>
                <c:pt idx="36">
                  <c:v>217.9791666666664</c:v>
                </c:pt>
                <c:pt idx="37">
                  <c:v>222.05208333333309</c:v>
                </c:pt>
                <c:pt idx="38">
                  <c:v>226.12499999999977</c:v>
                </c:pt>
                <c:pt idx="39">
                  <c:v>230.19791666666646</c:v>
                </c:pt>
                <c:pt idx="40">
                  <c:v>234.27083333333314</c:v>
                </c:pt>
                <c:pt idx="41">
                  <c:v>238.34374999999983</c:v>
                </c:pt>
                <c:pt idx="42">
                  <c:v>242.41666666666652</c:v>
                </c:pt>
                <c:pt idx="43">
                  <c:v>246.4895833333332</c:v>
                </c:pt>
                <c:pt idx="44">
                  <c:v>250.56249999999989</c:v>
                </c:pt>
                <c:pt idx="45">
                  <c:v>254.63541666666657</c:v>
                </c:pt>
                <c:pt idx="46">
                  <c:v>258.70833333333326</c:v>
                </c:pt>
                <c:pt idx="47">
                  <c:v>262.78124999999994</c:v>
                </c:pt>
                <c:pt idx="48">
                  <c:v>266.85416666666663</c:v>
                </c:pt>
                <c:pt idx="49">
                  <c:v>270.92708333333331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692-97BC-96278756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Calculations!$CY$50:$EW$50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174.96881991563544</c:v>
                </c:pt>
                <c:pt idx="20">
                  <c:v>178.58286554421599</c:v>
                </c:pt>
                <c:pt idx="21">
                  <c:v>182.19691117279655</c:v>
                </c:pt>
                <c:pt idx="22">
                  <c:v>185.8109568013771</c:v>
                </c:pt>
                <c:pt idx="23">
                  <c:v>189.42500242995766</c:v>
                </c:pt>
                <c:pt idx="24">
                  <c:v>193.03904805853821</c:v>
                </c:pt>
                <c:pt idx="25">
                  <c:v>196.6530936871188</c:v>
                </c:pt>
                <c:pt idx="26">
                  <c:v>200.26713931569935</c:v>
                </c:pt>
                <c:pt idx="27">
                  <c:v>203.88118494427991</c:v>
                </c:pt>
                <c:pt idx="28">
                  <c:v>207.49523057286046</c:v>
                </c:pt>
                <c:pt idx="29">
                  <c:v>211.10927620144102</c:v>
                </c:pt>
                <c:pt idx="30">
                  <c:v>214.72332183002158</c:v>
                </c:pt>
                <c:pt idx="31">
                  <c:v>218.33736745860213</c:v>
                </c:pt>
                <c:pt idx="32">
                  <c:v>221.95141308718269</c:v>
                </c:pt>
                <c:pt idx="33">
                  <c:v>225.56545871576324</c:v>
                </c:pt>
                <c:pt idx="34">
                  <c:v>229.17950434434377</c:v>
                </c:pt>
                <c:pt idx="35">
                  <c:v>232.7935499729243</c:v>
                </c:pt>
                <c:pt idx="36">
                  <c:v>236.40759560150482</c:v>
                </c:pt>
                <c:pt idx="37">
                  <c:v>240.02164123008535</c:v>
                </c:pt>
                <c:pt idx="38">
                  <c:v>243.63568685866588</c:v>
                </c:pt>
                <c:pt idx="39">
                  <c:v>247.24973248724643</c:v>
                </c:pt>
                <c:pt idx="40">
                  <c:v>250.86377811582696</c:v>
                </c:pt>
                <c:pt idx="41">
                  <c:v>254.47782374440749</c:v>
                </c:pt>
                <c:pt idx="42">
                  <c:v>258.09186937298801</c:v>
                </c:pt>
                <c:pt idx="43">
                  <c:v>261.70591500156854</c:v>
                </c:pt>
                <c:pt idx="44">
                  <c:v>265.31996063014907</c:v>
                </c:pt>
                <c:pt idx="45">
                  <c:v>268.9340062587296</c:v>
                </c:pt>
                <c:pt idx="46">
                  <c:v>272.54805188731012</c:v>
                </c:pt>
                <c:pt idx="47">
                  <c:v>276.16209751589065</c:v>
                </c:pt>
                <c:pt idx="48">
                  <c:v>279.77614314447118</c:v>
                </c:pt>
                <c:pt idx="49">
                  <c:v>283.3901887730517</c:v>
                </c:pt>
                <c:pt idx="50">
                  <c:v>287.00423440163235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A59-B525-17EE6C3520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Calculations!$CY$51:$EW$51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181.05008439030948</c:v>
                </c:pt>
                <c:pt idx="20">
                  <c:v>185.31315701651096</c:v>
                </c:pt>
                <c:pt idx="21">
                  <c:v>189.57622964271246</c:v>
                </c:pt>
                <c:pt idx="22">
                  <c:v>193.83930226891394</c:v>
                </c:pt>
                <c:pt idx="23">
                  <c:v>198.10237489511545</c:v>
                </c:pt>
                <c:pt idx="24">
                  <c:v>202.36544752131695</c:v>
                </c:pt>
                <c:pt idx="25">
                  <c:v>206.62852014751843</c:v>
                </c:pt>
                <c:pt idx="26">
                  <c:v>210.89159277371994</c:v>
                </c:pt>
                <c:pt idx="27">
                  <c:v>215.15466539992141</c:v>
                </c:pt>
                <c:pt idx="28">
                  <c:v>219.41773802612292</c:v>
                </c:pt>
                <c:pt idx="29">
                  <c:v>223.6808106523244</c:v>
                </c:pt>
                <c:pt idx="30">
                  <c:v>227.9438832785259</c:v>
                </c:pt>
                <c:pt idx="31">
                  <c:v>232.20695590472738</c:v>
                </c:pt>
                <c:pt idx="32">
                  <c:v>236.47002853092889</c:v>
                </c:pt>
                <c:pt idx="33">
                  <c:v>240.73310115713036</c:v>
                </c:pt>
                <c:pt idx="34">
                  <c:v>244.99617378333187</c:v>
                </c:pt>
                <c:pt idx="35">
                  <c:v>249.25924640953335</c:v>
                </c:pt>
                <c:pt idx="36">
                  <c:v>253.52231903573485</c:v>
                </c:pt>
                <c:pt idx="37">
                  <c:v>257.78539166193633</c:v>
                </c:pt>
                <c:pt idx="38">
                  <c:v>262.04846428813784</c:v>
                </c:pt>
                <c:pt idx="39">
                  <c:v>266.31153691433934</c:v>
                </c:pt>
                <c:pt idx="40">
                  <c:v>270.57460954054085</c:v>
                </c:pt>
                <c:pt idx="41">
                  <c:v>274.8376821667423</c:v>
                </c:pt>
                <c:pt idx="42">
                  <c:v>279.1007547929438</c:v>
                </c:pt>
                <c:pt idx="43">
                  <c:v>283.36382741914531</c:v>
                </c:pt>
                <c:pt idx="44">
                  <c:v>287.62690004534682</c:v>
                </c:pt>
                <c:pt idx="45">
                  <c:v>291.88997267154826</c:v>
                </c:pt>
                <c:pt idx="46">
                  <c:v>296.15304529774977</c:v>
                </c:pt>
                <c:pt idx="47">
                  <c:v>300.41611792395128</c:v>
                </c:pt>
                <c:pt idx="48">
                  <c:v>304.67919055015278</c:v>
                </c:pt>
                <c:pt idx="49">
                  <c:v>308.94226317635429</c:v>
                </c:pt>
                <c:pt idx="50">
                  <c:v>313.20533580255574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A59-B525-17EE6C3520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Calculations!$CY$52:$EW$52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119.51624675120313</c:v>
                </c:pt>
                <c:pt idx="20">
                  <c:v>124.15329762640626</c:v>
                </c:pt>
                <c:pt idx="21">
                  <c:v>128.79034850160937</c:v>
                </c:pt>
                <c:pt idx="22">
                  <c:v>133.4273993768125</c:v>
                </c:pt>
                <c:pt idx="23">
                  <c:v>138.06445025201563</c:v>
                </c:pt>
                <c:pt idx="24">
                  <c:v>142.70150112721876</c:v>
                </c:pt>
                <c:pt idx="25">
                  <c:v>147.33855200242186</c:v>
                </c:pt>
                <c:pt idx="26">
                  <c:v>151.97560287762499</c:v>
                </c:pt>
                <c:pt idx="27">
                  <c:v>156.61265375282812</c:v>
                </c:pt>
                <c:pt idx="28">
                  <c:v>161.24970462803125</c:v>
                </c:pt>
                <c:pt idx="29">
                  <c:v>165.88675550323438</c:v>
                </c:pt>
                <c:pt idx="30">
                  <c:v>170.52380637843751</c:v>
                </c:pt>
                <c:pt idx="31">
                  <c:v>175.16085725364061</c:v>
                </c:pt>
                <c:pt idx="32">
                  <c:v>179.79790812884374</c:v>
                </c:pt>
                <c:pt idx="33">
                  <c:v>184.43495900404687</c:v>
                </c:pt>
                <c:pt idx="34">
                  <c:v>189.07200987925</c:v>
                </c:pt>
                <c:pt idx="35">
                  <c:v>193.70906075445313</c:v>
                </c:pt>
                <c:pt idx="36">
                  <c:v>198.34611162965626</c:v>
                </c:pt>
                <c:pt idx="37">
                  <c:v>202.98316250485937</c:v>
                </c:pt>
                <c:pt idx="38">
                  <c:v>207.62021338006249</c:v>
                </c:pt>
                <c:pt idx="39">
                  <c:v>212.25726425526562</c:v>
                </c:pt>
                <c:pt idx="40">
                  <c:v>216.89431513046875</c:v>
                </c:pt>
                <c:pt idx="41">
                  <c:v>221.53136600567188</c:v>
                </c:pt>
                <c:pt idx="42">
                  <c:v>226.16841688087501</c:v>
                </c:pt>
                <c:pt idx="43">
                  <c:v>230.80546775607812</c:v>
                </c:pt>
                <c:pt idx="44">
                  <c:v>235.44251863128125</c:v>
                </c:pt>
                <c:pt idx="45">
                  <c:v>240.07956950648438</c:v>
                </c:pt>
                <c:pt idx="46">
                  <c:v>244.71662038168751</c:v>
                </c:pt>
                <c:pt idx="47">
                  <c:v>249.35367125689064</c:v>
                </c:pt>
                <c:pt idx="48">
                  <c:v>253.99072213209377</c:v>
                </c:pt>
                <c:pt idx="49">
                  <c:v>258.62777300729687</c:v>
                </c:pt>
                <c:pt idx="50">
                  <c:v>263.26482388250002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A59-B525-17EE6C3520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Calculations!$CY$53:$EW$53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162.58323282666171</c:v>
                </c:pt>
                <c:pt idx="20">
                  <c:v>167.07751505926197</c:v>
                </c:pt>
                <c:pt idx="21">
                  <c:v>171.57179729186225</c:v>
                </c:pt>
                <c:pt idx="22">
                  <c:v>176.06607952446251</c:v>
                </c:pt>
                <c:pt idx="23">
                  <c:v>180.56036175706279</c:v>
                </c:pt>
                <c:pt idx="24">
                  <c:v>185.05464398966308</c:v>
                </c:pt>
                <c:pt idx="25">
                  <c:v>189.54892622226333</c:v>
                </c:pt>
                <c:pt idx="26">
                  <c:v>194.04320845486362</c:v>
                </c:pt>
                <c:pt idx="27">
                  <c:v>198.53749068746387</c:v>
                </c:pt>
                <c:pt idx="28">
                  <c:v>203.03177292006416</c:v>
                </c:pt>
                <c:pt idx="29">
                  <c:v>207.52605515266441</c:v>
                </c:pt>
                <c:pt idx="30">
                  <c:v>212.0203373852647</c:v>
                </c:pt>
                <c:pt idx="31">
                  <c:v>216.51461961786495</c:v>
                </c:pt>
                <c:pt idx="32">
                  <c:v>221.00890185046524</c:v>
                </c:pt>
                <c:pt idx="33">
                  <c:v>225.50318408306549</c:v>
                </c:pt>
                <c:pt idx="34">
                  <c:v>229.99746631566578</c:v>
                </c:pt>
                <c:pt idx="35">
                  <c:v>234.49174854826606</c:v>
                </c:pt>
                <c:pt idx="36">
                  <c:v>238.98603078086632</c:v>
                </c:pt>
                <c:pt idx="37">
                  <c:v>243.4803130134666</c:v>
                </c:pt>
                <c:pt idx="38">
                  <c:v>247.97459524606685</c:v>
                </c:pt>
                <c:pt idx="39">
                  <c:v>252.46887747866714</c:v>
                </c:pt>
                <c:pt idx="40">
                  <c:v>256.96315971126739</c:v>
                </c:pt>
                <c:pt idx="41">
                  <c:v>261.45744194386765</c:v>
                </c:pt>
                <c:pt idx="42">
                  <c:v>265.95172417646796</c:v>
                </c:pt>
                <c:pt idx="43">
                  <c:v>270.44600640906822</c:v>
                </c:pt>
                <c:pt idx="44">
                  <c:v>274.94028864166847</c:v>
                </c:pt>
                <c:pt idx="45">
                  <c:v>279.43457087426873</c:v>
                </c:pt>
                <c:pt idx="46">
                  <c:v>283.92885310686904</c:v>
                </c:pt>
                <c:pt idx="47">
                  <c:v>288.4231353394693</c:v>
                </c:pt>
                <c:pt idx="48">
                  <c:v>292.91741757206955</c:v>
                </c:pt>
                <c:pt idx="49">
                  <c:v>297.41169980466987</c:v>
                </c:pt>
                <c:pt idx="50">
                  <c:v>301.90598203727012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A59-B525-17EE6C3520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Calculations!$CY$54:$EW$54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147.78352458517719</c:v>
                </c:pt>
                <c:pt idx="20">
                  <c:v>151.83026161947964</c:v>
                </c:pt>
                <c:pt idx="21">
                  <c:v>155.8769986537821</c:v>
                </c:pt>
                <c:pt idx="22">
                  <c:v>159.92373568808455</c:v>
                </c:pt>
                <c:pt idx="23">
                  <c:v>163.970472722387</c:v>
                </c:pt>
                <c:pt idx="24">
                  <c:v>168.01720975668945</c:v>
                </c:pt>
                <c:pt idx="25">
                  <c:v>172.06394679099191</c:v>
                </c:pt>
                <c:pt idx="26">
                  <c:v>176.11068382529439</c:v>
                </c:pt>
                <c:pt idx="27">
                  <c:v>180.15742085959684</c:v>
                </c:pt>
                <c:pt idx="28">
                  <c:v>184.20415789389929</c:v>
                </c:pt>
                <c:pt idx="29">
                  <c:v>188.25089492820175</c:v>
                </c:pt>
                <c:pt idx="30">
                  <c:v>192.2976319625042</c:v>
                </c:pt>
                <c:pt idx="31">
                  <c:v>196.34436899680665</c:v>
                </c:pt>
                <c:pt idx="32">
                  <c:v>200.3911060311091</c:v>
                </c:pt>
                <c:pt idx="33">
                  <c:v>204.43784306541158</c:v>
                </c:pt>
                <c:pt idx="34">
                  <c:v>208.48458009971404</c:v>
                </c:pt>
                <c:pt idx="35">
                  <c:v>212.53131713401649</c:v>
                </c:pt>
                <c:pt idx="36">
                  <c:v>216.57805416831894</c:v>
                </c:pt>
                <c:pt idx="37">
                  <c:v>220.6247912026214</c:v>
                </c:pt>
                <c:pt idx="38">
                  <c:v>224.67152823692385</c:v>
                </c:pt>
                <c:pt idx="39">
                  <c:v>228.7182652712263</c:v>
                </c:pt>
                <c:pt idx="40">
                  <c:v>232.76500230552875</c:v>
                </c:pt>
                <c:pt idx="41">
                  <c:v>236.81173933983123</c:v>
                </c:pt>
                <c:pt idx="42">
                  <c:v>240.85847637413369</c:v>
                </c:pt>
                <c:pt idx="43">
                  <c:v>244.90521340843614</c:v>
                </c:pt>
                <c:pt idx="44">
                  <c:v>248.95195044273859</c:v>
                </c:pt>
                <c:pt idx="45">
                  <c:v>252.99868747704105</c:v>
                </c:pt>
                <c:pt idx="46">
                  <c:v>257.04542451134353</c:v>
                </c:pt>
                <c:pt idx="47">
                  <c:v>261.09216154564598</c:v>
                </c:pt>
                <c:pt idx="48">
                  <c:v>265.13889857994843</c:v>
                </c:pt>
                <c:pt idx="49">
                  <c:v>269.18563561425088</c:v>
                </c:pt>
                <c:pt idx="50">
                  <c:v>273.23237264855334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A59-B525-17EE6C35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100853</xdr:colOff>
      <xdr:row>12</xdr:row>
      <xdr:rowOff>100853</xdr:rowOff>
    </xdr:from>
    <xdr:to>
      <xdr:col>155</xdr:col>
      <xdr:colOff>203946</xdr:colOff>
      <xdr:row>47</xdr:row>
      <xdr:rowOff>118781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F125-95E0-4A17-BF3E-4D630E0A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638735</xdr:colOff>
      <xdr:row>55</xdr:row>
      <xdr:rowOff>123265</xdr:rowOff>
    </xdr:from>
    <xdr:to>
      <xdr:col>155</xdr:col>
      <xdr:colOff>13446</xdr:colOff>
      <xdr:row>90</xdr:row>
      <xdr:rowOff>141193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37FF7-324F-4765-843E-30029356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tabSelected="1" workbookViewId="0">
      <selection activeCell="E31" sqref="E3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34.85546875" bestFit="1" customWidth="1"/>
  </cols>
  <sheetData>
    <row r="1" spans="1:8" x14ac:dyDescent="0.25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25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25">
      <c r="A3" s="7" t="s">
        <v>11</v>
      </c>
      <c r="B3" t="s">
        <v>71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25">
      <c r="A4" s="7" t="s">
        <v>14</v>
      </c>
      <c r="B4" s="5" t="s">
        <v>70</v>
      </c>
      <c r="C4" s="8" t="s">
        <v>15</v>
      </c>
      <c r="D4" s="8" t="s">
        <v>16</v>
      </c>
      <c r="E4" s="5"/>
      <c r="F4" s="5"/>
      <c r="G4" s="6" t="s">
        <v>6</v>
      </c>
      <c r="H4" s="5" t="s">
        <v>17</v>
      </c>
    </row>
    <row r="5" spans="1:8" x14ac:dyDescent="0.25">
      <c r="A5" s="7" t="s">
        <v>18</v>
      </c>
      <c r="B5" s="5" t="s">
        <v>19</v>
      </c>
      <c r="C5" s="9" t="s">
        <v>69</v>
      </c>
      <c r="D5" s="9">
        <v>1</v>
      </c>
      <c r="E5" s="5"/>
      <c r="F5" s="5"/>
      <c r="G5" s="6" t="s">
        <v>6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6</v>
      </c>
      <c r="F6" s="5"/>
      <c r="G6" s="6" t="s">
        <v>6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6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6</v>
      </c>
      <c r="H8" s="5" t="s">
        <v>30</v>
      </c>
    </row>
    <row r="9" spans="1:8" x14ac:dyDescent="0.25">
      <c r="A9" s="1" t="s">
        <v>31</v>
      </c>
      <c r="B9" s="10" t="s">
        <v>12</v>
      </c>
      <c r="C9" s="5"/>
      <c r="D9" s="5"/>
      <c r="E9" s="5"/>
      <c r="F9" s="5"/>
      <c r="G9" s="6" t="s">
        <v>6</v>
      </c>
      <c r="H9" s="5" t="s">
        <v>32</v>
      </c>
    </row>
    <row r="10" spans="1:8" x14ac:dyDescent="0.25">
      <c r="A10" s="7" t="s">
        <v>33</v>
      </c>
      <c r="B10" t="s">
        <v>65</v>
      </c>
      <c r="C10" s="5"/>
      <c r="D10" s="5"/>
      <c r="E10" s="5"/>
      <c r="F10" s="5"/>
      <c r="G10" s="6" t="s">
        <v>6</v>
      </c>
      <c r="H10" s="5" t="s">
        <v>34</v>
      </c>
    </row>
    <row r="11" spans="1:8" x14ac:dyDescent="0.25">
      <c r="A11" s="1" t="s">
        <v>35</v>
      </c>
      <c r="B11" s="11">
        <v>43937</v>
      </c>
      <c r="C11" s="5"/>
      <c r="D11" s="5"/>
      <c r="E11" s="5"/>
      <c r="F11" s="5"/>
      <c r="G11" s="6" t="s">
        <v>6</v>
      </c>
      <c r="H11" s="5" t="s">
        <v>36</v>
      </c>
    </row>
    <row r="12" spans="1:8" x14ac:dyDescent="0.25">
      <c r="A12" s="7" t="s">
        <v>37</v>
      </c>
      <c r="B12" s="11">
        <v>43943</v>
      </c>
      <c r="C12" s="5"/>
      <c r="D12" s="5"/>
      <c r="E12" s="5"/>
      <c r="F12" s="5"/>
      <c r="G12" s="6" t="s">
        <v>6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6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6</v>
      </c>
      <c r="H14" s="5" t="s">
        <v>44</v>
      </c>
    </row>
    <row r="15" spans="1:8" x14ac:dyDescent="0.25">
      <c r="A15" s="7" t="s">
        <v>45</v>
      </c>
      <c r="B15" s="10" t="s">
        <v>73</v>
      </c>
      <c r="C15" s="5"/>
      <c r="D15" s="5"/>
      <c r="E15" s="5"/>
      <c r="F15" s="5"/>
      <c r="G15" s="6" t="s">
        <v>6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15</v>
      </c>
      <c r="E21" s="12" t="s">
        <v>50</v>
      </c>
      <c r="F21" s="13">
        <v>151</v>
      </c>
      <c r="G21" s="6" t="s">
        <v>6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6</v>
      </c>
      <c r="H22" s="5"/>
    </row>
    <row r="23" spans="1:8" x14ac:dyDescent="0.25">
      <c r="A23" s="10" t="s">
        <v>81</v>
      </c>
      <c r="B23" t="s">
        <v>81</v>
      </c>
      <c r="C23" s="10" t="s">
        <v>72</v>
      </c>
      <c r="D23" s="5" t="s">
        <v>72</v>
      </c>
      <c r="E23" s="10" t="s">
        <v>60</v>
      </c>
      <c r="F23" s="5" t="s">
        <v>70</v>
      </c>
      <c r="G23" s="6" t="s">
        <v>6</v>
      </c>
      <c r="H23" s="5" t="s">
        <v>61</v>
      </c>
    </row>
    <row r="24" spans="1:8" x14ac:dyDescent="0.25">
      <c r="A24" s="10" t="s">
        <v>68</v>
      </c>
      <c r="B24" t="s">
        <v>67</v>
      </c>
      <c r="E24" s="6" t="s">
        <v>6</v>
      </c>
      <c r="F24" s="6" t="s">
        <v>6</v>
      </c>
      <c r="G24" s="6" t="s">
        <v>6</v>
      </c>
      <c r="H24" s="5" t="s">
        <v>62</v>
      </c>
    </row>
    <row r="25" spans="1:8" x14ac:dyDescent="0.25">
      <c r="A25" s="10" t="s">
        <v>58</v>
      </c>
      <c r="B25" s="5" t="s">
        <v>59</v>
      </c>
      <c r="C25" s="5"/>
      <c r="D25" s="5"/>
      <c r="E25" s="5"/>
      <c r="F25" s="5"/>
      <c r="G25" s="6" t="s">
        <v>6</v>
      </c>
      <c r="H25" s="5" t="s">
        <v>63</v>
      </c>
    </row>
    <row r="26" spans="1:8" x14ac:dyDescent="0.25">
      <c r="A26" s="5"/>
      <c r="B26" s="5"/>
      <c r="C26" s="5"/>
      <c r="D26" s="5"/>
      <c r="E26" s="5"/>
      <c r="F26" s="5"/>
      <c r="G26" s="6" t="s">
        <v>6</v>
      </c>
      <c r="H26" s="5" t="s">
        <v>64</v>
      </c>
    </row>
    <row r="27" spans="1:8" x14ac:dyDescent="0.25">
      <c r="C27" s="5"/>
      <c r="D27" s="5"/>
      <c r="E27" s="5"/>
      <c r="F27" s="5"/>
      <c r="G27" s="6" t="s">
        <v>6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7DCC-8B4F-4D69-A853-7FE091B784B7}">
  <dimension ref="A1:EX16"/>
  <sheetViews>
    <sheetView topLeftCell="DN1" workbookViewId="0">
      <selection activeCell="DX28" sqref="DW28:DX28"/>
    </sheetView>
  </sheetViews>
  <sheetFormatPr defaultRowHeight="15" x14ac:dyDescent="0.25"/>
  <sheetData>
    <row r="1" spans="1:154" x14ac:dyDescent="0.25"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83</v>
      </c>
      <c r="B2" s="1" t="s">
        <v>66</v>
      </c>
      <c r="C2" s="1" t="s">
        <v>0</v>
      </c>
      <c r="D2" s="14">
        <v>26.492698560150679</v>
      </c>
      <c r="E2" s="14">
        <v>26.492698560150679</v>
      </c>
      <c r="F2" s="14">
        <v>26.492698560150679</v>
      </c>
      <c r="G2" s="14">
        <v>26.492698560150679</v>
      </c>
      <c r="H2" s="14">
        <v>26.492698560150679</v>
      </c>
      <c r="I2" s="14">
        <v>26.492698560150679</v>
      </c>
      <c r="J2" s="14">
        <v>26.492698560150679</v>
      </c>
      <c r="K2" s="14">
        <v>26.492698560150679</v>
      </c>
      <c r="L2" s="14">
        <v>26.492698560150679</v>
      </c>
      <c r="M2" s="14">
        <v>26.492698560150679</v>
      </c>
      <c r="N2" s="14">
        <v>26.492698560150679</v>
      </c>
      <c r="O2" s="14">
        <v>26.492698560150679</v>
      </c>
      <c r="P2" s="14">
        <v>26.492698560150679</v>
      </c>
      <c r="Q2" s="14">
        <v>26.492698560150679</v>
      </c>
      <c r="R2" s="14">
        <v>26.492698560150679</v>
      </c>
      <c r="S2" s="14">
        <v>26.492698560150679</v>
      </c>
      <c r="T2" s="14">
        <v>26.492698560150679</v>
      </c>
      <c r="U2" s="14">
        <v>26.492698560150679</v>
      </c>
      <c r="V2" s="14">
        <v>26.492698560150679</v>
      </c>
      <c r="W2" s="14">
        <v>26.492698560150679</v>
      </c>
      <c r="X2" s="14">
        <v>26.492698560150679</v>
      </c>
      <c r="Y2" s="14">
        <v>26.492698560150679</v>
      </c>
      <c r="Z2" s="14">
        <v>26.492698560150679</v>
      </c>
      <c r="AA2" s="14">
        <v>26.492698560150679</v>
      </c>
      <c r="AB2" s="14">
        <v>26.492698560150679</v>
      </c>
      <c r="AC2" s="14">
        <v>26.492698560150679</v>
      </c>
      <c r="AD2" s="14">
        <v>26.492698560150679</v>
      </c>
      <c r="AE2" s="14">
        <v>26.492698560150679</v>
      </c>
      <c r="AF2" s="14">
        <v>26.492698560150679</v>
      </c>
      <c r="AG2" s="14">
        <v>26.492698560150679</v>
      </c>
      <c r="AH2" s="14">
        <v>26.492698560150679</v>
      </c>
      <c r="AI2" s="14">
        <v>26.492698560150679</v>
      </c>
      <c r="AJ2" s="14">
        <v>26.492698560150679</v>
      </c>
      <c r="AK2" s="14">
        <v>26.492698560150679</v>
      </c>
      <c r="AL2" s="14">
        <v>26.492698560150679</v>
      </c>
      <c r="AM2" s="14">
        <v>26.492698560150679</v>
      </c>
      <c r="AN2" s="14">
        <v>26.492698560150679</v>
      </c>
      <c r="AO2" s="14">
        <v>26.492698560150679</v>
      </c>
      <c r="AP2" s="14">
        <v>26.492698560150679</v>
      </c>
      <c r="AQ2" s="14">
        <v>26.492698560150679</v>
      </c>
      <c r="AR2" s="14">
        <v>26.492698560150679</v>
      </c>
      <c r="AS2" s="14">
        <v>26.492698560150679</v>
      </c>
      <c r="AT2" s="14">
        <v>26.492698560150679</v>
      </c>
      <c r="AU2" s="14">
        <v>26.492698560150679</v>
      </c>
      <c r="AV2" s="14">
        <v>26.492698560150679</v>
      </c>
      <c r="AW2" s="14">
        <v>26.492698560150679</v>
      </c>
      <c r="AX2" s="14">
        <v>26.492698560150679</v>
      </c>
      <c r="AY2" s="14">
        <v>26.492698560150679</v>
      </c>
      <c r="AZ2" s="14">
        <v>26.492698560150679</v>
      </c>
      <c r="BA2" s="14">
        <v>26.492698560150679</v>
      </c>
      <c r="BB2" s="15">
        <v>26.492698560150679</v>
      </c>
      <c r="BC2" s="15">
        <v>26.775287344792332</v>
      </c>
      <c r="BD2" s="15">
        <v>27.057876129433883</v>
      </c>
      <c r="BE2" s="15">
        <v>27.340464914075532</v>
      </c>
      <c r="BF2" s="15">
        <v>27.623053698717083</v>
      </c>
      <c r="BG2" s="15">
        <v>27.905642483358736</v>
      </c>
      <c r="BH2" s="15">
        <v>28.188231268000326</v>
      </c>
      <c r="BI2" s="15">
        <v>28.470820052641937</v>
      </c>
      <c r="BJ2" s="15">
        <v>28.75340883728359</v>
      </c>
      <c r="BK2" s="15">
        <v>29.035997621925141</v>
      </c>
      <c r="BL2" s="15">
        <v>29.318586406566791</v>
      </c>
      <c r="BM2" s="15">
        <v>29.601175191208345</v>
      </c>
      <c r="BN2" s="15">
        <v>29.883763975849995</v>
      </c>
      <c r="BO2" s="15">
        <v>30.166352760491545</v>
      </c>
      <c r="BP2" s="15">
        <v>30.448941545133199</v>
      </c>
      <c r="BQ2" s="15">
        <v>30.731530329774849</v>
      </c>
      <c r="BR2" s="15">
        <v>31.014119114416399</v>
      </c>
      <c r="BS2" s="15">
        <v>31.296707899058053</v>
      </c>
      <c r="BT2" s="15">
        <v>31.579296683699603</v>
      </c>
      <c r="BU2" s="15">
        <v>31.861885468341253</v>
      </c>
      <c r="BV2" s="15">
        <v>32.144474252982803</v>
      </c>
      <c r="BW2" s="15">
        <v>32.427063037624457</v>
      </c>
      <c r="BX2" s="15">
        <v>32.709651822266004</v>
      </c>
      <c r="BY2" s="15">
        <v>32.992240606907657</v>
      </c>
      <c r="BZ2" s="15">
        <v>33.274829391549311</v>
      </c>
      <c r="CA2" s="15">
        <v>33.380800185789859</v>
      </c>
      <c r="CB2" s="15">
        <v>36.24201163028642</v>
      </c>
      <c r="CC2" s="15">
        <v>39.103223074782257</v>
      </c>
      <c r="CD2" s="15">
        <v>41.964434519278825</v>
      </c>
      <c r="CE2" s="15">
        <v>44.825645963775386</v>
      </c>
      <c r="CF2" s="15">
        <v>47.686857408271223</v>
      </c>
      <c r="CG2" s="15">
        <v>49.196941226199527</v>
      </c>
      <c r="CH2" s="15">
        <v>50.70702504412818</v>
      </c>
      <c r="CI2" s="15">
        <v>52.217108862056847</v>
      </c>
      <c r="CJ2" s="15">
        <v>53.727192679985507</v>
      </c>
      <c r="CK2" s="15">
        <v>55.237276497914173</v>
      </c>
      <c r="CL2" s="15">
        <v>57.303706985606212</v>
      </c>
      <c r="CM2" s="15">
        <v>59.370137473297525</v>
      </c>
      <c r="CN2" s="15">
        <v>61.436567960989571</v>
      </c>
      <c r="CO2" s="15">
        <v>63.502998448681616</v>
      </c>
      <c r="CP2" s="15">
        <v>65.56942893637293</v>
      </c>
      <c r="CQ2" s="15">
        <v>69.304899433354763</v>
      </c>
      <c r="CR2" s="15">
        <v>73.040369930335146</v>
      </c>
      <c r="CS2" s="15">
        <v>76.77584042731695</v>
      </c>
      <c r="CT2" s="15">
        <v>80.511310924298783</v>
      </c>
      <c r="CU2" s="15">
        <v>84.246781421279167</v>
      </c>
      <c r="CV2" s="15">
        <v>87.902773822578808</v>
      </c>
      <c r="CW2" s="15">
        <v>91.558766223879886</v>
      </c>
      <c r="CX2" s="15">
        <v>95.214758625180977</v>
      </c>
      <c r="CY2" s="15">
        <v>98.870751026482054</v>
      </c>
      <c r="CZ2" s="15">
        <v>102.52674342778313</v>
      </c>
      <c r="DA2" s="15">
        <v>106.34169202044426</v>
      </c>
      <c r="DB2" s="15">
        <v>110.15664061310682</v>
      </c>
      <c r="DC2" s="15">
        <v>113.97158920576796</v>
      </c>
      <c r="DD2" s="15">
        <v>117.78653779842907</v>
      </c>
      <c r="DE2" s="15">
        <v>121.60148639109164</v>
      </c>
      <c r="DF2" s="15">
        <v>124.3037416442267</v>
      </c>
      <c r="DG2" s="15">
        <v>127.00599689736251</v>
      </c>
      <c r="DH2" s="15">
        <v>129.7082521504976</v>
      </c>
      <c r="DI2" s="15">
        <v>132.41050740363266</v>
      </c>
      <c r="DJ2" s="15">
        <v>135.11276265676847</v>
      </c>
      <c r="DK2" s="15">
        <v>139.64301411055482</v>
      </c>
      <c r="DL2" s="15">
        <v>144.17326556433972</v>
      </c>
      <c r="DM2" s="15">
        <v>148.70351701812606</v>
      </c>
      <c r="DN2" s="15">
        <v>153.23376847191238</v>
      </c>
      <c r="DO2" s="15">
        <v>157.76401992569731</v>
      </c>
      <c r="DP2" s="15">
        <v>162.29427137948363</v>
      </c>
      <c r="DQ2" s="15">
        <v>166.82452283326856</v>
      </c>
      <c r="DR2" s="15">
        <v>171.35477428705488</v>
      </c>
      <c r="DS2" s="16">
        <v>174.27890589063153</v>
      </c>
      <c r="DT2" s="16">
        <v>177.20303749420816</v>
      </c>
      <c r="DU2" s="16">
        <v>180.12716909778479</v>
      </c>
      <c r="DV2" s="16">
        <v>183.05130070136141</v>
      </c>
      <c r="DW2" s="16">
        <v>185.97543230493804</v>
      </c>
      <c r="DX2" s="16">
        <v>188.89956390851469</v>
      </c>
      <c r="DY2" s="16">
        <v>191.82369551209132</v>
      </c>
      <c r="DZ2" s="16">
        <v>194.74782711566795</v>
      </c>
      <c r="EA2" s="16">
        <v>197.67195871924457</v>
      </c>
      <c r="EB2" s="16">
        <v>200.59609032282123</v>
      </c>
      <c r="EC2" s="16">
        <v>203.52022192639785</v>
      </c>
      <c r="ED2" s="16">
        <v>206.44435352997448</v>
      </c>
      <c r="EE2" s="16">
        <v>209.3684851335511</v>
      </c>
      <c r="EF2" s="16">
        <v>212.29261673712773</v>
      </c>
      <c r="EG2" s="16">
        <v>215.21674834070438</v>
      </c>
      <c r="EH2" s="16">
        <v>218.14087994428101</v>
      </c>
      <c r="EI2" s="16">
        <v>221.06501154785764</v>
      </c>
      <c r="EJ2" s="16">
        <v>223.98914315143426</v>
      </c>
      <c r="EK2" s="16">
        <v>226.91327475501089</v>
      </c>
      <c r="EL2" s="16">
        <v>229.83740635858751</v>
      </c>
      <c r="EM2" s="16">
        <v>232.76153796216411</v>
      </c>
      <c r="EN2" s="16">
        <v>235.68566956574074</v>
      </c>
      <c r="EO2" s="16">
        <v>238.60980116931734</v>
      </c>
      <c r="EP2" s="16">
        <v>241.53393277289393</v>
      </c>
      <c r="EQ2" s="16">
        <v>244.45806437647056</v>
      </c>
      <c r="ER2" s="16">
        <v>247.38219598004716</v>
      </c>
      <c r="ES2" s="16">
        <v>250.30632758362376</v>
      </c>
      <c r="ET2" s="16">
        <v>253.23045918720038</v>
      </c>
      <c r="EU2" s="16">
        <v>256.15459079077698</v>
      </c>
      <c r="EV2" s="16">
        <v>259.07872239435358</v>
      </c>
      <c r="EW2" s="16">
        <v>262.00285399793017</v>
      </c>
      <c r="EX2" s="16">
        <v>264.92698560150677</v>
      </c>
    </row>
    <row r="3" spans="1:154" x14ac:dyDescent="0.25">
      <c r="A3" s="1" t="s">
        <v>83</v>
      </c>
      <c r="B3" s="1" t="s">
        <v>66</v>
      </c>
      <c r="C3" s="1" t="s">
        <v>1</v>
      </c>
      <c r="D3" s="14">
        <v>31.320533580255574</v>
      </c>
      <c r="E3" s="14">
        <v>31.320533580255574</v>
      </c>
      <c r="F3" s="14">
        <v>31.320533580255574</v>
      </c>
      <c r="G3" s="14">
        <v>31.320533580255574</v>
      </c>
      <c r="H3" s="14">
        <v>31.320533580255574</v>
      </c>
      <c r="I3" s="14">
        <v>31.320533580255574</v>
      </c>
      <c r="J3" s="14">
        <v>31.320533580255574</v>
      </c>
      <c r="K3" s="14">
        <v>31.320533580255574</v>
      </c>
      <c r="L3" s="14">
        <v>31.320533580255574</v>
      </c>
      <c r="M3" s="14">
        <v>31.320533580255574</v>
      </c>
      <c r="N3" s="14">
        <v>31.320533580255574</v>
      </c>
      <c r="O3" s="14">
        <v>31.320533580255574</v>
      </c>
      <c r="P3" s="14">
        <v>31.320533580255574</v>
      </c>
      <c r="Q3" s="14">
        <v>31.320533580255574</v>
      </c>
      <c r="R3" s="14">
        <v>31.320533580255574</v>
      </c>
      <c r="S3" s="14">
        <v>31.320533580255574</v>
      </c>
      <c r="T3" s="14">
        <v>31.320533580255574</v>
      </c>
      <c r="U3" s="14">
        <v>31.320533580255574</v>
      </c>
      <c r="V3" s="14">
        <v>31.320533580255574</v>
      </c>
      <c r="W3" s="14">
        <v>31.320533580255574</v>
      </c>
      <c r="X3" s="14">
        <v>31.320533580255574</v>
      </c>
      <c r="Y3" s="14">
        <v>31.320533580255574</v>
      </c>
      <c r="Z3" s="14">
        <v>31.320533580255574</v>
      </c>
      <c r="AA3" s="14">
        <v>31.320533580255574</v>
      </c>
      <c r="AB3" s="14">
        <v>31.320533580255574</v>
      </c>
      <c r="AC3" s="14">
        <v>31.320533580255574</v>
      </c>
      <c r="AD3" s="14">
        <v>31.320533580255574</v>
      </c>
      <c r="AE3" s="14">
        <v>31.320533580255574</v>
      </c>
      <c r="AF3" s="14">
        <v>31.320533580255574</v>
      </c>
      <c r="AG3" s="14">
        <v>31.320533580255574</v>
      </c>
      <c r="AH3" s="14">
        <v>31.320533580255574</v>
      </c>
      <c r="AI3" s="14">
        <v>31.320533580255574</v>
      </c>
      <c r="AJ3" s="14">
        <v>31.320533580255574</v>
      </c>
      <c r="AK3" s="14">
        <v>31.320533580255574</v>
      </c>
      <c r="AL3" s="14">
        <v>31.320533580255574</v>
      </c>
      <c r="AM3" s="14">
        <v>31.320533580255574</v>
      </c>
      <c r="AN3" s="14">
        <v>31.320533580255574</v>
      </c>
      <c r="AO3" s="14">
        <v>31.320533580255574</v>
      </c>
      <c r="AP3" s="14">
        <v>31.320533580255574</v>
      </c>
      <c r="AQ3" s="14">
        <v>31.320533580255574</v>
      </c>
      <c r="AR3" s="14">
        <v>31.320533580255574</v>
      </c>
      <c r="AS3" s="14">
        <v>31.320533580255574</v>
      </c>
      <c r="AT3" s="14">
        <v>31.320533580255574</v>
      </c>
      <c r="AU3" s="14">
        <v>31.320533580255574</v>
      </c>
      <c r="AV3" s="14">
        <v>31.320533580255574</v>
      </c>
      <c r="AW3" s="14">
        <v>31.320533580255574</v>
      </c>
      <c r="AX3" s="14">
        <v>31.320533580255574</v>
      </c>
      <c r="AY3" s="14">
        <v>31.320533580255574</v>
      </c>
      <c r="AZ3" s="14">
        <v>31.320533580255574</v>
      </c>
      <c r="BA3" s="14">
        <v>31.320533580255574</v>
      </c>
      <c r="BB3" s="15">
        <v>31.320533580255574</v>
      </c>
      <c r="BC3" s="15">
        <v>31.654619271778355</v>
      </c>
      <c r="BD3" s="15">
        <v>31.988704963301014</v>
      </c>
      <c r="BE3" s="15">
        <v>32.322790654823791</v>
      </c>
      <c r="BF3" s="15">
        <v>32.656876346346451</v>
      </c>
      <c r="BG3" s="15">
        <v>32.990962037869231</v>
      </c>
      <c r="BH3" s="15">
        <v>33.325047729391933</v>
      </c>
      <c r="BI3" s="15">
        <v>33.659133420914671</v>
      </c>
      <c r="BJ3" s="15">
        <v>33.993219112437444</v>
      </c>
      <c r="BK3" s="15">
        <v>34.327304803960104</v>
      </c>
      <c r="BL3" s="15">
        <v>34.661390495482884</v>
      </c>
      <c r="BM3" s="15">
        <v>34.995476187005544</v>
      </c>
      <c r="BN3" s="15">
        <v>35.329561878528324</v>
      </c>
      <c r="BO3" s="15">
        <v>35.663647570050983</v>
      </c>
      <c r="BP3" s="15">
        <v>35.997733261573764</v>
      </c>
      <c r="BQ3" s="15">
        <v>36.331818953096537</v>
      </c>
      <c r="BR3" s="15">
        <v>36.665904644619197</v>
      </c>
      <c r="BS3" s="15">
        <v>36.999990336141977</v>
      </c>
      <c r="BT3" s="15">
        <v>37.334076027664636</v>
      </c>
      <c r="BU3" s="15">
        <v>37.668161719187417</v>
      </c>
      <c r="BV3" s="15">
        <v>38.002247410710076</v>
      </c>
      <c r="BW3" s="15">
        <v>38.33633310223285</v>
      </c>
      <c r="BX3" s="15">
        <v>38.670418793755509</v>
      </c>
      <c r="BY3" s="15">
        <v>39.004504485278289</v>
      </c>
      <c r="BZ3" s="15">
        <v>39.33859017680107</v>
      </c>
      <c r="CA3" s="15">
        <v>39.463872311122032</v>
      </c>
      <c r="CB3" s="15">
        <v>40.716693654332246</v>
      </c>
      <c r="CC3" s="15">
        <v>41.760711440340771</v>
      </c>
      <c r="CD3" s="15">
        <v>42.804729226349288</v>
      </c>
      <c r="CE3" s="15">
        <v>43.848747012357805</v>
      </c>
      <c r="CF3" s="15">
        <v>44.892764798366322</v>
      </c>
      <c r="CG3" s="15">
        <v>45.936782584374846</v>
      </c>
      <c r="CH3" s="15">
        <v>46.980800370383363</v>
      </c>
      <c r="CI3" s="15">
        <v>48.024818156391881</v>
      </c>
      <c r="CJ3" s="15">
        <v>49.068835942400405</v>
      </c>
      <c r="CK3" s="15">
        <v>50.112853728408922</v>
      </c>
      <c r="CL3" s="15">
        <v>53.24490708643448</v>
      </c>
      <c r="CM3" s="15">
        <v>56.376960444460039</v>
      </c>
      <c r="CN3" s="15">
        <v>59.50901380248559</v>
      </c>
      <c r="CO3" s="15">
        <v>62.641067160511149</v>
      </c>
      <c r="CP3" s="15">
        <v>65.773120518536714</v>
      </c>
      <c r="CQ3" s="15">
        <v>68.696370319359801</v>
      </c>
      <c r="CR3" s="15">
        <v>71.619620120183839</v>
      </c>
      <c r="CS3" s="15">
        <v>74.542869921007892</v>
      </c>
      <c r="CT3" s="15">
        <v>77.46611972183193</v>
      </c>
      <c r="CU3" s="15">
        <v>80.389369522655983</v>
      </c>
      <c r="CV3" s="15">
        <v>84.416295268689112</v>
      </c>
      <c r="CW3" s="15">
        <v>88.443221014722241</v>
      </c>
      <c r="CX3" s="15">
        <v>92.470146760754417</v>
      </c>
      <c r="CY3" s="15">
        <v>96.497072506787546</v>
      </c>
      <c r="CZ3" s="15">
        <v>100.52399825282068</v>
      </c>
      <c r="DA3" s="15">
        <v>104.55092399885287</v>
      </c>
      <c r="DB3" s="15">
        <v>108.577849744886</v>
      </c>
      <c r="DC3" s="15">
        <v>115.88597424694562</v>
      </c>
      <c r="DD3" s="15">
        <v>123.19409874900526</v>
      </c>
      <c r="DE3" s="15">
        <v>130.50222325106489</v>
      </c>
      <c r="DF3" s="15">
        <v>132.73940422108288</v>
      </c>
      <c r="DG3" s="15">
        <v>134.97658519110087</v>
      </c>
      <c r="DH3" s="15">
        <v>137.21376616111979</v>
      </c>
      <c r="DI3" s="15">
        <v>139.45094713113778</v>
      </c>
      <c r="DJ3" s="15">
        <v>141.68812810115577</v>
      </c>
      <c r="DK3" s="15">
        <v>143.92530907117376</v>
      </c>
      <c r="DL3" s="15">
        <v>146.16249004119268</v>
      </c>
      <c r="DM3" s="15">
        <v>148.77253450621399</v>
      </c>
      <c r="DN3" s="15">
        <v>151.38257897123529</v>
      </c>
      <c r="DO3" s="15">
        <v>153.99262343625657</v>
      </c>
      <c r="DP3" s="15">
        <v>156.60266790127787</v>
      </c>
      <c r="DQ3" s="15">
        <v>166.69483983269103</v>
      </c>
      <c r="DR3" s="15">
        <v>176.78701176410797</v>
      </c>
      <c r="DS3" s="16">
        <v>179.41880659967117</v>
      </c>
      <c r="DT3" s="16">
        <v>182.05060143523434</v>
      </c>
      <c r="DU3" s="16">
        <v>184.68239627079754</v>
      </c>
      <c r="DV3" s="16">
        <v>187.31419110636071</v>
      </c>
      <c r="DW3" s="16">
        <v>189.94598594192388</v>
      </c>
      <c r="DX3" s="16">
        <v>192.57778077748708</v>
      </c>
      <c r="DY3" s="16">
        <v>195.20957561305025</v>
      </c>
      <c r="DZ3" s="16">
        <v>197.84137044861345</v>
      </c>
      <c r="EA3" s="16">
        <v>200.47316528417662</v>
      </c>
      <c r="EB3" s="16">
        <v>203.10496011973979</v>
      </c>
      <c r="EC3" s="16">
        <v>205.73675495530298</v>
      </c>
      <c r="ED3" s="16">
        <v>208.36854979086615</v>
      </c>
      <c r="EE3" s="16">
        <v>211.00034462642935</v>
      </c>
      <c r="EF3" s="16">
        <v>213.63213946199252</v>
      </c>
      <c r="EG3" s="16">
        <v>216.26393429755569</v>
      </c>
      <c r="EH3" s="16">
        <v>218.89572913311889</v>
      </c>
      <c r="EI3" s="16">
        <v>221.52752396868206</v>
      </c>
      <c r="EJ3" s="16">
        <v>224.15931880424526</v>
      </c>
      <c r="EK3" s="16">
        <v>226.79111363980843</v>
      </c>
      <c r="EL3" s="16">
        <v>229.42290847537163</v>
      </c>
      <c r="EM3" s="16">
        <v>232.0547033109348</v>
      </c>
      <c r="EN3" s="16">
        <v>234.68649814649797</v>
      </c>
      <c r="EO3" s="16">
        <v>237.31829298206117</v>
      </c>
      <c r="EP3" s="16">
        <v>239.95008781762434</v>
      </c>
      <c r="EQ3" s="16">
        <v>242.58188265318753</v>
      </c>
      <c r="ER3" s="16">
        <v>245.2136774887507</v>
      </c>
      <c r="ES3" s="16">
        <v>247.84547232431387</v>
      </c>
      <c r="ET3" s="16">
        <v>250.47726715987707</v>
      </c>
      <c r="EU3" s="16">
        <v>253.10906199544024</v>
      </c>
      <c r="EV3" s="16">
        <v>255.74085683100344</v>
      </c>
      <c r="EW3" s="16">
        <v>258.37265166656664</v>
      </c>
      <c r="EX3" s="16">
        <v>261.00444650212978</v>
      </c>
    </row>
    <row r="4" spans="1:154" x14ac:dyDescent="0.25">
      <c r="A4" s="1" t="s">
        <v>83</v>
      </c>
      <c r="B4" s="1" t="s">
        <v>66</v>
      </c>
      <c r="C4" s="1" t="s">
        <v>2</v>
      </c>
      <c r="D4" s="14">
        <v>28.719798968999999</v>
      </c>
      <c r="E4" s="14">
        <v>28.719798968999999</v>
      </c>
      <c r="F4" s="14">
        <v>28.719798968999999</v>
      </c>
      <c r="G4" s="14">
        <v>28.719798968999999</v>
      </c>
      <c r="H4" s="14">
        <v>28.719798968999999</v>
      </c>
      <c r="I4" s="14">
        <v>28.719798968999999</v>
      </c>
      <c r="J4" s="14">
        <v>28.719798968999999</v>
      </c>
      <c r="K4" s="14">
        <v>28.719798968999999</v>
      </c>
      <c r="L4" s="14">
        <v>28.719798968999999</v>
      </c>
      <c r="M4" s="14">
        <v>28.719798968999999</v>
      </c>
      <c r="N4" s="14">
        <v>28.719798968999999</v>
      </c>
      <c r="O4" s="14">
        <v>28.719798968999999</v>
      </c>
      <c r="P4" s="14">
        <v>28.719798968999999</v>
      </c>
      <c r="Q4" s="14">
        <v>28.719798968999999</v>
      </c>
      <c r="R4" s="14">
        <v>28.719798968999999</v>
      </c>
      <c r="S4" s="14">
        <v>28.719798968999999</v>
      </c>
      <c r="T4" s="14">
        <v>28.719798968999999</v>
      </c>
      <c r="U4" s="14">
        <v>28.719798968999999</v>
      </c>
      <c r="V4" s="14">
        <v>28.719798968999999</v>
      </c>
      <c r="W4" s="14">
        <v>28.719798968999999</v>
      </c>
      <c r="X4" s="14">
        <v>28.719798968999999</v>
      </c>
      <c r="Y4" s="14">
        <v>28.719798968999999</v>
      </c>
      <c r="Z4" s="14">
        <v>28.719798968999999</v>
      </c>
      <c r="AA4" s="14">
        <v>28.719798968999999</v>
      </c>
      <c r="AB4" s="14">
        <v>28.719798968999999</v>
      </c>
      <c r="AC4" s="14">
        <v>28.719798968999999</v>
      </c>
      <c r="AD4" s="14">
        <v>28.719798968999999</v>
      </c>
      <c r="AE4" s="14">
        <v>28.719798968999999</v>
      </c>
      <c r="AF4" s="14">
        <v>28.719798968999999</v>
      </c>
      <c r="AG4" s="14">
        <v>28.719798968999999</v>
      </c>
      <c r="AH4" s="14">
        <v>28.719798968999999</v>
      </c>
      <c r="AI4" s="14">
        <v>28.719798968999999</v>
      </c>
      <c r="AJ4" s="14">
        <v>28.719798968999999</v>
      </c>
      <c r="AK4" s="14">
        <v>28.719798968999999</v>
      </c>
      <c r="AL4" s="14">
        <v>28.719798968999999</v>
      </c>
      <c r="AM4" s="14">
        <v>28.719798968999999</v>
      </c>
      <c r="AN4" s="14">
        <v>28.719798968999999</v>
      </c>
      <c r="AO4" s="14">
        <v>28.719798968999999</v>
      </c>
      <c r="AP4" s="14">
        <v>28.719798968999999</v>
      </c>
      <c r="AQ4" s="14">
        <v>28.719798968999999</v>
      </c>
      <c r="AR4" s="14">
        <v>28.719798968999999</v>
      </c>
      <c r="AS4" s="14">
        <v>28.719798968999999</v>
      </c>
      <c r="AT4" s="14">
        <v>28.719798968999999</v>
      </c>
      <c r="AU4" s="14">
        <v>28.719798968999999</v>
      </c>
      <c r="AV4" s="14">
        <v>28.719798968999999</v>
      </c>
      <c r="AW4" s="14">
        <v>28.719798968999999</v>
      </c>
      <c r="AX4" s="14">
        <v>28.719798968999999</v>
      </c>
      <c r="AY4" s="14">
        <v>28.719798968999999</v>
      </c>
      <c r="AZ4" s="14">
        <v>28.719798968999999</v>
      </c>
      <c r="BA4" s="14">
        <v>28.719798968999999</v>
      </c>
      <c r="BB4" s="15">
        <v>28.719798968999999</v>
      </c>
      <c r="BC4" s="15">
        <v>29.102729621920087</v>
      </c>
      <c r="BD4" s="15">
        <v>29.485660274840065</v>
      </c>
      <c r="BE4" s="15">
        <v>29.868590927760042</v>
      </c>
      <c r="BF4" s="15">
        <v>30.251521580680024</v>
      </c>
      <c r="BG4" s="15">
        <v>30.634452233600001</v>
      </c>
      <c r="BH4" s="15">
        <v>31.017382886520089</v>
      </c>
      <c r="BI4" s="15">
        <v>31.400313539440067</v>
      </c>
      <c r="BJ4" s="15">
        <v>31.783244192360044</v>
      </c>
      <c r="BK4" s="15">
        <v>32.166174845280025</v>
      </c>
      <c r="BL4" s="15">
        <v>32.549105498199999</v>
      </c>
      <c r="BM4" s="15">
        <v>32.932036151120087</v>
      </c>
      <c r="BN4" s="15">
        <v>33.314966804040068</v>
      </c>
      <c r="BO4" s="15">
        <v>33.697897456960042</v>
      </c>
      <c r="BP4" s="15">
        <v>34.080828109880024</v>
      </c>
      <c r="BQ4" s="15">
        <v>34.463758762799998</v>
      </c>
      <c r="BR4" s="15">
        <v>34.846689415720085</v>
      </c>
      <c r="BS4" s="15">
        <v>35.229620068640067</v>
      </c>
      <c r="BT4" s="15">
        <v>35.612550721560041</v>
      </c>
      <c r="BU4" s="15">
        <v>35.995481374480022</v>
      </c>
      <c r="BV4" s="15">
        <v>36.378412027400003</v>
      </c>
      <c r="BW4" s="15">
        <v>36.761342680320084</v>
      </c>
      <c r="BX4" s="15">
        <v>37.144273333240065</v>
      </c>
      <c r="BY4" s="15">
        <v>37.527203986160046</v>
      </c>
      <c r="BZ4" s="15">
        <v>37.91013463908002</v>
      </c>
      <c r="CA4" s="15">
        <v>38.293065292000001</v>
      </c>
      <c r="CB4" s="15">
        <v>38.675995944920089</v>
      </c>
      <c r="CC4" s="15">
        <v>39.058926597840063</v>
      </c>
      <c r="CD4" s="15">
        <v>39.441857250760044</v>
      </c>
      <c r="CE4" s="15">
        <v>39.824787903680019</v>
      </c>
      <c r="CF4" s="15">
        <v>40.2077185566</v>
      </c>
      <c r="CG4" s="15">
        <v>40.590649209520087</v>
      </c>
      <c r="CH4" s="15">
        <v>40.973579862440069</v>
      </c>
      <c r="CI4" s="15">
        <v>41.356510515360043</v>
      </c>
      <c r="CJ4" s="15">
        <v>41.739441168280024</v>
      </c>
      <c r="CK4" s="15">
        <v>42.122371821199998</v>
      </c>
      <c r="CL4" s="15">
        <v>42.505302474120086</v>
      </c>
      <c r="CM4" s="15">
        <v>42.888233127040067</v>
      </c>
      <c r="CN4" s="15">
        <v>43.271163779960041</v>
      </c>
      <c r="CO4" s="15">
        <v>43.654094432880022</v>
      </c>
      <c r="CP4" s="15">
        <v>44.228490412260008</v>
      </c>
      <c r="CQ4" s="15">
        <v>46.194201097248829</v>
      </c>
      <c r="CR4" s="15">
        <v>48.159911782238282</v>
      </c>
      <c r="CS4" s="15">
        <v>50.12562246722775</v>
      </c>
      <c r="CT4" s="15">
        <v>52.09133315221721</v>
      </c>
      <c r="CU4" s="15">
        <v>54.05704383720667</v>
      </c>
      <c r="CV4" s="15">
        <v>56.764910597141132</v>
      </c>
      <c r="CW4" s="15">
        <v>59.472777357075593</v>
      </c>
      <c r="CX4" s="15">
        <v>62.180644117009429</v>
      </c>
      <c r="CY4" s="15">
        <v>64.888510876943897</v>
      </c>
      <c r="CZ4" s="15">
        <v>67.596377636878358</v>
      </c>
      <c r="DA4" s="15">
        <v>70.304244396812194</v>
      </c>
      <c r="DB4" s="15">
        <v>73.01211115674667</v>
      </c>
      <c r="DC4" s="15">
        <v>77.926387869220008</v>
      </c>
      <c r="DD4" s="15">
        <v>82.840664581693346</v>
      </c>
      <c r="DE4" s="15">
        <v>87.75494129416667</v>
      </c>
      <c r="DF4" s="15">
        <v>89.259311716352187</v>
      </c>
      <c r="DG4" s="15">
        <v>90.763682138537732</v>
      </c>
      <c r="DH4" s="15">
        <v>92.268052560723902</v>
      </c>
      <c r="DI4" s="15">
        <v>93.772422982909433</v>
      </c>
      <c r="DJ4" s="15">
        <v>95.276793405094978</v>
      </c>
      <c r="DK4" s="15">
        <v>96.781163827280508</v>
      </c>
      <c r="DL4" s="15">
        <v>98.285534249466679</v>
      </c>
      <c r="DM4" s="15">
        <v>100.04063307535002</v>
      </c>
      <c r="DN4" s="15">
        <v>101.79573190123334</v>
      </c>
      <c r="DO4" s="15">
        <v>103.55083072711668</v>
      </c>
      <c r="DP4" s="15">
        <v>105.305929553</v>
      </c>
      <c r="DQ4" s="15">
        <v>111.0498893468</v>
      </c>
      <c r="DR4" s="15">
        <v>114.879195876</v>
      </c>
      <c r="DS4" s="16">
        <v>118.02042388823438</v>
      </c>
      <c r="DT4" s="16">
        <v>121.16165190046875</v>
      </c>
      <c r="DU4" s="16">
        <v>124.30287991270312</v>
      </c>
      <c r="DV4" s="16">
        <v>127.4441079249375</v>
      </c>
      <c r="DW4" s="16">
        <v>130.58533593717186</v>
      </c>
      <c r="DX4" s="16">
        <v>133.72656394940626</v>
      </c>
      <c r="DY4" s="16">
        <v>136.86779196164062</v>
      </c>
      <c r="DZ4" s="16">
        <v>140.00901997387501</v>
      </c>
      <c r="EA4" s="16">
        <v>143.15024798610938</v>
      </c>
      <c r="EB4" s="16">
        <v>146.29147599834374</v>
      </c>
      <c r="EC4" s="16">
        <v>149.43270401057814</v>
      </c>
      <c r="ED4" s="16">
        <v>152.5739320228125</v>
      </c>
      <c r="EE4" s="16">
        <v>155.71516003504686</v>
      </c>
      <c r="EF4" s="16">
        <v>158.85638804728126</v>
      </c>
      <c r="EG4" s="16">
        <v>161.99761605951562</v>
      </c>
      <c r="EH4" s="16">
        <v>165.13884407175001</v>
      </c>
      <c r="EI4" s="16">
        <v>168.28007208398438</v>
      </c>
      <c r="EJ4" s="16">
        <v>171.42130009621874</v>
      </c>
      <c r="EK4" s="16">
        <v>174.56252810845314</v>
      </c>
      <c r="EL4" s="16">
        <v>177.7037561206875</v>
      </c>
      <c r="EM4" s="16">
        <v>180.84498413292187</v>
      </c>
      <c r="EN4" s="16">
        <v>183.98621214515626</v>
      </c>
      <c r="EO4" s="16">
        <v>187.12744015739062</v>
      </c>
      <c r="EP4" s="16">
        <v>190.26866816962499</v>
      </c>
      <c r="EQ4" s="16">
        <v>193.40989618185938</v>
      </c>
      <c r="ER4" s="16">
        <v>196.55112419409375</v>
      </c>
      <c r="ES4" s="16">
        <v>199.69235220632814</v>
      </c>
      <c r="ET4" s="16">
        <v>202.8335802185625</v>
      </c>
      <c r="EU4" s="16">
        <v>205.97480823079687</v>
      </c>
      <c r="EV4" s="16">
        <v>209.11603624303126</v>
      </c>
      <c r="EW4" s="16">
        <v>212.25726425526562</v>
      </c>
      <c r="EX4" s="16">
        <v>215.39849226749999</v>
      </c>
    </row>
    <row r="5" spans="1:154" x14ac:dyDescent="0.25">
      <c r="A5" s="1" t="s">
        <v>83</v>
      </c>
      <c r="B5" s="1" t="s">
        <v>66</v>
      </c>
      <c r="C5" s="1" t="s">
        <v>3</v>
      </c>
      <c r="D5" s="14">
        <v>32.935198040429469</v>
      </c>
      <c r="E5" s="14">
        <v>32.935198040429469</v>
      </c>
      <c r="F5" s="14">
        <v>32.935198040429469</v>
      </c>
      <c r="G5" s="14">
        <v>32.935198040429469</v>
      </c>
      <c r="H5" s="14">
        <v>32.935198040429469</v>
      </c>
      <c r="I5" s="14">
        <v>32.935198040429469</v>
      </c>
      <c r="J5" s="14">
        <v>32.935198040429469</v>
      </c>
      <c r="K5" s="14">
        <v>32.935198040429469</v>
      </c>
      <c r="L5" s="14">
        <v>32.935198040429469</v>
      </c>
      <c r="M5" s="14">
        <v>32.935198040429469</v>
      </c>
      <c r="N5" s="14">
        <v>32.935198040429469</v>
      </c>
      <c r="O5" s="14">
        <v>32.935198040429469</v>
      </c>
      <c r="P5" s="14">
        <v>32.935198040429469</v>
      </c>
      <c r="Q5" s="14">
        <v>32.935198040429469</v>
      </c>
      <c r="R5" s="14">
        <v>32.935198040429469</v>
      </c>
      <c r="S5" s="14">
        <v>32.935198040429469</v>
      </c>
      <c r="T5" s="14">
        <v>32.935198040429469</v>
      </c>
      <c r="U5" s="14">
        <v>32.935198040429469</v>
      </c>
      <c r="V5" s="14">
        <v>32.935198040429469</v>
      </c>
      <c r="W5" s="14">
        <v>32.935198040429469</v>
      </c>
      <c r="X5" s="14">
        <v>32.935198040429469</v>
      </c>
      <c r="Y5" s="14">
        <v>32.935198040429469</v>
      </c>
      <c r="Z5" s="14">
        <v>32.935198040429469</v>
      </c>
      <c r="AA5" s="14">
        <v>32.935198040429469</v>
      </c>
      <c r="AB5" s="14">
        <v>32.935198040429469</v>
      </c>
      <c r="AC5" s="14">
        <v>32.935198040429469</v>
      </c>
      <c r="AD5" s="14">
        <v>32.935198040429469</v>
      </c>
      <c r="AE5" s="14">
        <v>32.935198040429469</v>
      </c>
      <c r="AF5" s="14">
        <v>32.935198040429469</v>
      </c>
      <c r="AG5" s="14">
        <v>32.935198040429469</v>
      </c>
      <c r="AH5" s="14">
        <v>32.935198040429469</v>
      </c>
      <c r="AI5" s="14">
        <v>32.935198040429469</v>
      </c>
      <c r="AJ5" s="14">
        <v>32.935198040429469</v>
      </c>
      <c r="AK5" s="14">
        <v>32.935198040429469</v>
      </c>
      <c r="AL5" s="14">
        <v>32.935198040429469</v>
      </c>
      <c r="AM5" s="14">
        <v>32.935198040429469</v>
      </c>
      <c r="AN5" s="14">
        <v>32.935198040429469</v>
      </c>
      <c r="AO5" s="14">
        <v>32.935198040429469</v>
      </c>
      <c r="AP5" s="14">
        <v>32.935198040429469</v>
      </c>
      <c r="AQ5" s="14">
        <v>32.935198040429469</v>
      </c>
      <c r="AR5" s="14">
        <v>32.935198040429469</v>
      </c>
      <c r="AS5" s="14">
        <v>32.935198040429469</v>
      </c>
      <c r="AT5" s="14">
        <v>32.935198040429469</v>
      </c>
      <c r="AU5" s="14">
        <v>32.935198040429469</v>
      </c>
      <c r="AV5" s="14">
        <v>32.935198040429469</v>
      </c>
      <c r="AW5" s="14">
        <v>32.935198040429469</v>
      </c>
      <c r="AX5" s="14">
        <v>32.935198040429469</v>
      </c>
      <c r="AY5" s="14">
        <v>32.935198040429469</v>
      </c>
      <c r="AZ5" s="14">
        <v>32.935198040429469</v>
      </c>
      <c r="BA5" s="14">
        <v>32.935198040429469</v>
      </c>
      <c r="BB5" s="15">
        <v>32.935198040429469</v>
      </c>
      <c r="BC5" s="15">
        <v>33.286506819527439</v>
      </c>
      <c r="BD5" s="15">
        <v>33.637815598625281</v>
      </c>
      <c r="BE5" s="15">
        <v>33.98912437772325</v>
      </c>
      <c r="BF5" s="15">
        <v>34.340433156821092</v>
      </c>
      <c r="BG5" s="15">
        <v>34.691741935919062</v>
      </c>
      <c r="BH5" s="15">
        <v>35.043050715016953</v>
      </c>
      <c r="BI5" s="15">
        <v>35.394359494114873</v>
      </c>
      <c r="BJ5" s="15">
        <v>35.745668273212843</v>
      </c>
      <c r="BK5" s="15">
        <v>36.096977052310692</v>
      </c>
      <c r="BL5" s="15">
        <v>36.448285831408661</v>
      </c>
      <c r="BM5" s="15">
        <v>36.799594610506503</v>
      </c>
      <c r="BN5" s="15">
        <v>37.150903389604473</v>
      </c>
      <c r="BO5" s="15">
        <v>37.502212168702314</v>
      </c>
      <c r="BP5" s="15">
        <v>37.853520947800284</v>
      </c>
      <c r="BQ5" s="15">
        <v>38.204829726898254</v>
      </c>
      <c r="BR5" s="15">
        <v>38.556138505996103</v>
      </c>
      <c r="BS5" s="15">
        <v>38.907447285094072</v>
      </c>
      <c r="BT5" s="15">
        <v>39.258756064191914</v>
      </c>
      <c r="BU5" s="15">
        <v>39.610064843289884</v>
      </c>
      <c r="BV5" s="15">
        <v>39.961373622387725</v>
      </c>
      <c r="BW5" s="15">
        <v>40.312682401485695</v>
      </c>
      <c r="BX5" s="15">
        <v>40.663991180583544</v>
      </c>
      <c r="BY5" s="15">
        <v>41.015299959681514</v>
      </c>
      <c r="BZ5" s="15">
        <v>41.366608738779483</v>
      </c>
      <c r="CA5" s="15">
        <v>41.498349530941134</v>
      </c>
      <c r="CB5" s="15">
        <v>44.133165374176286</v>
      </c>
      <c r="CC5" s="15">
        <v>46.548413230474246</v>
      </c>
      <c r="CD5" s="15">
        <v>48.963661086772206</v>
      </c>
      <c r="CE5" s="15">
        <v>51.378908943070165</v>
      </c>
      <c r="CF5" s="15">
        <v>53.794156799368132</v>
      </c>
      <c r="CG5" s="15">
        <v>56.209404655667086</v>
      </c>
      <c r="CH5" s="15">
        <v>58.624652511965053</v>
      </c>
      <c r="CI5" s="15">
        <v>61.039900368263012</v>
      </c>
      <c r="CJ5" s="15">
        <v>63.455148224560972</v>
      </c>
      <c r="CK5" s="15">
        <v>65.870396080858939</v>
      </c>
      <c r="CL5" s="15">
        <v>70.261755819582859</v>
      </c>
      <c r="CM5" s="15">
        <v>74.653115558306794</v>
      </c>
      <c r="CN5" s="15">
        <v>79.044475297030715</v>
      </c>
      <c r="CO5" s="15">
        <v>83.43583503575465</v>
      </c>
      <c r="CP5" s="15">
        <v>87.827194774478571</v>
      </c>
      <c r="CQ5" s="15">
        <v>91.120714578521529</v>
      </c>
      <c r="CR5" s="15">
        <v>94.414234382564473</v>
      </c>
      <c r="CS5" s="15">
        <v>97.707754186607417</v>
      </c>
      <c r="CT5" s="15">
        <v>101.00127399065036</v>
      </c>
      <c r="CU5" s="15">
        <v>104.29479379469331</v>
      </c>
      <c r="CV5" s="15">
        <v>105.70630228214071</v>
      </c>
      <c r="CW5" s="15">
        <v>107.11781076958762</v>
      </c>
      <c r="CX5" s="15">
        <v>108.52931925703453</v>
      </c>
      <c r="CY5" s="15">
        <v>109.94082774448144</v>
      </c>
      <c r="CZ5" s="15">
        <v>111.35233623192833</v>
      </c>
      <c r="DA5" s="15">
        <v>112.76384471937524</v>
      </c>
      <c r="DB5" s="15">
        <v>114.17535320682215</v>
      </c>
      <c r="DC5" s="15">
        <v>116.9199530435246</v>
      </c>
      <c r="DD5" s="15">
        <v>119.66455288022706</v>
      </c>
      <c r="DE5" s="15">
        <v>122.40915271692951</v>
      </c>
      <c r="DF5" s="15">
        <v>125.15375255363197</v>
      </c>
      <c r="DG5" s="15">
        <v>127.89835239033442</v>
      </c>
      <c r="DH5" s="15">
        <v>130.64295222703689</v>
      </c>
      <c r="DI5" s="15">
        <v>133.38755206373935</v>
      </c>
      <c r="DJ5" s="15">
        <v>136.13215190044178</v>
      </c>
      <c r="DK5" s="15">
        <v>138.87675173714425</v>
      </c>
      <c r="DL5" s="15">
        <v>141.62135157384671</v>
      </c>
      <c r="DM5" s="15">
        <v>144.36595141054917</v>
      </c>
      <c r="DN5" s="15">
        <v>147.11055124725161</v>
      </c>
      <c r="DO5" s="15">
        <v>149.85515108395407</v>
      </c>
      <c r="DP5" s="15">
        <v>152.59975092065653</v>
      </c>
      <c r="DQ5" s="15">
        <v>155.344350757359</v>
      </c>
      <c r="DR5" s="15">
        <v>158.08895059406143</v>
      </c>
      <c r="DS5" s="16">
        <v>161.72554537769219</v>
      </c>
      <c r="DT5" s="16">
        <v>165.36214016132294</v>
      </c>
      <c r="DU5" s="16">
        <v>168.9987349449537</v>
      </c>
      <c r="DV5" s="16">
        <v>172.63532972858445</v>
      </c>
      <c r="DW5" s="16">
        <v>176.27192451221521</v>
      </c>
      <c r="DX5" s="16">
        <v>179.90851929584596</v>
      </c>
      <c r="DY5" s="16">
        <v>183.54511407947672</v>
      </c>
      <c r="DZ5" s="16">
        <v>187.18170886310747</v>
      </c>
      <c r="EA5" s="16">
        <v>190.81830364673823</v>
      </c>
      <c r="EB5" s="16">
        <v>194.45489843036898</v>
      </c>
      <c r="EC5" s="16">
        <v>198.09149321399974</v>
      </c>
      <c r="ED5" s="16">
        <v>201.7280879976305</v>
      </c>
      <c r="EE5" s="16">
        <v>205.36468278126122</v>
      </c>
      <c r="EF5" s="16">
        <v>209.00127756489198</v>
      </c>
      <c r="EG5" s="16">
        <v>212.63787234852273</v>
      </c>
      <c r="EH5" s="16">
        <v>216.27446713215349</v>
      </c>
      <c r="EI5" s="16">
        <v>219.91106191578425</v>
      </c>
      <c r="EJ5" s="16">
        <v>223.547656699415</v>
      </c>
      <c r="EK5" s="16">
        <v>227.18425148304576</v>
      </c>
      <c r="EL5" s="16">
        <v>230.82084626667651</v>
      </c>
      <c r="EM5" s="16">
        <v>234.45744105030727</v>
      </c>
      <c r="EN5" s="16">
        <v>238.09403583393802</v>
      </c>
      <c r="EO5" s="16">
        <v>241.73063061756878</v>
      </c>
      <c r="EP5" s="16">
        <v>245.36722540119953</v>
      </c>
      <c r="EQ5" s="16">
        <v>249.00382018483029</v>
      </c>
      <c r="ER5" s="16">
        <v>252.64041496846104</v>
      </c>
      <c r="ES5" s="16">
        <v>256.27700975209177</v>
      </c>
      <c r="ET5" s="16">
        <v>259.91360453572253</v>
      </c>
      <c r="EU5" s="16">
        <v>263.55019931935328</v>
      </c>
      <c r="EV5" s="16">
        <v>267.18679410298404</v>
      </c>
      <c r="EW5" s="16">
        <v>270.82338888661479</v>
      </c>
      <c r="EX5" s="16">
        <v>274.45998367024555</v>
      </c>
    </row>
    <row r="6" spans="1:154" x14ac:dyDescent="0.25">
      <c r="A6" s="1" t="s">
        <v>83</v>
      </c>
      <c r="B6" s="1" t="s">
        <v>66</v>
      </c>
      <c r="C6" s="1" t="s">
        <v>4</v>
      </c>
      <c r="D6" s="14">
        <v>29.807167925296728</v>
      </c>
      <c r="E6" s="14">
        <v>29.807167925296728</v>
      </c>
      <c r="F6" s="14">
        <v>29.807167925296728</v>
      </c>
      <c r="G6" s="14">
        <v>29.807167925296728</v>
      </c>
      <c r="H6" s="14">
        <v>29.807167925296728</v>
      </c>
      <c r="I6" s="14">
        <v>29.807167925296728</v>
      </c>
      <c r="J6" s="14">
        <v>29.807167925296728</v>
      </c>
      <c r="K6" s="14">
        <v>29.807167925296728</v>
      </c>
      <c r="L6" s="14">
        <v>29.807167925296728</v>
      </c>
      <c r="M6" s="14">
        <v>29.807167925296728</v>
      </c>
      <c r="N6" s="14">
        <v>29.807167925296728</v>
      </c>
      <c r="O6" s="14">
        <v>29.807167925296728</v>
      </c>
      <c r="P6" s="14">
        <v>29.807167925296728</v>
      </c>
      <c r="Q6" s="14">
        <v>29.807167925296728</v>
      </c>
      <c r="R6" s="14">
        <v>29.807167925296728</v>
      </c>
      <c r="S6" s="14">
        <v>29.807167925296728</v>
      </c>
      <c r="T6" s="14">
        <v>29.807167925296728</v>
      </c>
      <c r="U6" s="14">
        <v>29.807167925296728</v>
      </c>
      <c r="V6" s="14">
        <v>29.807167925296728</v>
      </c>
      <c r="W6" s="14">
        <v>29.807167925296728</v>
      </c>
      <c r="X6" s="14">
        <v>29.807167925296728</v>
      </c>
      <c r="Y6" s="14">
        <v>29.807167925296728</v>
      </c>
      <c r="Z6" s="14">
        <v>29.807167925296728</v>
      </c>
      <c r="AA6" s="14">
        <v>29.807167925296728</v>
      </c>
      <c r="AB6" s="14">
        <v>29.807167925296728</v>
      </c>
      <c r="AC6" s="14">
        <v>29.807167925296728</v>
      </c>
      <c r="AD6" s="14">
        <v>29.807167925296728</v>
      </c>
      <c r="AE6" s="14">
        <v>29.807167925296728</v>
      </c>
      <c r="AF6" s="14">
        <v>29.807167925296728</v>
      </c>
      <c r="AG6" s="14">
        <v>29.807167925296728</v>
      </c>
      <c r="AH6" s="14">
        <v>29.807167925296728</v>
      </c>
      <c r="AI6" s="14">
        <v>29.807167925296728</v>
      </c>
      <c r="AJ6" s="14">
        <v>29.807167925296728</v>
      </c>
      <c r="AK6" s="14">
        <v>29.807167925296728</v>
      </c>
      <c r="AL6" s="14">
        <v>29.807167925296728</v>
      </c>
      <c r="AM6" s="14">
        <v>29.807167925296728</v>
      </c>
      <c r="AN6" s="14">
        <v>29.807167925296728</v>
      </c>
      <c r="AO6" s="14">
        <v>29.807167925296728</v>
      </c>
      <c r="AP6" s="14">
        <v>29.807167925296728</v>
      </c>
      <c r="AQ6" s="14">
        <v>29.807167925296728</v>
      </c>
      <c r="AR6" s="14">
        <v>29.807167925296728</v>
      </c>
      <c r="AS6" s="14">
        <v>29.807167925296728</v>
      </c>
      <c r="AT6" s="14">
        <v>29.807167925296728</v>
      </c>
      <c r="AU6" s="14">
        <v>29.807167925296728</v>
      </c>
      <c r="AV6" s="14">
        <v>29.807167925296728</v>
      </c>
      <c r="AW6" s="14">
        <v>29.807167925296728</v>
      </c>
      <c r="AX6" s="14">
        <v>29.807167925296728</v>
      </c>
      <c r="AY6" s="14">
        <v>29.807167925296728</v>
      </c>
      <c r="AZ6" s="14">
        <v>29.807167925296728</v>
      </c>
      <c r="BA6" s="14">
        <v>29.807167925296728</v>
      </c>
      <c r="BB6" s="15">
        <v>29.807167925296728</v>
      </c>
      <c r="BC6" s="15">
        <v>30.164853940400359</v>
      </c>
      <c r="BD6" s="15">
        <v>30.522539955503877</v>
      </c>
      <c r="BE6" s="15">
        <v>30.880225970607452</v>
      </c>
      <c r="BF6" s="15">
        <v>31.237911985710969</v>
      </c>
      <c r="BG6" s="15">
        <v>31.59559800081454</v>
      </c>
      <c r="BH6" s="15">
        <v>31.953284015918136</v>
      </c>
      <c r="BI6" s="15">
        <v>32.310970031021689</v>
      </c>
      <c r="BJ6" s="15">
        <v>32.668656046125264</v>
      </c>
      <c r="BK6" s="15">
        <v>33.026342061228782</v>
      </c>
      <c r="BL6" s="15">
        <v>33.384028076332356</v>
      </c>
      <c r="BM6" s="15">
        <v>33.741714091435931</v>
      </c>
      <c r="BN6" s="15">
        <v>34.099400106539505</v>
      </c>
      <c r="BO6" s="15">
        <v>34.457086121643023</v>
      </c>
      <c r="BP6" s="15">
        <v>34.814772136746598</v>
      </c>
      <c r="BQ6" s="15">
        <v>35.172458151850172</v>
      </c>
      <c r="BR6" s="15">
        <v>35.530144166953747</v>
      </c>
      <c r="BS6" s="15">
        <v>35.887830182057321</v>
      </c>
      <c r="BT6" s="15">
        <v>36.245516197160839</v>
      </c>
      <c r="BU6" s="15">
        <v>36.603202212264414</v>
      </c>
      <c r="BV6" s="15">
        <v>36.960888227367931</v>
      </c>
      <c r="BW6" s="15">
        <v>37.318574242471563</v>
      </c>
      <c r="BX6" s="15">
        <v>37.67626025757508</v>
      </c>
      <c r="BY6" s="15">
        <v>38.033946272678655</v>
      </c>
      <c r="BZ6" s="15">
        <v>38.39163228778223</v>
      </c>
      <c r="CA6" s="15">
        <v>38.649961076468095</v>
      </c>
      <c r="CB6" s="15">
        <v>39.444818887809383</v>
      </c>
      <c r="CC6" s="15">
        <v>40.140319472732962</v>
      </c>
      <c r="CD6" s="15">
        <v>40.835820057656541</v>
      </c>
      <c r="CE6" s="15">
        <v>41.53132064258012</v>
      </c>
      <c r="CF6" s="15">
        <v>42.226821227503699</v>
      </c>
      <c r="CG6" s="15">
        <v>42.922321812427334</v>
      </c>
      <c r="CH6" s="15">
        <v>43.617822397350913</v>
      </c>
      <c r="CI6" s="15">
        <v>44.313322982274492</v>
      </c>
      <c r="CJ6" s="15">
        <v>45.008823567198071</v>
      </c>
      <c r="CK6" s="15">
        <v>45.70432415212165</v>
      </c>
      <c r="CL6" s="15">
        <v>47.393397001221842</v>
      </c>
      <c r="CM6" s="15">
        <v>49.082469850321978</v>
      </c>
      <c r="CN6" s="15">
        <v>50.771542699422113</v>
      </c>
      <c r="CO6" s="15">
        <v>52.460615548522249</v>
      </c>
      <c r="CP6" s="15">
        <v>54.24904562404005</v>
      </c>
      <c r="CQ6" s="15">
        <v>56.660114318441195</v>
      </c>
      <c r="CR6" s="15">
        <v>59.071183012843136</v>
      </c>
      <c r="CS6" s="15">
        <v>61.482251707245069</v>
      </c>
      <c r="CT6" s="15">
        <v>63.89332040164701</v>
      </c>
      <c r="CU6" s="15">
        <v>66.304389096048936</v>
      </c>
      <c r="CV6" s="15">
        <v>69.625759236296517</v>
      </c>
      <c r="CW6" s="15">
        <v>72.947129376544083</v>
      </c>
      <c r="CX6" s="15">
        <v>76.268499516790868</v>
      </c>
      <c r="CY6" s="15">
        <v>79.589869657038449</v>
      </c>
      <c r="CZ6" s="15">
        <v>82.911239797286029</v>
      </c>
      <c r="DA6" s="15">
        <v>86.232609937532814</v>
      </c>
      <c r="DB6" s="15">
        <v>89.55398007778038</v>
      </c>
      <c r="DC6" s="15">
        <v>95.581651813784845</v>
      </c>
      <c r="DD6" s="15">
        <v>101.60932354978929</v>
      </c>
      <c r="DE6" s="15">
        <v>107.63699528579374</v>
      </c>
      <c r="DF6" s="15">
        <v>109.48220091926426</v>
      </c>
      <c r="DG6" s="15">
        <v>111.32740655273479</v>
      </c>
      <c r="DH6" s="15">
        <v>113.17261218620609</v>
      </c>
      <c r="DI6" s="15">
        <v>115.01781781967662</v>
      </c>
      <c r="DJ6" s="15">
        <v>116.86302345314715</v>
      </c>
      <c r="DK6" s="15">
        <v>118.70822908661768</v>
      </c>
      <c r="DL6" s="15">
        <v>120.553434720089</v>
      </c>
      <c r="DM6" s="15">
        <v>122.70617462580486</v>
      </c>
      <c r="DN6" s="15">
        <v>124.85891453152074</v>
      </c>
      <c r="DO6" s="15">
        <v>127.01165443723661</v>
      </c>
      <c r="DP6" s="15">
        <v>129.16439434295248</v>
      </c>
      <c r="DQ6" s="15">
        <v>136.94737707900097</v>
      </c>
      <c r="DR6" s="15">
        <v>143.73678755087474</v>
      </c>
      <c r="DS6" s="16">
        <v>146.23106792240131</v>
      </c>
      <c r="DT6" s="16">
        <v>148.72534829392791</v>
      </c>
      <c r="DU6" s="16">
        <v>151.21962866545448</v>
      </c>
      <c r="DV6" s="16">
        <v>153.71390903698108</v>
      </c>
      <c r="DW6" s="16">
        <v>156.20818940850765</v>
      </c>
      <c r="DX6" s="16">
        <v>158.70246978003425</v>
      </c>
      <c r="DY6" s="16">
        <v>161.19675015156082</v>
      </c>
      <c r="DZ6" s="16">
        <v>163.69103052308742</v>
      </c>
      <c r="EA6" s="16">
        <v>166.18531089461399</v>
      </c>
      <c r="EB6" s="16">
        <v>168.67959126614059</v>
      </c>
      <c r="EC6" s="16">
        <v>171.17387163766716</v>
      </c>
      <c r="ED6" s="16">
        <v>173.66815200919376</v>
      </c>
      <c r="EE6" s="16">
        <v>176.16243238072033</v>
      </c>
      <c r="EF6" s="16">
        <v>178.65671275224693</v>
      </c>
      <c r="EG6" s="16">
        <v>181.1509931237735</v>
      </c>
      <c r="EH6" s="16">
        <v>183.6452734953001</v>
      </c>
      <c r="EI6" s="16">
        <v>186.13955386682667</v>
      </c>
      <c r="EJ6" s="16">
        <v>188.63383423835327</v>
      </c>
      <c r="EK6" s="16">
        <v>191.12811460987984</v>
      </c>
      <c r="EL6" s="16">
        <v>193.62239498140644</v>
      </c>
      <c r="EM6" s="16">
        <v>196.11667535293302</v>
      </c>
      <c r="EN6" s="16">
        <v>198.61095572445959</v>
      </c>
      <c r="EO6" s="16">
        <v>201.10523609598619</v>
      </c>
      <c r="EP6" s="16">
        <v>203.59951646751276</v>
      </c>
      <c r="EQ6" s="16">
        <v>206.09379683903936</v>
      </c>
      <c r="ER6" s="16">
        <v>208.58807721056593</v>
      </c>
      <c r="ES6" s="16">
        <v>211.08235758209253</v>
      </c>
      <c r="ET6" s="16">
        <v>213.5766379536191</v>
      </c>
      <c r="EU6" s="16">
        <v>216.0709183251457</v>
      </c>
      <c r="EV6" s="16">
        <v>218.56519869667227</v>
      </c>
      <c r="EW6" s="16">
        <v>221.05947906819887</v>
      </c>
      <c r="EX6" s="16">
        <v>223.55375943972544</v>
      </c>
    </row>
    <row r="7" spans="1:154" x14ac:dyDescent="0.25">
      <c r="A7" s="1" t="s">
        <v>80</v>
      </c>
      <c r="B7" s="1" t="s">
        <v>66</v>
      </c>
      <c r="C7" s="1" t="s">
        <v>0</v>
      </c>
      <c r="D7" s="14">
        <v>26.492698560150679</v>
      </c>
      <c r="E7" s="14">
        <v>26.492698560150679</v>
      </c>
      <c r="F7" s="14">
        <v>26.492698560150679</v>
      </c>
      <c r="G7" s="14">
        <v>26.492698560150679</v>
      </c>
      <c r="H7" s="14">
        <v>26.492698560150679</v>
      </c>
      <c r="I7" s="14">
        <v>26.492698560150679</v>
      </c>
      <c r="J7" s="14">
        <v>26.492698560150679</v>
      </c>
      <c r="K7" s="14">
        <v>26.492698560150679</v>
      </c>
      <c r="L7" s="14">
        <v>26.492698560150679</v>
      </c>
      <c r="M7" s="14">
        <v>26.492698560150679</v>
      </c>
      <c r="N7" s="14">
        <v>26.492698560150679</v>
      </c>
      <c r="O7" s="14">
        <v>26.492698560150679</v>
      </c>
      <c r="P7" s="14">
        <v>26.492698560150679</v>
      </c>
      <c r="Q7" s="14">
        <v>26.492698560150679</v>
      </c>
      <c r="R7" s="14">
        <v>26.492698560150679</v>
      </c>
      <c r="S7" s="14">
        <v>26.492698560150679</v>
      </c>
      <c r="T7" s="14">
        <v>26.492698560150679</v>
      </c>
      <c r="U7" s="14">
        <v>26.492698560150679</v>
      </c>
      <c r="V7" s="14">
        <v>26.492698560150679</v>
      </c>
      <c r="W7" s="14">
        <v>26.492698560150679</v>
      </c>
      <c r="X7" s="14">
        <v>26.492698560150679</v>
      </c>
      <c r="Y7" s="14">
        <v>26.492698560150679</v>
      </c>
      <c r="Z7" s="14">
        <v>26.492698560150679</v>
      </c>
      <c r="AA7" s="14">
        <v>26.492698560150679</v>
      </c>
      <c r="AB7" s="14">
        <v>26.492698560150679</v>
      </c>
      <c r="AC7" s="14">
        <v>26.492698560150679</v>
      </c>
      <c r="AD7" s="14">
        <v>26.492698560150679</v>
      </c>
      <c r="AE7" s="14">
        <v>26.492698560150679</v>
      </c>
      <c r="AF7" s="14">
        <v>26.492698560150679</v>
      </c>
      <c r="AG7" s="14">
        <v>26.492698560150679</v>
      </c>
      <c r="AH7" s="14">
        <v>26.492698560150679</v>
      </c>
      <c r="AI7" s="14">
        <v>26.492698560150679</v>
      </c>
      <c r="AJ7" s="14">
        <v>26.492698560150679</v>
      </c>
      <c r="AK7" s="14">
        <v>26.492698560150679</v>
      </c>
      <c r="AL7" s="14">
        <v>26.492698560150679</v>
      </c>
      <c r="AM7" s="14">
        <v>26.492698560150679</v>
      </c>
      <c r="AN7" s="14">
        <v>26.492698560150679</v>
      </c>
      <c r="AO7" s="14">
        <v>26.492698560150679</v>
      </c>
      <c r="AP7" s="14">
        <v>26.492698560150679</v>
      </c>
      <c r="AQ7" s="14">
        <v>26.492698560150679</v>
      </c>
      <c r="AR7" s="14">
        <v>26.492698560150679</v>
      </c>
      <c r="AS7" s="14">
        <v>26.492698560150679</v>
      </c>
      <c r="AT7" s="14">
        <v>26.492698560150679</v>
      </c>
      <c r="AU7" s="14">
        <v>26.492698560150679</v>
      </c>
      <c r="AV7" s="14">
        <v>26.492698560150679</v>
      </c>
      <c r="AW7" s="14">
        <v>26.492698560150679</v>
      </c>
      <c r="AX7" s="14">
        <v>26.492698560150679</v>
      </c>
      <c r="AY7" s="14">
        <v>26.492698560150679</v>
      </c>
      <c r="AZ7" s="14">
        <v>26.492698560150679</v>
      </c>
      <c r="BA7" s="14">
        <v>26.492698560150679</v>
      </c>
      <c r="BB7" s="15">
        <v>26.492698560150679</v>
      </c>
      <c r="BC7" s="15">
        <v>26.775287344792332</v>
      </c>
      <c r="BD7" s="15">
        <v>27.057876129433883</v>
      </c>
      <c r="BE7" s="15">
        <v>27.340464914075532</v>
      </c>
      <c r="BF7" s="15">
        <v>27.623053698717083</v>
      </c>
      <c r="BG7" s="15">
        <v>27.905642483358736</v>
      </c>
      <c r="BH7" s="15">
        <v>28.188231268000326</v>
      </c>
      <c r="BI7" s="15">
        <v>28.470820052641937</v>
      </c>
      <c r="BJ7" s="15">
        <v>28.75340883728359</v>
      </c>
      <c r="BK7" s="15">
        <v>29.035997621925141</v>
      </c>
      <c r="BL7" s="15">
        <v>29.318586406566791</v>
      </c>
      <c r="BM7" s="15">
        <v>29.601175191208345</v>
      </c>
      <c r="BN7" s="15">
        <v>29.883763975849995</v>
      </c>
      <c r="BO7" s="15">
        <v>30.166352760491545</v>
      </c>
      <c r="BP7" s="15">
        <v>30.448941545133199</v>
      </c>
      <c r="BQ7" s="15">
        <v>30.731530329774849</v>
      </c>
      <c r="BR7" s="15">
        <v>31.014119114416399</v>
      </c>
      <c r="BS7" s="15">
        <v>31.296707899058053</v>
      </c>
      <c r="BT7" s="15">
        <v>31.579296683699603</v>
      </c>
      <c r="BU7" s="15">
        <v>31.861885468341253</v>
      </c>
      <c r="BV7" s="15">
        <v>32.144474252982803</v>
      </c>
      <c r="BW7" s="15">
        <v>32.427063037624457</v>
      </c>
      <c r="BX7" s="15">
        <v>32.709651822266004</v>
      </c>
      <c r="BY7" s="15">
        <v>32.992240606907657</v>
      </c>
      <c r="BZ7" s="15">
        <v>33.274829391549311</v>
      </c>
      <c r="CA7" s="15">
        <v>33.380800185789859</v>
      </c>
      <c r="CB7" s="15">
        <v>36.24201163028642</v>
      </c>
      <c r="CC7" s="15">
        <v>39.103223074782257</v>
      </c>
      <c r="CD7" s="15">
        <v>41.964434519278825</v>
      </c>
      <c r="CE7" s="15">
        <v>44.825645963775386</v>
      </c>
      <c r="CF7" s="15">
        <v>47.686857408271223</v>
      </c>
      <c r="CG7" s="15">
        <v>49.196941226199527</v>
      </c>
      <c r="CH7" s="15">
        <v>50.70702504412818</v>
      </c>
      <c r="CI7" s="15">
        <v>52.217108862056847</v>
      </c>
      <c r="CJ7" s="15">
        <v>53.727192679985507</v>
      </c>
      <c r="CK7" s="15">
        <v>55.237276497914173</v>
      </c>
      <c r="CL7" s="15">
        <v>57.303706985606212</v>
      </c>
      <c r="CM7" s="15">
        <v>59.370137473297525</v>
      </c>
      <c r="CN7" s="15">
        <v>61.436567960989571</v>
      </c>
      <c r="CO7" s="15">
        <v>63.502998448681616</v>
      </c>
      <c r="CP7" s="15">
        <v>65.56942893637293</v>
      </c>
      <c r="CQ7" s="15">
        <v>69.304899433354763</v>
      </c>
      <c r="CR7" s="15">
        <v>73.040369930335146</v>
      </c>
      <c r="CS7" s="15">
        <v>76.77584042731695</v>
      </c>
      <c r="CT7" s="15">
        <v>80.511310924298783</v>
      </c>
      <c r="CU7" s="15">
        <v>84.246781421279167</v>
      </c>
      <c r="CV7" s="15">
        <v>87.902773822578808</v>
      </c>
      <c r="CW7" s="15">
        <v>91.558766223879886</v>
      </c>
      <c r="CX7" s="15">
        <v>95.214758625180977</v>
      </c>
      <c r="CY7" s="15">
        <v>98.870751026482054</v>
      </c>
      <c r="CZ7" s="15">
        <v>102.52674342778313</v>
      </c>
      <c r="DA7" s="15">
        <v>106.34169202044426</v>
      </c>
      <c r="DB7" s="15">
        <v>110.15664061310682</v>
      </c>
      <c r="DC7" s="15">
        <v>113.97158920576796</v>
      </c>
      <c r="DD7" s="15">
        <v>117.78653779842907</v>
      </c>
      <c r="DE7" s="15">
        <v>121.60148639109164</v>
      </c>
      <c r="DF7" s="15">
        <v>124.3037416442267</v>
      </c>
      <c r="DG7" s="15">
        <v>127.00599689736251</v>
      </c>
      <c r="DH7" s="15">
        <v>129.7082521504976</v>
      </c>
      <c r="DI7" s="15">
        <v>132.41050740363266</v>
      </c>
      <c r="DJ7" s="15">
        <v>135.11276265676847</v>
      </c>
      <c r="DK7" s="15">
        <v>139.64301411055482</v>
      </c>
      <c r="DL7" s="15">
        <v>144.17326556433972</v>
      </c>
      <c r="DM7" s="15">
        <v>148.70351701812606</v>
      </c>
      <c r="DN7" s="15">
        <v>153.23376847191238</v>
      </c>
      <c r="DO7" s="15">
        <v>157.76401992569731</v>
      </c>
      <c r="DP7" s="15">
        <v>162.29427137948363</v>
      </c>
      <c r="DQ7" s="15">
        <v>166.82452283326856</v>
      </c>
      <c r="DR7" s="15">
        <v>171.35477428705488</v>
      </c>
      <c r="DS7" s="16">
        <v>174.96881991563544</v>
      </c>
      <c r="DT7" s="16">
        <v>178.58286554421599</v>
      </c>
      <c r="DU7" s="16">
        <v>182.19691117279655</v>
      </c>
      <c r="DV7" s="16">
        <v>185.8109568013771</v>
      </c>
      <c r="DW7" s="16">
        <v>189.42500242995766</v>
      </c>
      <c r="DX7" s="16">
        <v>193.03904805853821</v>
      </c>
      <c r="DY7" s="16">
        <v>196.6530936871188</v>
      </c>
      <c r="DZ7" s="16">
        <v>200.26713931569935</v>
      </c>
      <c r="EA7" s="16">
        <v>203.88118494427991</v>
      </c>
      <c r="EB7" s="16">
        <v>207.49523057286046</v>
      </c>
      <c r="EC7" s="16">
        <v>211.10927620144102</v>
      </c>
      <c r="ED7" s="16">
        <v>214.72332183002158</v>
      </c>
      <c r="EE7" s="16">
        <v>218.33736745860213</v>
      </c>
      <c r="EF7" s="16">
        <v>221.95141308718269</v>
      </c>
      <c r="EG7" s="16">
        <v>225.56545871576324</v>
      </c>
      <c r="EH7" s="16">
        <v>229.17950434434377</v>
      </c>
      <c r="EI7" s="16">
        <v>232.7935499729243</v>
      </c>
      <c r="EJ7" s="16">
        <v>236.40759560150482</v>
      </c>
      <c r="EK7" s="16">
        <v>240.02164123008535</v>
      </c>
      <c r="EL7" s="16">
        <v>243.63568685866588</v>
      </c>
      <c r="EM7" s="16">
        <v>247.24973248724643</v>
      </c>
      <c r="EN7" s="16">
        <v>250.86377811582696</v>
      </c>
      <c r="EO7" s="16">
        <v>254.47782374440749</v>
      </c>
      <c r="EP7" s="16">
        <v>258.09186937298801</v>
      </c>
      <c r="EQ7" s="16">
        <v>261.70591500156854</v>
      </c>
      <c r="ER7" s="16">
        <v>265.31996063014907</v>
      </c>
      <c r="ES7" s="16">
        <v>268.9340062587296</v>
      </c>
      <c r="ET7" s="16">
        <v>272.54805188731012</v>
      </c>
      <c r="EU7" s="16">
        <v>276.16209751589065</v>
      </c>
      <c r="EV7" s="16">
        <v>279.77614314447118</v>
      </c>
      <c r="EW7" s="16">
        <v>283.3901887730517</v>
      </c>
      <c r="EX7" s="16">
        <v>287.00423440163235</v>
      </c>
    </row>
    <row r="8" spans="1:154" x14ac:dyDescent="0.25">
      <c r="A8" s="1" t="s">
        <v>80</v>
      </c>
      <c r="B8" s="1" t="s">
        <v>66</v>
      </c>
      <c r="C8" s="1" t="s">
        <v>1</v>
      </c>
      <c r="D8" s="14">
        <v>31.320533580255574</v>
      </c>
      <c r="E8" s="14">
        <v>31.320533580255574</v>
      </c>
      <c r="F8" s="14">
        <v>31.320533580255574</v>
      </c>
      <c r="G8" s="14">
        <v>31.320533580255574</v>
      </c>
      <c r="H8" s="14">
        <v>31.320533580255574</v>
      </c>
      <c r="I8" s="14">
        <v>31.320533580255574</v>
      </c>
      <c r="J8" s="14">
        <v>31.320533580255574</v>
      </c>
      <c r="K8" s="14">
        <v>31.320533580255574</v>
      </c>
      <c r="L8" s="14">
        <v>31.320533580255574</v>
      </c>
      <c r="M8" s="14">
        <v>31.320533580255574</v>
      </c>
      <c r="N8" s="14">
        <v>31.320533580255574</v>
      </c>
      <c r="O8" s="14">
        <v>31.320533580255574</v>
      </c>
      <c r="P8" s="14">
        <v>31.320533580255574</v>
      </c>
      <c r="Q8" s="14">
        <v>31.320533580255574</v>
      </c>
      <c r="R8" s="14">
        <v>31.320533580255574</v>
      </c>
      <c r="S8" s="14">
        <v>31.320533580255574</v>
      </c>
      <c r="T8" s="14">
        <v>31.320533580255574</v>
      </c>
      <c r="U8" s="14">
        <v>31.320533580255574</v>
      </c>
      <c r="V8" s="14">
        <v>31.320533580255574</v>
      </c>
      <c r="W8" s="14">
        <v>31.320533580255574</v>
      </c>
      <c r="X8" s="14">
        <v>31.320533580255574</v>
      </c>
      <c r="Y8" s="14">
        <v>31.320533580255574</v>
      </c>
      <c r="Z8" s="14">
        <v>31.320533580255574</v>
      </c>
      <c r="AA8" s="14">
        <v>31.320533580255574</v>
      </c>
      <c r="AB8" s="14">
        <v>31.320533580255574</v>
      </c>
      <c r="AC8" s="14">
        <v>31.320533580255574</v>
      </c>
      <c r="AD8" s="14">
        <v>31.320533580255574</v>
      </c>
      <c r="AE8" s="14">
        <v>31.320533580255574</v>
      </c>
      <c r="AF8" s="14">
        <v>31.320533580255574</v>
      </c>
      <c r="AG8" s="14">
        <v>31.320533580255574</v>
      </c>
      <c r="AH8" s="14">
        <v>31.320533580255574</v>
      </c>
      <c r="AI8" s="14">
        <v>31.320533580255574</v>
      </c>
      <c r="AJ8" s="14">
        <v>31.320533580255574</v>
      </c>
      <c r="AK8" s="14">
        <v>31.320533580255574</v>
      </c>
      <c r="AL8" s="14">
        <v>31.320533580255574</v>
      </c>
      <c r="AM8" s="14">
        <v>31.320533580255574</v>
      </c>
      <c r="AN8" s="14">
        <v>31.320533580255574</v>
      </c>
      <c r="AO8" s="14">
        <v>31.320533580255574</v>
      </c>
      <c r="AP8" s="14">
        <v>31.320533580255574</v>
      </c>
      <c r="AQ8" s="14">
        <v>31.320533580255574</v>
      </c>
      <c r="AR8" s="14">
        <v>31.320533580255574</v>
      </c>
      <c r="AS8" s="14">
        <v>31.320533580255574</v>
      </c>
      <c r="AT8" s="14">
        <v>31.320533580255574</v>
      </c>
      <c r="AU8" s="14">
        <v>31.320533580255574</v>
      </c>
      <c r="AV8" s="14">
        <v>31.320533580255574</v>
      </c>
      <c r="AW8" s="14">
        <v>31.320533580255574</v>
      </c>
      <c r="AX8" s="14">
        <v>31.320533580255574</v>
      </c>
      <c r="AY8" s="14">
        <v>31.320533580255574</v>
      </c>
      <c r="AZ8" s="14">
        <v>31.320533580255574</v>
      </c>
      <c r="BA8" s="14">
        <v>31.320533580255574</v>
      </c>
      <c r="BB8" s="15">
        <v>31.320533580255574</v>
      </c>
      <c r="BC8" s="15">
        <v>31.654619271778355</v>
      </c>
      <c r="BD8" s="15">
        <v>31.988704963301014</v>
      </c>
      <c r="BE8" s="15">
        <v>32.322790654823791</v>
      </c>
      <c r="BF8" s="15">
        <v>32.656876346346451</v>
      </c>
      <c r="BG8" s="15">
        <v>32.990962037869231</v>
      </c>
      <c r="BH8" s="15">
        <v>33.325047729391933</v>
      </c>
      <c r="BI8" s="15">
        <v>33.659133420914671</v>
      </c>
      <c r="BJ8" s="15">
        <v>33.993219112437444</v>
      </c>
      <c r="BK8" s="15">
        <v>34.327304803960104</v>
      </c>
      <c r="BL8" s="15">
        <v>34.661390495482884</v>
      </c>
      <c r="BM8" s="15">
        <v>34.995476187005544</v>
      </c>
      <c r="BN8" s="15">
        <v>35.329561878528324</v>
      </c>
      <c r="BO8" s="15">
        <v>35.663647570050983</v>
      </c>
      <c r="BP8" s="15">
        <v>35.997733261573764</v>
      </c>
      <c r="BQ8" s="15">
        <v>36.331818953096537</v>
      </c>
      <c r="BR8" s="15">
        <v>36.665904644619197</v>
      </c>
      <c r="BS8" s="15">
        <v>36.999990336141977</v>
      </c>
      <c r="BT8" s="15">
        <v>37.334076027664636</v>
      </c>
      <c r="BU8" s="15">
        <v>37.668161719187417</v>
      </c>
      <c r="BV8" s="15">
        <v>38.002247410710076</v>
      </c>
      <c r="BW8" s="15">
        <v>38.33633310223285</v>
      </c>
      <c r="BX8" s="15">
        <v>38.670418793755509</v>
      </c>
      <c r="BY8" s="15">
        <v>39.004504485278289</v>
      </c>
      <c r="BZ8" s="15">
        <v>39.33859017680107</v>
      </c>
      <c r="CA8" s="15">
        <v>39.463872311122032</v>
      </c>
      <c r="CB8" s="15">
        <v>40.716693654332246</v>
      </c>
      <c r="CC8" s="15">
        <v>41.760711440340771</v>
      </c>
      <c r="CD8" s="15">
        <v>42.804729226349288</v>
      </c>
      <c r="CE8" s="15">
        <v>43.848747012357805</v>
      </c>
      <c r="CF8" s="15">
        <v>44.892764798366322</v>
      </c>
      <c r="CG8" s="15">
        <v>45.936782584374846</v>
      </c>
      <c r="CH8" s="15">
        <v>46.980800370383363</v>
      </c>
      <c r="CI8" s="15">
        <v>48.024818156391881</v>
      </c>
      <c r="CJ8" s="15">
        <v>49.068835942400405</v>
      </c>
      <c r="CK8" s="15">
        <v>50.112853728408922</v>
      </c>
      <c r="CL8" s="15">
        <v>53.24490708643448</v>
      </c>
      <c r="CM8" s="15">
        <v>56.376960444460039</v>
      </c>
      <c r="CN8" s="15">
        <v>59.50901380248559</v>
      </c>
      <c r="CO8" s="15">
        <v>62.641067160511149</v>
      </c>
      <c r="CP8" s="15">
        <v>65.773120518536714</v>
      </c>
      <c r="CQ8" s="15">
        <v>68.696370319359801</v>
      </c>
      <c r="CR8" s="15">
        <v>71.619620120183839</v>
      </c>
      <c r="CS8" s="15">
        <v>74.542869921007892</v>
      </c>
      <c r="CT8" s="15">
        <v>77.46611972183193</v>
      </c>
      <c r="CU8" s="15">
        <v>80.389369522655983</v>
      </c>
      <c r="CV8" s="15">
        <v>84.416295268689112</v>
      </c>
      <c r="CW8" s="15">
        <v>88.443221014722241</v>
      </c>
      <c r="CX8" s="15">
        <v>92.470146760754417</v>
      </c>
      <c r="CY8" s="15">
        <v>96.497072506787546</v>
      </c>
      <c r="CZ8" s="15">
        <v>100.52399825282068</v>
      </c>
      <c r="DA8" s="15">
        <v>104.55092399885287</v>
      </c>
      <c r="DB8" s="15">
        <v>108.577849744886</v>
      </c>
      <c r="DC8" s="15">
        <v>115.88597424694562</v>
      </c>
      <c r="DD8" s="15">
        <v>123.19409874900526</v>
      </c>
      <c r="DE8" s="15">
        <v>130.50222325106489</v>
      </c>
      <c r="DF8" s="15">
        <v>132.73940422108288</v>
      </c>
      <c r="DG8" s="15">
        <v>134.97658519110087</v>
      </c>
      <c r="DH8" s="15">
        <v>137.21376616111979</v>
      </c>
      <c r="DI8" s="15">
        <v>139.45094713113778</v>
      </c>
      <c r="DJ8" s="15">
        <v>141.68812810115577</v>
      </c>
      <c r="DK8" s="15">
        <v>143.92530907117376</v>
      </c>
      <c r="DL8" s="15">
        <v>146.16249004119268</v>
      </c>
      <c r="DM8" s="15">
        <v>148.77253450621399</v>
      </c>
      <c r="DN8" s="15">
        <v>151.38257897123529</v>
      </c>
      <c r="DO8" s="15">
        <v>153.99262343625657</v>
      </c>
      <c r="DP8" s="15">
        <v>156.60266790127787</v>
      </c>
      <c r="DQ8" s="15">
        <v>166.69483983269103</v>
      </c>
      <c r="DR8" s="15">
        <v>176.78701176410797</v>
      </c>
      <c r="DS8" s="16">
        <v>181.05008439030948</v>
      </c>
      <c r="DT8" s="16">
        <v>185.31315701651096</v>
      </c>
      <c r="DU8" s="16">
        <v>189.57622964271246</v>
      </c>
      <c r="DV8" s="16">
        <v>193.83930226891394</v>
      </c>
      <c r="DW8" s="16">
        <v>198.10237489511545</v>
      </c>
      <c r="DX8" s="16">
        <v>202.36544752131695</v>
      </c>
      <c r="DY8" s="16">
        <v>206.62852014751843</v>
      </c>
      <c r="DZ8" s="16">
        <v>210.89159277371994</v>
      </c>
      <c r="EA8" s="16">
        <v>215.15466539992141</v>
      </c>
      <c r="EB8" s="16">
        <v>219.41773802612292</v>
      </c>
      <c r="EC8" s="16">
        <v>223.6808106523244</v>
      </c>
      <c r="ED8" s="16">
        <v>227.9438832785259</v>
      </c>
      <c r="EE8" s="16">
        <v>232.20695590472738</v>
      </c>
      <c r="EF8" s="16">
        <v>236.47002853092889</v>
      </c>
      <c r="EG8" s="16">
        <v>240.73310115713036</v>
      </c>
      <c r="EH8" s="16">
        <v>244.99617378333187</v>
      </c>
      <c r="EI8" s="16">
        <v>249.25924640953335</v>
      </c>
      <c r="EJ8" s="16">
        <v>253.52231903573485</v>
      </c>
      <c r="EK8" s="16">
        <v>257.78539166193633</v>
      </c>
      <c r="EL8" s="16">
        <v>262.04846428813784</v>
      </c>
      <c r="EM8" s="16">
        <v>266.31153691433934</v>
      </c>
      <c r="EN8" s="16">
        <v>270.57460954054085</v>
      </c>
      <c r="EO8" s="16">
        <v>274.8376821667423</v>
      </c>
      <c r="EP8" s="16">
        <v>279.1007547929438</v>
      </c>
      <c r="EQ8" s="16">
        <v>283.36382741914531</v>
      </c>
      <c r="ER8" s="16">
        <v>287.62690004534682</v>
      </c>
      <c r="ES8" s="16">
        <v>291.88997267154826</v>
      </c>
      <c r="ET8" s="16">
        <v>296.15304529774977</v>
      </c>
      <c r="EU8" s="16">
        <v>300.41611792395128</v>
      </c>
      <c r="EV8" s="16">
        <v>304.67919055015278</v>
      </c>
      <c r="EW8" s="16">
        <v>308.94226317635429</v>
      </c>
      <c r="EX8" s="16">
        <v>313.20533580255574</v>
      </c>
    </row>
    <row r="9" spans="1:154" x14ac:dyDescent="0.25">
      <c r="A9" s="1" t="s">
        <v>80</v>
      </c>
      <c r="B9" s="1" t="s">
        <v>66</v>
      </c>
      <c r="C9" s="1" t="s">
        <v>2</v>
      </c>
      <c r="D9" s="14">
        <v>28.719798968999999</v>
      </c>
      <c r="E9" s="14">
        <v>28.719798968999999</v>
      </c>
      <c r="F9" s="14">
        <v>28.719798968999999</v>
      </c>
      <c r="G9" s="14">
        <v>28.719798968999999</v>
      </c>
      <c r="H9" s="14">
        <v>28.719798968999999</v>
      </c>
      <c r="I9" s="14">
        <v>28.719798968999999</v>
      </c>
      <c r="J9" s="14">
        <v>28.719798968999999</v>
      </c>
      <c r="K9" s="14">
        <v>28.719798968999999</v>
      </c>
      <c r="L9" s="14">
        <v>28.719798968999999</v>
      </c>
      <c r="M9" s="14">
        <v>28.719798968999999</v>
      </c>
      <c r="N9" s="14">
        <v>28.719798968999999</v>
      </c>
      <c r="O9" s="14">
        <v>28.719798968999999</v>
      </c>
      <c r="P9" s="14">
        <v>28.719798968999999</v>
      </c>
      <c r="Q9" s="14">
        <v>28.719798968999999</v>
      </c>
      <c r="R9" s="14">
        <v>28.719798968999999</v>
      </c>
      <c r="S9" s="14">
        <v>28.719798968999999</v>
      </c>
      <c r="T9" s="14">
        <v>28.719798968999999</v>
      </c>
      <c r="U9" s="14">
        <v>28.719798968999999</v>
      </c>
      <c r="V9" s="14">
        <v>28.719798968999999</v>
      </c>
      <c r="W9" s="14">
        <v>28.719798968999999</v>
      </c>
      <c r="X9" s="14">
        <v>28.719798968999999</v>
      </c>
      <c r="Y9" s="14">
        <v>28.719798968999999</v>
      </c>
      <c r="Z9" s="14">
        <v>28.719798968999999</v>
      </c>
      <c r="AA9" s="14">
        <v>28.719798968999999</v>
      </c>
      <c r="AB9" s="14">
        <v>28.719798968999999</v>
      </c>
      <c r="AC9" s="14">
        <v>28.719798968999999</v>
      </c>
      <c r="AD9" s="14">
        <v>28.719798968999999</v>
      </c>
      <c r="AE9" s="14">
        <v>28.719798968999999</v>
      </c>
      <c r="AF9" s="14">
        <v>28.719798968999999</v>
      </c>
      <c r="AG9" s="14">
        <v>28.719798968999999</v>
      </c>
      <c r="AH9" s="14">
        <v>28.719798968999999</v>
      </c>
      <c r="AI9" s="14">
        <v>28.719798968999999</v>
      </c>
      <c r="AJ9" s="14">
        <v>28.719798968999999</v>
      </c>
      <c r="AK9" s="14">
        <v>28.719798968999999</v>
      </c>
      <c r="AL9" s="14">
        <v>28.719798968999999</v>
      </c>
      <c r="AM9" s="14">
        <v>28.719798968999999</v>
      </c>
      <c r="AN9" s="14">
        <v>28.719798968999999</v>
      </c>
      <c r="AO9" s="14">
        <v>28.719798968999999</v>
      </c>
      <c r="AP9" s="14">
        <v>28.719798968999999</v>
      </c>
      <c r="AQ9" s="14">
        <v>28.719798968999999</v>
      </c>
      <c r="AR9" s="14">
        <v>28.719798968999999</v>
      </c>
      <c r="AS9" s="14">
        <v>28.719798968999999</v>
      </c>
      <c r="AT9" s="14">
        <v>28.719798968999999</v>
      </c>
      <c r="AU9" s="14">
        <v>28.719798968999999</v>
      </c>
      <c r="AV9" s="14">
        <v>28.719798968999999</v>
      </c>
      <c r="AW9" s="14">
        <v>28.719798968999999</v>
      </c>
      <c r="AX9" s="14">
        <v>28.719798968999999</v>
      </c>
      <c r="AY9" s="14">
        <v>28.719798968999999</v>
      </c>
      <c r="AZ9" s="14">
        <v>28.719798968999999</v>
      </c>
      <c r="BA9" s="14">
        <v>28.719798968999999</v>
      </c>
      <c r="BB9" s="15">
        <v>28.719798968999999</v>
      </c>
      <c r="BC9" s="15">
        <v>29.102729621920087</v>
      </c>
      <c r="BD9" s="15">
        <v>29.485660274840065</v>
      </c>
      <c r="BE9" s="15">
        <v>29.868590927760042</v>
      </c>
      <c r="BF9" s="15">
        <v>30.251521580680024</v>
      </c>
      <c r="BG9" s="15">
        <v>30.634452233600001</v>
      </c>
      <c r="BH9" s="15">
        <v>31.017382886520089</v>
      </c>
      <c r="BI9" s="15">
        <v>31.400313539440067</v>
      </c>
      <c r="BJ9" s="15">
        <v>31.783244192360044</v>
      </c>
      <c r="BK9" s="15">
        <v>32.166174845280025</v>
      </c>
      <c r="BL9" s="15">
        <v>32.549105498199999</v>
      </c>
      <c r="BM9" s="15">
        <v>32.932036151120087</v>
      </c>
      <c r="BN9" s="15">
        <v>33.314966804040068</v>
      </c>
      <c r="BO9" s="15">
        <v>33.697897456960042</v>
      </c>
      <c r="BP9" s="15">
        <v>34.080828109880024</v>
      </c>
      <c r="BQ9" s="15">
        <v>34.463758762799998</v>
      </c>
      <c r="BR9" s="15">
        <v>34.846689415720085</v>
      </c>
      <c r="BS9" s="15">
        <v>35.229620068640067</v>
      </c>
      <c r="BT9" s="15">
        <v>35.612550721560041</v>
      </c>
      <c r="BU9" s="15">
        <v>35.995481374480022</v>
      </c>
      <c r="BV9" s="15">
        <v>36.378412027400003</v>
      </c>
      <c r="BW9" s="15">
        <v>36.761342680320084</v>
      </c>
      <c r="BX9" s="15">
        <v>37.144273333240065</v>
      </c>
      <c r="BY9" s="15">
        <v>37.527203986160046</v>
      </c>
      <c r="BZ9" s="15">
        <v>37.91013463908002</v>
      </c>
      <c r="CA9" s="15">
        <v>38.293065292000001</v>
      </c>
      <c r="CB9" s="15">
        <v>38.675995944920089</v>
      </c>
      <c r="CC9" s="15">
        <v>39.058926597840063</v>
      </c>
      <c r="CD9" s="15">
        <v>39.441857250760044</v>
      </c>
      <c r="CE9" s="15">
        <v>39.824787903680019</v>
      </c>
      <c r="CF9" s="15">
        <v>40.2077185566</v>
      </c>
      <c r="CG9" s="15">
        <v>40.590649209520087</v>
      </c>
      <c r="CH9" s="15">
        <v>40.973579862440069</v>
      </c>
      <c r="CI9" s="15">
        <v>41.356510515360043</v>
      </c>
      <c r="CJ9" s="15">
        <v>41.739441168280024</v>
      </c>
      <c r="CK9" s="15">
        <v>42.122371821199998</v>
      </c>
      <c r="CL9" s="15">
        <v>42.505302474120086</v>
      </c>
      <c r="CM9" s="15">
        <v>42.888233127040067</v>
      </c>
      <c r="CN9" s="15">
        <v>43.271163779960041</v>
      </c>
      <c r="CO9" s="15">
        <v>43.654094432880022</v>
      </c>
      <c r="CP9" s="15">
        <v>44.228490412260008</v>
      </c>
      <c r="CQ9" s="15">
        <v>46.194201097248829</v>
      </c>
      <c r="CR9" s="15">
        <v>48.159911782238282</v>
      </c>
      <c r="CS9" s="15">
        <v>50.12562246722775</v>
      </c>
      <c r="CT9" s="15">
        <v>52.09133315221721</v>
      </c>
      <c r="CU9" s="15">
        <v>54.05704383720667</v>
      </c>
      <c r="CV9" s="15">
        <v>56.764910597141132</v>
      </c>
      <c r="CW9" s="15">
        <v>59.472777357075593</v>
      </c>
      <c r="CX9" s="15">
        <v>62.180644117009429</v>
      </c>
      <c r="CY9" s="15">
        <v>64.888510876943897</v>
      </c>
      <c r="CZ9" s="15">
        <v>67.596377636878358</v>
      </c>
      <c r="DA9" s="15">
        <v>70.304244396812194</v>
      </c>
      <c r="DB9" s="15">
        <v>73.01211115674667</v>
      </c>
      <c r="DC9" s="15">
        <v>77.926387869220008</v>
      </c>
      <c r="DD9" s="15">
        <v>82.840664581693346</v>
      </c>
      <c r="DE9" s="15">
        <v>87.75494129416667</v>
      </c>
      <c r="DF9" s="15">
        <v>89.259311716352187</v>
      </c>
      <c r="DG9" s="15">
        <v>90.763682138537732</v>
      </c>
      <c r="DH9" s="15">
        <v>92.268052560723902</v>
      </c>
      <c r="DI9" s="15">
        <v>93.772422982909433</v>
      </c>
      <c r="DJ9" s="15">
        <v>95.276793405094978</v>
      </c>
      <c r="DK9" s="15">
        <v>96.781163827280508</v>
      </c>
      <c r="DL9" s="15">
        <v>98.285534249466679</v>
      </c>
      <c r="DM9" s="15">
        <v>100.04063307535002</v>
      </c>
      <c r="DN9" s="15">
        <v>101.79573190123334</v>
      </c>
      <c r="DO9" s="15">
        <v>103.55083072711668</v>
      </c>
      <c r="DP9" s="15">
        <v>105.305929553</v>
      </c>
      <c r="DQ9" s="15">
        <v>111.0498893468</v>
      </c>
      <c r="DR9" s="15">
        <v>114.879195876</v>
      </c>
      <c r="DS9" s="16">
        <v>119.51624675120313</v>
      </c>
      <c r="DT9" s="16">
        <v>124.15329762640626</v>
      </c>
      <c r="DU9" s="16">
        <v>128.79034850160937</v>
      </c>
      <c r="DV9" s="16">
        <v>133.4273993768125</v>
      </c>
      <c r="DW9" s="16">
        <v>138.06445025201563</v>
      </c>
      <c r="DX9" s="16">
        <v>142.70150112721876</v>
      </c>
      <c r="DY9" s="16">
        <v>147.33855200242186</v>
      </c>
      <c r="DZ9" s="16">
        <v>151.97560287762499</v>
      </c>
      <c r="EA9" s="16">
        <v>156.61265375282812</v>
      </c>
      <c r="EB9" s="16">
        <v>161.24970462803125</v>
      </c>
      <c r="EC9" s="16">
        <v>165.88675550323438</v>
      </c>
      <c r="ED9" s="16">
        <v>170.52380637843751</v>
      </c>
      <c r="EE9" s="16">
        <v>175.16085725364061</v>
      </c>
      <c r="EF9" s="16">
        <v>179.79790812884374</v>
      </c>
      <c r="EG9" s="16">
        <v>184.43495900404687</v>
      </c>
      <c r="EH9" s="16">
        <v>189.07200987925</v>
      </c>
      <c r="EI9" s="16">
        <v>193.70906075445313</v>
      </c>
      <c r="EJ9" s="16">
        <v>198.34611162965626</v>
      </c>
      <c r="EK9" s="16">
        <v>202.98316250485937</v>
      </c>
      <c r="EL9" s="16">
        <v>207.62021338006249</v>
      </c>
      <c r="EM9" s="16">
        <v>212.25726425526562</v>
      </c>
      <c r="EN9" s="16">
        <v>216.89431513046875</v>
      </c>
      <c r="EO9" s="16">
        <v>221.53136600567188</v>
      </c>
      <c r="EP9" s="16">
        <v>226.16841688087501</v>
      </c>
      <c r="EQ9" s="16">
        <v>230.80546775607812</v>
      </c>
      <c r="ER9" s="16">
        <v>235.44251863128125</v>
      </c>
      <c r="ES9" s="16">
        <v>240.07956950648438</v>
      </c>
      <c r="ET9" s="16">
        <v>244.71662038168751</v>
      </c>
      <c r="EU9" s="16">
        <v>249.35367125689064</v>
      </c>
      <c r="EV9" s="16">
        <v>253.99072213209377</v>
      </c>
      <c r="EW9" s="16">
        <v>258.62777300729687</v>
      </c>
      <c r="EX9" s="16">
        <v>263.26482388250002</v>
      </c>
    </row>
    <row r="10" spans="1:154" x14ac:dyDescent="0.25">
      <c r="A10" s="1" t="s">
        <v>80</v>
      </c>
      <c r="B10" s="1" t="s">
        <v>66</v>
      </c>
      <c r="C10" s="1" t="s">
        <v>3</v>
      </c>
      <c r="D10" s="14">
        <v>32.935198040429469</v>
      </c>
      <c r="E10" s="14">
        <v>32.935198040429469</v>
      </c>
      <c r="F10" s="14">
        <v>32.935198040429469</v>
      </c>
      <c r="G10" s="14">
        <v>32.935198040429469</v>
      </c>
      <c r="H10" s="14">
        <v>32.935198040429469</v>
      </c>
      <c r="I10" s="14">
        <v>32.935198040429469</v>
      </c>
      <c r="J10" s="14">
        <v>32.935198040429469</v>
      </c>
      <c r="K10" s="14">
        <v>32.935198040429469</v>
      </c>
      <c r="L10" s="14">
        <v>32.935198040429469</v>
      </c>
      <c r="M10" s="14">
        <v>32.935198040429469</v>
      </c>
      <c r="N10" s="14">
        <v>32.935198040429469</v>
      </c>
      <c r="O10" s="14">
        <v>32.935198040429469</v>
      </c>
      <c r="P10" s="14">
        <v>32.935198040429469</v>
      </c>
      <c r="Q10" s="14">
        <v>32.935198040429469</v>
      </c>
      <c r="R10" s="14">
        <v>32.935198040429469</v>
      </c>
      <c r="S10" s="14">
        <v>32.935198040429469</v>
      </c>
      <c r="T10" s="14">
        <v>32.935198040429469</v>
      </c>
      <c r="U10" s="14">
        <v>32.935198040429469</v>
      </c>
      <c r="V10" s="14">
        <v>32.935198040429469</v>
      </c>
      <c r="W10" s="14">
        <v>32.935198040429469</v>
      </c>
      <c r="X10" s="14">
        <v>32.935198040429469</v>
      </c>
      <c r="Y10" s="14">
        <v>32.935198040429469</v>
      </c>
      <c r="Z10" s="14">
        <v>32.935198040429469</v>
      </c>
      <c r="AA10" s="14">
        <v>32.935198040429469</v>
      </c>
      <c r="AB10" s="14">
        <v>32.935198040429469</v>
      </c>
      <c r="AC10" s="14">
        <v>32.935198040429469</v>
      </c>
      <c r="AD10" s="14">
        <v>32.935198040429469</v>
      </c>
      <c r="AE10" s="14">
        <v>32.935198040429469</v>
      </c>
      <c r="AF10" s="14">
        <v>32.935198040429469</v>
      </c>
      <c r="AG10" s="14">
        <v>32.935198040429469</v>
      </c>
      <c r="AH10" s="14">
        <v>32.935198040429469</v>
      </c>
      <c r="AI10" s="14">
        <v>32.935198040429469</v>
      </c>
      <c r="AJ10" s="14">
        <v>32.935198040429469</v>
      </c>
      <c r="AK10" s="14">
        <v>32.935198040429469</v>
      </c>
      <c r="AL10" s="14">
        <v>32.935198040429469</v>
      </c>
      <c r="AM10" s="14">
        <v>32.935198040429469</v>
      </c>
      <c r="AN10" s="14">
        <v>32.935198040429469</v>
      </c>
      <c r="AO10" s="14">
        <v>32.935198040429469</v>
      </c>
      <c r="AP10" s="14">
        <v>32.935198040429469</v>
      </c>
      <c r="AQ10" s="14">
        <v>32.935198040429469</v>
      </c>
      <c r="AR10" s="14">
        <v>32.935198040429469</v>
      </c>
      <c r="AS10" s="14">
        <v>32.935198040429469</v>
      </c>
      <c r="AT10" s="14">
        <v>32.935198040429469</v>
      </c>
      <c r="AU10" s="14">
        <v>32.935198040429469</v>
      </c>
      <c r="AV10" s="14">
        <v>32.935198040429469</v>
      </c>
      <c r="AW10" s="14">
        <v>32.935198040429469</v>
      </c>
      <c r="AX10" s="14">
        <v>32.935198040429469</v>
      </c>
      <c r="AY10" s="14">
        <v>32.935198040429469</v>
      </c>
      <c r="AZ10" s="14">
        <v>32.935198040429469</v>
      </c>
      <c r="BA10" s="14">
        <v>32.935198040429469</v>
      </c>
      <c r="BB10" s="15">
        <v>32.935198040429469</v>
      </c>
      <c r="BC10" s="15">
        <v>33.286506819527439</v>
      </c>
      <c r="BD10" s="15">
        <v>33.637815598625281</v>
      </c>
      <c r="BE10" s="15">
        <v>33.98912437772325</v>
      </c>
      <c r="BF10" s="15">
        <v>34.340433156821092</v>
      </c>
      <c r="BG10" s="15">
        <v>34.691741935919062</v>
      </c>
      <c r="BH10" s="15">
        <v>35.043050715016953</v>
      </c>
      <c r="BI10" s="15">
        <v>35.394359494114873</v>
      </c>
      <c r="BJ10" s="15">
        <v>35.745668273212843</v>
      </c>
      <c r="BK10" s="15">
        <v>36.096977052310692</v>
      </c>
      <c r="BL10" s="15">
        <v>36.448285831408661</v>
      </c>
      <c r="BM10" s="15">
        <v>36.799594610506503</v>
      </c>
      <c r="BN10" s="15">
        <v>37.150903389604473</v>
      </c>
      <c r="BO10" s="15">
        <v>37.502212168702314</v>
      </c>
      <c r="BP10" s="15">
        <v>37.853520947800284</v>
      </c>
      <c r="BQ10" s="15">
        <v>38.204829726898254</v>
      </c>
      <c r="BR10" s="15">
        <v>38.556138505996103</v>
      </c>
      <c r="BS10" s="15">
        <v>38.907447285094072</v>
      </c>
      <c r="BT10" s="15">
        <v>39.258756064191914</v>
      </c>
      <c r="BU10" s="15">
        <v>39.610064843289884</v>
      </c>
      <c r="BV10" s="15">
        <v>39.961373622387725</v>
      </c>
      <c r="BW10" s="15">
        <v>40.312682401485695</v>
      </c>
      <c r="BX10" s="15">
        <v>40.663991180583544</v>
      </c>
      <c r="BY10" s="15">
        <v>41.015299959681514</v>
      </c>
      <c r="BZ10" s="15">
        <v>41.366608738779483</v>
      </c>
      <c r="CA10" s="15">
        <v>41.498349530941134</v>
      </c>
      <c r="CB10" s="15">
        <v>44.133165374176286</v>
      </c>
      <c r="CC10" s="15">
        <v>46.548413230474246</v>
      </c>
      <c r="CD10" s="15">
        <v>48.963661086772206</v>
      </c>
      <c r="CE10" s="15">
        <v>51.378908943070165</v>
      </c>
      <c r="CF10" s="15">
        <v>53.794156799368132</v>
      </c>
      <c r="CG10" s="15">
        <v>56.209404655667086</v>
      </c>
      <c r="CH10" s="15">
        <v>58.624652511965053</v>
      </c>
      <c r="CI10" s="15">
        <v>61.039900368263012</v>
      </c>
      <c r="CJ10" s="15">
        <v>63.455148224560972</v>
      </c>
      <c r="CK10" s="15">
        <v>65.870396080858939</v>
      </c>
      <c r="CL10" s="15">
        <v>70.261755819582859</v>
      </c>
      <c r="CM10" s="15">
        <v>74.653115558306794</v>
      </c>
      <c r="CN10" s="15">
        <v>79.044475297030715</v>
      </c>
      <c r="CO10" s="15">
        <v>83.43583503575465</v>
      </c>
      <c r="CP10" s="15">
        <v>87.827194774478571</v>
      </c>
      <c r="CQ10" s="15">
        <v>91.120714578521529</v>
      </c>
      <c r="CR10" s="15">
        <v>94.414234382564473</v>
      </c>
      <c r="CS10" s="15">
        <v>97.707754186607417</v>
      </c>
      <c r="CT10" s="15">
        <v>101.00127399065036</v>
      </c>
      <c r="CU10" s="15">
        <v>104.29479379469331</v>
      </c>
      <c r="CV10" s="15">
        <v>105.70630228214071</v>
      </c>
      <c r="CW10" s="15">
        <v>107.11781076958762</v>
      </c>
      <c r="CX10" s="15">
        <v>108.52931925703453</v>
      </c>
      <c r="CY10" s="15">
        <v>109.94082774448144</v>
      </c>
      <c r="CZ10" s="15">
        <v>111.35233623192833</v>
      </c>
      <c r="DA10" s="15">
        <v>112.76384471937524</v>
      </c>
      <c r="DB10" s="15">
        <v>114.17535320682215</v>
      </c>
      <c r="DC10" s="15">
        <v>116.9199530435246</v>
      </c>
      <c r="DD10" s="15">
        <v>119.66455288022706</v>
      </c>
      <c r="DE10" s="15">
        <v>122.40915271692951</v>
      </c>
      <c r="DF10" s="15">
        <v>125.15375255363197</v>
      </c>
      <c r="DG10" s="15">
        <v>127.89835239033442</v>
      </c>
      <c r="DH10" s="15">
        <v>130.64295222703689</v>
      </c>
      <c r="DI10" s="15">
        <v>133.38755206373935</v>
      </c>
      <c r="DJ10" s="15">
        <v>136.13215190044178</v>
      </c>
      <c r="DK10" s="15">
        <v>138.87675173714425</v>
      </c>
      <c r="DL10" s="15">
        <v>141.62135157384671</v>
      </c>
      <c r="DM10" s="15">
        <v>144.36595141054917</v>
      </c>
      <c r="DN10" s="15">
        <v>147.11055124725161</v>
      </c>
      <c r="DO10" s="15">
        <v>149.85515108395407</v>
      </c>
      <c r="DP10" s="15">
        <v>152.59975092065653</v>
      </c>
      <c r="DQ10" s="15">
        <v>155.344350757359</v>
      </c>
      <c r="DR10" s="15">
        <v>158.08895059406143</v>
      </c>
      <c r="DS10" s="16">
        <v>162.58323282666171</v>
      </c>
      <c r="DT10" s="16">
        <v>167.07751505926197</v>
      </c>
      <c r="DU10" s="16">
        <v>171.57179729186225</v>
      </c>
      <c r="DV10" s="16">
        <v>176.06607952446251</v>
      </c>
      <c r="DW10" s="16">
        <v>180.56036175706279</v>
      </c>
      <c r="DX10" s="16">
        <v>185.05464398966308</v>
      </c>
      <c r="DY10" s="16">
        <v>189.54892622226333</v>
      </c>
      <c r="DZ10" s="16">
        <v>194.04320845486362</v>
      </c>
      <c r="EA10" s="16">
        <v>198.53749068746387</v>
      </c>
      <c r="EB10" s="16">
        <v>203.03177292006416</v>
      </c>
      <c r="EC10" s="16">
        <v>207.52605515266441</v>
      </c>
      <c r="ED10" s="16">
        <v>212.0203373852647</v>
      </c>
      <c r="EE10" s="16">
        <v>216.51461961786495</v>
      </c>
      <c r="EF10" s="16">
        <v>221.00890185046524</v>
      </c>
      <c r="EG10" s="16">
        <v>225.50318408306549</v>
      </c>
      <c r="EH10" s="16">
        <v>229.99746631566578</v>
      </c>
      <c r="EI10" s="16">
        <v>234.49174854826606</v>
      </c>
      <c r="EJ10" s="16">
        <v>238.98603078086632</v>
      </c>
      <c r="EK10" s="16">
        <v>243.4803130134666</v>
      </c>
      <c r="EL10" s="16">
        <v>247.97459524606685</v>
      </c>
      <c r="EM10" s="16">
        <v>252.46887747866714</v>
      </c>
      <c r="EN10" s="16">
        <v>256.96315971126739</v>
      </c>
      <c r="EO10" s="16">
        <v>261.45744194386765</v>
      </c>
      <c r="EP10" s="16">
        <v>265.95172417646796</v>
      </c>
      <c r="EQ10" s="16">
        <v>270.44600640906822</v>
      </c>
      <c r="ER10" s="16">
        <v>274.94028864166847</v>
      </c>
      <c r="ES10" s="16">
        <v>279.43457087426873</v>
      </c>
      <c r="ET10" s="16">
        <v>283.92885310686904</v>
      </c>
      <c r="EU10" s="16">
        <v>288.4231353394693</v>
      </c>
      <c r="EV10" s="16">
        <v>292.91741757206955</v>
      </c>
      <c r="EW10" s="16">
        <v>297.41169980466987</v>
      </c>
      <c r="EX10" s="16">
        <v>301.90598203727012</v>
      </c>
    </row>
    <row r="11" spans="1:154" x14ac:dyDescent="0.25">
      <c r="A11" s="1" t="s">
        <v>80</v>
      </c>
      <c r="B11" s="1" t="s">
        <v>66</v>
      </c>
      <c r="C11" s="1" t="s">
        <v>4</v>
      </c>
      <c r="D11" s="14">
        <v>29.807167925296728</v>
      </c>
      <c r="E11" s="14">
        <v>29.807167925296728</v>
      </c>
      <c r="F11" s="14">
        <v>29.807167925296728</v>
      </c>
      <c r="G11" s="14">
        <v>29.807167925296728</v>
      </c>
      <c r="H11" s="14">
        <v>29.807167925296728</v>
      </c>
      <c r="I11" s="14">
        <v>29.807167925296728</v>
      </c>
      <c r="J11" s="14">
        <v>29.807167925296728</v>
      </c>
      <c r="K11" s="14">
        <v>29.807167925296728</v>
      </c>
      <c r="L11" s="14">
        <v>29.807167925296728</v>
      </c>
      <c r="M11" s="14">
        <v>29.807167925296728</v>
      </c>
      <c r="N11" s="14">
        <v>29.807167925296728</v>
      </c>
      <c r="O11" s="14">
        <v>29.807167925296728</v>
      </c>
      <c r="P11" s="14">
        <v>29.807167925296728</v>
      </c>
      <c r="Q11" s="14">
        <v>29.807167925296728</v>
      </c>
      <c r="R11" s="14">
        <v>29.807167925296728</v>
      </c>
      <c r="S11" s="14">
        <v>29.807167925296728</v>
      </c>
      <c r="T11" s="14">
        <v>29.807167925296728</v>
      </c>
      <c r="U11" s="14">
        <v>29.807167925296728</v>
      </c>
      <c r="V11" s="14">
        <v>29.807167925296728</v>
      </c>
      <c r="W11" s="14">
        <v>29.807167925296728</v>
      </c>
      <c r="X11" s="14">
        <v>29.807167925296728</v>
      </c>
      <c r="Y11" s="14">
        <v>29.807167925296728</v>
      </c>
      <c r="Z11" s="14">
        <v>29.807167925296728</v>
      </c>
      <c r="AA11" s="14">
        <v>29.807167925296728</v>
      </c>
      <c r="AB11" s="14">
        <v>29.807167925296728</v>
      </c>
      <c r="AC11" s="14">
        <v>29.807167925296728</v>
      </c>
      <c r="AD11" s="14">
        <v>29.807167925296728</v>
      </c>
      <c r="AE11" s="14">
        <v>29.807167925296728</v>
      </c>
      <c r="AF11" s="14">
        <v>29.807167925296728</v>
      </c>
      <c r="AG11" s="14">
        <v>29.807167925296728</v>
      </c>
      <c r="AH11" s="14">
        <v>29.807167925296728</v>
      </c>
      <c r="AI11" s="14">
        <v>29.807167925296728</v>
      </c>
      <c r="AJ11" s="14">
        <v>29.807167925296728</v>
      </c>
      <c r="AK11" s="14">
        <v>29.807167925296728</v>
      </c>
      <c r="AL11" s="14">
        <v>29.807167925296728</v>
      </c>
      <c r="AM11" s="14">
        <v>29.807167925296728</v>
      </c>
      <c r="AN11" s="14">
        <v>29.807167925296728</v>
      </c>
      <c r="AO11" s="14">
        <v>29.807167925296728</v>
      </c>
      <c r="AP11" s="14">
        <v>29.807167925296728</v>
      </c>
      <c r="AQ11" s="14">
        <v>29.807167925296728</v>
      </c>
      <c r="AR11" s="14">
        <v>29.807167925296728</v>
      </c>
      <c r="AS11" s="14">
        <v>29.807167925296728</v>
      </c>
      <c r="AT11" s="14">
        <v>29.807167925296728</v>
      </c>
      <c r="AU11" s="14">
        <v>29.807167925296728</v>
      </c>
      <c r="AV11" s="14">
        <v>29.807167925296728</v>
      </c>
      <c r="AW11" s="14">
        <v>29.807167925296728</v>
      </c>
      <c r="AX11" s="14">
        <v>29.807167925296728</v>
      </c>
      <c r="AY11" s="14">
        <v>29.807167925296728</v>
      </c>
      <c r="AZ11" s="14">
        <v>29.807167925296728</v>
      </c>
      <c r="BA11" s="14">
        <v>29.807167925296728</v>
      </c>
      <c r="BB11" s="15">
        <v>29.807167925296728</v>
      </c>
      <c r="BC11" s="15">
        <v>30.164853940400359</v>
      </c>
      <c r="BD11" s="15">
        <v>30.522539955503877</v>
      </c>
      <c r="BE11" s="15">
        <v>30.880225970607452</v>
      </c>
      <c r="BF11" s="15">
        <v>31.237911985710969</v>
      </c>
      <c r="BG11" s="15">
        <v>31.59559800081454</v>
      </c>
      <c r="BH11" s="15">
        <v>31.953284015918136</v>
      </c>
      <c r="BI11" s="15">
        <v>32.310970031021689</v>
      </c>
      <c r="BJ11" s="15">
        <v>32.668656046125264</v>
      </c>
      <c r="BK11" s="15">
        <v>33.026342061228782</v>
      </c>
      <c r="BL11" s="15">
        <v>33.384028076332356</v>
      </c>
      <c r="BM11" s="15">
        <v>33.741714091435931</v>
      </c>
      <c r="BN11" s="15">
        <v>34.099400106539505</v>
      </c>
      <c r="BO11" s="15">
        <v>34.457086121643023</v>
      </c>
      <c r="BP11" s="15">
        <v>34.814772136746598</v>
      </c>
      <c r="BQ11" s="15">
        <v>35.172458151850172</v>
      </c>
      <c r="BR11" s="15">
        <v>35.530144166953747</v>
      </c>
      <c r="BS11" s="15">
        <v>35.887830182057321</v>
      </c>
      <c r="BT11" s="15">
        <v>36.245516197160839</v>
      </c>
      <c r="BU11" s="15">
        <v>36.603202212264414</v>
      </c>
      <c r="BV11" s="15">
        <v>36.960888227367931</v>
      </c>
      <c r="BW11" s="15">
        <v>37.318574242471563</v>
      </c>
      <c r="BX11" s="15">
        <v>37.67626025757508</v>
      </c>
      <c r="BY11" s="15">
        <v>38.033946272678655</v>
      </c>
      <c r="BZ11" s="15">
        <v>38.39163228778223</v>
      </c>
      <c r="CA11" s="15">
        <v>38.649961076468095</v>
      </c>
      <c r="CB11" s="15">
        <v>39.444818887809383</v>
      </c>
      <c r="CC11" s="15">
        <v>40.140319472732962</v>
      </c>
      <c r="CD11" s="15">
        <v>40.835820057656541</v>
      </c>
      <c r="CE11" s="15">
        <v>41.53132064258012</v>
      </c>
      <c r="CF11" s="15">
        <v>42.226821227503699</v>
      </c>
      <c r="CG11" s="15">
        <v>42.922321812427334</v>
      </c>
      <c r="CH11" s="15">
        <v>43.617822397350913</v>
      </c>
      <c r="CI11" s="15">
        <v>44.313322982274492</v>
      </c>
      <c r="CJ11" s="15">
        <v>45.008823567198071</v>
      </c>
      <c r="CK11" s="15">
        <v>45.70432415212165</v>
      </c>
      <c r="CL11" s="15">
        <v>47.393397001221842</v>
      </c>
      <c r="CM11" s="15">
        <v>49.082469850321978</v>
      </c>
      <c r="CN11" s="15">
        <v>50.771542699422113</v>
      </c>
      <c r="CO11" s="15">
        <v>52.460615548522249</v>
      </c>
      <c r="CP11" s="15">
        <v>54.24904562404005</v>
      </c>
      <c r="CQ11" s="15">
        <v>56.660114318441195</v>
      </c>
      <c r="CR11" s="15">
        <v>59.071183012843136</v>
      </c>
      <c r="CS11" s="15">
        <v>61.482251707245069</v>
      </c>
      <c r="CT11" s="15">
        <v>63.89332040164701</v>
      </c>
      <c r="CU11" s="15">
        <v>66.304389096048936</v>
      </c>
      <c r="CV11" s="15">
        <v>69.625759236296517</v>
      </c>
      <c r="CW11" s="15">
        <v>72.947129376544083</v>
      </c>
      <c r="CX11" s="15">
        <v>76.268499516790868</v>
      </c>
      <c r="CY11" s="15">
        <v>79.589869657038449</v>
      </c>
      <c r="CZ11" s="15">
        <v>82.911239797286029</v>
      </c>
      <c r="DA11" s="15">
        <v>86.232609937532814</v>
      </c>
      <c r="DB11" s="15">
        <v>89.55398007778038</v>
      </c>
      <c r="DC11" s="15">
        <v>95.581651813784845</v>
      </c>
      <c r="DD11" s="15">
        <v>101.60932354978929</v>
      </c>
      <c r="DE11" s="15">
        <v>107.63699528579374</v>
      </c>
      <c r="DF11" s="15">
        <v>109.48220091926426</v>
      </c>
      <c r="DG11" s="15">
        <v>111.32740655273479</v>
      </c>
      <c r="DH11" s="15">
        <v>113.17261218620609</v>
      </c>
      <c r="DI11" s="15">
        <v>115.01781781967662</v>
      </c>
      <c r="DJ11" s="15">
        <v>116.86302345314715</v>
      </c>
      <c r="DK11" s="15">
        <v>118.70822908661768</v>
      </c>
      <c r="DL11" s="15">
        <v>120.553434720089</v>
      </c>
      <c r="DM11" s="15">
        <v>122.70617462580486</v>
      </c>
      <c r="DN11" s="15">
        <v>124.85891453152074</v>
      </c>
      <c r="DO11" s="15">
        <v>127.01165443723661</v>
      </c>
      <c r="DP11" s="15">
        <v>129.16439434295248</v>
      </c>
      <c r="DQ11" s="15">
        <v>136.94737707900097</v>
      </c>
      <c r="DR11" s="15">
        <v>143.73678755087474</v>
      </c>
      <c r="DS11" s="16">
        <v>147.78352458517719</v>
      </c>
      <c r="DT11" s="16">
        <v>151.83026161947964</v>
      </c>
      <c r="DU11" s="16">
        <v>155.8769986537821</v>
      </c>
      <c r="DV11" s="16">
        <v>159.92373568808455</v>
      </c>
      <c r="DW11" s="16">
        <v>163.970472722387</v>
      </c>
      <c r="DX11" s="16">
        <v>168.01720975668945</v>
      </c>
      <c r="DY11" s="16">
        <v>172.06394679099191</v>
      </c>
      <c r="DZ11" s="16">
        <v>176.11068382529439</v>
      </c>
      <c r="EA11" s="16">
        <v>180.15742085959684</v>
      </c>
      <c r="EB11" s="16">
        <v>184.20415789389929</v>
      </c>
      <c r="EC11" s="16">
        <v>188.25089492820175</v>
      </c>
      <c r="ED11" s="16">
        <v>192.2976319625042</v>
      </c>
      <c r="EE11" s="16">
        <v>196.34436899680665</v>
      </c>
      <c r="EF11" s="16">
        <v>200.3911060311091</v>
      </c>
      <c r="EG11" s="16">
        <v>204.43784306541158</v>
      </c>
      <c r="EH11" s="16">
        <v>208.48458009971404</v>
      </c>
      <c r="EI11" s="16">
        <v>212.53131713401649</v>
      </c>
      <c r="EJ11" s="16">
        <v>216.57805416831894</v>
      </c>
      <c r="EK11" s="16">
        <v>220.6247912026214</v>
      </c>
      <c r="EL11" s="16">
        <v>224.67152823692385</v>
      </c>
      <c r="EM11" s="16">
        <v>228.7182652712263</v>
      </c>
      <c r="EN11" s="16">
        <v>232.76500230552875</v>
      </c>
      <c r="EO11" s="16">
        <v>236.81173933983123</v>
      </c>
      <c r="EP11" s="16">
        <v>240.85847637413369</v>
      </c>
      <c r="EQ11" s="16">
        <v>244.90521340843614</v>
      </c>
      <c r="ER11" s="16">
        <v>248.95195044273859</v>
      </c>
      <c r="ES11" s="16">
        <v>252.99868747704105</v>
      </c>
      <c r="ET11" s="16">
        <v>257.04542451134353</v>
      </c>
      <c r="EU11" s="16">
        <v>261.09216154564598</v>
      </c>
      <c r="EV11" s="16">
        <v>265.13889857994843</v>
      </c>
      <c r="EW11" s="16">
        <v>269.18563561425088</v>
      </c>
      <c r="EX11" s="16">
        <v>273.23237264855334</v>
      </c>
    </row>
    <row r="12" spans="1:154" x14ac:dyDescent="0.25">
      <c r="A12" s="1" t="s">
        <v>82</v>
      </c>
      <c r="B12" s="1" t="s">
        <v>66</v>
      </c>
      <c r="C12" s="1" t="s">
        <v>0</v>
      </c>
      <c r="D12" s="14">
        <v>26.492698560150679</v>
      </c>
      <c r="E12" s="14">
        <v>26.492698560150679</v>
      </c>
      <c r="F12" s="14">
        <v>26.492698560150679</v>
      </c>
      <c r="G12" s="14">
        <v>26.492698560150679</v>
      </c>
      <c r="H12" s="14">
        <v>26.492698560150679</v>
      </c>
      <c r="I12" s="14">
        <v>26.492698560150679</v>
      </c>
      <c r="J12" s="14">
        <v>26.492698560150679</v>
      </c>
      <c r="K12" s="14">
        <v>26.492698560150679</v>
      </c>
      <c r="L12" s="14">
        <v>26.492698560150679</v>
      </c>
      <c r="M12" s="14">
        <v>26.492698560150679</v>
      </c>
      <c r="N12" s="14">
        <v>26.492698560150679</v>
      </c>
      <c r="O12" s="14">
        <v>26.492698560150679</v>
      </c>
      <c r="P12" s="14">
        <v>26.492698560150679</v>
      </c>
      <c r="Q12" s="14">
        <v>26.492698560150679</v>
      </c>
      <c r="R12" s="14">
        <v>26.492698560150679</v>
      </c>
      <c r="S12" s="14">
        <v>26.492698560150679</v>
      </c>
      <c r="T12" s="14">
        <v>26.492698560150679</v>
      </c>
      <c r="U12" s="14">
        <v>26.492698560150679</v>
      </c>
      <c r="V12" s="14">
        <v>26.492698560150679</v>
      </c>
      <c r="W12" s="14">
        <v>26.492698560150679</v>
      </c>
      <c r="X12" s="14">
        <v>26.492698560150679</v>
      </c>
      <c r="Y12" s="14">
        <v>26.492698560150679</v>
      </c>
      <c r="Z12" s="14">
        <v>26.492698560150679</v>
      </c>
      <c r="AA12" s="14">
        <v>26.492698560150679</v>
      </c>
      <c r="AB12" s="14">
        <v>26.492698560150679</v>
      </c>
      <c r="AC12" s="14">
        <v>26.492698560150679</v>
      </c>
      <c r="AD12" s="14">
        <v>26.492698560150679</v>
      </c>
      <c r="AE12" s="14">
        <v>26.492698560150679</v>
      </c>
      <c r="AF12" s="14">
        <v>26.492698560150679</v>
      </c>
      <c r="AG12" s="14">
        <v>26.492698560150679</v>
      </c>
      <c r="AH12" s="14">
        <v>26.492698560150679</v>
      </c>
      <c r="AI12" s="14">
        <v>26.492698560150679</v>
      </c>
      <c r="AJ12" s="14">
        <v>26.492698560150679</v>
      </c>
      <c r="AK12" s="14">
        <v>26.492698560150679</v>
      </c>
      <c r="AL12" s="14">
        <v>26.492698560150679</v>
      </c>
      <c r="AM12" s="14">
        <v>26.492698560150679</v>
      </c>
      <c r="AN12" s="14">
        <v>26.492698560150679</v>
      </c>
      <c r="AO12" s="14">
        <v>26.492698560150679</v>
      </c>
      <c r="AP12" s="14">
        <v>26.492698560150679</v>
      </c>
      <c r="AQ12" s="14">
        <v>26.492698560150679</v>
      </c>
      <c r="AR12" s="14">
        <v>26.492698560150679</v>
      </c>
      <c r="AS12" s="14">
        <v>26.492698560150679</v>
      </c>
      <c r="AT12" s="14">
        <v>26.492698560150679</v>
      </c>
      <c r="AU12" s="14">
        <v>26.492698560150679</v>
      </c>
      <c r="AV12" s="14">
        <v>26.492698560150679</v>
      </c>
      <c r="AW12" s="14">
        <v>26.492698560150679</v>
      </c>
      <c r="AX12" s="14">
        <v>26.492698560150679</v>
      </c>
      <c r="AY12" s="14">
        <v>26.492698560150679</v>
      </c>
      <c r="AZ12" s="14">
        <v>26.492698560150679</v>
      </c>
      <c r="BA12" s="14">
        <v>26.492698560150679</v>
      </c>
      <c r="BB12" s="15">
        <v>26.492698560150679</v>
      </c>
      <c r="BC12" s="15">
        <v>26.775287344792332</v>
      </c>
      <c r="BD12" s="15">
        <v>27.057876129433883</v>
      </c>
      <c r="BE12" s="15">
        <v>27.340464914075532</v>
      </c>
      <c r="BF12" s="15">
        <v>27.623053698717083</v>
      </c>
      <c r="BG12" s="15">
        <v>27.905642483358736</v>
      </c>
      <c r="BH12" s="15">
        <v>28.188231268000326</v>
      </c>
      <c r="BI12" s="15">
        <v>28.470820052641937</v>
      </c>
      <c r="BJ12" s="15">
        <v>28.75340883728359</v>
      </c>
      <c r="BK12" s="15">
        <v>29.035997621925141</v>
      </c>
      <c r="BL12" s="15">
        <v>29.318586406566791</v>
      </c>
      <c r="BM12" s="15">
        <v>29.601175191208345</v>
      </c>
      <c r="BN12" s="15">
        <v>29.883763975849995</v>
      </c>
      <c r="BO12" s="15">
        <v>30.166352760491545</v>
      </c>
      <c r="BP12" s="15">
        <v>30.448941545133199</v>
      </c>
      <c r="BQ12" s="15">
        <v>30.731530329774849</v>
      </c>
      <c r="BR12" s="15">
        <v>31.014119114416399</v>
      </c>
      <c r="BS12" s="15">
        <v>31.296707899058053</v>
      </c>
      <c r="BT12" s="15">
        <v>31.579296683699603</v>
      </c>
      <c r="BU12" s="15">
        <v>31.861885468341253</v>
      </c>
      <c r="BV12" s="15">
        <v>32.144474252982803</v>
      </c>
      <c r="BW12" s="15">
        <v>32.427063037624457</v>
      </c>
      <c r="BX12" s="15">
        <v>32.709651822266004</v>
      </c>
      <c r="BY12" s="15">
        <v>32.992240606907657</v>
      </c>
      <c r="BZ12" s="15">
        <v>33.274829391549311</v>
      </c>
      <c r="CA12" s="15">
        <v>33.380800185789859</v>
      </c>
      <c r="CB12" s="15">
        <v>36.24201163028642</v>
      </c>
      <c r="CC12" s="15">
        <v>39.103223074782257</v>
      </c>
      <c r="CD12" s="15">
        <v>41.964434519278825</v>
      </c>
      <c r="CE12" s="15">
        <v>44.825645963775386</v>
      </c>
      <c r="CF12" s="15">
        <v>47.686857408271223</v>
      </c>
      <c r="CG12" s="15">
        <v>49.196941226199527</v>
      </c>
      <c r="CH12" s="15">
        <v>50.70702504412818</v>
      </c>
      <c r="CI12" s="15">
        <v>52.217108862056847</v>
      </c>
      <c r="CJ12" s="15">
        <v>53.727192679985507</v>
      </c>
      <c r="CK12" s="15">
        <v>55.237276497914173</v>
      </c>
      <c r="CL12" s="15">
        <v>57.303706985606212</v>
      </c>
      <c r="CM12" s="15">
        <v>59.370137473297525</v>
      </c>
      <c r="CN12" s="15">
        <v>61.436567960989571</v>
      </c>
      <c r="CO12" s="15">
        <v>63.502998448681616</v>
      </c>
      <c r="CP12" s="15">
        <v>65.56942893637293</v>
      </c>
      <c r="CQ12" s="15">
        <v>69.304899433354763</v>
      </c>
      <c r="CR12" s="15">
        <v>73.040369930335146</v>
      </c>
      <c r="CS12" s="15">
        <v>76.77584042731695</v>
      </c>
      <c r="CT12" s="15">
        <v>80.511310924298783</v>
      </c>
      <c r="CU12" s="15">
        <v>84.246781421279167</v>
      </c>
      <c r="CV12" s="15">
        <v>87.902773822578808</v>
      </c>
      <c r="CW12" s="15">
        <v>91.558766223879886</v>
      </c>
      <c r="CX12" s="15">
        <v>95.214758625180977</v>
      </c>
      <c r="CY12" s="15">
        <v>98.870751026482054</v>
      </c>
      <c r="CZ12" s="15">
        <v>102.52674342778313</v>
      </c>
      <c r="DA12" s="15">
        <v>106.34169202044426</v>
      </c>
      <c r="DB12" s="15">
        <v>110.15664061310682</v>
      </c>
      <c r="DC12" s="15">
        <v>113.97158920576796</v>
      </c>
      <c r="DD12" s="15">
        <v>117.78653779842907</v>
      </c>
      <c r="DE12" s="15">
        <v>121.60148639109164</v>
      </c>
      <c r="DF12" s="15">
        <v>124.3037416442267</v>
      </c>
      <c r="DG12" s="15">
        <v>127.00599689736251</v>
      </c>
      <c r="DH12" s="15">
        <v>129.7082521504976</v>
      </c>
      <c r="DI12" s="15">
        <v>132.41050740363266</v>
      </c>
      <c r="DJ12" s="15">
        <v>135.11276265676847</v>
      </c>
      <c r="DK12" s="15">
        <v>139.64301411055482</v>
      </c>
      <c r="DL12" s="15">
        <v>144.17326556433972</v>
      </c>
      <c r="DM12" s="15">
        <v>148.70351701812606</v>
      </c>
      <c r="DN12" s="15">
        <v>153.23376847191238</v>
      </c>
      <c r="DO12" s="15">
        <v>157.76401992569731</v>
      </c>
      <c r="DP12" s="15">
        <v>162.29427137948363</v>
      </c>
      <c r="DQ12" s="15">
        <v>166.82452283326856</v>
      </c>
      <c r="DR12" s="15">
        <v>171.35477428705488</v>
      </c>
      <c r="DS12" s="16">
        <v>177.03856199064722</v>
      </c>
      <c r="DT12" s="16">
        <v>182.72234969423954</v>
      </c>
      <c r="DU12" s="16">
        <v>188.40613739783188</v>
      </c>
      <c r="DV12" s="16">
        <v>194.0899251014242</v>
      </c>
      <c r="DW12" s="16">
        <v>199.77371280501654</v>
      </c>
      <c r="DX12" s="16">
        <v>205.45750050860886</v>
      </c>
      <c r="DY12" s="16">
        <v>211.14128821220118</v>
      </c>
      <c r="DZ12" s="16">
        <v>216.82507591579352</v>
      </c>
      <c r="EA12" s="16">
        <v>222.50886361938583</v>
      </c>
      <c r="EB12" s="16">
        <v>228.19265132297815</v>
      </c>
      <c r="EC12" s="16">
        <v>233.87643902657044</v>
      </c>
      <c r="ED12" s="16">
        <v>239.56022673016275</v>
      </c>
      <c r="EE12" s="16">
        <v>245.24401443375504</v>
      </c>
      <c r="EF12" s="16">
        <v>250.92780213734736</v>
      </c>
      <c r="EG12" s="16">
        <v>256.61158984093964</v>
      </c>
      <c r="EH12" s="16">
        <v>262.29537754453196</v>
      </c>
      <c r="EI12" s="16">
        <v>267.97916524812427</v>
      </c>
      <c r="EJ12" s="16">
        <v>273.66295295171659</v>
      </c>
      <c r="EK12" s="16">
        <v>279.34674065530885</v>
      </c>
      <c r="EL12" s="16">
        <v>285.03052835890117</v>
      </c>
      <c r="EM12" s="16">
        <v>290.71431606249348</v>
      </c>
      <c r="EN12" s="16">
        <v>296.3981037660858</v>
      </c>
      <c r="EO12" s="16">
        <v>302.08189146967811</v>
      </c>
      <c r="EP12" s="16">
        <v>307.76567917327037</v>
      </c>
      <c r="EQ12" s="16">
        <v>313.44946687686269</v>
      </c>
      <c r="ER12" s="16">
        <v>319.133254580455</v>
      </c>
      <c r="ES12" s="16">
        <v>324.81704228404732</v>
      </c>
      <c r="ET12" s="16">
        <v>330.50082998763958</v>
      </c>
      <c r="EU12" s="16">
        <v>336.18461769123189</v>
      </c>
      <c r="EV12" s="16">
        <v>341.86840539482421</v>
      </c>
      <c r="EW12" s="16">
        <v>347.55219309841652</v>
      </c>
      <c r="EX12" s="16">
        <v>353.23598080200907</v>
      </c>
    </row>
    <row r="13" spans="1:154" x14ac:dyDescent="0.25">
      <c r="A13" s="1" t="s">
        <v>82</v>
      </c>
      <c r="B13" s="1" t="s">
        <v>66</v>
      </c>
      <c r="C13" s="1" t="s">
        <v>1</v>
      </c>
      <c r="D13" s="14">
        <v>31.320533580255574</v>
      </c>
      <c r="E13" s="14">
        <v>31.320533580255574</v>
      </c>
      <c r="F13" s="14">
        <v>31.320533580255574</v>
      </c>
      <c r="G13" s="14">
        <v>31.320533580255574</v>
      </c>
      <c r="H13" s="14">
        <v>31.320533580255574</v>
      </c>
      <c r="I13" s="14">
        <v>31.320533580255574</v>
      </c>
      <c r="J13" s="14">
        <v>31.320533580255574</v>
      </c>
      <c r="K13" s="14">
        <v>31.320533580255574</v>
      </c>
      <c r="L13" s="14">
        <v>31.320533580255574</v>
      </c>
      <c r="M13" s="14">
        <v>31.320533580255574</v>
      </c>
      <c r="N13" s="14">
        <v>31.320533580255574</v>
      </c>
      <c r="O13" s="14">
        <v>31.320533580255574</v>
      </c>
      <c r="P13" s="14">
        <v>31.320533580255574</v>
      </c>
      <c r="Q13" s="14">
        <v>31.320533580255574</v>
      </c>
      <c r="R13" s="14">
        <v>31.320533580255574</v>
      </c>
      <c r="S13" s="14">
        <v>31.320533580255574</v>
      </c>
      <c r="T13" s="14">
        <v>31.320533580255574</v>
      </c>
      <c r="U13" s="14">
        <v>31.320533580255574</v>
      </c>
      <c r="V13" s="14">
        <v>31.320533580255574</v>
      </c>
      <c r="W13" s="14">
        <v>31.320533580255574</v>
      </c>
      <c r="X13" s="14">
        <v>31.320533580255574</v>
      </c>
      <c r="Y13" s="14">
        <v>31.320533580255574</v>
      </c>
      <c r="Z13" s="14">
        <v>31.320533580255574</v>
      </c>
      <c r="AA13" s="14">
        <v>31.320533580255574</v>
      </c>
      <c r="AB13" s="14">
        <v>31.320533580255574</v>
      </c>
      <c r="AC13" s="14">
        <v>31.320533580255574</v>
      </c>
      <c r="AD13" s="14">
        <v>31.320533580255574</v>
      </c>
      <c r="AE13" s="14">
        <v>31.320533580255574</v>
      </c>
      <c r="AF13" s="14">
        <v>31.320533580255574</v>
      </c>
      <c r="AG13" s="14">
        <v>31.320533580255574</v>
      </c>
      <c r="AH13" s="14">
        <v>31.320533580255574</v>
      </c>
      <c r="AI13" s="14">
        <v>31.320533580255574</v>
      </c>
      <c r="AJ13" s="14">
        <v>31.320533580255574</v>
      </c>
      <c r="AK13" s="14">
        <v>31.320533580255574</v>
      </c>
      <c r="AL13" s="14">
        <v>31.320533580255574</v>
      </c>
      <c r="AM13" s="14">
        <v>31.320533580255574</v>
      </c>
      <c r="AN13" s="14">
        <v>31.320533580255574</v>
      </c>
      <c r="AO13" s="14">
        <v>31.320533580255574</v>
      </c>
      <c r="AP13" s="14">
        <v>31.320533580255574</v>
      </c>
      <c r="AQ13" s="14">
        <v>31.320533580255574</v>
      </c>
      <c r="AR13" s="14">
        <v>31.320533580255574</v>
      </c>
      <c r="AS13" s="14">
        <v>31.320533580255574</v>
      </c>
      <c r="AT13" s="14">
        <v>31.320533580255574</v>
      </c>
      <c r="AU13" s="14">
        <v>31.320533580255574</v>
      </c>
      <c r="AV13" s="14">
        <v>31.320533580255574</v>
      </c>
      <c r="AW13" s="14">
        <v>31.320533580255574</v>
      </c>
      <c r="AX13" s="14">
        <v>31.320533580255574</v>
      </c>
      <c r="AY13" s="14">
        <v>31.320533580255574</v>
      </c>
      <c r="AZ13" s="14">
        <v>31.320533580255574</v>
      </c>
      <c r="BA13" s="14">
        <v>31.320533580255574</v>
      </c>
      <c r="BB13" s="15">
        <v>31.320533580255574</v>
      </c>
      <c r="BC13" s="15">
        <v>31.654619271778355</v>
      </c>
      <c r="BD13" s="15">
        <v>31.988704963301014</v>
      </c>
      <c r="BE13" s="15">
        <v>32.322790654823791</v>
      </c>
      <c r="BF13" s="15">
        <v>32.656876346346451</v>
      </c>
      <c r="BG13" s="15">
        <v>32.990962037869231</v>
      </c>
      <c r="BH13" s="15">
        <v>33.325047729391933</v>
      </c>
      <c r="BI13" s="15">
        <v>33.659133420914671</v>
      </c>
      <c r="BJ13" s="15">
        <v>33.993219112437444</v>
      </c>
      <c r="BK13" s="15">
        <v>34.327304803960104</v>
      </c>
      <c r="BL13" s="15">
        <v>34.661390495482884</v>
      </c>
      <c r="BM13" s="15">
        <v>34.995476187005544</v>
      </c>
      <c r="BN13" s="15">
        <v>35.329561878528324</v>
      </c>
      <c r="BO13" s="15">
        <v>35.663647570050983</v>
      </c>
      <c r="BP13" s="15">
        <v>35.997733261573764</v>
      </c>
      <c r="BQ13" s="15">
        <v>36.331818953096537</v>
      </c>
      <c r="BR13" s="15">
        <v>36.665904644619197</v>
      </c>
      <c r="BS13" s="15">
        <v>36.999990336141977</v>
      </c>
      <c r="BT13" s="15">
        <v>37.334076027664636</v>
      </c>
      <c r="BU13" s="15">
        <v>37.668161719187417</v>
      </c>
      <c r="BV13" s="15">
        <v>38.002247410710076</v>
      </c>
      <c r="BW13" s="15">
        <v>38.33633310223285</v>
      </c>
      <c r="BX13" s="15">
        <v>38.670418793755509</v>
      </c>
      <c r="BY13" s="15">
        <v>39.004504485278289</v>
      </c>
      <c r="BZ13" s="15">
        <v>39.33859017680107</v>
      </c>
      <c r="CA13" s="15">
        <v>39.463872311122032</v>
      </c>
      <c r="CB13" s="15">
        <v>40.716693654332246</v>
      </c>
      <c r="CC13" s="15">
        <v>41.760711440340771</v>
      </c>
      <c r="CD13" s="15">
        <v>42.804729226349288</v>
      </c>
      <c r="CE13" s="15">
        <v>43.848747012357805</v>
      </c>
      <c r="CF13" s="15">
        <v>44.892764798366322</v>
      </c>
      <c r="CG13" s="15">
        <v>45.936782584374846</v>
      </c>
      <c r="CH13" s="15">
        <v>46.980800370383363</v>
      </c>
      <c r="CI13" s="15">
        <v>48.024818156391881</v>
      </c>
      <c r="CJ13" s="15">
        <v>49.068835942400405</v>
      </c>
      <c r="CK13" s="15">
        <v>50.112853728408922</v>
      </c>
      <c r="CL13" s="15">
        <v>53.24490708643448</v>
      </c>
      <c r="CM13" s="15">
        <v>56.376960444460039</v>
      </c>
      <c r="CN13" s="15">
        <v>59.50901380248559</v>
      </c>
      <c r="CO13" s="15">
        <v>62.641067160511149</v>
      </c>
      <c r="CP13" s="15">
        <v>65.773120518536714</v>
      </c>
      <c r="CQ13" s="15">
        <v>68.696370319359801</v>
      </c>
      <c r="CR13" s="15">
        <v>71.619620120183839</v>
      </c>
      <c r="CS13" s="15">
        <v>74.542869921007892</v>
      </c>
      <c r="CT13" s="15">
        <v>77.46611972183193</v>
      </c>
      <c r="CU13" s="15">
        <v>80.389369522655983</v>
      </c>
      <c r="CV13" s="15">
        <v>84.416295268689112</v>
      </c>
      <c r="CW13" s="15">
        <v>88.443221014722241</v>
      </c>
      <c r="CX13" s="15">
        <v>92.470146760754417</v>
      </c>
      <c r="CY13" s="15">
        <v>96.497072506787546</v>
      </c>
      <c r="CZ13" s="15">
        <v>100.52399825282068</v>
      </c>
      <c r="DA13" s="15">
        <v>104.55092399885287</v>
      </c>
      <c r="DB13" s="15">
        <v>108.577849744886</v>
      </c>
      <c r="DC13" s="15">
        <v>115.88597424694562</v>
      </c>
      <c r="DD13" s="15">
        <v>123.19409874900526</v>
      </c>
      <c r="DE13" s="15">
        <v>130.50222325106489</v>
      </c>
      <c r="DF13" s="15">
        <v>132.73940422108288</v>
      </c>
      <c r="DG13" s="15">
        <v>134.97658519110087</v>
      </c>
      <c r="DH13" s="15">
        <v>137.21376616111979</v>
      </c>
      <c r="DI13" s="15">
        <v>139.45094713113778</v>
      </c>
      <c r="DJ13" s="15">
        <v>141.68812810115577</v>
      </c>
      <c r="DK13" s="15">
        <v>143.92530907117376</v>
      </c>
      <c r="DL13" s="15">
        <v>146.16249004119268</v>
      </c>
      <c r="DM13" s="15">
        <v>148.77253450621399</v>
      </c>
      <c r="DN13" s="15">
        <v>151.38257897123529</v>
      </c>
      <c r="DO13" s="15">
        <v>153.99262343625657</v>
      </c>
      <c r="DP13" s="15">
        <v>156.60266790127787</v>
      </c>
      <c r="DQ13" s="15">
        <v>166.69483983269103</v>
      </c>
      <c r="DR13" s="15">
        <v>176.78701176410797</v>
      </c>
      <c r="DS13" s="16">
        <v>184.31263997158609</v>
      </c>
      <c r="DT13" s="16">
        <v>191.83826817906422</v>
      </c>
      <c r="DU13" s="16">
        <v>199.36389638654234</v>
      </c>
      <c r="DV13" s="16">
        <v>206.88952459402043</v>
      </c>
      <c r="DW13" s="16">
        <v>214.41515280149855</v>
      </c>
      <c r="DX13" s="16">
        <v>221.94078100897667</v>
      </c>
      <c r="DY13" s="16">
        <v>229.46640921645479</v>
      </c>
      <c r="DZ13" s="16">
        <v>236.99203742393291</v>
      </c>
      <c r="EA13" s="16">
        <v>244.51766563141101</v>
      </c>
      <c r="EB13" s="16">
        <v>252.04329383888913</v>
      </c>
      <c r="EC13" s="16">
        <v>259.56892204636728</v>
      </c>
      <c r="ED13" s="16">
        <v>267.09455025384534</v>
      </c>
      <c r="EE13" s="16">
        <v>274.62017846132346</v>
      </c>
      <c r="EF13" s="16">
        <v>282.14580666880158</v>
      </c>
      <c r="EG13" s="16">
        <v>289.6714348762797</v>
      </c>
      <c r="EH13" s="16">
        <v>297.19706308375783</v>
      </c>
      <c r="EI13" s="16">
        <v>304.72269129123595</v>
      </c>
      <c r="EJ13" s="16">
        <v>312.24831949871407</v>
      </c>
      <c r="EK13" s="16">
        <v>319.77394770619219</v>
      </c>
      <c r="EL13" s="16">
        <v>327.29957591367031</v>
      </c>
      <c r="EM13" s="16">
        <v>334.82520412114843</v>
      </c>
      <c r="EN13" s="16">
        <v>342.3508323286265</v>
      </c>
      <c r="EO13" s="16">
        <v>349.87646053610462</v>
      </c>
      <c r="EP13" s="16">
        <v>357.40208874358274</v>
      </c>
      <c r="EQ13" s="16">
        <v>364.92771695106086</v>
      </c>
      <c r="ER13" s="16">
        <v>372.45334515853898</v>
      </c>
      <c r="ES13" s="16">
        <v>379.9789733660171</v>
      </c>
      <c r="ET13" s="16">
        <v>387.50460157349522</v>
      </c>
      <c r="EU13" s="16">
        <v>395.03022978097334</v>
      </c>
      <c r="EV13" s="16">
        <v>402.55585798845146</v>
      </c>
      <c r="EW13" s="16">
        <v>410.08148619592953</v>
      </c>
      <c r="EX13" s="16">
        <v>417.60711440340765</v>
      </c>
    </row>
    <row r="14" spans="1:154" x14ac:dyDescent="0.25">
      <c r="A14" s="1" t="s">
        <v>82</v>
      </c>
      <c r="B14" s="1" t="s">
        <v>66</v>
      </c>
      <c r="C14" s="1" t="s">
        <v>2</v>
      </c>
      <c r="D14" s="14">
        <v>28.719798968999999</v>
      </c>
      <c r="E14" s="14">
        <v>28.719798968999999</v>
      </c>
      <c r="F14" s="14">
        <v>28.719798968999999</v>
      </c>
      <c r="G14" s="14">
        <v>28.719798968999999</v>
      </c>
      <c r="H14" s="14">
        <v>28.719798968999999</v>
      </c>
      <c r="I14" s="14">
        <v>28.719798968999999</v>
      </c>
      <c r="J14" s="14">
        <v>28.719798968999999</v>
      </c>
      <c r="K14" s="14">
        <v>28.719798968999999</v>
      </c>
      <c r="L14" s="14">
        <v>28.719798968999999</v>
      </c>
      <c r="M14" s="14">
        <v>28.719798968999999</v>
      </c>
      <c r="N14" s="14">
        <v>28.719798968999999</v>
      </c>
      <c r="O14" s="14">
        <v>28.719798968999999</v>
      </c>
      <c r="P14" s="14">
        <v>28.719798968999999</v>
      </c>
      <c r="Q14" s="14">
        <v>28.719798968999999</v>
      </c>
      <c r="R14" s="14">
        <v>28.719798968999999</v>
      </c>
      <c r="S14" s="14">
        <v>28.719798968999999</v>
      </c>
      <c r="T14" s="14">
        <v>28.719798968999999</v>
      </c>
      <c r="U14" s="14">
        <v>28.719798968999999</v>
      </c>
      <c r="V14" s="14">
        <v>28.719798968999999</v>
      </c>
      <c r="W14" s="14">
        <v>28.719798968999999</v>
      </c>
      <c r="X14" s="14">
        <v>28.719798968999999</v>
      </c>
      <c r="Y14" s="14">
        <v>28.719798968999999</v>
      </c>
      <c r="Z14" s="14">
        <v>28.719798968999999</v>
      </c>
      <c r="AA14" s="14">
        <v>28.719798968999999</v>
      </c>
      <c r="AB14" s="14">
        <v>28.719798968999999</v>
      </c>
      <c r="AC14" s="14">
        <v>28.719798968999999</v>
      </c>
      <c r="AD14" s="14">
        <v>28.719798968999999</v>
      </c>
      <c r="AE14" s="14">
        <v>28.719798968999999</v>
      </c>
      <c r="AF14" s="14">
        <v>28.719798968999999</v>
      </c>
      <c r="AG14" s="14">
        <v>28.719798968999999</v>
      </c>
      <c r="AH14" s="14">
        <v>28.719798968999999</v>
      </c>
      <c r="AI14" s="14">
        <v>28.719798968999999</v>
      </c>
      <c r="AJ14" s="14">
        <v>28.719798968999999</v>
      </c>
      <c r="AK14" s="14">
        <v>28.719798968999999</v>
      </c>
      <c r="AL14" s="14">
        <v>28.719798968999999</v>
      </c>
      <c r="AM14" s="14">
        <v>28.719798968999999</v>
      </c>
      <c r="AN14" s="14">
        <v>28.719798968999999</v>
      </c>
      <c r="AO14" s="14">
        <v>28.719798968999999</v>
      </c>
      <c r="AP14" s="14">
        <v>28.719798968999999</v>
      </c>
      <c r="AQ14" s="14">
        <v>28.719798968999999</v>
      </c>
      <c r="AR14" s="14">
        <v>28.719798968999999</v>
      </c>
      <c r="AS14" s="14">
        <v>28.719798968999999</v>
      </c>
      <c r="AT14" s="14">
        <v>28.719798968999999</v>
      </c>
      <c r="AU14" s="14">
        <v>28.719798968999999</v>
      </c>
      <c r="AV14" s="14">
        <v>28.719798968999999</v>
      </c>
      <c r="AW14" s="14">
        <v>28.719798968999999</v>
      </c>
      <c r="AX14" s="14">
        <v>28.719798968999999</v>
      </c>
      <c r="AY14" s="14">
        <v>28.719798968999999</v>
      </c>
      <c r="AZ14" s="14">
        <v>28.719798968999999</v>
      </c>
      <c r="BA14" s="14">
        <v>28.719798968999999</v>
      </c>
      <c r="BB14" s="15">
        <v>28.719798968999999</v>
      </c>
      <c r="BC14" s="15">
        <v>29.102729621920087</v>
      </c>
      <c r="BD14" s="15">
        <v>29.485660274840065</v>
      </c>
      <c r="BE14" s="15">
        <v>29.868590927760042</v>
      </c>
      <c r="BF14" s="15">
        <v>30.251521580680024</v>
      </c>
      <c r="BG14" s="15">
        <v>30.634452233600001</v>
      </c>
      <c r="BH14" s="15">
        <v>31.017382886520089</v>
      </c>
      <c r="BI14" s="15">
        <v>31.400313539440067</v>
      </c>
      <c r="BJ14" s="15">
        <v>31.783244192360044</v>
      </c>
      <c r="BK14" s="15">
        <v>32.166174845280025</v>
      </c>
      <c r="BL14" s="15">
        <v>32.549105498199999</v>
      </c>
      <c r="BM14" s="15">
        <v>32.932036151120087</v>
      </c>
      <c r="BN14" s="15">
        <v>33.314966804040068</v>
      </c>
      <c r="BO14" s="15">
        <v>33.697897456960042</v>
      </c>
      <c r="BP14" s="15">
        <v>34.080828109880024</v>
      </c>
      <c r="BQ14" s="15">
        <v>34.463758762799998</v>
      </c>
      <c r="BR14" s="15">
        <v>34.846689415720085</v>
      </c>
      <c r="BS14" s="15">
        <v>35.229620068640067</v>
      </c>
      <c r="BT14" s="15">
        <v>35.612550721560041</v>
      </c>
      <c r="BU14" s="15">
        <v>35.995481374480022</v>
      </c>
      <c r="BV14" s="15">
        <v>36.378412027400003</v>
      </c>
      <c r="BW14" s="15">
        <v>36.761342680320084</v>
      </c>
      <c r="BX14" s="15">
        <v>37.144273333240065</v>
      </c>
      <c r="BY14" s="15">
        <v>37.527203986160046</v>
      </c>
      <c r="BZ14" s="15">
        <v>37.91013463908002</v>
      </c>
      <c r="CA14" s="15">
        <v>38.293065292000001</v>
      </c>
      <c r="CB14" s="15">
        <v>38.675995944920089</v>
      </c>
      <c r="CC14" s="15">
        <v>39.058926597840063</v>
      </c>
      <c r="CD14" s="15">
        <v>39.441857250760044</v>
      </c>
      <c r="CE14" s="15">
        <v>39.824787903680019</v>
      </c>
      <c r="CF14" s="15">
        <v>40.2077185566</v>
      </c>
      <c r="CG14" s="15">
        <v>40.590649209520087</v>
      </c>
      <c r="CH14" s="15">
        <v>40.973579862440069</v>
      </c>
      <c r="CI14" s="15">
        <v>41.356510515360043</v>
      </c>
      <c r="CJ14" s="15">
        <v>41.739441168280024</v>
      </c>
      <c r="CK14" s="15">
        <v>42.122371821199998</v>
      </c>
      <c r="CL14" s="15">
        <v>42.505302474120086</v>
      </c>
      <c r="CM14" s="15">
        <v>42.888233127040067</v>
      </c>
      <c r="CN14" s="15">
        <v>43.271163779960041</v>
      </c>
      <c r="CO14" s="15">
        <v>43.654094432880022</v>
      </c>
      <c r="CP14" s="15">
        <v>44.228490412260008</v>
      </c>
      <c r="CQ14" s="15">
        <v>46.194201097248829</v>
      </c>
      <c r="CR14" s="15">
        <v>48.159911782238282</v>
      </c>
      <c r="CS14" s="15">
        <v>50.12562246722775</v>
      </c>
      <c r="CT14" s="15">
        <v>52.09133315221721</v>
      </c>
      <c r="CU14" s="15">
        <v>54.05704383720667</v>
      </c>
      <c r="CV14" s="15">
        <v>56.764910597141132</v>
      </c>
      <c r="CW14" s="15">
        <v>59.472777357075593</v>
      </c>
      <c r="CX14" s="15">
        <v>62.180644117009429</v>
      </c>
      <c r="CY14" s="15">
        <v>64.888510876943897</v>
      </c>
      <c r="CZ14" s="15">
        <v>67.596377636878358</v>
      </c>
      <c r="DA14" s="15">
        <v>70.304244396812194</v>
      </c>
      <c r="DB14" s="15">
        <v>73.01211115674667</v>
      </c>
      <c r="DC14" s="15">
        <v>77.926387869220008</v>
      </c>
      <c r="DD14" s="15">
        <v>82.840664581693346</v>
      </c>
      <c r="DE14" s="15">
        <v>87.75494129416667</v>
      </c>
      <c r="DF14" s="15">
        <v>89.259311716352187</v>
      </c>
      <c r="DG14" s="15">
        <v>90.763682138537732</v>
      </c>
      <c r="DH14" s="15">
        <v>92.268052560723902</v>
      </c>
      <c r="DI14" s="15">
        <v>93.772422982909433</v>
      </c>
      <c r="DJ14" s="15">
        <v>95.276793405094978</v>
      </c>
      <c r="DK14" s="15">
        <v>96.781163827280508</v>
      </c>
      <c r="DL14" s="15">
        <v>98.285534249466679</v>
      </c>
      <c r="DM14" s="15">
        <v>100.04063307535002</v>
      </c>
      <c r="DN14" s="15">
        <v>101.79573190123334</v>
      </c>
      <c r="DO14" s="15">
        <v>103.55083072711668</v>
      </c>
      <c r="DP14" s="15">
        <v>105.305929553</v>
      </c>
      <c r="DQ14" s="15">
        <v>111.0498893468</v>
      </c>
      <c r="DR14" s="15">
        <v>114.879195876</v>
      </c>
      <c r="DS14" s="16">
        <v>121.01206961417188</v>
      </c>
      <c r="DT14" s="16">
        <v>127.14494335234374</v>
      </c>
      <c r="DU14" s="16">
        <v>133.27781709051561</v>
      </c>
      <c r="DV14" s="16">
        <v>139.41069082868751</v>
      </c>
      <c r="DW14" s="16">
        <v>145.54356456685937</v>
      </c>
      <c r="DX14" s="16">
        <v>151.67643830503124</v>
      </c>
      <c r="DY14" s="16">
        <v>157.80931204320314</v>
      </c>
      <c r="DZ14" s="16">
        <v>163.942185781375</v>
      </c>
      <c r="EA14" s="16">
        <v>170.07505951954687</v>
      </c>
      <c r="EB14" s="16">
        <v>176.20793325771876</v>
      </c>
      <c r="EC14" s="16">
        <v>182.34080699589063</v>
      </c>
      <c r="ED14" s="16">
        <v>188.4736807340625</v>
      </c>
      <c r="EE14" s="16">
        <v>194.60655447223436</v>
      </c>
      <c r="EF14" s="16">
        <v>200.73942821040626</v>
      </c>
      <c r="EG14" s="16">
        <v>206.87230194857813</v>
      </c>
      <c r="EH14" s="16">
        <v>213.00517568674999</v>
      </c>
      <c r="EI14" s="16">
        <v>219.13804942492189</v>
      </c>
      <c r="EJ14" s="16">
        <v>225.27092316309376</v>
      </c>
      <c r="EK14" s="16">
        <v>231.40379690126562</v>
      </c>
      <c r="EL14" s="16">
        <v>237.53667063943749</v>
      </c>
      <c r="EM14" s="16">
        <v>243.66954437760938</v>
      </c>
      <c r="EN14" s="16">
        <v>249.80241811578125</v>
      </c>
      <c r="EO14" s="16">
        <v>255.93529185395312</v>
      </c>
      <c r="EP14" s="16">
        <v>262.06816559212501</v>
      </c>
      <c r="EQ14" s="16">
        <v>268.20103933029685</v>
      </c>
      <c r="ER14" s="16">
        <v>274.33391306846875</v>
      </c>
      <c r="ES14" s="16">
        <v>280.46678680664064</v>
      </c>
      <c r="ET14" s="16">
        <v>286.59966054481248</v>
      </c>
      <c r="EU14" s="16">
        <v>292.73253428298437</v>
      </c>
      <c r="EV14" s="16">
        <v>298.86540802115627</v>
      </c>
      <c r="EW14" s="16">
        <v>304.99828175932811</v>
      </c>
      <c r="EX14" s="16">
        <v>311.1311554975</v>
      </c>
    </row>
    <row r="15" spans="1:154" x14ac:dyDescent="0.25">
      <c r="A15" s="1" t="s">
        <v>82</v>
      </c>
      <c r="B15" s="1" t="s">
        <v>66</v>
      </c>
      <c r="C15" s="1" t="s">
        <v>3</v>
      </c>
      <c r="D15" s="14">
        <v>32.935198040429469</v>
      </c>
      <c r="E15" s="14">
        <v>32.935198040429469</v>
      </c>
      <c r="F15" s="14">
        <v>32.935198040429469</v>
      </c>
      <c r="G15" s="14">
        <v>32.935198040429469</v>
      </c>
      <c r="H15" s="14">
        <v>32.935198040429469</v>
      </c>
      <c r="I15" s="14">
        <v>32.935198040429469</v>
      </c>
      <c r="J15" s="14">
        <v>32.935198040429469</v>
      </c>
      <c r="K15" s="14">
        <v>32.935198040429469</v>
      </c>
      <c r="L15" s="14">
        <v>32.935198040429469</v>
      </c>
      <c r="M15" s="14">
        <v>32.935198040429469</v>
      </c>
      <c r="N15" s="14">
        <v>32.935198040429469</v>
      </c>
      <c r="O15" s="14">
        <v>32.935198040429469</v>
      </c>
      <c r="P15" s="14">
        <v>32.935198040429469</v>
      </c>
      <c r="Q15" s="14">
        <v>32.935198040429469</v>
      </c>
      <c r="R15" s="14">
        <v>32.935198040429469</v>
      </c>
      <c r="S15" s="14">
        <v>32.935198040429469</v>
      </c>
      <c r="T15" s="14">
        <v>32.935198040429469</v>
      </c>
      <c r="U15" s="14">
        <v>32.935198040429469</v>
      </c>
      <c r="V15" s="14">
        <v>32.935198040429469</v>
      </c>
      <c r="W15" s="14">
        <v>32.935198040429469</v>
      </c>
      <c r="X15" s="14">
        <v>32.935198040429469</v>
      </c>
      <c r="Y15" s="14">
        <v>32.935198040429469</v>
      </c>
      <c r="Z15" s="14">
        <v>32.935198040429469</v>
      </c>
      <c r="AA15" s="14">
        <v>32.935198040429469</v>
      </c>
      <c r="AB15" s="14">
        <v>32.935198040429469</v>
      </c>
      <c r="AC15" s="14">
        <v>32.935198040429469</v>
      </c>
      <c r="AD15" s="14">
        <v>32.935198040429469</v>
      </c>
      <c r="AE15" s="14">
        <v>32.935198040429469</v>
      </c>
      <c r="AF15" s="14">
        <v>32.935198040429469</v>
      </c>
      <c r="AG15" s="14">
        <v>32.935198040429469</v>
      </c>
      <c r="AH15" s="14">
        <v>32.935198040429469</v>
      </c>
      <c r="AI15" s="14">
        <v>32.935198040429469</v>
      </c>
      <c r="AJ15" s="14">
        <v>32.935198040429469</v>
      </c>
      <c r="AK15" s="14">
        <v>32.935198040429469</v>
      </c>
      <c r="AL15" s="14">
        <v>32.935198040429469</v>
      </c>
      <c r="AM15" s="14">
        <v>32.935198040429469</v>
      </c>
      <c r="AN15" s="14">
        <v>32.935198040429469</v>
      </c>
      <c r="AO15" s="14">
        <v>32.935198040429469</v>
      </c>
      <c r="AP15" s="14">
        <v>32.935198040429469</v>
      </c>
      <c r="AQ15" s="14">
        <v>32.935198040429469</v>
      </c>
      <c r="AR15" s="14">
        <v>32.935198040429469</v>
      </c>
      <c r="AS15" s="14">
        <v>32.935198040429469</v>
      </c>
      <c r="AT15" s="14">
        <v>32.935198040429469</v>
      </c>
      <c r="AU15" s="14">
        <v>32.935198040429469</v>
      </c>
      <c r="AV15" s="14">
        <v>32.935198040429469</v>
      </c>
      <c r="AW15" s="14">
        <v>32.935198040429469</v>
      </c>
      <c r="AX15" s="14">
        <v>32.935198040429469</v>
      </c>
      <c r="AY15" s="14">
        <v>32.935198040429469</v>
      </c>
      <c r="AZ15" s="14">
        <v>32.935198040429469</v>
      </c>
      <c r="BA15" s="14">
        <v>32.935198040429469</v>
      </c>
      <c r="BB15" s="15">
        <v>32.935198040429469</v>
      </c>
      <c r="BC15" s="15">
        <v>33.286506819527439</v>
      </c>
      <c r="BD15" s="15">
        <v>33.637815598625281</v>
      </c>
      <c r="BE15" s="15">
        <v>33.98912437772325</v>
      </c>
      <c r="BF15" s="15">
        <v>34.340433156821092</v>
      </c>
      <c r="BG15" s="15">
        <v>34.691741935919062</v>
      </c>
      <c r="BH15" s="15">
        <v>35.043050715016953</v>
      </c>
      <c r="BI15" s="15">
        <v>35.394359494114873</v>
      </c>
      <c r="BJ15" s="15">
        <v>35.745668273212843</v>
      </c>
      <c r="BK15" s="15">
        <v>36.096977052310692</v>
      </c>
      <c r="BL15" s="15">
        <v>36.448285831408661</v>
      </c>
      <c r="BM15" s="15">
        <v>36.799594610506503</v>
      </c>
      <c r="BN15" s="15">
        <v>37.150903389604473</v>
      </c>
      <c r="BO15" s="15">
        <v>37.502212168702314</v>
      </c>
      <c r="BP15" s="15">
        <v>37.853520947800284</v>
      </c>
      <c r="BQ15" s="15">
        <v>38.204829726898254</v>
      </c>
      <c r="BR15" s="15">
        <v>38.556138505996103</v>
      </c>
      <c r="BS15" s="15">
        <v>38.907447285094072</v>
      </c>
      <c r="BT15" s="15">
        <v>39.258756064191914</v>
      </c>
      <c r="BU15" s="15">
        <v>39.610064843289884</v>
      </c>
      <c r="BV15" s="15">
        <v>39.961373622387725</v>
      </c>
      <c r="BW15" s="15">
        <v>40.312682401485695</v>
      </c>
      <c r="BX15" s="15">
        <v>40.663991180583544</v>
      </c>
      <c r="BY15" s="15">
        <v>41.015299959681514</v>
      </c>
      <c r="BZ15" s="15">
        <v>41.366608738779483</v>
      </c>
      <c r="CA15" s="15">
        <v>41.498349530941134</v>
      </c>
      <c r="CB15" s="15">
        <v>44.133165374176286</v>
      </c>
      <c r="CC15" s="15">
        <v>46.548413230474246</v>
      </c>
      <c r="CD15" s="15">
        <v>48.963661086772206</v>
      </c>
      <c r="CE15" s="15">
        <v>51.378908943070165</v>
      </c>
      <c r="CF15" s="15">
        <v>53.794156799368132</v>
      </c>
      <c r="CG15" s="15">
        <v>56.209404655667086</v>
      </c>
      <c r="CH15" s="15">
        <v>58.624652511965053</v>
      </c>
      <c r="CI15" s="15">
        <v>61.039900368263012</v>
      </c>
      <c r="CJ15" s="15">
        <v>63.455148224560972</v>
      </c>
      <c r="CK15" s="15">
        <v>65.870396080858939</v>
      </c>
      <c r="CL15" s="15">
        <v>70.261755819582859</v>
      </c>
      <c r="CM15" s="15">
        <v>74.653115558306794</v>
      </c>
      <c r="CN15" s="15">
        <v>79.044475297030715</v>
      </c>
      <c r="CO15" s="15">
        <v>83.43583503575465</v>
      </c>
      <c r="CP15" s="15">
        <v>87.827194774478571</v>
      </c>
      <c r="CQ15" s="15">
        <v>91.120714578521529</v>
      </c>
      <c r="CR15" s="15">
        <v>94.414234382564473</v>
      </c>
      <c r="CS15" s="15">
        <v>97.707754186607417</v>
      </c>
      <c r="CT15" s="15">
        <v>101.00127399065036</v>
      </c>
      <c r="CU15" s="15">
        <v>104.29479379469331</v>
      </c>
      <c r="CV15" s="15">
        <v>105.70630228214071</v>
      </c>
      <c r="CW15" s="15">
        <v>107.11781076958762</v>
      </c>
      <c r="CX15" s="15">
        <v>108.52931925703453</v>
      </c>
      <c r="CY15" s="15">
        <v>109.94082774448144</v>
      </c>
      <c r="CZ15" s="15">
        <v>111.35233623192833</v>
      </c>
      <c r="DA15" s="15">
        <v>112.76384471937524</v>
      </c>
      <c r="DB15" s="15">
        <v>114.17535320682215</v>
      </c>
      <c r="DC15" s="15">
        <v>116.9199530435246</v>
      </c>
      <c r="DD15" s="15">
        <v>119.66455288022706</v>
      </c>
      <c r="DE15" s="15">
        <v>122.40915271692951</v>
      </c>
      <c r="DF15" s="15">
        <v>125.15375255363197</v>
      </c>
      <c r="DG15" s="15">
        <v>127.89835239033442</v>
      </c>
      <c r="DH15" s="15">
        <v>130.64295222703689</v>
      </c>
      <c r="DI15" s="15">
        <v>133.38755206373935</v>
      </c>
      <c r="DJ15" s="15">
        <v>136.13215190044178</v>
      </c>
      <c r="DK15" s="15">
        <v>138.87675173714425</v>
      </c>
      <c r="DL15" s="15">
        <v>141.62135157384671</v>
      </c>
      <c r="DM15" s="15">
        <v>144.36595141054917</v>
      </c>
      <c r="DN15" s="15">
        <v>147.11055124725161</v>
      </c>
      <c r="DO15" s="15">
        <v>149.85515108395407</v>
      </c>
      <c r="DP15" s="15">
        <v>152.59975092065653</v>
      </c>
      <c r="DQ15" s="15">
        <v>155.344350757359</v>
      </c>
      <c r="DR15" s="15">
        <v>158.08895059406143</v>
      </c>
      <c r="DS15" s="16">
        <v>164.29860772460074</v>
      </c>
      <c r="DT15" s="16">
        <v>170.50826485514006</v>
      </c>
      <c r="DU15" s="16">
        <v>176.71792198567937</v>
      </c>
      <c r="DV15" s="16">
        <v>182.92757911621865</v>
      </c>
      <c r="DW15" s="16">
        <v>189.13723624675796</v>
      </c>
      <c r="DX15" s="16">
        <v>195.34689337729728</v>
      </c>
      <c r="DY15" s="16">
        <v>201.55655050783659</v>
      </c>
      <c r="DZ15" s="16">
        <v>207.76620763837587</v>
      </c>
      <c r="EA15" s="16">
        <v>213.97586476891519</v>
      </c>
      <c r="EB15" s="16">
        <v>220.1855218994545</v>
      </c>
      <c r="EC15" s="16">
        <v>226.39517902999381</v>
      </c>
      <c r="ED15" s="16">
        <v>232.6048361605331</v>
      </c>
      <c r="EE15" s="16">
        <v>238.81449329107241</v>
      </c>
      <c r="EF15" s="16">
        <v>245.02415042161172</v>
      </c>
      <c r="EG15" s="16">
        <v>251.23380755215103</v>
      </c>
      <c r="EH15" s="16">
        <v>257.44346468269032</v>
      </c>
      <c r="EI15" s="16">
        <v>263.65312181322963</v>
      </c>
      <c r="EJ15" s="16">
        <v>269.86277894376894</v>
      </c>
      <c r="EK15" s="16">
        <v>276.07243607430826</v>
      </c>
      <c r="EL15" s="16">
        <v>282.28209320484757</v>
      </c>
      <c r="EM15" s="16">
        <v>288.49175033538688</v>
      </c>
      <c r="EN15" s="16">
        <v>294.70140746592614</v>
      </c>
      <c r="EO15" s="16">
        <v>300.91106459646545</v>
      </c>
      <c r="EP15" s="16">
        <v>307.12072172700476</v>
      </c>
      <c r="EQ15" s="16">
        <v>313.33037885754408</v>
      </c>
      <c r="ER15" s="16">
        <v>319.54003598808339</v>
      </c>
      <c r="ES15" s="16">
        <v>325.7496931186227</v>
      </c>
      <c r="ET15" s="16">
        <v>331.95935024916201</v>
      </c>
      <c r="EU15" s="16">
        <v>338.16900737970133</v>
      </c>
      <c r="EV15" s="16">
        <v>344.37866451024058</v>
      </c>
      <c r="EW15" s="16">
        <v>350.5883216407799</v>
      </c>
      <c r="EX15" s="16">
        <v>356.79797877131921</v>
      </c>
    </row>
    <row r="16" spans="1:154" x14ac:dyDescent="0.25">
      <c r="A16" s="1" t="s">
        <v>82</v>
      </c>
      <c r="B16" s="1" t="s">
        <v>66</v>
      </c>
      <c r="C16" s="1" t="s">
        <v>4</v>
      </c>
      <c r="D16" s="14">
        <v>29.807167925296728</v>
      </c>
      <c r="E16" s="14">
        <v>29.807167925296728</v>
      </c>
      <c r="F16" s="14">
        <v>29.807167925296728</v>
      </c>
      <c r="G16" s="14">
        <v>29.807167925296728</v>
      </c>
      <c r="H16" s="14">
        <v>29.807167925296728</v>
      </c>
      <c r="I16" s="14">
        <v>29.807167925296728</v>
      </c>
      <c r="J16" s="14">
        <v>29.807167925296728</v>
      </c>
      <c r="K16" s="14">
        <v>29.807167925296728</v>
      </c>
      <c r="L16" s="14">
        <v>29.807167925296728</v>
      </c>
      <c r="M16" s="14">
        <v>29.807167925296728</v>
      </c>
      <c r="N16" s="14">
        <v>29.807167925296728</v>
      </c>
      <c r="O16" s="14">
        <v>29.807167925296728</v>
      </c>
      <c r="P16" s="14">
        <v>29.807167925296728</v>
      </c>
      <c r="Q16" s="14">
        <v>29.807167925296728</v>
      </c>
      <c r="R16" s="14">
        <v>29.807167925296728</v>
      </c>
      <c r="S16" s="14">
        <v>29.807167925296728</v>
      </c>
      <c r="T16" s="14">
        <v>29.807167925296728</v>
      </c>
      <c r="U16" s="14">
        <v>29.807167925296728</v>
      </c>
      <c r="V16" s="14">
        <v>29.807167925296728</v>
      </c>
      <c r="W16" s="14">
        <v>29.807167925296728</v>
      </c>
      <c r="X16" s="14">
        <v>29.807167925296728</v>
      </c>
      <c r="Y16" s="14">
        <v>29.807167925296728</v>
      </c>
      <c r="Z16" s="14">
        <v>29.807167925296728</v>
      </c>
      <c r="AA16" s="14">
        <v>29.807167925296728</v>
      </c>
      <c r="AB16" s="14">
        <v>29.807167925296728</v>
      </c>
      <c r="AC16" s="14">
        <v>29.807167925296728</v>
      </c>
      <c r="AD16" s="14">
        <v>29.807167925296728</v>
      </c>
      <c r="AE16" s="14">
        <v>29.807167925296728</v>
      </c>
      <c r="AF16" s="14">
        <v>29.807167925296728</v>
      </c>
      <c r="AG16" s="14">
        <v>29.807167925296728</v>
      </c>
      <c r="AH16" s="14">
        <v>29.807167925296728</v>
      </c>
      <c r="AI16" s="14">
        <v>29.807167925296728</v>
      </c>
      <c r="AJ16" s="14">
        <v>29.807167925296728</v>
      </c>
      <c r="AK16" s="14">
        <v>29.807167925296728</v>
      </c>
      <c r="AL16" s="14">
        <v>29.807167925296728</v>
      </c>
      <c r="AM16" s="14">
        <v>29.807167925296728</v>
      </c>
      <c r="AN16" s="14">
        <v>29.807167925296728</v>
      </c>
      <c r="AO16" s="14">
        <v>29.807167925296728</v>
      </c>
      <c r="AP16" s="14">
        <v>29.807167925296728</v>
      </c>
      <c r="AQ16" s="14">
        <v>29.807167925296728</v>
      </c>
      <c r="AR16" s="14">
        <v>29.807167925296728</v>
      </c>
      <c r="AS16" s="14">
        <v>29.807167925296728</v>
      </c>
      <c r="AT16" s="14">
        <v>29.807167925296728</v>
      </c>
      <c r="AU16" s="14">
        <v>29.807167925296728</v>
      </c>
      <c r="AV16" s="14">
        <v>29.807167925296728</v>
      </c>
      <c r="AW16" s="14">
        <v>29.807167925296728</v>
      </c>
      <c r="AX16" s="14">
        <v>29.807167925296728</v>
      </c>
      <c r="AY16" s="14">
        <v>29.807167925296728</v>
      </c>
      <c r="AZ16" s="14">
        <v>29.807167925296728</v>
      </c>
      <c r="BA16" s="14">
        <v>29.807167925296728</v>
      </c>
      <c r="BB16" s="15">
        <v>29.807167925296728</v>
      </c>
      <c r="BC16" s="15">
        <v>30.164853940400359</v>
      </c>
      <c r="BD16" s="15">
        <v>30.522539955503877</v>
      </c>
      <c r="BE16" s="15">
        <v>30.880225970607452</v>
      </c>
      <c r="BF16" s="15">
        <v>31.237911985710969</v>
      </c>
      <c r="BG16" s="15">
        <v>31.59559800081454</v>
      </c>
      <c r="BH16" s="15">
        <v>31.953284015918136</v>
      </c>
      <c r="BI16" s="15">
        <v>32.310970031021689</v>
      </c>
      <c r="BJ16" s="15">
        <v>32.668656046125264</v>
      </c>
      <c r="BK16" s="15">
        <v>33.026342061228782</v>
      </c>
      <c r="BL16" s="15">
        <v>33.384028076332356</v>
      </c>
      <c r="BM16" s="15">
        <v>33.741714091435931</v>
      </c>
      <c r="BN16" s="15">
        <v>34.099400106539505</v>
      </c>
      <c r="BO16" s="15">
        <v>34.457086121643023</v>
      </c>
      <c r="BP16" s="15">
        <v>34.814772136746598</v>
      </c>
      <c r="BQ16" s="15">
        <v>35.172458151850172</v>
      </c>
      <c r="BR16" s="15">
        <v>35.530144166953747</v>
      </c>
      <c r="BS16" s="15">
        <v>35.887830182057321</v>
      </c>
      <c r="BT16" s="15">
        <v>36.245516197160839</v>
      </c>
      <c r="BU16" s="15">
        <v>36.603202212264414</v>
      </c>
      <c r="BV16" s="15">
        <v>36.960888227367931</v>
      </c>
      <c r="BW16" s="15">
        <v>37.318574242471563</v>
      </c>
      <c r="BX16" s="15">
        <v>37.67626025757508</v>
      </c>
      <c r="BY16" s="15">
        <v>38.033946272678655</v>
      </c>
      <c r="BZ16" s="15">
        <v>38.39163228778223</v>
      </c>
      <c r="CA16" s="15">
        <v>38.649961076468095</v>
      </c>
      <c r="CB16" s="15">
        <v>39.444818887809383</v>
      </c>
      <c r="CC16" s="15">
        <v>40.140319472732962</v>
      </c>
      <c r="CD16" s="15">
        <v>40.835820057656541</v>
      </c>
      <c r="CE16" s="15">
        <v>41.53132064258012</v>
      </c>
      <c r="CF16" s="15">
        <v>42.226821227503699</v>
      </c>
      <c r="CG16" s="15">
        <v>42.922321812427334</v>
      </c>
      <c r="CH16" s="15">
        <v>43.617822397350913</v>
      </c>
      <c r="CI16" s="15">
        <v>44.313322982274492</v>
      </c>
      <c r="CJ16" s="15">
        <v>45.008823567198071</v>
      </c>
      <c r="CK16" s="15">
        <v>45.70432415212165</v>
      </c>
      <c r="CL16" s="15">
        <v>47.393397001221842</v>
      </c>
      <c r="CM16" s="15">
        <v>49.082469850321978</v>
      </c>
      <c r="CN16" s="15">
        <v>50.771542699422113</v>
      </c>
      <c r="CO16" s="15">
        <v>52.460615548522249</v>
      </c>
      <c r="CP16" s="15">
        <v>54.24904562404005</v>
      </c>
      <c r="CQ16" s="15">
        <v>56.660114318441195</v>
      </c>
      <c r="CR16" s="15">
        <v>59.071183012843136</v>
      </c>
      <c r="CS16" s="15">
        <v>61.482251707245069</v>
      </c>
      <c r="CT16" s="15">
        <v>63.89332040164701</v>
      </c>
      <c r="CU16" s="15">
        <v>66.304389096048936</v>
      </c>
      <c r="CV16" s="15">
        <v>69.625759236296517</v>
      </c>
      <c r="CW16" s="15">
        <v>72.947129376544083</v>
      </c>
      <c r="CX16" s="15">
        <v>76.268499516790868</v>
      </c>
      <c r="CY16" s="15">
        <v>79.589869657038449</v>
      </c>
      <c r="CZ16" s="15">
        <v>82.911239797286029</v>
      </c>
      <c r="DA16" s="15">
        <v>86.232609937532814</v>
      </c>
      <c r="DB16" s="15">
        <v>89.55398007778038</v>
      </c>
      <c r="DC16" s="15">
        <v>95.581651813784845</v>
      </c>
      <c r="DD16" s="15">
        <v>101.60932354978929</v>
      </c>
      <c r="DE16" s="15">
        <v>107.63699528579374</v>
      </c>
      <c r="DF16" s="15">
        <v>109.48220091926426</v>
      </c>
      <c r="DG16" s="15">
        <v>111.32740655273479</v>
      </c>
      <c r="DH16" s="15">
        <v>113.17261218620609</v>
      </c>
      <c r="DI16" s="15">
        <v>115.01781781967662</v>
      </c>
      <c r="DJ16" s="15">
        <v>116.86302345314715</v>
      </c>
      <c r="DK16" s="15">
        <v>118.70822908661768</v>
      </c>
      <c r="DL16" s="15">
        <v>120.553434720089</v>
      </c>
      <c r="DM16" s="15">
        <v>122.70617462580486</v>
      </c>
      <c r="DN16" s="15">
        <v>124.85891453152074</v>
      </c>
      <c r="DO16" s="15">
        <v>127.01165443723661</v>
      </c>
      <c r="DP16" s="15">
        <v>129.16439434295248</v>
      </c>
      <c r="DQ16" s="15">
        <v>136.94737707900097</v>
      </c>
      <c r="DR16" s="15">
        <v>143.73678755087474</v>
      </c>
      <c r="DS16" s="16">
        <v>149.33598124795304</v>
      </c>
      <c r="DT16" s="16">
        <v>154.93517494503138</v>
      </c>
      <c r="DU16" s="16">
        <v>160.53436864210971</v>
      </c>
      <c r="DV16" s="16">
        <v>166.13356233918805</v>
      </c>
      <c r="DW16" s="16">
        <v>171.73275603626635</v>
      </c>
      <c r="DX16" s="16">
        <v>177.33194973334469</v>
      </c>
      <c r="DY16" s="16">
        <v>182.93114343042302</v>
      </c>
      <c r="DZ16" s="16">
        <v>188.53033712750135</v>
      </c>
      <c r="EA16" s="16">
        <v>194.12953082457966</v>
      </c>
      <c r="EB16" s="16">
        <v>199.72872452165799</v>
      </c>
      <c r="EC16" s="16">
        <v>205.32791821873633</v>
      </c>
      <c r="ED16" s="16">
        <v>210.92711191581466</v>
      </c>
      <c r="EE16" s="16">
        <v>216.526305612893</v>
      </c>
      <c r="EF16" s="16">
        <v>222.1254993099713</v>
      </c>
      <c r="EG16" s="16">
        <v>227.72469300704964</v>
      </c>
      <c r="EH16" s="16">
        <v>233.32388670412797</v>
      </c>
      <c r="EI16" s="16">
        <v>238.92308040120631</v>
      </c>
      <c r="EJ16" s="16">
        <v>244.52227409828461</v>
      </c>
      <c r="EK16" s="16">
        <v>250.12146779536295</v>
      </c>
      <c r="EL16" s="16">
        <v>255.72066149244128</v>
      </c>
      <c r="EM16" s="16">
        <v>261.31985518951961</v>
      </c>
      <c r="EN16" s="16">
        <v>266.91904888659792</v>
      </c>
      <c r="EO16" s="16">
        <v>272.51824258367628</v>
      </c>
      <c r="EP16" s="16">
        <v>278.11743628075459</v>
      </c>
      <c r="EQ16" s="16">
        <v>283.71662997783289</v>
      </c>
      <c r="ER16" s="16">
        <v>289.31582367491126</v>
      </c>
      <c r="ES16" s="16">
        <v>294.91501737198956</v>
      </c>
      <c r="ET16" s="16">
        <v>300.51421106906793</v>
      </c>
      <c r="EU16" s="16">
        <v>306.11340476614623</v>
      </c>
      <c r="EV16" s="16">
        <v>311.71259846322454</v>
      </c>
      <c r="EW16" s="16">
        <v>317.3117921603029</v>
      </c>
      <c r="EX16" s="16">
        <v>322.91098585738121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EW54"/>
  <sheetViews>
    <sheetView zoomScale="85" zoomScaleNormal="85" workbookViewId="0">
      <pane xSplit="2" ySplit="1" topLeftCell="DN26" activePane="bottomRight" state="frozen"/>
      <selection pane="topRight" activeCell="C1" sqref="C1"/>
      <selection pane="bottomLeft" activeCell="A2" sqref="A2"/>
      <selection pane="bottomRight" activeCell="EW4" sqref="EW4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5" max="55" width="9.28515625" bestFit="1" customWidth="1"/>
    <col min="56" max="56" width="13.42578125" customWidth="1"/>
    <col min="57" max="57" width="16.42578125" bestFit="1" customWidth="1"/>
    <col min="58" max="93" width="9.28515625" bestFit="1" customWidth="1"/>
    <col min="94" max="95" width="11" bestFit="1" customWidth="1"/>
    <col min="96" max="96" width="9.28515625" bestFit="1" customWidth="1"/>
    <col min="97" max="105" width="11" bestFit="1" customWidth="1"/>
    <col min="106" max="106" width="9.28515625" bestFit="1" customWidth="1"/>
    <col min="107" max="115" width="11" bestFit="1" customWidth="1"/>
    <col min="116" max="116" width="9.28515625" bestFit="1" customWidth="1"/>
    <col min="117" max="118" width="11" bestFit="1" customWidth="1"/>
    <col min="119" max="119" width="9.28515625" bestFit="1" customWidth="1"/>
    <col min="120" max="121" width="11" bestFit="1" customWidth="1"/>
    <col min="122" max="122" width="9.28515625" bestFit="1" customWidth="1"/>
    <col min="123" max="124" width="11" bestFit="1" customWidth="1"/>
    <col min="125" max="125" width="9.28515625" bestFit="1" customWidth="1"/>
    <col min="126" max="127" width="11" bestFit="1" customWidth="1"/>
    <col min="128" max="128" width="9.28515625" bestFit="1" customWidth="1"/>
    <col min="129" max="130" width="11" bestFit="1" customWidth="1"/>
    <col min="131" max="131" width="9.28515625" bestFit="1" customWidth="1"/>
    <col min="132" max="133" width="11" bestFit="1" customWidth="1"/>
    <col min="134" max="134" width="9.28515625" bestFit="1" customWidth="1"/>
    <col min="135" max="136" width="11" bestFit="1" customWidth="1"/>
    <col min="137" max="137" width="9.28515625" bestFit="1" customWidth="1"/>
    <col min="138" max="139" width="11" bestFit="1" customWidth="1"/>
    <col min="140" max="140" width="9.28515625" bestFit="1" customWidth="1"/>
    <col min="141" max="142" width="11" bestFit="1" customWidth="1"/>
    <col min="143" max="143" width="9.28515625" bestFit="1" customWidth="1"/>
    <col min="144" max="145" width="11" bestFit="1" customWidth="1"/>
    <col min="146" max="146" width="9.28515625" bestFit="1" customWidth="1"/>
    <col min="147" max="148" width="11" bestFit="1" customWidth="1"/>
    <col min="149" max="149" width="9.28515625" bestFit="1" customWidth="1"/>
    <col min="150" max="151" width="11" bestFit="1" customWidth="1"/>
    <col min="152" max="152" width="9.28515625" bestFit="1" customWidth="1"/>
    <col min="153" max="153" width="11" bestFit="1" customWidth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66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15">
        <f>Al_Content!B2</f>
        <v>30</v>
      </c>
      <c r="BB2" s="15">
        <f>Al_Content!C2</f>
        <v>30.32000000000005</v>
      </c>
      <c r="BC2" s="15">
        <f>Al_Content!D2</f>
        <v>30.639999999999986</v>
      </c>
      <c r="BD2" s="15">
        <f>Al_Content!E2</f>
        <v>30.960000000000036</v>
      </c>
      <c r="BE2" s="15">
        <f>Al_Content!F2</f>
        <v>31.279999999999973</v>
      </c>
      <c r="BF2" s="15">
        <f>Al_Content!G2</f>
        <v>31.600000000000023</v>
      </c>
      <c r="BG2" s="15">
        <f>Al_Content!H2</f>
        <v>31.92</v>
      </c>
      <c r="BH2" s="15">
        <f>Al_Content!I2</f>
        <v>32.240000000000009</v>
      </c>
      <c r="BI2" s="15">
        <f>Al_Content!J2</f>
        <v>32.560000000000059</v>
      </c>
      <c r="BJ2" s="15">
        <f>Al_Content!K2</f>
        <v>32.879999999999995</v>
      </c>
      <c r="BK2" s="15">
        <f>Al_Content!L2</f>
        <v>33.200000000000045</v>
      </c>
      <c r="BL2" s="15">
        <f>Al_Content!M2</f>
        <v>33.519999999999982</v>
      </c>
      <c r="BM2" s="15">
        <f>Al_Content!N2</f>
        <v>33.840000000000032</v>
      </c>
      <c r="BN2" s="15">
        <f>Al_Content!O2</f>
        <v>34.159999999999968</v>
      </c>
      <c r="BO2" s="15">
        <f>Al_Content!P2</f>
        <v>34.480000000000018</v>
      </c>
      <c r="BP2" s="15">
        <f>Al_Content!Q2</f>
        <v>34.800000000000068</v>
      </c>
      <c r="BQ2" s="15">
        <f>Al_Content!R2</f>
        <v>35.120000000000005</v>
      </c>
      <c r="BR2" s="15">
        <f>Al_Content!S2</f>
        <v>35.440000000000055</v>
      </c>
      <c r="BS2" s="15">
        <f>Al_Content!T2</f>
        <v>35.759999999999991</v>
      </c>
      <c r="BT2" s="15">
        <f>Al_Content!U2</f>
        <v>36.080000000000041</v>
      </c>
      <c r="BU2" s="15">
        <f>Al_Content!V2</f>
        <v>36.399999999999977</v>
      </c>
      <c r="BV2" s="15">
        <f>Al_Content!W2</f>
        <v>36.720000000000027</v>
      </c>
      <c r="BW2" s="15">
        <f>Al_Content!X2</f>
        <v>37.039999999999964</v>
      </c>
      <c r="BX2" s="15">
        <f>Al_Content!Y2</f>
        <v>37.360000000000014</v>
      </c>
      <c r="BY2" s="15">
        <f>Al_Content!Z2</f>
        <v>37.680000000000064</v>
      </c>
      <c r="BZ2" s="15">
        <f>Al_Content!AA2</f>
        <v>37.800000000000004</v>
      </c>
      <c r="CA2" s="15">
        <f>Al_Content!AB2</f>
        <v>41.040000000000326</v>
      </c>
      <c r="CB2" s="15">
        <f>Al_Content!AC2</f>
        <v>44.279999999999838</v>
      </c>
      <c r="CC2" s="15">
        <f>Al_Content!AD2</f>
        <v>47.520000000000167</v>
      </c>
      <c r="CD2" s="15">
        <f>Al_Content!AE2</f>
        <v>50.760000000000495</v>
      </c>
      <c r="CE2" s="15">
        <f>Al_Content!AF2</f>
        <v>54</v>
      </c>
      <c r="CF2" s="15">
        <f>Al_Content!AG2</f>
        <v>55.709999999999674</v>
      </c>
      <c r="CG2" s="15">
        <f>Al_Content!AH2</f>
        <v>57.419999999999753</v>
      </c>
      <c r="CH2" s="15">
        <f>Al_Content!AI2</f>
        <v>59.129999999999839</v>
      </c>
      <c r="CI2" s="15">
        <f>Al_Content!AJ2</f>
        <v>60.839999999999918</v>
      </c>
      <c r="CJ2" s="15">
        <f>Al_Content!AK2</f>
        <v>62.550000000000004</v>
      </c>
      <c r="CK2" s="15">
        <f>Al_Content!AL2</f>
        <v>64.890000000000327</v>
      </c>
      <c r="CL2" s="15">
        <f>Al_Content!AM2</f>
        <v>67.229999999999833</v>
      </c>
      <c r="CM2" s="15">
        <f>Al_Content!AN2</f>
        <v>69.570000000000164</v>
      </c>
      <c r="CN2" s="15">
        <f>Al_Content!AO2</f>
        <v>71.910000000000494</v>
      </c>
      <c r="CO2" s="15">
        <f>Al_Content!AP2</f>
        <v>74.25</v>
      </c>
      <c r="CP2" s="15">
        <f>Al_Content!AQ2</f>
        <v>78.480000000000658</v>
      </c>
      <c r="CQ2" s="15">
        <f>Al_Content!AR2</f>
        <v>82.709999999999681</v>
      </c>
      <c r="CR2" s="15">
        <f>Al_Content!AS2</f>
        <v>86.940000000000325</v>
      </c>
      <c r="CS2" s="15">
        <f>Al_Content!AT2</f>
        <v>91.170000000000982</v>
      </c>
      <c r="CT2" s="15">
        <f>Al_Content!AU2</f>
        <v>95.4</v>
      </c>
      <c r="CU2" s="15">
        <f>Al_Content!AV2</f>
        <v>99.539999999998699</v>
      </c>
      <c r="CV2" s="15">
        <f>Al_Content!AW2</f>
        <v>103.67999999999903</v>
      </c>
      <c r="CW2" s="15">
        <f>Al_Content!AX2</f>
        <v>107.81999999999935</v>
      </c>
      <c r="CX2" s="15">
        <f>Al_Content!AY2</f>
        <v>111.95999999999968</v>
      </c>
      <c r="CY2" s="15">
        <f>Al_Content!AZ2</f>
        <v>116.10000000000001</v>
      </c>
      <c r="CZ2" s="15">
        <f>Al_Content!BA2</f>
        <v>120.41999999999935</v>
      </c>
      <c r="DA2" s="15">
        <f>Al_Content!BB2</f>
        <v>124.74000000000034</v>
      </c>
      <c r="DB2" s="15">
        <f>Al_Content!BC2</f>
        <v>129.05999999999969</v>
      </c>
      <c r="DC2" s="15">
        <f>Al_Content!BD2</f>
        <v>133.37999999999903</v>
      </c>
      <c r="DD2" s="15">
        <f>Al_Content!BE2</f>
        <v>137.70000000000002</v>
      </c>
      <c r="DE2" s="15">
        <f>Al_Content!BF2</f>
        <v>140.75999999999968</v>
      </c>
      <c r="DF2" s="15">
        <f>Al_Content!BG2</f>
        <v>143.82000000000016</v>
      </c>
      <c r="DG2" s="15">
        <f>Al_Content!BH2</f>
        <v>146.87999999999985</v>
      </c>
      <c r="DH2" s="15">
        <f>Al_Content!BI2</f>
        <v>149.93999999999951</v>
      </c>
      <c r="DI2" s="15">
        <f>Al_Content!BJ2</f>
        <v>153</v>
      </c>
      <c r="DJ2" s="15">
        <f>Al_Content!BK2</f>
        <v>158.13000000000065</v>
      </c>
      <c r="DK2" s="15">
        <f>Al_Content!BL2</f>
        <v>163.25999999999968</v>
      </c>
      <c r="DL2" s="15">
        <f>Al_Content!BM2</f>
        <v>168.39000000000033</v>
      </c>
      <c r="DM2" s="15">
        <f>Al_Content!BN2</f>
        <v>173.52000000000098</v>
      </c>
      <c r="DN2" s="15">
        <f>Al_Content!BO2</f>
        <v>178.65</v>
      </c>
      <c r="DO2" s="15">
        <f>Al_Content!BP2</f>
        <v>183.78000000000065</v>
      </c>
      <c r="DP2" s="15">
        <f>Al_Content!BQ2</f>
        <v>188.90999999999968</v>
      </c>
      <c r="DQ2" s="15">
        <f>Al_Content!BR2</f>
        <v>194.04000000000033</v>
      </c>
      <c r="DR2" s="16">
        <f>($EW2-$DQ2)/32+DQ2</f>
        <v>198.13250000000033</v>
      </c>
      <c r="DS2" s="16">
        <f t="shared" ref="DS2:EV6" si="3">($EW2-$DQ2)/32+DR2</f>
        <v>202.22500000000034</v>
      </c>
      <c r="DT2" s="16">
        <f t="shared" si="3"/>
        <v>206.31750000000034</v>
      </c>
      <c r="DU2" s="16">
        <f t="shared" si="3"/>
        <v>210.41000000000034</v>
      </c>
      <c r="DV2" s="16">
        <f t="shared" si="3"/>
        <v>214.50250000000034</v>
      </c>
      <c r="DW2" s="16">
        <f t="shared" si="3"/>
        <v>218.59500000000034</v>
      </c>
      <c r="DX2" s="16">
        <f t="shared" si="3"/>
        <v>222.68750000000034</v>
      </c>
      <c r="DY2" s="16">
        <f t="shared" si="3"/>
        <v>226.78000000000034</v>
      </c>
      <c r="DZ2" s="16">
        <f t="shared" si="3"/>
        <v>230.87250000000034</v>
      </c>
      <c r="EA2" s="16">
        <f t="shared" si="3"/>
        <v>234.96500000000034</v>
      </c>
      <c r="EB2" s="16">
        <f t="shared" si="3"/>
        <v>239.05750000000035</v>
      </c>
      <c r="EC2" s="16">
        <f t="shared" si="3"/>
        <v>243.15000000000035</v>
      </c>
      <c r="ED2" s="16">
        <f t="shared" si="3"/>
        <v>247.24250000000035</v>
      </c>
      <c r="EE2" s="16">
        <f t="shared" si="3"/>
        <v>251.33500000000035</v>
      </c>
      <c r="EF2" s="16">
        <f t="shared" si="3"/>
        <v>255.42750000000035</v>
      </c>
      <c r="EG2" s="16">
        <f t="shared" si="3"/>
        <v>259.52000000000032</v>
      </c>
      <c r="EH2" s="16">
        <f t="shared" si="3"/>
        <v>263.6125000000003</v>
      </c>
      <c r="EI2" s="16">
        <f t="shared" si="3"/>
        <v>267.70500000000027</v>
      </c>
      <c r="EJ2" s="16">
        <f t="shared" si="3"/>
        <v>271.79750000000024</v>
      </c>
      <c r="EK2" s="16">
        <f t="shared" si="3"/>
        <v>275.89000000000021</v>
      </c>
      <c r="EL2" s="16">
        <f t="shared" si="3"/>
        <v>279.98250000000019</v>
      </c>
      <c r="EM2" s="16">
        <f t="shared" si="3"/>
        <v>284.07500000000016</v>
      </c>
      <c r="EN2" s="16">
        <f t="shared" si="3"/>
        <v>288.16750000000013</v>
      </c>
      <c r="EO2" s="16">
        <f t="shared" si="3"/>
        <v>292.2600000000001</v>
      </c>
      <c r="EP2" s="16">
        <f t="shared" si="3"/>
        <v>296.35250000000008</v>
      </c>
      <c r="EQ2" s="16">
        <f t="shared" si="3"/>
        <v>300.44500000000005</v>
      </c>
      <c r="ER2" s="16">
        <f t="shared" si="3"/>
        <v>304.53750000000002</v>
      </c>
      <c r="ES2" s="16">
        <f t="shared" si="3"/>
        <v>308.63</v>
      </c>
      <c r="ET2" s="16">
        <f t="shared" si="3"/>
        <v>312.72249999999997</v>
      </c>
      <c r="EU2" s="16">
        <f t="shared" si="3"/>
        <v>316.81499999999994</v>
      </c>
      <c r="EV2" s="16">
        <f t="shared" si="3"/>
        <v>320.90749999999991</v>
      </c>
      <c r="EW2" s="16">
        <v>325</v>
      </c>
    </row>
    <row r="3" spans="1:153" x14ac:dyDescent="0.25">
      <c r="A3" s="1" t="s">
        <v>66</v>
      </c>
      <c r="B3" s="1" t="s">
        <v>1</v>
      </c>
      <c r="C3" s="14">
        <f t="shared" ref="C3:AI3" si="4">D3</f>
        <v>30</v>
      </c>
      <c r="D3" s="14">
        <f t="shared" si="4"/>
        <v>30</v>
      </c>
      <c r="E3" s="14">
        <f t="shared" si="4"/>
        <v>30</v>
      </c>
      <c r="F3" s="14">
        <f t="shared" si="4"/>
        <v>30</v>
      </c>
      <c r="G3" s="14">
        <f t="shared" si="4"/>
        <v>30</v>
      </c>
      <c r="H3" s="14">
        <f t="shared" si="4"/>
        <v>30</v>
      </c>
      <c r="I3" s="14">
        <f t="shared" si="4"/>
        <v>30</v>
      </c>
      <c r="J3" s="14">
        <f t="shared" si="4"/>
        <v>30</v>
      </c>
      <c r="K3" s="14">
        <f t="shared" si="4"/>
        <v>30</v>
      </c>
      <c r="L3" s="14">
        <f t="shared" si="4"/>
        <v>30</v>
      </c>
      <c r="M3" s="14">
        <f t="shared" si="4"/>
        <v>30</v>
      </c>
      <c r="N3" s="14">
        <f t="shared" si="4"/>
        <v>30</v>
      </c>
      <c r="O3" s="14">
        <f t="shared" si="4"/>
        <v>30</v>
      </c>
      <c r="P3" s="14">
        <f t="shared" si="4"/>
        <v>30</v>
      </c>
      <c r="Q3" s="14">
        <f t="shared" si="4"/>
        <v>30</v>
      </c>
      <c r="R3" s="14">
        <f t="shared" si="4"/>
        <v>30</v>
      </c>
      <c r="S3" s="14">
        <f t="shared" si="4"/>
        <v>30</v>
      </c>
      <c r="T3" s="14">
        <f t="shared" si="4"/>
        <v>30</v>
      </c>
      <c r="U3" s="14">
        <f t="shared" si="4"/>
        <v>30</v>
      </c>
      <c r="V3" s="14">
        <f t="shared" si="4"/>
        <v>30</v>
      </c>
      <c r="W3" s="14">
        <f t="shared" si="4"/>
        <v>30</v>
      </c>
      <c r="X3" s="14">
        <f t="shared" si="4"/>
        <v>30</v>
      </c>
      <c r="Y3" s="14">
        <f t="shared" si="4"/>
        <v>30</v>
      </c>
      <c r="Z3" s="14">
        <f t="shared" si="4"/>
        <v>30</v>
      </c>
      <c r="AA3" s="14">
        <f t="shared" si="4"/>
        <v>30</v>
      </c>
      <c r="AB3" s="14">
        <f t="shared" si="4"/>
        <v>30</v>
      </c>
      <c r="AC3" s="14">
        <f t="shared" si="4"/>
        <v>30</v>
      </c>
      <c r="AD3" s="14">
        <f t="shared" si="4"/>
        <v>30</v>
      </c>
      <c r="AE3" s="14">
        <f t="shared" si="4"/>
        <v>30</v>
      </c>
      <c r="AF3" s="14">
        <f t="shared" si="4"/>
        <v>30</v>
      </c>
      <c r="AG3" s="14">
        <f t="shared" si="4"/>
        <v>30</v>
      </c>
      <c r="AH3" s="14">
        <f t="shared" si="4"/>
        <v>30</v>
      </c>
      <c r="AI3" s="14">
        <f t="shared" si="4"/>
        <v>30</v>
      </c>
      <c r="AJ3" s="14">
        <f t="shared" ref="AJ3:AW3" si="5">AK3</f>
        <v>30</v>
      </c>
      <c r="AK3" s="14">
        <f t="shared" si="5"/>
        <v>30</v>
      </c>
      <c r="AL3" s="14">
        <f t="shared" si="5"/>
        <v>30</v>
      </c>
      <c r="AM3" s="14">
        <f t="shared" si="5"/>
        <v>30</v>
      </c>
      <c r="AN3" s="14">
        <f t="shared" si="5"/>
        <v>30</v>
      </c>
      <c r="AO3" s="14">
        <f t="shared" si="5"/>
        <v>30</v>
      </c>
      <c r="AP3" s="14">
        <f t="shared" si="5"/>
        <v>30</v>
      </c>
      <c r="AQ3" s="14">
        <f t="shared" si="5"/>
        <v>30</v>
      </c>
      <c r="AR3" s="14">
        <f t="shared" si="5"/>
        <v>30</v>
      </c>
      <c r="AS3" s="14">
        <f t="shared" si="5"/>
        <v>30</v>
      </c>
      <c r="AT3" s="14">
        <f t="shared" si="5"/>
        <v>30</v>
      </c>
      <c r="AU3" s="14">
        <f t="shared" si="5"/>
        <v>30</v>
      </c>
      <c r="AV3" s="14">
        <f t="shared" si="5"/>
        <v>30</v>
      </c>
      <c r="AW3" s="14">
        <f t="shared" si="5"/>
        <v>30</v>
      </c>
      <c r="AX3" s="14">
        <f t="shared" ref="AX3:AZ6" si="6">AY3</f>
        <v>30</v>
      </c>
      <c r="AY3" s="14">
        <f t="shared" si="6"/>
        <v>30</v>
      </c>
      <c r="AZ3" s="14">
        <f t="shared" si="6"/>
        <v>30</v>
      </c>
      <c r="BA3" s="15">
        <f>Al_Content!B3</f>
        <v>30</v>
      </c>
      <c r="BB3" s="15">
        <f>Al_Content!C3</f>
        <v>30.32000000000005</v>
      </c>
      <c r="BC3" s="15">
        <f>Al_Content!D3</f>
        <v>30.639999999999986</v>
      </c>
      <c r="BD3" s="15">
        <f>Al_Content!E3</f>
        <v>30.960000000000036</v>
      </c>
      <c r="BE3" s="15">
        <f>Al_Content!F3</f>
        <v>31.279999999999973</v>
      </c>
      <c r="BF3" s="15">
        <f>Al_Content!G3</f>
        <v>31.600000000000023</v>
      </c>
      <c r="BG3" s="15">
        <f>Al_Content!H3</f>
        <v>31.92</v>
      </c>
      <c r="BH3" s="15">
        <f>Al_Content!I3</f>
        <v>32.240000000000009</v>
      </c>
      <c r="BI3" s="15">
        <f>Al_Content!J3</f>
        <v>32.560000000000059</v>
      </c>
      <c r="BJ3" s="15">
        <f>Al_Content!K3</f>
        <v>32.879999999999995</v>
      </c>
      <c r="BK3" s="15">
        <f>Al_Content!L3</f>
        <v>33.200000000000045</v>
      </c>
      <c r="BL3" s="15">
        <f>Al_Content!M3</f>
        <v>33.519999999999982</v>
      </c>
      <c r="BM3" s="15">
        <f>Al_Content!N3</f>
        <v>33.840000000000032</v>
      </c>
      <c r="BN3" s="15">
        <f>Al_Content!O3</f>
        <v>34.159999999999968</v>
      </c>
      <c r="BO3" s="15">
        <f>Al_Content!P3</f>
        <v>34.480000000000018</v>
      </c>
      <c r="BP3" s="15">
        <f>Al_Content!Q3</f>
        <v>34.800000000000068</v>
      </c>
      <c r="BQ3" s="15">
        <f>Al_Content!R3</f>
        <v>35.120000000000005</v>
      </c>
      <c r="BR3" s="15">
        <f>Al_Content!S3</f>
        <v>35.440000000000055</v>
      </c>
      <c r="BS3" s="15">
        <f>Al_Content!T3</f>
        <v>35.759999999999991</v>
      </c>
      <c r="BT3" s="15">
        <f>Al_Content!U3</f>
        <v>36.080000000000041</v>
      </c>
      <c r="BU3" s="15">
        <f>Al_Content!V3</f>
        <v>36.399999999999977</v>
      </c>
      <c r="BV3" s="15">
        <f>Al_Content!W3</f>
        <v>36.720000000000027</v>
      </c>
      <c r="BW3" s="15">
        <f>Al_Content!X3</f>
        <v>37.039999999999964</v>
      </c>
      <c r="BX3" s="15">
        <f>Al_Content!Y3</f>
        <v>37.360000000000014</v>
      </c>
      <c r="BY3" s="15">
        <f>Al_Content!Z3</f>
        <v>37.680000000000064</v>
      </c>
      <c r="BZ3" s="15">
        <f>Al_Content!AA3</f>
        <v>37.800000000000004</v>
      </c>
      <c r="CA3" s="15">
        <f>Al_Content!AB3</f>
        <v>39</v>
      </c>
      <c r="CB3" s="15">
        <f>Al_Content!AC3</f>
        <v>40</v>
      </c>
      <c r="CC3" s="15">
        <f>Al_Content!AD3</f>
        <v>41</v>
      </c>
      <c r="CD3" s="15">
        <f>Al_Content!AE3</f>
        <v>42</v>
      </c>
      <c r="CE3" s="15">
        <f>Al_Content!AF3</f>
        <v>43</v>
      </c>
      <c r="CF3" s="15">
        <f>Al_Content!AG3</f>
        <v>44</v>
      </c>
      <c r="CG3" s="15">
        <f>Al_Content!AH3</f>
        <v>45</v>
      </c>
      <c r="CH3" s="15">
        <f>Al_Content!AI3</f>
        <v>46</v>
      </c>
      <c r="CI3" s="15">
        <f>Al_Content!AJ3</f>
        <v>47</v>
      </c>
      <c r="CJ3" s="15">
        <f>Al_Content!AK3</f>
        <v>48</v>
      </c>
      <c r="CK3" s="15">
        <f>Al_Content!AL3</f>
        <v>51</v>
      </c>
      <c r="CL3" s="15">
        <f>Al_Content!AM3</f>
        <v>54</v>
      </c>
      <c r="CM3" s="15">
        <f>Al_Content!AN3</f>
        <v>57</v>
      </c>
      <c r="CN3" s="15">
        <f>Al_Content!AO3</f>
        <v>60</v>
      </c>
      <c r="CO3" s="15">
        <f>Al_Content!AP3</f>
        <v>63</v>
      </c>
      <c r="CP3" s="15">
        <f>Al_Content!AQ3</f>
        <v>65.799999999999272</v>
      </c>
      <c r="CQ3" s="15">
        <f>Al_Content!AR3</f>
        <v>68.599999999999454</v>
      </c>
      <c r="CR3" s="15">
        <f>Al_Content!AS3</f>
        <v>71.399999999999636</v>
      </c>
      <c r="CS3" s="15">
        <f>Al_Content!AT3</f>
        <v>74.199999999999818</v>
      </c>
      <c r="CT3" s="15">
        <f>Al_Content!AU3</f>
        <v>77</v>
      </c>
      <c r="CU3" s="15">
        <f>Al_Content!AV3</f>
        <v>80.857142857143117</v>
      </c>
      <c r="CV3" s="15">
        <f>Al_Content!AW3</f>
        <v>84.714285714286234</v>
      </c>
      <c r="CW3" s="15">
        <f>Al_Content!AX3</f>
        <v>88.571428571428442</v>
      </c>
      <c r="CX3" s="15">
        <f>Al_Content!AY3</f>
        <v>92.428571428571558</v>
      </c>
      <c r="CY3" s="15">
        <f>Al_Content!AZ3</f>
        <v>96.285714285714675</v>
      </c>
      <c r="CZ3" s="15">
        <f>Al_Content!BA3</f>
        <v>100.14285714285688</v>
      </c>
      <c r="DA3" s="15">
        <f>Al_Content!BB3</f>
        <v>104</v>
      </c>
      <c r="DB3" s="15">
        <f>Al_Content!BC3</f>
        <v>111</v>
      </c>
      <c r="DC3" s="15">
        <f>Al_Content!BD3</f>
        <v>118</v>
      </c>
      <c r="DD3" s="15">
        <f>Al_Content!BE3</f>
        <v>125</v>
      </c>
      <c r="DE3" s="15">
        <f>Al_Content!BF3</f>
        <v>127.14285714285688</v>
      </c>
      <c r="DF3" s="15">
        <f>Al_Content!BG3</f>
        <v>129.28571428571377</v>
      </c>
      <c r="DG3" s="15">
        <f>Al_Content!BH3</f>
        <v>131.42857142857156</v>
      </c>
      <c r="DH3" s="15">
        <f>Al_Content!BI3</f>
        <v>133.57142857142844</v>
      </c>
      <c r="DI3" s="15">
        <f>Al_Content!BJ3</f>
        <v>135.71428571428532</v>
      </c>
      <c r="DJ3" s="15">
        <f>Al_Content!BK3</f>
        <v>137.85714285714221</v>
      </c>
      <c r="DK3" s="15">
        <f>Al_Content!BL3</f>
        <v>140</v>
      </c>
      <c r="DL3" s="15">
        <f>Al_Content!BM3</f>
        <v>142.5</v>
      </c>
      <c r="DM3" s="15">
        <f>Al_Content!BN3</f>
        <v>145</v>
      </c>
      <c r="DN3" s="15">
        <f>Al_Content!BO3</f>
        <v>147.5</v>
      </c>
      <c r="DO3" s="15">
        <f>Al_Content!BP3</f>
        <v>150</v>
      </c>
      <c r="DP3" s="15">
        <f>Al_Content!BQ3</f>
        <v>159.66666666666424</v>
      </c>
      <c r="DQ3" s="15">
        <f>Al_Content!BR3</f>
        <v>169.33333333333212</v>
      </c>
      <c r="DR3" s="16">
        <f t="shared" ref="DR3:EG6" si="7">($EW3-$DQ3)/32+DQ3</f>
        <v>173.41666666666549</v>
      </c>
      <c r="DS3" s="16">
        <f t="shared" si="7"/>
        <v>177.49999999999886</v>
      </c>
      <c r="DT3" s="16">
        <f t="shared" si="7"/>
        <v>181.58333333333223</v>
      </c>
      <c r="DU3" s="16">
        <f t="shared" si="7"/>
        <v>185.66666666666561</v>
      </c>
      <c r="DV3" s="16">
        <f t="shared" si="7"/>
        <v>189.74999999999898</v>
      </c>
      <c r="DW3" s="16">
        <f t="shared" si="7"/>
        <v>193.83333333333235</v>
      </c>
      <c r="DX3" s="16">
        <f t="shared" si="7"/>
        <v>197.91666666666572</v>
      </c>
      <c r="DY3" s="16">
        <f t="shared" si="7"/>
        <v>201.99999999999909</v>
      </c>
      <c r="DZ3" s="16">
        <f t="shared" si="7"/>
        <v>206.08333333333246</v>
      </c>
      <c r="EA3" s="16">
        <f t="shared" si="7"/>
        <v>210.16666666666583</v>
      </c>
      <c r="EB3" s="16">
        <f t="shared" si="7"/>
        <v>214.2499999999992</v>
      </c>
      <c r="EC3" s="16">
        <f t="shared" si="7"/>
        <v>218.33333333333258</v>
      </c>
      <c r="ED3" s="16">
        <f t="shared" si="7"/>
        <v>222.41666666666595</v>
      </c>
      <c r="EE3" s="16">
        <f t="shared" si="7"/>
        <v>226.49999999999932</v>
      </c>
      <c r="EF3" s="16">
        <f t="shared" si="7"/>
        <v>230.58333333333269</v>
      </c>
      <c r="EG3" s="16">
        <f t="shared" si="7"/>
        <v>234.66666666666606</v>
      </c>
      <c r="EH3" s="16">
        <f t="shared" si="3"/>
        <v>238.74999999999943</v>
      </c>
      <c r="EI3" s="16">
        <f t="shared" si="3"/>
        <v>242.8333333333328</v>
      </c>
      <c r="EJ3" s="16">
        <f t="shared" si="3"/>
        <v>246.91666666666617</v>
      </c>
      <c r="EK3" s="16">
        <f t="shared" si="3"/>
        <v>250.99999999999955</v>
      </c>
      <c r="EL3" s="16">
        <f t="shared" si="3"/>
        <v>255.08333333333292</v>
      </c>
      <c r="EM3" s="16">
        <f t="shared" si="3"/>
        <v>259.16666666666629</v>
      </c>
      <c r="EN3" s="16">
        <f t="shared" si="3"/>
        <v>263.24999999999966</v>
      </c>
      <c r="EO3" s="16">
        <f t="shared" si="3"/>
        <v>267.33333333333303</v>
      </c>
      <c r="EP3" s="16">
        <f t="shared" si="3"/>
        <v>271.4166666666664</v>
      </c>
      <c r="EQ3" s="16">
        <f t="shared" si="3"/>
        <v>275.49999999999977</v>
      </c>
      <c r="ER3" s="16">
        <f t="shared" si="3"/>
        <v>279.58333333333314</v>
      </c>
      <c r="ES3" s="16">
        <f t="shared" si="3"/>
        <v>283.66666666666652</v>
      </c>
      <c r="ET3" s="16">
        <f t="shared" si="3"/>
        <v>287.74999999999989</v>
      </c>
      <c r="EU3" s="16">
        <f t="shared" si="3"/>
        <v>291.83333333333326</v>
      </c>
      <c r="EV3" s="16">
        <f t="shared" si="3"/>
        <v>295.91666666666663</v>
      </c>
      <c r="EW3" s="16">
        <v>300</v>
      </c>
    </row>
    <row r="4" spans="1:153" x14ac:dyDescent="0.25">
      <c r="A4" s="1" t="s">
        <v>66</v>
      </c>
      <c r="B4" s="1" t="s">
        <v>2</v>
      </c>
      <c r="C4" s="14">
        <f t="shared" ref="C4:AI4" si="8">D4</f>
        <v>30</v>
      </c>
      <c r="D4" s="14">
        <f t="shared" si="8"/>
        <v>30</v>
      </c>
      <c r="E4" s="14">
        <f t="shared" si="8"/>
        <v>30</v>
      </c>
      <c r="F4" s="14">
        <f t="shared" si="8"/>
        <v>30</v>
      </c>
      <c r="G4" s="14">
        <f t="shared" si="8"/>
        <v>30</v>
      </c>
      <c r="H4" s="14">
        <f t="shared" si="8"/>
        <v>30</v>
      </c>
      <c r="I4" s="14">
        <f t="shared" si="8"/>
        <v>30</v>
      </c>
      <c r="J4" s="14">
        <f t="shared" si="8"/>
        <v>30</v>
      </c>
      <c r="K4" s="14">
        <f t="shared" si="8"/>
        <v>30</v>
      </c>
      <c r="L4" s="14">
        <f t="shared" si="8"/>
        <v>30</v>
      </c>
      <c r="M4" s="14">
        <f t="shared" si="8"/>
        <v>30</v>
      </c>
      <c r="N4" s="14">
        <f t="shared" si="8"/>
        <v>30</v>
      </c>
      <c r="O4" s="14">
        <f t="shared" si="8"/>
        <v>30</v>
      </c>
      <c r="P4" s="14">
        <f t="shared" si="8"/>
        <v>30</v>
      </c>
      <c r="Q4" s="14">
        <f t="shared" si="8"/>
        <v>30</v>
      </c>
      <c r="R4" s="14">
        <f t="shared" si="8"/>
        <v>30</v>
      </c>
      <c r="S4" s="14">
        <f t="shared" si="8"/>
        <v>30</v>
      </c>
      <c r="T4" s="14">
        <f t="shared" si="8"/>
        <v>30</v>
      </c>
      <c r="U4" s="14">
        <f t="shared" si="8"/>
        <v>30</v>
      </c>
      <c r="V4" s="14">
        <f t="shared" si="8"/>
        <v>30</v>
      </c>
      <c r="W4" s="14">
        <f t="shared" si="8"/>
        <v>30</v>
      </c>
      <c r="X4" s="14">
        <f t="shared" si="8"/>
        <v>30</v>
      </c>
      <c r="Y4" s="14">
        <f t="shared" si="8"/>
        <v>30</v>
      </c>
      <c r="Z4" s="14">
        <f t="shared" si="8"/>
        <v>30</v>
      </c>
      <c r="AA4" s="14">
        <f t="shared" si="8"/>
        <v>30</v>
      </c>
      <c r="AB4" s="14">
        <f t="shared" si="8"/>
        <v>30</v>
      </c>
      <c r="AC4" s="14">
        <f t="shared" si="8"/>
        <v>30</v>
      </c>
      <c r="AD4" s="14">
        <f t="shared" si="8"/>
        <v>30</v>
      </c>
      <c r="AE4" s="14">
        <f t="shared" si="8"/>
        <v>30</v>
      </c>
      <c r="AF4" s="14">
        <f t="shared" si="8"/>
        <v>30</v>
      </c>
      <c r="AG4" s="14">
        <f t="shared" si="8"/>
        <v>30</v>
      </c>
      <c r="AH4" s="14">
        <f t="shared" si="8"/>
        <v>30</v>
      </c>
      <c r="AI4" s="14">
        <f t="shared" si="8"/>
        <v>30</v>
      </c>
      <c r="AJ4" s="14">
        <f t="shared" ref="AJ4:AW4" si="9">AK4</f>
        <v>30</v>
      </c>
      <c r="AK4" s="14">
        <f t="shared" si="9"/>
        <v>30</v>
      </c>
      <c r="AL4" s="14">
        <f t="shared" si="9"/>
        <v>30</v>
      </c>
      <c r="AM4" s="14">
        <f t="shared" si="9"/>
        <v>30</v>
      </c>
      <c r="AN4" s="14">
        <f t="shared" si="9"/>
        <v>30</v>
      </c>
      <c r="AO4" s="14">
        <f t="shared" si="9"/>
        <v>30</v>
      </c>
      <c r="AP4" s="14">
        <f t="shared" si="9"/>
        <v>30</v>
      </c>
      <c r="AQ4" s="14">
        <f t="shared" si="9"/>
        <v>30</v>
      </c>
      <c r="AR4" s="14">
        <f t="shared" si="9"/>
        <v>30</v>
      </c>
      <c r="AS4" s="14">
        <f t="shared" si="9"/>
        <v>30</v>
      </c>
      <c r="AT4" s="14">
        <f t="shared" si="9"/>
        <v>30</v>
      </c>
      <c r="AU4" s="14">
        <f t="shared" si="9"/>
        <v>30</v>
      </c>
      <c r="AV4" s="14">
        <f t="shared" si="9"/>
        <v>30</v>
      </c>
      <c r="AW4" s="14">
        <f t="shared" si="9"/>
        <v>30</v>
      </c>
      <c r="AX4" s="14">
        <f t="shared" si="6"/>
        <v>30</v>
      </c>
      <c r="AY4" s="14">
        <f t="shared" si="6"/>
        <v>30</v>
      </c>
      <c r="AZ4" s="14">
        <f t="shared" si="6"/>
        <v>30</v>
      </c>
      <c r="BA4" s="15">
        <f>Al_Content!B4</f>
        <v>30</v>
      </c>
      <c r="BB4" s="15">
        <f>Al_Content!C4</f>
        <v>30.400000000000091</v>
      </c>
      <c r="BC4" s="15">
        <f>Al_Content!D4</f>
        <v>30.800000000000068</v>
      </c>
      <c r="BD4" s="15">
        <f>Al_Content!E4</f>
        <v>31.200000000000045</v>
      </c>
      <c r="BE4" s="15">
        <f>Al_Content!F4</f>
        <v>31.600000000000023</v>
      </c>
      <c r="BF4" s="15">
        <f>Al_Content!G4</f>
        <v>32</v>
      </c>
      <c r="BG4" s="15">
        <f>Al_Content!H4</f>
        <v>32.400000000000091</v>
      </c>
      <c r="BH4" s="15">
        <f>Al_Content!I4</f>
        <v>32.800000000000068</v>
      </c>
      <c r="BI4" s="15">
        <f>Al_Content!J4</f>
        <v>33.200000000000045</v>
      </c>
      <c r="BJ4" s="15">
        <f>Al_Content!K4</f>
        <v>33.600000000000023</v>
      </c>
      <c r="BK4" s="15">
        <f>Al_Content!L4</f>
        <v>34</v>
      </c>
      <c r="BL4" s="15">
        <f>Al_Content!M4</f>
        <v>34.400000000000091</v>
      </c>
      <c r="BM4" s="15">
        <f>Al_Content!N4</f>
        <v>34.800000000000068</v>
      </c>
      <c r="BN4" s="15">
        <f>Al_Content!O4</f>
        <v>35.200000000000045</v>
      </c>
      <c r="BO4" s="15">
        <f>Al_Content!P4</f>
        <v>35.600000000000023</v>
      </c>
      <c r="BP4" s="15">
        <f>Al_Content!Q4</f>
        <v>36</v>
      </c>
      <c r="BQ4" s="15">
        <f>Al_Content!R4</f>
        <v>36.400000000000091</v>
      </c>
      <c r="BR4" s="15">
        <f>Al_Content!S4</f>
        <v>36.800000000000068</v>
      </c>
      <c r="BS4" s="15">
        <f>Al_Content!T4</f>
        <v>37.200000000000045</v>
      </c>
      <c r="BT4" s="15">
        <f>Al_Content!U4</f>
        <v>37.600000000000023</v>
      </c>
      <c r="BU4" s="15">
        <f>Al_Content!V4</f>
        <v>38</v>
      </c>
      <c r="BV4" s="15">
        <f>Al_Content!W4</f>
        <v>38.400000000000091</v>
      </c>
      <c r="BW4" s="15">
        <f>Al_Content!X4</f>
        <v>38.800000000000068</v>
      </c>
      <c r="BX4" s="15">
        <f>Al_Content!Y4</f>
        <v>39.200000000000045</v>
      </c>
      <c r="BY4" s="15">
        <f>Al_Content!Z4</f>
        <v>39.600000000000023</v>
      </c>
      <c r="BZ4" s="15">
        <f>Al_Content!AA4</f>
        <v>40</v>
      </c>
      <c r="CA4" s="15">
        <f>Al_Content!AB4</f>
        <v>40.400000000000091</v>
      </c>
      <c r="CB4" s="15">
        <f>Al_Content!AC4</f>
        <v>40.800000000000068</v>
      </c>
      <c r="CC4" s="15">
        <f>Al_Content!AD4</f>
        <v>41.200000000000045</v>
      </c>
      <c r="CD4" s="15">
        <f>Al_Content!AE4</f>
        <v>41.600000000000023</v>
      </c>
      <c r="CE4" s="15">
        <f>Al_Content!AF4</f>
        <v>42</v>
      </c>
      <c r="CF4" s="15">
        <f>Al_Content!AG4</f>
        <v>42.400000000000091</v>
      </c>
      <c r="CG4" s="15">
        <f>Al_Content!AH4</f>
        <v>42.800000000000068</v>
      </c>
      <c r="CH4" s="15">
        <f>Al_Content!AI4</f>
        <v>43.200000000000045</v>
      </c>
      <c r="CI4" s="15">
        <f>Al_Content!AJ4</f>
        <v>43.600000000000023</v>
      </c>
      <c r="CJ4" s="15">
        <f>Al_Content!AK4</f>
        <v>44</v>
      </c>
      <c r="CK4" s="15">
        <f>Al_Content!AL4</f>
        <v>44.400000000000091</v>
      </c>
      <c r="CL4" s="15">
        <f>Al_Content!AM4</f>
        <v>44.800000000000068</v>
      </c>
      <c r="CM4" s="15">
        <f>Al_Content!AN4</f>
        <v>45.200000000000045</v>
      </c>
      <c r="CN4" s="15">
        <f>Al_Content!AO4</f>
        <v>45.600000000000023</v>
      </c>
      <c r="CO4" s="15">
        <f>Al_Content!AP4</f>
        <v>46.20000000000001</v>
      </c>
      <c r="CP4" s="15">
        <f>Al_Content!AQ4</f>
        <v>48.253333333332805</v>
      </c>
      <c r="CQ4" s="15">
        <f>Al_Content!AR4</f>
        <v>50.306666666666267</v>
      </c>
      <c r="CR4" s="15">
        <f>Al_Content!AS4</f>
        <v>52.359999999999737</v>
      </c>
      <c r="CS4" s="15">
        <f>Al_Content!AT4</f>
        <v>54.413333333333206</v>
      </c>
      <c r="CT4" s="15">
        <f>Al_Content!AU4</f>
        <v>56.466666666666669</v>
      </c>
      <c r="CU4" s="15">
        <f>Al_Content!AV4</f>
        <v>59.295238095238282</v>
      </c>
      <c r="CV4" s="15">
        <f>Al_Content!AW4</f>
        <v>62.123809523809896</v>
      </c>
      <c r="CW4" s="15">
        <f>Al_Content!AX4</f>
        <v>64.95238095238085</v>
      </c>
      <c r="CX4" s="15">
        <f>Al_Content!AY4</f>
        <v>67.780952380952471</v>
      </c>
      <c r="CY4" s="15">
        <f>Al_Content!AZ4</f>
        <v>70.609523809524092</v>
      </c>
      <c r="CZ4" s="15">
        <f>Al_Content!BA4</f>
        <v>73.438095238095045</v>
      </c>
      <c r="DA4" s="15">
        <f>Al_Content!BB4</f>
        <v>76.266666666666666</v>
      </c>
      <c r="DB4" s="15">
        <f>Al_Content!BC4</f>
        <v>81.400000000000006</v>
      </c>
      <c r="DC4" s="15">
        <f>Al_Content!BD4</f>
        <v>86.533333333333346</v>
      </c>
      <c r="DD4" s="15">
        <f>Al_Content!BE4</f>
        <v>91.666666666666671</v>
      </c>
      <c r="DE4" s="15">
        <f>Al_Content!BF4</f>
        <v>93.238095238095042</v>
      </c>
      <c r="DF4" s="15">
        <f>Al_Content!BG4</f>
        <v>94.809523809523427</v>
      </c>
      <c r="DG4" s="15">
        <f>Al_Content!BH4</f>
        <v>96.380952380952479</v>
      </c>
      <c r="DH4" s="15">
        <f>Al_Content!BI4</f>
        <v>97.952380952380864</v>
      </c>
      <c r="DI4" s="15">
        <f>Al_Content!BJ4</f>
        <v>99.523809523809248</v>
      </c>
      <c r="DJ4" s="15">
        <f>Al_Content!BK4</f>
        <v>101.09523809523763</v>
      </c>
      <c r="DK4" s="15">
        <f>Al_Content!BL4</f>
        <v>102.66666666666669</v>
      </c>
      <c r="DL4" s="15">
        <f>Al_Content!BM4</f>
        <v>104.50000000000001</v>
      </c>
      <c r="DM4" s="15">
        <f>Al_Content!BN4</f>
        <v>106.33333333333334</v>
      </c>
      <c r="DN4" s="15">
        <f>Al_Content!BO4</f>
        <v>108.16666666666667</v>
      </c>
      <c r="DO4" s="15">
        <f>Al_Content!BP4</f>
        <v>110</v>
      </c>
      <c r="DP4" s="15">
        <f>Al_Content!BQ4</f>
        <v>116</v>
      </c>
      <c r="DQ4" s="15">
        <f>Al_Content!BR4</f>
        <v>120</v>
      </c>
      <c r="DR4" s="16">
        <f t="shared" si="7"/>
        <v>124.84375</v>
      </c>
      <c r="DS4" s="16">
        <f t="shared" si="3"/>
        <v>129.6875</v>
      </c>
      <c r="DT4" s="16">
        <f t="shared" si="3"/>
        <v>134.53125</v>
      </c>
      <c r="DU4" s="16">
        <f t="shared" si="3"/>
        <v>139.375</v>
      </c>
      <c r="DV4" s="16">
        <f t="shared" si="3"/>
        <v>144.21875</v>
      </c>
      <c r="DW4" s="16">
        <f t="shared" si="3"/>
        <v>149.0625</v>
      </c>
      <c r="DX4" s="16">
        <f t="shared" si="3"/>
        <v>153.90625</v>
      </c>
      <c r="DY4" s="16">
        <f t="shared" si="3"/>
        <v>158.75</v>
      </c>
      <c r="DZ4" s="16">
        <f t="shared" si="3"/>
        <v>163.59375</v>
      </c>
      <c r="EA4" s="16">
        <f t="shared" si="3"/>
        <v>168.4375</v>
      </c>
      <c r="EB4" s="16">
        <f t="shared" si="3"/>
        <v>173.28125</v>
      </c>
      <c r="EC4" s="16">
        <f t="shared" si="3"/>
        <v>178.125</v>
      </c>
      <c r="ED4" s="16">
        <f t="shared" si="3"/>
        <v>182.96875</v>
      </c>
      <c r="EE4" s="16">
        <f t="shared" si="3"/>
        <v>187.8125</v>
      </c>
      <c r="EF4" s="16">
        <f t="shared" si="3"/>
        <v>192.65625</v>
      </c>
      <c r="EG4" s="16">
        <f t="shared" si="3"/>
        <v>197.5</v>
      </c>
      <c r="EH4" s="16">
        <f t="shared" si="3"/>
        <v>202.34375</v>
      </c>
      <c r="EI4" s="16">
        <f t="shared" si="3"/>
        <v>207.1875</v>
      </c>
      <c r="EJ4" s="16">
        <f t="shared" si="3"/>
        <v>212.03125</v>
      </c>
      <c r="EK4" s="16">
        <f t="shared" si="3"/>
        <v>216.875</v>
      </c>
      <c r="EL4" s="16">
        <f t="shared" si="3"/>
        <v>221.71875</v>
      </c>
      <c r="EM4" s="16">
        <f t="shared" si="3"/>
        <v>226.5625</v>
      </c>
      <c r="EN4" s="16">
        <f t="shared" si="3"/>
        <v>231.40625</v>
      </c>
      <c r="EO4" s="16">
        <f t="shared" si="3"/>
        <v>236.25</v>
      </c>
      <c r="EP4" s="16">
        <f t="shared" si="3"/>
        <v>241.09375</v>
      </c>
      <c r="EQ4" s="16">
        <f t="shared" si="3"/>
        <v>245.9375</v>
      </c>
      <c r="ER4" s="16">
        <f t="shared" si="3"/>
        <v>250.78125</v>
      </c>
      <c r="ES4" s="16">
        <f t="shared" si="3"/>
        <v>255.625</v>
      </c>
      <c r="ET4" s="16">
        <f t="shared" si="3"/>
        <v>260.46875</v>
      </c>
      <c r="EU4" s="16">
        <f t="shared" si="3"/>
        <v>265.3125</v>
      </c>
      <c r="EV4" s="16">
        <f t="shared" si="3"/>
        <v>270.15625</v>
      </c>
      <c r="EW4" s="16">
        <v>275</v>
      </c>
    </row>
    <row r="5" spans="1:153" x14ac:dyDescent="0.25">
      <c r="A5" s="1" t="s">
        <v>66</v>
      </c>
      <c r="B5" s="1" t="s">
        <v>3</v>
      </c>
      <c r="C5" s="14">
        <f t="shared" ref="C5:AI6" si="10">D5</f>
        <v>30</v>
      </c>
      <c r="D5" s="14">
        <f t="shared" si="10"/>
        <v>30</v>
      </c>
      <c r="E5" s="14">
        <f t="shared" si="10"/>
        <v>30</v>
      </c>
      <c r="F5" s="14">
        <f t="shared" si="10"/>
        <v>30</v>
      </c>
      <c r="G5" s="14">
        <f t="shared" si="10"/>
        <v>30</v>
      </c>
      <c r="H5" s="14">
        <f t="shared" si="10"/>
        <v>30</v>
      </c>
      <c r="I5" s="14">
        <f t="shared" si="10"/>
        <v>30</v>
      </c>
      <c r="J5" s="14">
        <f t="shared" si="10"/>
        <v>30</v>
      </c>
      <c r="K5" s="14">
        <f t="shared" si="10"/>
        <v>30</v>
      </c>
      <c r="L5" s="14">
        <f t="shared" si="10"/>
        <v>30</v>
      </c>
      <c r="M5" s="14">
        <f t="shared" si="10"/>
        <v>30</v>
      </c>
      <c r="N5" s="14">
        <f t="shared" si="10"/>
        <v>30</v>
      </c>
      <c r="O5" s="14">
        <f t="shared" si="10"/>
        <v>30</v>
      </c>
      <c r="P5" s="14">
        <f t="shared" si="10"/>
        <v>30</v>
      </c>
      <c r="Q5" s="14">
        <f t="shared" si="10"/>
        <v>30</v>
      </c>
      <c r="R5" s="14">
        <f t="shared" si="10"/>
        <v>30</v>
      </c>
      <c r="S5" s="14">
        <f t="shared" si="10"/>
        <v>30</v>
      </c>
      <c r="T5" s="14">
        <f t="shared" si="10"/>
        <v>30</v>
      </c>
      <c r="U5" s="14">
        <f t="shared" si="10"/>
        <v>30</v>
      </c>
      <c r="V5" s="14">
        <f t="shared" si="10"/>
        <v>30</v>
      </c>
      <c r="W5" s="14">
        <f t="shared" si="10"/>
        <v>30</v>
      </c>
      <c r="X5" s="14">
        <f t="shared" si="10"/>
        <v>30</v>
      </c>
      <c r="Y5" s="14">
        <f t="shared" si="10"/>
        <v>30</v>
      </c>
      <c r="Z5" s="14">
        <f t="shared" si="10"/>
        <v>30</v>
      </c>
      <c r="AA5" s="14">
        <f t="shared" si="10"/>
        <v>30</v>
      </c>
      <c r="AB5" s="14">
        <f t="shared" si="10"/>
        <v>30</v>
      </c>
      <c r="AC5" s="14">
        <f t="shared" si="10"/>
        <v>30</v>
      </c>
      <c r="AD5" s="14">
        <f t="shared" si="10"/>
        <v>30</v>
      </c>
      <c r="AE5" s="14">
        <f t="shared" si="10"/>
        <v>30</v>
      </c>
      <c r="AF5" s="14">
        <f t="shared" si="10"/>
        <v>30</v>
      </c>
      <c r="AG5" s="14">
        <f t="shared" si="10"/>
        <v>30</v>
      </c>
      <c r="AH5" s="14">
        <f t="shared" si="10"/>
        <v>30</v>
      </c>
      <c r="AI5" s="14">
        <f t="shared" si="10"/>
        <v>30</v>
      </c>
      <c r="AJ5" s="14">
        <f t="shared" ref="AJ5:AY6" si="11">AK5</f>
        <v>30</v>
      </c>
      <c r="AK5" s="14">
        <f t="shared" si="11"/>
        <v>30</v>
      </c>
      <c r="AL5" s="14">
        <f t="shared" si="11"/>
        <v>30</v>
      </c>
      <c r="AM5" s="14">
        <f t="shared" si="11"/>
        <v>30</v>
      </c>
      <c r="AN5" s="14">
        <f t="shared" si="11"/>
        <v>30</v>
      </c>
      <c r="AO5" s="14">
        <f t="shared" si="11"/>
        <v>30</v>
      </c>
      <c r="AP5" s="14">
        <f t="shared" si="11"/>
        <v>30</v>
      </c>
      <c r="AQ5" s="14">
        <f t="shared" si="11"/>
        <v>30</v>
      </c>
      <c r="AR5" s="14">
        <f t="shared" si="11"/>
        <v>30</v>
      </c>
      <c r="AS5" s="14">
        <f t="shared" si="11"/>
        <v>30</v>
      </c>
      <c r="AT5" s="14">
        <f t="shared" si="11"/>
        <v>30</v>
      </c>
      <c r="AU5" s="14">
        <f t="shared" si="11"/>
        <v>30</v>
      </c>
      <c r="AV5" s="14">
        <f t="shared" si="11"/>
        <v>30</v>
      </c>
      <c r="AW5" s="14">
        <f t="shared" si="11"/>
        <v>30</v>
      </c>
      <c r="AX5" s="14">
        <f t="shared" si="6"/>
        <v>30</v>
      </c>
      <c r="AY5" s="14">
        <f t="shared" si="6"/>
        <v>30</v>
      </c>
      <c r="AZ5" s="14">
        <f t="shared" si="6"/>
        <v>30</v>
      </c>
      <c r="BA5" s="15">
        <f>Al_Content!B5</f>
        <v>30</v>
      </c>
      <c r="BB5" s="15">
        <f>Al_Content!C5</f>
        <v>30.32000000000005</v>
      </c>
      <c r="BC5" s="15">
        <f>Al_Content!D5</f>
        <v>30.639999999999986</v>
      </c>
      <c r="BD5" s="15">
        <f>Al_Content!E5</f>
        <v>30.960000000000036</v>
      </c>
      <c r="BE5" s="15">
        <f>Al_Content!F5</f>
        <v>31.279999999999973</v>
      </c>
      <c r="BF5" s="15">
        <f>Al_Content!G5</f>
        <v>31.600000000000023</v>
      </c>
      <c r="BG5" s="15">
        <f>Al_Content!H5</f>
        <v>31.92</v>
      </c>
      <c r="BH5" s="15">
        <f>Al_Content!I5</f>
        <v>32.240000000000009</v>
      </c>
      <c r="BI5" s="15">
        <f>Al_Content!J5</f>
        <v>32.560000000000059</v>
      </c>
      <c r="BJ5" s="15">
        <f>Al_Content!K5</f>
        <v>32.879999999999995</v>
      </c>
      <c r="BK5" s="15">
        <f>Al_Content!L5</f>
        <v>33.200000000000045</v>
      </c>
      <c r="BL5" s="15">
        <f>Al_Content!M5</f>
        <v>33.519999999999982</v>
      </c>
      <c r="BM5" s="15">
        <f>Al_Content!N5</f>
        <v>33.840000000000032</v>
      </c>
      <c r="BN5" s="15">
        <f>Al_Content!O5</f>
        <v>34.159999999999968</v>
      </c>
      <c r="BO5" s="15">
        <f>Al_Content!P5</f>
        <v>34.480000000000018</v>
      </c>
      <c r="BP5" s="15">
        <f>Al_Content!Q5</f>
        <v>34.800000000000068</v>
      </c>
      <c r="BQ5" s="15">
        <f>Al_Content!R5</f>
        <v>35.120000000000005</v>
      </c>
      <c r="BR5" s="15">
        <f>Al_Content!S5</f>
        <v>35.440000000000055</v>
      </c>
      <c r="BS5" s="15">
        <f>Al_Content!T5</f>
        <v>35.759999999999991</v>
      </c>
      <c r="BT5" s="15">
        <f>Al_Content!U5</f>
        <v>36.080000000000041</v>
      </c>
      <c r="BU5" s="15">
        <f>Al_Content!V5</f>
        <v>36.399999999999977</v>
      </c>
      <c r="BV5" s="15">
        <f>Al_Content!W5</f>
        <v>36.720000000000027</v>
      </c>
      <c r="BW5" s="15">
        <f>Al_Content!X5</f>
        <v>37.039999999999964</v>
      </c>
      <c r="BX5" s="15">
        <f>Al_Content!Y5</f>
        <v>37.360000000000014</v>
      </c>
      <c r="BY5" s="15">
        <f>Al_Content!Z5</f>
        <v>37.680000000000064</v>
      </c>
      <c r="BZ5" s="15">
        <f>Al_Content!AA5</f>
        <v>37.800000000000004</v>
      </c>
      <c r="CA5" s="15">
        <f>Al_Content!AB5</f>
        <v>40.200000000000728</v>
      </c>
      <c r="CB5" s="15">
        <f>Al_Content!AC5</f>
        <v>42.400000000000546</v>
      </c>
      <c r="CC5" s="15">
        <f>Al_Content!AD5</f>
        <v>44.600000000000364</v>
      </c>
      <c r="CD5" s="15">
        <f>Al_Content!AE5</f>
        <v>46.800000000000182</v>
      </c>
      <c r="CE5" s="15">
        <f>Al_Content!AF5</f>
        <v>49</v>
      </c>
      <c r="CF5" s="15">
        <f>Al_Content!AG5</f>
        <v>51.200000000000728</v>
      </c>
      <c r="CG5" s="15">
        <f>Al_Content!AH5</f>
        <v>53.400000000000546</v>
      </c>
      <c r="CH5" s="15">
        <f>Al_Content!AI5</f>
        <v>55.600000000000364</v>
      </c>
      <c r="CI5" s="15">
        <f>Al_Content!AJ5</f>
        <v>57.800000000000182</v>
      </c>
      <c r="CJ5" s="15">
        <f>Al_Content!AK5</f>
        <v>60</v>
      </c>
      <c r="CK5" s="15">
        <f>Al_Content!AL5</f>
        <v>64</v>
      </c>
      <c r="CL5" s="15">
        <f>Al_Content!AM5</f>
        <v>68</v>
      </c>
      <c r="CM5" s="15">
        <f>Al_Content!AN5</f>
        <v>72</v>
      </c>
      <c r="CN5" s="15">
        <f>Al_Content!AO5</f>
        <v>76</v>
      </c>
      <c r="CO5" s="15">
        <f>Al_Content!AP5</f>
        <v>80</v>
      </c>
      <c r="CP5" s="15">
        <f>Al_Content!AQ5</f>
        <v>83</v>
      </c>
      <c r="CQ5" s="15">
        <f>Al_Content!AR5</f>
        <v>86</v>
      </c>
      <c r="CR5" s="15">
        <f>Al_Content!AS5</f>
        <v>89</v>
      </c>
      <c r="CS5" s="15">
        <f>Al_Content!AT5</f>
        <v>92</v>
      </c>
      <c r="CT5" s="15">
        <f>Al_Content!AU5</f>
        <v>95</v>
      </c>
      <c r="CU5" s="15">
        <f>Al_Content!AV5</f>
        <v>96.285714285714675</v>
      </c>
      <c r="CV5" s="15">
        <f>Al_Content!AW5</f>
        <v>97.571428571428896</v>
      </c>
      <c r="CW5" s="15">
        <f>Al_Content!AX5</f>
        <v>98.857142857143117</v>
      </c>
      <c r="CX5" s="15">
        <f>Al_Content!AY5</f>
        <v>100.14285714285734</v>
      </c>
      <c r="CY5" s="15">
        <f>Al_Content!AZ5</f>
        <v>101.42857142857156</v>
      </c>
      <c r="CZ5" s="15">
        <f>Al_Content!BA5</f>
        <v>102.71428571428578</v>
      </c>
      <c r="DA5" s="15">
        <f>Al_Content!BB5</f>
        <v>104</v>
      </c>
      <c r="DB5" s="15">
        <f>Al_Content!BC5</f>
        <v>106.5</v>
      </c>
      <c r="DC5" s="15">
        <f>Al_Content!BD5</f>
        <v>109</v>
      </c>
      <c r="DD5" s="15">
        <f>Al_Content!BE5</f>
        <v>111.5</v>
      </c>
      <c r="DE5" s="15">
        <f>Al_Content!BF5</f>
        <v>114</v>
      </c>
      <c r="DF5" s="15">
        <f>Al_Content!BG5</f>
        <v>116.5</v>
      </c>
      <c r="DG5" s="15">
        <f>Al_Content!BH5</f>
        <v>119</v>
      </c>
      <c r="DH5" s="15">
        <f>Al_Content!BI5</f>
        <v>121.5</v>
      </c>
      <c r="DI5" s="15">
        <f>Al_Content!BJ5</f>
        <v>124</v>
      </c>
      <c r="DJ5" s="15">
        <f>Al_Content!BK5</f>
        <v>126.5</v>
      </c>
      <c r="DK5" s="15">
        <f>Al_Content!BL5</f>
        <v>129</v>
      </c>
      <c r="DL5" s="15">
        <f>Al_Content!BM5</f>
        <v>131.5</v>
      </c>
      <c r="DM5" s="15">
        <f>Al_Content!BN5</f>
        <v>134</v>
      </c>
      <c r="DN5" s="15">
        <f>Al_Content!BO5</f>
        <v>136.5</v>
      </c>
      <c r="DO5" s="15">
        <f>Al_Content!BP5</f>
        <v>139</v>
      </c>
      <c r="DP5" s="15">
        <f>Al_Content!BQ5</f>
        <v>141.5</v>
      </c>
      <c r="DQ5" s="15">
        <f>Al_Content!BR5</f>
        <v>144</v>
      </c>
      <c r="DR5" s="16">
        <f t="shared" si="7"/>
        <v>148.09375</v>
      </c>
      <c r="DS5" s="16">
        <f t="shared" si="3"/>
        <v>152.1875</v>
      </c>
      <c r="DT5" s="16">
        <f t="shared" si="3"/>
        <v>156.28125</v>
      </c>
      <c r="DU5" s="16">
        <f t="shared" si="3"/>
        <v>160.375</v>
      </c>
      <c r="DV5" s="16">
        <f t="shared" si="3"/>
        <v>164.46875</v>
      </c>
      <c r="DW5" s="16">
        <f t="shared" si="3"/>
        <v>168.5625</v>
      </c>
      <c r="DX5" s="16">
        <f t="shared" si="3"/>
        <v>172.65625</v>
      </c>
      <c r="DY5" s="16">
        <f t="shared" si="3"/>
        <v>176.75</v>
      </c>
      <c r="DZ5" s="16">
        <f t="shared" si="3"/>
        <v>180.84375</v>
      </c>
      <c r="EA5" s="16">
        <f t="shared" si="3"/>
        <v>184.9375</v>
      </c>
      <c r="EB5" s="16">
        <f t="shared" si="3"/>
        <v>189.03125</v>
      </c>
      <c r="EC5" s="16">
        <f t="shared" si="3"/>
        <v>193.125</v>
      </c>
      <c r="ED5" s="16">
        <f t="shared" si="3"/>
        <v>197.21875</v>
      </c>
      <c r="EE5" s="16">
        <f t="shared" si="3"/>
        <v>201.3125</v>
      </c>
      <c r="EF5" s="16">
        <f t="shared" si="3"/>
        <v>205.40625</v>
      </c>
      <c r="EG5" s="16">
        <f t="shared" si="3"/>
        <v>209.5</v>
      </c>
      <c r="EH5" s="16">
        <f t="shared" si="3"/>
        <v>213.59375</v>
      </c>
      <c r="EI5" s="16">
        <f t="shared" si="3"/>
        <v>217.6875</v>
      </c>
      <c r="EJ5" s="16">
        <f t="shared" si="3"/>
        <v>221.78125</v>
      </c>
      <c r="EK5" s="16">
        <f t="shared" si="3"/>
        <v>225.875</v>
      </c>
      <c r="EL5" s="16">
        <f t="shared" si="3"/>
        <v>229.96875</v>
      </c>
      <c r="EM5" s="16">
        <f t="shared" si="3"/>
        <v>234.0625</v>
      </c>
      <c r="EN5" s="16">
        <f t="shared" si="3"/>
        <v>238.15625</v>
      </c>
      <c r="EO5" s="16">
        <f t="shared" si="3"/>
        <v>242.25</v>
      </c>
      <c r="EP5" s="16">
        <f t="shared" si="3"/>
        <v>246.34375</v>
      </c>
      <c r="EQ5" s="16">
        <f t="shared" si="3"/>
        <v>250.4375</v>
      </c>
      <c r="ER5" s="16">
        <f t="shared" si="3"/>
        <v>254.53125</v>
      </c>
      <c r="ES5" s="16">
        <f t="shared" si="3"/>
        <v>258.625</v>
      </c>
      <c r="ET5" s="16">
        <f t="shared" si="3"/>
        <v>262.71875</v>
      </c>
      <c r="EU5" s="16">
        <f t="shared" si="3"/>
        <v>266.8125</v>
      </c>
      <c r="EV5" s="16">
        <f t="shared" si="3"/>
        <v>270.90625</v>
      </c>
      <c r="EW5" s="16">
        <v>275</v>
      </c>
    </row>
    <row r="6" spans="1:153" x14ac:dyDescent="0.25">
      <c r="A6" s="1" t="s">
        <v>66</v>
      </c>
      <c r="B6" s="1" t="s">
        <v>4</v>
      </c>
      <c r="C6" s="14">
        <f t="shared" si="10"/>
        <v>30</v>
      </c>
      <c r="D6" s="14">
        <f t="shared" si="10"/>
        <v>30</v>
      </c>
      <c r="E6" s="14">
        <f t="shared" si="10"/>
        <v>30</v>
      </c>
      <c r="F6" s="14">
        <f t="shared" si="10"/>
        <v>30</v>
      </c>
      <c r="G6" s="14">
        <f t="shared" si="10"/>
        <v>30</v>
      </c>
      <c r="H6" s="14">
        <f t="shared" si="10"/>
        <v>30</v>
      </c>
      <c r="I6" s="14">
        <f t="shared" si="10"/>
        <v>30</v>
      </c>
      <c r="J6" s="14">
        <f t="shared" si="10"/>
        <v>30</v>
      </c>
      <c r="K6" s="14">
        <f t="shared" si="10"/>
        <v>30</v>
      </c>
      <c r="L6" s="14">
        <f t="shared" si="10"/>
        <v>30</v>
      </c>
      <c r="M6" s="14">
        <f t="shared" si="10"/>
        <v>30</v>
      </c>
      <c r="N6" s="14">
        <f t="shared" si="10"/>
        <v>30</v>
      </c>
      <c r="O6" s="14">
        <f t="shared" si="10"/>
        <v>30</v>
      </c>
      <c r="P6" s="14">
        <f t="shared" si="10"/>
        <v>30</v>
      </c>
      <c r="Q6" s="14">
        <f t="shared" si="10"/>
        <v>30</v>
      </c>
      <c r="R6" s="14">
        <f t="shared" si="10"/>
        <v>30</v>
      </c>
      <c r="S6" s="14">
        <f t="shared" si="10"/>
        <v>30</v>
      </c>
      <c r="T6" s="14">
        <f t="shared" si="10"/>
        <v>30</v>
      </c>
      <c r="U6" s="14">
        <f t="shared" si="10"/>
        <v>30</v>
      </c>
      <c r="V6" s="14">
        <f t="shared" si="10"/>
        <v>30</v>
      </c>
      <c r="W6" s="14">
        <f t="shared" si="10"/>
        <v>30</v>
      </c>
      <c r="X6" s="14">
        <f t="shared" si="10"/>
        <v>30</v>
      </c>
      <c r="Y6" s="14">
        <f t="shared" si="10"/>
        <v>30</v>
      </c>
      <c r="Z6" s="14">
        <f t="shared" si="10"/>
        <v>30</v>
      </c>
      <c r="AA6" s="14">
        <f t="shared" si="10"/>
        <v>30</v>
      </c>
      <c r="AB6" s="14">
        <f t="shared" si="10"/>
        <v>30</v>
      </c>
      <c r="AC6" s="14">
        <f t="shared" si="10"/>
        <v>30</v>
      </c>
      <c r="AD6" s="14">
        <f t="shared" si="10"/>
        <v>30</v>
      </c>
      <c r="AE6" s="14">
        <f t="shared" si="10"/>
        <v>30</v>
      </c>
      <c r="AF6" s="14">
        <f t="shared" si="10"/>
        <v>30</v>
      </c>
      <c r="AG6" s="14">
        <f t="shared" si="10"/>
        <v>30</v>
      </c>
      <c r="AH6" s="14">
        <f t="shared" si="10"/>
        <v>30</v>
      </c>
      <c r="AI6" s="14">
        <f t="shared" si="10"/>
        <v>30</v>
      </c>
      <c r="AJ6" s="14">
        <f t="shared" ref="AJ6:AQ6" si="12">AK6</f>
        <v>30</v>
      </c>
      <c r="AK6" s="14">
        <f t="shared" si="12"/>
        <v>30</v>
      </c>
      <c r="AL6" s="14">
        <f t="shared" si="12"/>
        <v>30</v>
      </c>
      <c r="AM6" s="14">
        <f t="shared" si="12"/>
        <v>30</v>
      </c>
      <c r="AN6" s="14">
        <f t="shared" si="12"/>
        <v>30</v>
      </c>
      <c r="AO6" s="14">
        <f t="shared" si="12"/>
        <v>30</v>
      </c>
      <c r="AP6" s="14">
        <f t="shared" si="12"/>
        <v>30</v>
      </c>
      <c r="AQ6" s="14">
        <f t="shared" si="12"/>
        <v>30</v>
      </c>
      <c r="AR6" s="14">
        <f t="shared" si="11"/>
        <v>30</v>
      </c>
      <c r="AS6" s="14">
        <f t="shared" si="11"/>
        <v>30</v>
      </c>
      <c r="AT6" s="14">
        <f t="shared" si="11"/>
        <v>30</v>
      </c>
      <c r="AU6" s="14">
        <f t="shared" si="11"/>
        <v>30</v>
      </c>
      <c r="AV6" s="14">
        <f t="shared" si="11"/>
        <v>30</v>
      </c>
      <c r="AW6" s="14">
        <f t="shared" si="11"/>
        <v>30</v>
      </c>
      <c r="AX6" s="14">
        <f t="shared" si="11"/>
        <v>30</v>
      </c>
      <c r="AY6" s="14">
        <f t="shared" si="11"/>
        <v>30</v>
      </c>
      <c r="AZ6" s="14">
        <f t="shared" si="6"/>
        <v>30</v>
      </c>
      <c r="BA6" s="15">
        <f>Al_Content!B6</f>
        <v>30</v>
      </c>
      <c r="BB6" s="15">
        <f>Al_Content!C6</f>
        <v>30.36000000000007</v>
      </c>
      <c r="BC6" s="15">
        <f>Al_Content!D6</f>
        <v>30.720000000000027</v>
      </c>
      <c r="BD6" s="15">
        <f>Al_Content!E6</f>
        <v>31.080000000000041</v>
      </c>
      <c r="BE6" s="15">
        <f>Al_Content!F6</f>
        <v>31.439999999999998</v>
      </c>
      <c r="BF6" s="15">
        <f>Al_Content!G6</f>
        <v>31.800000000000011</v>
      </c>
      <c r="BG6" s="15">
        <f>Al_Content!H6</f>
        <v>32.160000000000046</v>
      </c>
      <c r="BH6" s="15">
        <f>Al_Content!I6</f>
        <v>32.520000000000039</v>
      </c>
      <c r="BI6" s="15">
        <f>Al_Content!J6</f>
        <v>32.880000000000052</v>
      </c>
      <c r="BJ6" s="15">
        <f>Al_Content!K6</f>
        <v>33.240000000000009</v>
      </c>
      <c r="BK6" s="15">
        <f>Al_Content!L6</f>
        <v>33.600000000000023</v>
      </c>
      <c r="BL6" s="15">
        <f>Al_Content!M6</f>
        <v>33.960000000000036</v>
      </c>
      <c r="BM6" s="15">
        <f>Al_Content!N6</f>
        <v>34.32000000000005</v>
      </c>
      <c r="BN6" s="15">
        <f>Al_Content!O6</f>
        <v>34.680000000000007</v>
      </c>
      <c r="BO6" s="15">
        <f>Al_Content!P6</f>
        <v>35.04000000000002</v>
      </c>
      <c r="BP6" s="15">
        <f>Al_Content!Q6</f>
        <v>35.400000000000034</v>
      </c>
      <c r="BQ6" s="15">
        <f>Al_Content!R6</f>
        <v>35.760000000000048</v>
      </c>
      <c r="BR6" s="15">
        <f>Al_Content!S6</f>
        <v>36.120000000000061</v>
      </c>
      <c r="BS6" s="15">
        <f>Al_Content!T6</f>
        <v>36.480000000000018</v>
      </c>
      <c r="BT6" s="15">
        <f>Al_Content!U6</f>
        <v>36.840000000000032</v>
      </c>
      <c r="BU6" s="15">
        <f>Al_Content!V6</f>
        <v>37.199999999999989</v>
      </c>
      <c r="BV6" s="15">
        <f>Al_Content!W6</f>
        <v>37.560000000000059</v>
      </c>
      <c r="BW6" s="15">
        <f>Al_Content!X6</f>
        <v>37.920000000000016</v>
      </c>
      <c r="BX6" s="15">
        <f>Al_Content!Y6</f>
        <v>38.28000000000003</v>
      </c>
      <c r="BY6" s="15">
        <f>Al_Content!Z6</f>
        <v>38.640000000000043</v>
      </c>
      <c r="BZ6" s="15">
        <f>Al_Content!AA6</f>
        <v>38.900000000000006</v>
      </c>
      <c r="CA6" s="15">
        <f>Al_Content!AB6</f>
        <v>39.700000000000045</v>
      </c>
      <c r="CB6" s="15">
        <f>Al_Content!AC6</f>
        <v>40.400000000000034</v>
      </c>
      <c r="CC6" s="15">
        <f>Al_Content!AD6</f>
        <v>41.100000000000023</v>
      </c>
      <c r="CD6" s="15">
        <f>Al_Content!AE6</f>
        <v>41.800000000000011</v>
      </c>
      <c r="CE6" s="15">
        <f>Al_Content!AF6</f>
        <v>42.5</v>
      </c>
      <c r="CF6" s="15">
        <f>Al_Content!AG6</f>
        <v>43.200000000000045</v>
      </c>
      <c r="CG6" s="15">
        <f>Al_Content!AH6</f>
        <v>43.900000000000034</v>
      </c>
      <c r="CH6" s="15">
        <f>Al_Content!AI6</f>
        <v>44.600000000000023</v>
      </c>
      <c r="CI6" s="15">
        <f>Al_Content!AJ6</f>
        <v>45.300000000000011</v>
      </c>
      <c r="CJ6" s="15">
        <f>Al_Content!AK6</f>
        <v>46</v>
      </c>
      <c r="CK6" s="15">
        <f>Al_Content!AL6</f>
        <v>47.700000000000045</v>
      </c>
      <c r="CL6" s="15">
        <f>Al_Content!AM6</f>
        <v>49.400000000000034</v>
      </c>
      <c r="CM6" s="15">
        <f>Al_Content!AN6</f>
        <v>51.100000000000023</v>
      </c>
      <c r="CN6" s="15">
        <f>Al_Content!AO6</f>
        <v>52.800000000000011</v>
      </c>
      <c r="CO6" s="15">
        <f>Al_Content!AP6</f>
        <v>54.600000000000009</v>
      </c>
      <c r="CP6" s="15">
        <f>Al_Content!AQ6</f>
        <v>57.026666666666038</v>
      </c>
      <c r="CQ6" s="15">
        <f>Al_Content!AR6</f>
        <v>59.453333333332864</v>
      </c>
      <c r="CR6" s="15">
        <f>Al_Content!AS6</f>
        <v>61.879999999999683</v>
      </c>
      <c r="CS6" s="15">
        <f>Al_Content!AT6</f>
        <v>64.306666666666516</v>
      </c>
      <c r="CT6" s="15">
        <f>Al_Content!AU6</f>
        <v>66.733333333333334</v>
      </c>
      <c r="CU6" s="15">
        <f>Al_Content!AV6</f>
        <v>70.076190476190703</v>
      </c>
      <c r="CV6" s="15">
        <f>Al_Content!AW6</f>
        <v>73.419047619048058</v>
      </c>
      <c r="CW6" s="15">
        <f>Al_Content!AX6</f>
        <v>76.761904761904646</v>
      </c>
      <c r="CX6" s="15">
        <f>Al_Content!AY6</f>
        <v>80.104761904762015</v>
      </c>
      <c r="CY6" s="15">
        <f>Al_Content!AZ6</f>
        <v>83.447619047619384</v>
      </c>
      <c r="CZ6" s="15">
        <f>Al_Content!BA6</f>
        <v>86.790476190475971</v>
      </c>
      <c r="DA6" s="15">
        <f>Al_Content!BB6</f>
        <v>90.133333333333326</v>
      </c>
      <c r="DB6" s="15">
        <f>Al_Content!BC6</f>
        <v>96.2</v>
      </c>
      <c r="DC6" s="15">
        <f>Al_Content!BD6</f>
        <v>102.26666666666668</v>
      </c>
      <c r="DD6" s="15">
        <f>Al_Content!BE6</f>
        <v>108.33333333333334</v>
      </c>
      <c r="DE6" s="15">
        <f>Al_Content!BF6</f>
        <v>110.19047619047596</v>
      </c>
      <c r="DF6" s="15">
        <f>Al_Content!BG6</f>
        <v>112.0476190476186</v>
      </c>
      <c r="DG6" s="15">
        <f>Al_Content!BH6</f>
        <v>113.90476190476201</v>
      </c>
      <c r="DH6" s="15">
        <f>Al_Content!BI6</f>
        <v>115.76190476190465</v>
      </c>
      <c r="DI6" s="15">
        <f>Al_Content!BJ6</f>
        <v>117.61904761904728</v>
      </c>
      <c r="DJ6" s="15">
        <f>Al_Content!BK6</f>
        <v>119.47619047618991</v>
      </c>
      <c r="DK6" s="15">
        <f>Al_Content!BL6</f>
        <v>121.33333333333334</v>
      </c>
      <c r="DL6" s="15">
        <f>Al_Content!BM6</f>
        <v>123.5</v>
      </c>
      <c r="DM6" s="15">
        <f>Al_Content!BN6</f>
        <v>125.66666666666667</v>
      </c>
      <c r="DN6" s="15">
        <f>Al_Content!BO6</f>
        <v>127.83333333333334</v>
      </c>
      <c r="DO6" s="15">
        <f>Al_Content!BP6</f>
        <v>130</v>
      </c>
      <c r="DP6" s="15">
        <f>Al_Content!BQ6</f>
        <v>137.83333333333212</v>
      </c>
      <c r="DQ6" s="15">
        <f>Al_Content!BR6</f>
        <v>144.66666666666606</v>
      </c>
      <c r="DR6" s="16">
        <f t="shared" si="7"/>
        <v>148.73958333333275</v>
      </c>
      <c r="DS6" s="16">
        <f t="shared" si="3"/>
        <v>152.81249999999943</v>
      </c>
      <c r="DT6" s="16">
        <f t="shared" si="3"/>
        <v>156.88541666666612</v>
      </c>
      <c r="DU6" s="16">
        <f t="shared" si="3"/>
        <v>160.9583333333328</v>
      </c>
      <c r="DV6" s="16">
        <f t="shared" si="3"/>
        <v>165.03124999999949</v>
      </c>
      <c r="DW6" s="16">
        <f t="shared" si="3"/>
        <v>169.10416666666617</v>
      </c>
      <c r="DX6" s="16">
        <f t="shared" si="3"/>
        <v>173.17708333333286</v>
      </c>
      <c r="DY6" s="16">
        <f t="shared" si="3"/>
        <v>177.24999999999955</v>
      </c>
      <c r="DZ6" s="16">
        <f t="shared" si="3"/>
        <v>181.32291666666623</v>
      </c>
      <c r="EA6" s="16">
        <f t="shared" si="3"/>
        <v>185.39583333333292</v>
      </c>
      <c r="EB6" s="16">
        <f t="shared" si="3"/>
        <v>189.4687499999996</v>
      </c>
      <c r="EC6" s="16">
        <f t="shared" si="3"/>
        <v>193.54166666666629</v>
      </c>
      <c r="ED6" s="16">
        <f t="shared" si="3"/>
        <v>197.61458333333297</v>
      </c>
      <c r="EE6" s="16">
        <f t="shared" si="3"/>
        <v>201.68749999999966</v>
      </c>
      <c r="EF6" s="16">
        <f t="shared" si="3"/>
        <v>205.76041666666634</v>
      </c>
      <c r="EG6" s="16">
        <f t="shared" si="3"/>
        <v>209.83333333333303</v>
      </c>
      <c r="EH6" s="16">
        <f t="shared" si="3"/>
        <v>213.90624999999972</v>
      </c>
      <c r="EI6" s="16">
        <f t="shared" si="3"/>
        <v>217.9791666666664</v>
      </c>
      <c r="EJ6" s="16">
        <f t="shared" si="3"/>
        <v>222.05208333333309</v>
      </c>
      <c r="EK6" s="16">
        <f t="shared" si="3"/>
        <v>226.12499999999977</v>
      </c>
      <c r="EL6" s="16">
        <f t="shared" si="3"/>
        <v>230.19791666666646</v>
      </c>
      <c r="EM6" s="16">
        <f t="shared" si="3"/>
        <v>234.27083333333314</v>
      </c>
      <c r="EN6" s="16">
        <f t="shared" si="3"/>
        <v>238.34374999999983</v>
      </c>
      <c r="EO6" s="16">
        <f t="shared" si="3"/>
        <v>242.41666666666652</v>
      </c>
      <c r="EP6" s="16">
        <f t="shared" si="3"/>
        <v>246.4895833333332</v>
      </c>
      <c r="EQ6" s="16">
        <f t="shared" si="3"/>
        <v>250.56249999999989</v>
      </c>
      <c r="ER6" s="16">
        <f t="shared" si="3"/>
        <v>254.63541666666657</v>
      </c>
      <c r="ES6" s="16">
        <f t="shared" si="3"/>
        <v>258.70833333333326</v>
      </c>
      <c r="ET6" s="16">
        <f t="shared" si="3"/>
        <v>262.78124999999994</v>
      </c>
      <c r="EU6" s="16">
        <f t="shared" si="3"/>
        <v>266.85416666666663</v>
      </c>
      <c r="EV6" s="16">
        <f t="shared" si="3"/>
        <v>270.92708333333331</v>
      </c>
      <c r="EW6" s="16">
        <v>275</v>
      </c>
    </row>
    <row r="8" spans="1:153" x14ac:dyDescent="0.25">
      <c r="CZ8">
        <v>126.67795305</v>
      </c>
      <c r="DA8">
        <v>131.25176171999999</v>
      </c>
      <c r="DB8">
        <v>135.81243882999999</v>
      </c>
      <c r="DC8">
        <v>140.38979999</v>
      </c>
      <c r="DD8">
        <v>145.24419257</v>
      </c>
      <c r="DE8">
        <v>152.50802999999999</v>
      </c>
      <c r="DF8">
        <v>155.82342195999999</v>
      </c>
      <c r="DG8">
        <v>159.56367008999999</v>
      </c>
      <c r="DH8">
        <v>162.88791320999999</v>
      </c>
      <c r="DI8">
        <v>166.21215634000001</v>
      </c>
      <c r="DJ8">
        <v>171.94254025999999</v>
      </c>
      <c r="DK8">
        <v>180.43965453000001</v>
      </c>
      <c r="DL8">
        <v>186.65789828000001</v>
      </c>
      <c r="DM8">
        <v>192.27753358000001</v>
      </c>
      <c r="DN8">
        <v>197.57107546</v>
      </c>
      <c r="DO8">
        <v>203.62905036999999</v>
      </c>
      <c r="DP8">
        <v>215.19051182999999</v>
      </c>
      <c r="DQ8">
        <v>223.42297015</v>
      </c>
      <c r="DR8">
        <v>235.80515177999999</v>
      </c>
      <c r="DS8">
        <v>245.07720506000001</v>
      </c>
      <c r="DT8">
        <v>250.88266794</v>
      </c>
      <c r="DU8">
        <v>255.22522147000001</v>
      </c>
      <c r="DV8">
        <v>260.92268968000002</v>
      </c>
      <c r="DW8">
        <v>269.20481907999999</v>
      </c>
      <c r="DX8">
        <v>276.86533417999999</v>
      </c>
      <c r="DY8">
        <v>282.80547356</v>
      </c>
      <c r="DZ8">
        <v>288.74046134000002</v>
      </c>
      <c r="EA8">
        <v>294.66992570000002</v>
      </c>
      <c r="EB8">
        <v>300.59349557000002</v>
      </c>
      <c r="EC8">
        <v>306.51080072000002</v>
      </c>
      <c r="ED8">
        <v>312.42147166000001</v>
      </c>
      <c r="EE8">
        <v>318.32513965999999</v>
      </c>
      <c r="EF8">
        <v>324.22143676000002</v>
      </c>
      <c r="EG8">
        <v>330.10999572999998</v>
      </c>
      <c r="EH8">
        <v>335.99045007000001</v>
      </c>
      <c r="EI8">
        <v>341.86243400000001</v>
      </c>
      <c r="EJ8">
        <v>347.72558243999998</v>
      </c>
      <c r="EK8">
        <v>353.57953100999998</v>
      </c>
      <c r="EL8">
        <v>359.42391601000003</v>
      </c>
      <c r="EM8">
        <v>365.25837442</v>
      </c>
      <c r="EN8">
        <v>371.33472367000002</v>
      </c>
      <c r="EO8">
        <v>377.42589408999999</v>
      </c>
      <c r="EP8">
        <v>383.53235348999999</v>
      </c>
      <c r="EQ8">
        <v>389.65457091000002</v>
      </c>
      <c r="ER8">
        <v>395.79301657000002</v>
      </c>
      <c r="ES8">
        <v>401.9481619</v>
      </c>
      <c r="ET8">
        <v>408.12047953000001</v>
      </c>
      <c r="EU8">
        <v>414.31044326</v>
      </c>
      <c r="EV8">
        <v>420.51852807</v>
      </c>
      <c r="EW8">
        <v>416.56225060000003</v>
      </c>
    </row>
    <row r="9" spans="1:153" x14ac:dyDescent="0.25">
      <c r="CY9">
        <f t="shared" ref="CY9:DL9" si="13">CY2/$DQ$10</f>
        <v>255.95668639664288</v>
      </c>
      <c r="CZ9">
        <f t="shared" si="13"/>
        <v>265.48065612302815</v>
      </c>
      <c r="DA9">
        <f t="shared" si="13"/>
        <v>275.00462584941704</v>
      </c>
      <c r="DB9">
        <f t="shared" si="13"/>
        <v>284.52859557580229</v>
      </c>
      <c r="DC9">
        <f t="shared" si="13"/>
        <v>294.05256530218759</v>
      </c>
      <c r="DD9">
        <f t="shared" si="13"/>
        <v>303.57653502857647</v>
      </c>
      <c r="DE9">
        <f t="shared" si="13"/>
        <v>310.32268025143298</v>
      </c>
      <c r="DF9">
        <f t="shared" si="13"/>
        <v>317.06882547429126</v>
      </c>
      <c r="DG9">
        <f t="shared" si="13"/>
        <v>323.81497069714783</v>
      </c>
      <c r="DH9">
        <f t="shared" si="13"/>
        <v>330.56111592000434</v>
      </c>
      <c r="DI9">
        <f t="shared" si="13"/>
        <v>337.30726114286267</v>
      </c>
      <c r="DJ9">
        <f t="shared" si="13"/>
        <v>348.61697519294836</v>
      </c>
      <c r="DK9">
        <f t="shared" si="13"/>
        <v>359.92668924303041</v>
      </c>
      <c r="DL9">
        <f t="shared" si="13"/>
        <v>371.23640329311604</v>
      </c>
      <c r="DM9">
        <f t="shared" ref="DM9:DP9" si="14">DM2/$DQ$10</f>
        <v>382.54611734320173</v>
      </c>
      <c r="DN9">
        <f t="shared" si="14"/>
        <v>393.85583139328378</v>
      </c>
      <c r="DO9">
        <f t="shared" si="14"/>
        <v>405.16554544336947</v>
      </c>
      <c r="DP9">
        <f t="shared" si="14"/>
        <v>416.47525949345152</v>
      </c>
      <c r="DQ9">
        <f>DQ2/$DQ$10</f>
        <v>427.78497354353715</v>
      </c>
      <c r="DR9">
        <f t="shared" ref="DR9:EC9" si="15">DR2/$DQ$10</f>
        <v>436.80739162345327</v>
      </c>
      <c r="DS9">
        <f t="shared" si="15"/>
        <v>445.82980970336939</v>
      </c>
      <c r="DT9">
        <f t="shared" si="15"/>
        <v>454.85222778328551</v>
      </c>
      <c r="DU9">
        <f t="shared" si="15"/>
        <v>463.87464586320164</v>
      </c>
      <c r="DV9">
        <f t="shared" si="15"/>
        <v>472.89706394311776</v>
      </c>
      <c r="DW9">
        <f t="shared" si="15"/>
        <v>481.91948202303388</v>
      </c>
      <c r="DX9">
        <f t="shared" si="15"/>
        <v>490.94190010295</v>
      </c>
      <c r="DY9">
        <f t="shared" si="15"/>
        <v>499.96431818286612</v>
      </c>
      <c r="DZ9">
        <f t="shared" si="15"/>
        <v>508.98673626278224</v>
      </c>
      <c r="EA9">
        <f t="shared" si="15"/>
        <v>518.00915434269837</v>
      </c>
      <c r="EB9">
        <f t="shared" si="15"/>
        <v>527.03157242261443</v>
      </c>
      <c r="EC9">
        <f t="shared" si="15"/>
        <v>536.05399050253061</v>
      </c>
    </row>
    <row r="10" spans="1:153" x14ac:dyDescent="0.25">
      <c r="DQ10">
        <v>0.45359237000000002</v>
      </c>
    </row>
    <row r="11" spans="1:153" x14ac:dyDescent="0.25">
      <c r="CZ11">
        <f>CZ8/$DQ$10</f>
        <v>279.27708098352713</v>
      </c>
      <c r="DA11">
        <f t="shared" ref="DA11:EW11" si="16">DA8/$DQ$10</f>
        <v>289.36060304541718</v>
      </c>
      <c r="DB11">
        <f t="shared" si="16"/>
        <v>299.41517497307103</v>
      </c>
      <c r="DC11">
        <f t="shared" si="16"/>
        <v>309.506528934779</v>
      </c>
      <c r="DD11">
        <f t="shared" si="16"/>
        <v>320.20863263198186</v>
      </c>
      <c r="DE11">
        <f t="shared" si="16"/>
        <v>336.22265295159173</v>
      </c>
      <c r="DF11">
        <f t="shared" si="16"/>
        <v>343.53184106690327</v>
      </c>
      <c r="DG11">
        <f t="shared" si="16"/>
        <v>351.77767670562883</v>
      </c>
      <c r="DH11">
        <f t="shared" si="16"/>
        <v>359.10637828850599</v>
      </c>
      <c r="DI11">
        <f t="shared" si="16"/>
        <v>366.43507989342942</v>
      </c>
      <c r="DJ11">
        <f t="shared" si="16"/>
        <v>379.06841391533982</v>
      </c>
      <c r="DK11">
        <f t="shared" si="16"/>
        <v>397.80134425541593</v>
      </c>
      <c r="DL11">
        <f t="shared" si="16"/>
        <v>411.51022509483573</v>
      </c>
      <c r="DM11">
        <f t="shared" si="16"/>
        <v>423.89940020375565</v>
      </c>
      <c r="DN11">
        <f t="shared" si="16"/>
        <v>435.56966238210754</v>
      </c>
      <c r="DO11">
        <f t="shared" si="16"/>
        <v>448.92521091128577</v>
      </c>
      <c r="DP11">
        <f t="shared" si="16"/>
        <v>474.41387038763457</v>
      </c>
      <c r="DQ11">
        <f t="shared" si="16"/>
        <v>492.56333423333376</v>
      </c>
      <c r="DR11">
        <f t="shared" si="16"/>
        <v>519.86137196267202</v>
      </c>
      <c r="DS11">
        <f t="shared" si="16"/>
        <v>540.30275037474723</v>
      </c>
      <c r="DT11">
        <f t="shared" si="16"/>
        <v>553.10160517029863</v>
      </c>
      <c r="DU11">
        <f t="shared" si="16"/>
        <v>562.67529691912591</v>
      </c>
      <c r="DV11">
        <f t="shared" si="16"/>
        <v>575.23606422215619</v>
      </c>
      <c r="DW11">
        <f t="shared" si="16"/>
        <v>593.4950340544749</v>
      </c>
      <c r="DX11">
        <f t="shared" si="16"/>
        <v>610.38357893894909</v>
      </c>
      <c r="DY11">
        <f t="shared" si="16"/>
        <v>623.47934459303178</v>
      </c>
      <c r="DZ11">
        <f t="shared" si="16"/>
        <v>636.56375291321592</v>
      </c>
      <c r="EA11">
        <f t="shared" si="16"/>
        <v>649.63598417671801</v>
      </c>
      <c r="EB11">
        <f t="shared" si="16"/>
        <v>662.69522031422173</v>
      </c>
      <c r="EC11">
        <f t="shared" si="16"/>
        <v>675.74064510829407</v>
      </c>
      <c r="ED11">
        <f t="shared" si="16"/>
        <v>688.77144397292216</v>
      </c>
      <c r="EE11">
        <f t="shared" si="16"/>
        <v>701.78680399760685</v>
      </c>
      <c r="EF11">
        <f t="shared" si="16"/>
        <v>714.78591396940828</v>
      </c>
      <c r="EG11">
        <f t="shared" si="16"/>
        <v>727.76796428476075</v>
      </c>
      <c r="EH11">
        <f t="shared" si="16"/>
        <v>740.73214694947353</v>
      </c>
      <c r="EI11">
        <f t="shared" si="16"/>
        <v>753.67765555668404</v>
      </c>
      <c r="EJ11">
        <f t="shared" si="16"/>
        <v>766.60368524276532</v>
      </c>
      <c r="EK11">
        <f t="shared" si="16"/>
        <v>779.50943268732669</v>
      </c>
      <c r="EL11">
        <f t="shared" si="16"/>
        <v>792.39409606912045</v>
      </c>
      <c r="EM11">
        <f t="shared" si="16"/>
        <v>805.2568750660422</v>
      </c>
      <c r="EN11">
        <f t="shared" si="16"/>
        <v>818.65293208084609</v>
      </c>
      <c r="EO11">
        <f t="shared" si="16"/>
        <v>832.08166418231406</v>
      </c>
      <c r="EP11">
        <f t="shared" si="16"/>
        <v>845.54410271495522</v>
      </c>
      <c r="EQ11">
        <f t="shared" si="16"/>
        <v>859.04128173496395</v>
      </c>
      <c r="ER11">
        <f t="shared" si="16"/>
        <v>872.57423789998938</v>
      </c>
      <c r="ES11">
        <f t="shared" si="16"/>
        <v>886.14401053527422</v>
      </c>
      <c r="ET11">
        <f t="shared" si="16"/>
        <v>899.75164161160819</v>
      </c>
      <c r="EU11">
        <f t="shared" si="16"/>
        <v>913.39817567918965</v>
      </c>
      <c r="EV11">
        <f t="shared" si="16"/>
        <v>927.08465988967134</v>
      </c>
      <c r="EW11">
        <f t="shared" si="16"/>
        <v>918.36256108099883</v>
      </c>
    </row>
    <row r="14" spans="1:153" x14ac:dyDescent="0.25">
      <c r="CY14">
        <f t="shared" ref="CY14:DS14" si="17">CY21*CY2*$CT$21+CY2*CY22*$CT$22+CY2*CY23*$CT$23+CY2*CY24*$CT$24</f>
        <v>123.36712372895599</v>
      </c>
      <c r="CZ14">
        <f t="shared" si="17"/>
        <v>127.95752833282341</v>
      </c>
      <c r="DA14">
        <f t="shared" si="17"/>
        <v>132.54793293669258</v>
      </c>
      <c r="DB14">
        <f t="shared" si="17"/>
        <v>137.13833754056006</v>
      </c>
      <c r="DC14">
        <f t="shared" si="17"/>
        <v>141.72874214442746</v>
      </c>
      <c r="DD14">
        <f t="shared" si="17"/>
        <v>146.31914674829665</v>
      </c>
      <c r="DE14">
        <f t="shared" si="17"/>
        <v>153.63724864960966</v>
      </c>
      <c r="DF14">
        <f t="shared" si="17"/>
        <v>156.9771888376452</v>
      </c>
      <c r="DG14">
        <f t="shared" si="17"/>
        <v>160.31712902567986</v>
      </c>
      <c r="DH14">
        <f t="shared" si="17"/>
        <v>163.65706921371452</v>
      </c>
      <c r="DI14">
        <f t="shared" si="17"/>
        <v>166.99700940175003</v>
      </c>
      <c r="DJ14">
        <f t="shared" si="17"/>
        <v>172.59632089345646</v>
      </c>
      <c r="DK14">
        <f t="shared" si="17"/>
        <v>180.30006411580626</v>
      </c>
      <c r="DL14">
        <f t="shared" si="17"/>
        <v>185.96550163212504</v>
      </c>
      <c r="DM14">
        <f t="shared" si="17"/>
        <v>191.63093914844382</v>
      </c>
      <c r="DN14">
        <f t="shared" si="17"/>
        <v>197.29637666476083</v>
      </c>
      <c r="DO14">
        <f t="shared" si="17"/>
        <v>202.9618141810796</v>
      </c>
      <c r="DP14">
        <f t="shared" si="17"/>
        <v>213.89596355110336</v>
      </c>
      <c r="DQ14">
        <f t="shared" si="17"/>
        <v>219.70447709203449</v>
      </c>
      <c r="DR14">
        <f t="shared" si="17"/>
        <v>224.35051403403952</v>
      </c>
      <c r="DS14">
        <f t="shared" si="17"/>
        <v>228.99705691459411</v>
      </c>
    </row>
    <row r="15" spans="1:153" x14ac:dyDescent="0.25">
      <c r="CY15">
        <f>CY14/$DQ$10</f>
        <v>271.97795176527325</v>
      </c>
      <c r="CZ15">
        <f t="shared" ref="CZ15:DS15" si="18">CZ14/$DQ$10</f>
        <v>282.09806159839815</v>
      </c>
      <c r="DA15">
        <f t="shared" si="18"/>
        <v>292.21817143152686</v>
      </c>
      <c r="DB15">
        <f t="shared" si="18"/>
        <v>302.33828126465193</v>
      </c>
      <c r="DC15">
        <f t="shared" si="18"/>
        <v>312.45839109777671</v>
      </c>
      <c r="DD15">
        <f t="shared" si="18"/>
        <v>322.57850093090553</v>
      </c>
      <c r="DE15">
        <f t="shared" si="18"/>
        <v>338.71215393153471</v>
      </c>
      <c r="DF15">
        <f t="shared" si="18"/>
        <v>346.07546162569975</v>
      </c>
      <c r="DG15">
        <f t="shared" si="18"/>
        <v>353.43876931986279</v>
      </c>
      <c r="DH15">
        <f t="shared" si="18"/>
        <v>360.80207701402588</v>
      </c>
      <c r="DI15">
        <f t="shared" si="18"/>
        <v>368.1653847081908</v>
      </c>
      <c r="DJ15">
        <f t="shared" si="18"/>
        <v>380.50975348958463</v>
      </c>
      <c r="DK15">
        <f t="shared" si="18"/>
        <v>397.49360007049114</v>
      </c>
      <c r="DL15">
        <f t="shared" si="18"/>
        <v>409.98375178163826</v>
      </c>
      <c r="DM15">
        <f t="shared" si="18"/>
        <v>422.47390349278538</v>
      </c>
      <c r="DN15">
        <f t="shared" si="18"/>
        <v>434.96405520392864</v>
      </c>
      <c r="DO15">
        <f t="shared" si="18"/>
        <v>447.45420691507576</v>
      </c>
      <c r="DP15">
        <f t="shared" si="18"/>
        <v>471.55987996690368</v>
      </c>
      <c r="DQ15">
        <f t="shared" si="18"/>
        <v>484.36546031855539</v>
      </c>
      <c r="DR15">
        <f t="shared" si="18"/>
        <v>494.60821846284477</v>
      </c>
      <c r="DS15">
        <f t="shared" si="18"/>
        <v>504.8520920107058</v>
      </c>
    </row>
    <row r="16" spans="1:153" x14ac:dyDescent="0.25">
      <c r="DI16">
        <f>DI17*$DQ$10</f>
        <v>154.22140580000001</v>
      </c>
      <c r="DN16">
        <f>DN17*$DQ$10</f>
        <v>180.07617089000001</v>
      </c>
      <c r="DS16">
        <f>DS17*$DQ$10</f>
        <v>208.19889783000002</v>
      </c>
      <c r="DX16">
        <f>DX17*$DQ$10</f>
        <v>229.06414685000001</v>
      </c>
      <c r="EC16">
        <f>EC17*$DQ$10</f>
        <v>258.54765090000001</v>
      </c>
    </row>
    <row r="17" spans="97:133" x14ac:dyDescent="0.25">
      <c r="CY17">
        <v>258</v>
      </c>
      <c r="DD17">
        <v>306</v>
      </c>
      <c r="DI17">
        <v>340</v>
      </c>
      <c r="DN17">
        <v>397</v>
      </c>
      <c r="DS17">
        <v>459</v>
      </c>
      <c r="DX17">
        <v>505</v>
      </c>
      <c r="EC17">
        <v>570</v>
      </c>
    </row>
    <row r="18" spans="97:133" x14ac:dyDescent="0.25">
      <c r="CY18">
        <f>CY15/CY17</f>
        <v>1.0541781076173382</v>
      </c>
      <c r="CZ18">
        <f>($DD$18-$CY$18)/5+CY18</f>
        <v>1.0541781076173382</v>
      </c>
      <c r="DA18">
        <f t="shared" ref="DA18:DC18" si="19">($DD$18-$CY$18)/5+CZ18</f>
        <v>1.0541781076173382</v>
      </c>
      <c r="DB18">
        <f t="shared" si="19"/>
        <v>1.0541781076173382</v>
      </c>
      <c r="DC18">
        <f t="shared" si="19"/>
        <v>1.0541781076173382</v>
      </c>
      <c r="DD18">
        <f>DD15/DD17</f>
        <v>1.0541781076173384</v>
      </c>
      <c r="DE18">
        <f t="shared" ref="DE18:DG18" si="20">($DI$18-$DD$18)/5+DD18</f>
        <v>1.0599103594516301</v>
      </c>
      <c r="DF18">
        <f t="shared" si="20"/>
        <v>1.0656426112859219</v>
      </c>
      <c r="DG18">
        <f t="shared" si="20"/>
        <v>1.0713748631202136</v>
      </c>
      <c r="DH18">
        <f>($DI$18-$DD$18)/5+DG18</f>
        <v>1.0771071149545053</v>
      </c>
      <c r="DI18">
        <f>DI15/DI17</f>
        <v>1.0828393667887966</v>
      </c>
      <c r="DJ18">
        <f>($DN$18-DI18)/5+DI18</f>
        <v>1.085396962047626</v>
      </c>
      <c r="DK18">
        <f t="shared" ref="DK18:DM18" si="21">($DN$18-DJ18)/5+DJ18</f>
        <v>1.0874430382546896</v>
      </c>
      <c r="DL18">
        <f t="shared" si="21"/>
        <v>1.0890798992203403</v>
      </c>
      <c r="DM18">
        <f t="shared" si="21"/>
        <v>1.090389387992861</v>
      </c>
      <c r="DN18">
        <f>DN15/DN17</f>
        <v>1.0956273430829437</v>
      </c>
      <c r="DO18">
        <f>($DS$18-$DN$18)/5+DN18</f>
        <v>1.0964809995254861</v>
      </c>
      <c r="DP18">
        <f t="shared" ref="DP18:DR18" si="22">($DS$18-$DN$18)/5+DO18</f>
        <v>1.0973346559680284</v>
      </c>
      <c r="DQ18">
        <f t="shared" si="22"/>
        <v>1.0981883124105707</v>
      </c>
      <c r="DR18">
        <f t="shared" si="22"/>
        <v>1.099041968853113</v>
      </c>
      <c r="DS18">
        <f>DS15/DS17</f>
        <v>1.0998956252956553</v>
      </c>
    </row>
    <row r="20" spans="97:133" x14ac:dyDescent="0.25">
      <c r="CT20" s="1" t="s">
        <v>78</v>
      </c>
      <c r="CW20" t="s">
        <v>79</v>
      </c>
      <c r="CY20" s="1">
        <v>2000</v>
      </c>
      <c r="CZ20" s="1">
        <v>2001</v>
      </c>
      <c r="DA20" s="1">
        <v>2002</v>
      </c>
      <c r="DB20" s="1">
        <v>2003</v>
      </c>
      <c r="DC20" s="1">
        <v>2004</v>
      </c>
      <c r="DD20" s="1">
        <v>2005</v>
      </c>
      <c r="DE20" s="1">
        <v>2006</v>
      </c>
      <c r="DF20" s="1">
        <v>2007</v>
      </c>
      <c r="DG20" s="1">
        <v>2008</v>
      </c>
      <c r="DH20" s="1">
        <v>2009</v>
      </c>
      <c r="DI20" s="1">
        <v>2010</v>
      </c>
      <c r="DJ20" s="1">
        <v>2011</v>
      </c>
      <c r="DK20" s="1">
        <v>2012</v>
      </c>
      <c r="DL20" s="1">
        <v>2013</v>
      </c>
      <c r="DM20" s="1">
        <v>2014</v>
      </c>
      <c r="DN20" s="1">
        <v>2015</v>
      </c>
      <c r="DO20" s="1">
        <v>2016</v>
      </c>
      <c r="DP20" s="1">
        <v>2017</v>
      </c>
      <c r="DQ20" s="1">
        <v>2018</v>
      </c>
      <c r="DR20" s="1">
        <v>2019</v>
      </c>
      <c r="DS20" s="1">
        <v>2020</v>
      </c>
    </row>
    <row r="21" spans="97:133" x14ac:dyDescent="0.25">
      <c r="CT21">
        <v>0.65</v>
      </c>
      <c r="CW21" s="1" t="s">
        <v>0</v>
      </c>
      <c r="CX21" s="1" t="s">
        <v>74</v>
      </c>
      <c r="CY21" s="17">
        <v>0.1</v>
      </c>
      <c r="CZ21" s="17">
        <v>0.1</v>
      </c>
      <c r="DA21" s="17">
        <v>0.1</v>
      </c>
      <c r="DB21" s="17">
        <v>0.1</v>
      </c>
      <c r="DC21" s="17">
        <v>0.1</v>
      </c>
      <c r="DD21" s="17">
        <v>0.1</v>
      </c>
      <c r="DE21" s="17">
        <v>0.06</v>
      </c>
      <c r="DF21" s="17">
        <v>0.06</v>
      </c>
      <c r="DG21" s="17">
        <v>0.06</v>
      </c>
      <c r="DH21" s="17">
        <v>0.06</v>
      </c>
      <c r="DI21" s="17">
        <v>0.06</v>
      </c>
      <c r="DJ21" s="17">
        <v>0.06</v>
      </c>
      <c r="DK21" s="17">
        <v>0.04</v>
      </c>
      <c r="DL21" s="17">
        <v>0.04</v>
      </c>
      <c r="DM21" s="17">
        <v>0.04</v>
      </c>
      <c r="DN21" s="17">
        <v>0.04</v>
      </c>
      <c r="DO21" s="17">
        <v>0.04</v>
      </c>
      <c r="DP21" s="17">
        <v>0.02</v>
      </c>
      <c r="DQ21" s="17">
        <v>0.02</v>
      </c>
      <c r="DR21" s="17">
        <v>0.02</v>
      </c>
      <c r="DS21" s="17">
        <v>0.02</v>
      </c>
    </row>
    <row r="22" spans="97:133" x14ac:dyDescent="0.25">
      <c r="CT22">
        <v>0.85219873445484362</v>
      </c>
      <c r="CW22" s="1" t="s">
        <v>0</v>
      </c>
      <c r="CX22" s="1" t="s">
        <v>75</v>
      </c>
      <c r="CY22" s="17">
        <v>0.27</v>
      </c>
      <c r="CZ22" s="17">
        <v>0.27</v>
      </c>
      <c r="DA22" s="17">
        <v>0.27</v>
      </c>
      <c r="DB22" s="17">
        <v>0.27</v>
      </c>
      <c r="DC22" s="17">
        <v>0.27</v>
      </c>
      <c r="DD22" s="17">
        <v>0.27</v>
      </c>
      <c r="DE22" s="17">
        <v>0.22</v>
      </c>
      <c r="DF22" s="17">
        <v>0.22</v>
      </c>
      <c r="DG22" s="17">
        <v>0.22</v>
      </c>
      <c r="DH22" s="17">
        <v>0.22</v>
      </c>
      <c r="DI22" s="17">
        <v>0.22</v>
      </c>
      <c r="DJ22" s="17">
        <v>0.22</v>
      </c>
      <c r="DK22" s="17">
        <v>0.17</v>
      </c>
      <c r="DL22" s="17">
        <v>0.17</v>
      </c>
      <c r="DM22" s="17">
        <v>0.17</v>
      </c>
      <c r="DN22" s="17">
        <v>0.17</v>
      </c>
      <c r="DO22" s="17">
        <v>0.17</v>
      </c>
      <c r="DP22" s="17">
        <v>0.12</v>
      </c>
      <c r="DQ22" s="17">
        <v>0.12</v>
      </c>
      <c r="DR22" s="17">
        <v>0.11968749999999999</v>
      </c>
      <c r="DS22" s="17">
        <v>0.119375</v>
      </c>
    </row>
    <row r="23" spans="97:133" x14ac:dyDescent="0.25">
      <c r="CS23" s="1"/>
      <c r="CT23">
        <v>1.25</v>
      </c>
      <c r="CW23" s="1" t="s">
        <v>0</v>
      </c>
      <c r="CX23" s="1" t="s">
        <v>76</v>
      </c>
      <c r="CY23" s="17">
        <v>0.43</v>
      </c>
      <c r="CZ23" s="17">
        <v>0.43</v>
      </c>
      <c r="DA23" s="17">
        <v>0.43</v>
      </c>
      <c r="DB23" s="17">
        <v>0.43</v>
      </c>
      <c r="DC23" s="17">
        <v>0.43</v>
      </c>
      <c r="DD23" s="17">
        <v>0.43</v>
      </c>
      <c r="DE23" s="17">
        <v>0.37</v>
      </c>
      <c r="DF23" s="17">
        <v>0.37</v>
      </c>
      <c r="DG23" s="17">
        <v>0.37</v>
      </c>
      <c r="DH23" s="17">
        <v>0.37</v>
      </c>
      <c r="DI23" s="17">
        <v>0.37</v>
      </c>
      <c r="DJ23" s="17">
        <v>0.37</v>
      </c>
      <c r="DK23" s="17">
        <v>0.25</v>
      </c>
      <c r="DL23" s="17">
        <v>0.25</v>
      </c>
      <c r="DM23" s="17">
        <v>0.25</v>
      </c>
      <c r="DN23" s="17">
        <v>0.25</v>
      </c>
      <c r="DO23" s="17">
        <v>0.25</v>
      </c>
      <c r="DP23" s="17">
        <v>0.28000000000000003</v>
      </c>
      <c r="DQ23" s="17">
        <v>0.28000000000000003</v>
      </c>
      <c r="DR23" s="17">
        <v>0.27968750000000003</v>
      </c>
      <c r="DS23" s="17">
        <v>0.27937500000000004</v>
      </c>
    </row>
    <row r="24" spans="97:133" x14ac:dyDescent="0.25">
      <c r="CS24" s="1"/>
      <c r="CT24">
        <v>1.1499999999999999</v>
      </c>
      <c r="CW24" s="1" t="s">
        <v>0</v>
      </c>
      <c r="CX24" s="1" t="s">
        <v>77</v>
      </c>
      <c r="CY24" s="17">
        <v>0.2</v>
      </c>
      <c r="CZ24" s="17">
        <v>0.2</v>
      </c>
      <c r="DA24" s="17">
        <v>0.2</v>
      </c>
      <c r="DB24" s="17">
        <v>0.2</v>
      </c>
      <c r="DC24" s="17">
        <v>0.2</v>
      </c>
      <c r="DD24" s="17">
        <v>0.2</v>
      </c>
      <c r="DE24" s="17">
        <v>0.35</v>
      </c>
      <c r="DF24" s="17">
        <v>0.35</v>
      </c>
      <c r="DG24" s="17">
        <v>0.35</v>
      </c>
      <c r="DH24" s="17">
        <v>0.35</v>
      </c>
      <c r="DI24" s="17">
        <v>0.35</v>
      </c>
      <c r="DJ24" s="17">
        <v>0.35</v>
      </c>
      <c r="DK24" s="17">
        <v>0.54</v>
      </c>
      <c r="DL24" s="17">
        <v>0.54</v>
      </c>
      <c r="DM24" s="17">
        <v>0.54</v>
      </c>
      <c r="DN24" s="17">
        <v>0.54</v>
      </c>
      <c r="DO24" s="17">
        <v>0.54</v>
      </c>
      <c r="DP24" s="17">
        <v>0.57999999999999996</v>
      </c>
      <c r="DQ24" s="17">
        <v>0.57999999999999996</v>
      </c>
      <c r="DR24" s="17">
        <v>0.58062499999999995</v>
      </c>
      <c r="DS24" s="17">
        <v>0.58124999999999993</v>
      </c>
    </row>
    <row r="25" spans="97:133" x14ac:dyDescent="0.25">
      <c r="CS25" s="1"/>
      <c r="CT25">
        <v>0.65</v>
      </c>
      <c r="CW25" s="1" t="s">
        <v>1</v>
      </c>
      <c r="CX25" s="1" t="s">
        <v>74</v>
      </c>
      <c r="CY25" s="17">
        <v>0.34</v>
      </c>
      <c r="CZ25" s="17">
        <v>0.34</v>
      </c>
      <c r="DA25" s="17">
        <v>0.34</v>
      </c>
      <c r="DB25" s="17">
        <v>0.33</v>
      </c>
      <c r="DC25" s="17">
        <v>0.33</v>
      </c>
      <c r="DD25" s="17">
        <v>0.33</v>
      </c>
      <c r="DE25" s="17">
        <v>0.32</v>
      </c>
      <c r="DF25" s="17">
        <v>0.32</v>
      </c>
      <c r="DG25" s="17">
        <v>0.31</v>
      </c>
      <c r="DH25" s="17">
        <v>0.31000000000000039</v>
      </c>
      <c r="DI25" s="17">
        <v>0.31</v>
      </c>
      <c r="DJ25" s="17">
        <v>0.3</v>
      </c>
      <c r="DK25" s="17">
        <v>0.3</v>
      </c>
      <c r="DL25" s="17">
        <v>0.3</v>
      </c>
      <c r="DM25" s="17">
        <v>0.28999999999999998</v>
      </c>
      <c r="DN25" s="17">
        <v>0.28000000000000003</v>
      </c>
      <c r="DO25" s="17">
        <v>0.28000000000000003</v>
      </c>
      <c r="DP25" s="17">
        <v>0.27</v>
      </c>
      <c r="DQ25" s="17">
        <v>0.27</v>
      </c>
      <c r="DR25" s="17">
        <v>0.26</v>
      </c>
      <c r="DS25" s="17">
        <v>0.25000000000000006</v>
      </c>
    </row>
    <row r="26" spans="97:133" x14ac:dyDescent="0.25">
      <c r="CS26" s="1"/>
      <c r="CT26">
        <v>0.85219873445484362</v>
      </c>
      <c r="CW26" s="1" t="s">
        <v>1</v>
      </c>
      <c r="CX26" s="1" t="s">
        <v>75</v>
      </c>
      <c r="CY26" s="17">
        <v>0.32</v>
      </c>
      <c r="CZ26" s="17">
        <v>0.32</v>
      </c>
      <c r="DA26" s="17">
        <v>0.32</v>
      </c>
      <c r="DB26" s="17">
        <v>0.31</v>
      </c>
      <c r="DC26" s="17">
        <v>0.31</v>
      </c>
      <c r="DD26" s="17">
        <v>0.3</v>
      </c>
      <c r="DE26" s="17">
        <v>0.3</v>
      </c>
      <c r="DF26" s="17">
        <v>0.3</v>
      </c>
      <c r="DG26" s="17">
        <v>0.28999999999999998</v>
      </c>
      <c r="DH26" s="17">
        <v>0.28999999999999998</v>
      </c>
      <c r="DI26" s="17">
        <v>0.28999999999999998</v>
      </c>
      <c r="DJ26" s="17">
        <v>0.28000000000000003</v>
      </c>
      <c r="DK26" s="17">
        <v>0.28000000000000003</v>
      </c>
      <c r="DL26" s="17">
        <v>0.27</v>
      </c>
      <c r="DM26" s="17">
        <v>0.27</v>
      </c>
      <c r="DN26" s="17">
        <v>0.26</v>
      </c>
      <c r="DO26" s="17">
        <v>0.26</v>
      </c>
      <c r="DP26" s="17">
        <v>0.26</v>
      </c>
      <c r="DQ26" s="17">
        <v>0.25</v>
      </c>
      <c r="DR26" s="17">
        <v>0.25</v>
      </c>
      <c r="DS26" s="17">
        <v>0.25</v>
      </c>
    </row>
    <row r="27" spans="97:133" x14ac:dyDescent="0.25">
      <c r="CT27">
        <v>1.25</v>
      </c>
      <c r="CW27" s="1" t="s">
        <v>1</v>
      </c>
      <c r="CX27" s="1" t="s">
        <v>76</v>
      </c>
      <c r="CY27" s="17">
        <v>0.25</v>
      </c>
      <c r="CZ27" s="17">
        <v>0.25</v>
      </c>
      <c r="DA27" s="17">
        <v>0.24</v>
      </c>
      <c r="DB27" s="17">
        <v>0.23</v>
      </c>
      <c r="DC27" s="17">
        <v>0.23</v>
      </c>
      <c r="DD27" s="17">
        <v>0.22</v>
      </c>
      <c r="DE27" s="17">
        <v>0.21</v>
      </c>
      <c r="DF27" s="17">
        <v>0.2</v>
      </c>
      <c r="DG27" s="17">
        <v>0.19</v>
      </c>
      <c r="DH27" s="17">
        <v>0.19</v>
      </c>
      <c r="DI27" s="17">
        <v>0.18</v>
      </c>
      <c r="DJ27" s="17">
        <v>0.17</v>
      </c>
      <c r="DK27" s="17">
        <v>0.16</v>
      </c>
      <c r="DL27" s="17">
        <v>0.15</v>
      </c>
      <c r="DM27" s="17">
        <v>0.14000000000000001</v>
      </c>
      <c r="DN27" s="17">
        <v>0.14000000000000001</v>
      </c>
      <c r="DO27" s="17">
        <v>0.13</v>
      </c>
      <c r="DP27" s="17">
        <v>0.12</v>
      </c>
      <c r="DQ27" s="17">
        <v>0.11</v>
      </c>
      <c r="DR27" s="17">
        <v>0.11584316175896275</v>
      </c>
      <c r="DS27" s="17">
        <v>0.12168632351792549</v>
      </c>
    </row>
    <row r="28" spans="97:133" x14ac:dyDescent="0.25">
      <c r="CT28">
        <v>1.1499999999999999</v>
      </c>
      <c r="CW28" s="1" t="s">
        <v>1</v>
      </c>
      <c r="CX28" s="1" t="s">
        <v>77</v>
      </c>
      <c r="CY28" s="17">
        <v>0.09</v>
      </c>
      <c r="CZ28" s="17">
        <v>0.09</v>
      </c>
      <c r="DA28" s="17">
        <v>0.1</v>
      </c>
      <c r="DB28" s="17">
        <v>0.13</v>
      </c>
      <c r="DC28" s="17">
        <v>0.13</v>
      </c>
      <c r="DD28" s="17">
        <v>0.15</v>
      </c>
      <c r="DE28" s="17">
        <v>0.17</v>
      </c>
      <c r="DF28" s="17">
        <v>0.18</v>
      </c>
      <c r="DG28" s="17">
        <v>0.21</v>
      </c>
      <c r="DH28" s="17">
        <v>0.21</v>
      </c>
      <c r="DI28" s="17">
        <v>0.22</v>
      </c>
      <c r="DJ28" s="17">
        <v>0.25</v>
      </c>
      <c r="DK28" s="17">
        <v>0.26</v>
      </c>
      <c r="DL28" s="17">
        <v>0.28000000000000003</v>
      </c>
      <c r="DM28" s="17">
        <v>0.3</v>
      </c>
      <c r="DN28" s="17">
        <v>0.32</v>
      </c>
      <c r="DO28" s="17">
        <v>0.33</v>
      </c>
      <c r="DP28" s="17">
        <v>0.35</v>
      </c>
      <c r="DQ28" s="17">
        <v>0.37</v>
      </c>
      <c r="DR28" s="17">
        <v>0.36987650000000016</v>
      </c>
      <c r="DS28" s="17">
        <v>0.37406999999999968</v>
      </c>
    </row>
    <row r="29" spans="97:133" x14ac:dyDescent="0.25">
      <c r="CT29">
        <v>0.65</v>
      </c>
      <c r="CW29" s="1" t="s">
        <v>2</v>
      </c>
      <c r="CX29" s="1" t="s">
        <v>74</v>
      </c>
      <c r="CY29" s="17">
        <v>0.34</v>
      </c>
      <c r="CZ29" s="17">
        <v>0.34</v>
      </c>
      <c r="DA29" s="17">
        <v>0.34</v>
      </c>
      <c r="DB29" s="17">
        <v>0.34</v>
      </c>
      <c r="DC29" s="17">
        <v>0.34</v>
      </c>
      <c r="DD29" s="17">
        <v>0.34</v>
      </c>
      <c r="DE29" s="17">
        <v>0.34</v>
      </c>
      <c r="DF29" s="17">
        <v>0.34</v>
      </c>
      <c r="DG29" s="17">
        <v>0.34</v>
      </c>
      <c r="DH29" s="17">
        <v>0.34</v>
      </c>
      <c r="DI29" s="17">
        <v>0.21</v>
      </c>
      <c r="DJ29" s="17">
        <v>0.21</v>
      </c>
      <c r="DK29" s="17">
        <v>0.21</v>
      </c>
      <c r="DL29" s="17">
        <v>0.21</v>
      </c>
      <c r="DM29" s="17">
        <v>0.09</v>
      </c>
      <c r="DN29" s="17">
        <v>0.09</v>
      </c>
      <c r="DO29" s="17">
        <v>0.09</v>
      </c>
      <c r="DP29" s="17">
        <v>0.05</v>
      </c>
      <c r="DQ29" s="17">
        <v>4.9999999999999996E-2</v>
      </c>
      <c r="DR29" s="17">
        <v>4.9687499999999996E-2</v>
      </c>
      <c r="DS29" s="17">
        <v>4.9374999999999995E-2</v>
      </c>
    </row>
    <row r="30" spans="97:133" x14ac:dyDescent="0.25">
      <c r="CT30">
        <v>0.85219873445484362</v>
      </c>
      <c r="CW30" s="1" t="s">
        <v>2</v>
      </c>
      <c r="CX30" s="1" t="s">
        <v>75</v>
      </c>
      <c r="CY30" s="17">
        <v>0.26</v>
      </c>
      <c r="CZ30" s="17">
        <v>0.26</v>
      </c>
      <c r="DA30" s="17">
        <v>0.26</v>
      </c>
      <c r="DB30" s="17">
        <v>0.26</v>
      </c>
      <c r="DC30" s="17">
        <v>0.26</v>
      </c>
      <c r="DD30" s="17">
        <v>0.26</v>
      </c>
      <c r="DE30" s="17">
        <v>0.26</v>
      </c>
      <c r="DF30" s="17">
        <v>0.26</v>
      </c>
      <c r="DG30" s="17">
        <v>0.26</v>
      </c>
      <c r="DH30" s="17">
        <v>0.26</v>
      </c>
      <c r="DI30" s="17">
        <v>0.32</v>
      </c>
      <c r="DJ30" s="17">
        <v>0.32</v>
      </c>
      <c r="DK30" s="17">
        <v>0.32</v>
      </c>
      <c r="DL30" s="17">
        <v>0.32</v>
      </c>
      <c r="DM30" s="17">
        <v>0.33</v>
      </c>
      <c r="DN30" s="17">
        <v>0.33</v>
      </c>
      <c r="DO30" s="17">
        <v>0.33</v>
      </c>
      <c r="DP30" s="17">
        <v>0.34</v>
      </c>
      <c r="DQ30" s="17">
        <v>0.33999999999999997</v>
      </c>
      <c r="DR30" s="17">
        <v>0.34031249999999996</v>
      </c>
      <c r="DS30" s="17">
        <v>0.34062499999999996</v>
      </c>
    </row>
    <row r="31" spans="97:133" x14ac:dyDescent="0.25">
      <c r="CT31">
        <v>1.25</v>
      </c>
      <c r="CW31" s="1" t="s">
        <v>2</v>
      </c>
      <c r="CX31" s="1" t="s">
        <v>76</v>
      </c>
      <c r="CY31" s="17">
        <v>0.23173913043478259</v>
      </c>
      <c r="CZ31" s="17">
        <v>0.23173913043478259</v>
      </c>
      <c r="DA31" s="17">
        <v>0.23173913043478259</v>
      </c>
      <c r="DB31" s="17">
        <v>0.23173913043478259</v>
      </c>
      <c r="DC31" s="17">
        <v>0.23173913043478259</v>
      </c>
      <c r="DD31" s="17">
        <v>0.23173913043478259</v>
      </c>
      <c r="DE31" s="17">
        <v>0.23173913043478259</v>
      </c>
      <c r="DF31" s="17">
        <v>0.23173913043478259</v>
      </c>
      <c r="DG31" s="17">
        <v>0.23173913043478259</v>
      </c>
      <c r="DH31" s="17">
        <v>0.23173913043478259</v>
      </c>
      <c r="DI31" s="17">
        <v>0.19</v>
      </c>
      <c r="DJ31" s="17">
        <v>0.19</v>
      </c>
      <c r="DK31" s="17">
        <v>0.19</v>
      </c>
      <c r="DL31" s="17">
        <v>0.19</v>
      </c>
      <c r="DM31" s="17">
        <v>0.21</v>
      </c>
      <c r="DN31" s="17">
        <v>0.21</v>
      </c>
      <c r="DO31" s="17">
        <v>0.21</v>
      </c>
      <c r="DP31" s="17">
        <v>0.19150537634408599</v>
      </c>
      <c r="DQ31" s="17">
        <v>0.19150537634408599</v>
      </c>
      <c r="DR31" s="17">
        <v>0.19114583333333329</v>
      </c>
      <c r="DS31" s="17">
        <v>0.19078629032258063</v>
      </c>
    </row>
    <row r="32" spans="97:133" x14ac:dyDescent="0.25">
      <c r="CT32">
        <v>1.1499999999999999</v>
      </c>
      <c r="CW32" s="1" t="s">
        <v>2</v>
      </c>
      <c r="CX32" s="1" t="s">
        <v>77</v>
      </c>
      <c r="CY32" s="17">
        <v>0.18</v>
      </c>
      <c r="CZ32" s="17">
        <v>0.18</v>
      </c>
      <c r="DA32" s="17">
        <v>0.18</v>
      </c>
      <c r="DB32" s="17">
        <v>0.18</v>
      </c>
      <c r="DC32" s="17">
        <v>0.18</v>
      </c>
      <c r="DD32" s="17">
        <v>0.18</v>
      </c>
      <c r="DE32" s="17">
        <v>0.18</v>
      </c>
      <c r="DF32" s="17">
        <v>0.18</v>
      </c>
      <c r="DG32" s="17">
        <v>0.18</v>
      </c>
      <c r="DH32" s="17">
        <v>0.18</v>
      </c>
      <c r="DI32" s="17">
        <v>0.28000000000000003</v>
      </c>
      <c r="DJ32" s="17">
        <v>0.28000000000000003</v>
      </c>
      <c r="DK32" s="17">
        <v>0.28000000000000003</v>
      </c>
      <c r="DL32" s="17">
        <v>0.28000000000000003</v>
      </c>
      <c r="DM32" s="17">
        <v>0.37</v>
      </c>
      <c r="DN32" s="17">
        <v>0.37</v>
      </c>
      <c r="DO32" s="17">
        <v>0.37</v>
      </c>
      <c r="DP32" s="17">
        <v>0.42</v>
      </c>
      <c r="DQ32" s="17">
        <v>0.42</v>
      </c>
      <c r="DR32" s="17">
        <v>0.42031249999999998</v>
      </c>
      <c r="DS32" s="17">
        <v>0.42062499999999997</v>
      </c>
    </row>
    <row r="33" spans="98:123" x14ac:dyDescent="0.25">
      <c r="CT33">
        <v>0.65</v>
      </c>
      <c r="CW33" s="1" t="s">
        <v>3</v>
      </c>
      <c r="CX33" s="1" t="s">
        <v>74</v>
      </c>
      <c r="CY33" s="17">
        <v>0.55000000000000004</v>
      </c>
      <c r="CZ33" s="17">
        <v>0.55000000000000004</v>
      </c>
      <c r="DA33" s="17">
        <v>0.55000000000000004</v>
      </c>
      <c r="DB33" s="17">
        <v>0.55000000000000004</v>
      </c>
      <c r="DC33" s="17">
        <v>0.55000000000000004</v>
      </c>
      <c r="DD33" s="17">
        <v>0.55000000000000004</v>
      </c>
      <c r="DE33" s="17">
        <v>0.55000000000000004</v>
      </c>
      <c r="DF33" s="17">
        <v>0.55000000000000004</v>
      </c>
      <c r="DG33" s="17">
        <v>0.55000000000000004</v>
      </c>
      <c r="DH33" s="17">
        <v>0.55000000000000004</v>
      </c>
      <c r="DI33" s="17">
        <v>0.55000000000000004</v>
      </c>
      <c r="DJ33" s="17">
        <v>0.55000000000000004</v>
      </c>
      <c r="DK33" s="17">
        <v>0.55000000000000004</v>
      </c>
      <c r="DL33" s="17">
        <v>0.55000000000000004</v>
      </c>
      <c r="DM33" s="17">
        <v>0.55000000000000004</v>
      </c>
      <c r="DN33" s="17">
        <v>0.55000000000000004</v>
      </c>
      <c r="DO33" s="17">
        <v>0.55000000000000004</v>
      </c>
      <c r="DP33" s="17">
        <v>0.47</v>
      </c>
      <c r="DQ33" s="17">
        <v>0.47</v>
      </c>
      <c r="DR33" s="17">
        <v>0.46937499999999999</v>
      </c>
      <c r="DS33" s="17">
        <v>0.46874999999999994</v>
      </c>
    </row>
    <row r="34" spans="98:123" x14ac:dyDescent="0.25">
      <c r="CT34">
        <v>0.85219873445484362</v>
      </c>
      <c r="CW34" s="1" t="s">
        <v>3</v>
      </c>
      <c r="CX34" s="1" t="s">
        <v>75</v>
      </c>
      <c r="CY34" s="17">
        <v>0.15</v>
      </c>
      <c r="CZ34" s="17">
        <v>0.15</v>
      </c>
      <c r="DA34" s="17">
        <v>0.15</v>
      </c>
      <c r="DB34" s="17">
        <v>0.15</v>
      </c>
      <c r="DC34" s="17">
        <v>0.15</v>
      </c>
      <c r="DD34" s="17">
        <v>0.15</v>
      </c>
      <c r="DE34" s="17">
        <v>0.15</v>
      </c>
      <c r="DF34" s="17">
        <v>0.15</v>
      </c>
      <c r="DG34" s="17">
        <v>0.15</v>
      </c>
      <c r="DH34" s="17">
        <v>0.15</v>
      </c>
      <c r="DI34" s="17">
        <v>0.15</v>
      </c>
      <c r="DJ34" s="17">
        <v>0.15</v>
      </c>
      <c r="DK34" s="17">
        <v>0.15</v>
      </c>
      <c r="DL34" s="17">
        <v>0.12</v>
      </c>
      <c r="DM34" s="17">
        <v>0.12</v>
      </c>
      <c r="DN34" s="17">
        <v>0.12</v>
      </c>
      <c r="DO34" s="17">
        <v>0.12</v>
      </c>
      <c r="DP34" s="17">
        <v>0.11</v>
      </c>
      <c r="DQ34" s="17">
        <v>0.11000000000000001</v>
      </c>
      <c r="DR34" s="17">
        <v>0.10968750000000001</v>
      </c>
      <c r="DS34" s="17">
        <v>0.10937500000000001</v>
      </c>
    </row>
    <row r="35" spans="98:123" x14ac:dyDescent="0.25">
      <c r="CT35">
        <v>1.25</v>
      </c>
      <c r="CW35" s="1" t="s">
        <v>3</v>
      </c>
      <c r="CX35" s="1" t="s">
        <v>76</v>
      </c>
      <c r="CY35" s="17">
        <v>0.22</v>
      </c>
      <c r="CZ35" s="17">
        <v>0.22</v>
      </c>
      <c r="DA35" s="17">
        <v>0.22</v>
      </c>
      <c r="DB35" s="17">
        <v>0.22</v>
      </c>
      <c r="DC35" s="17">
        <v>0.22</v>
      </c>
      <c r="DD35" s="17">
        <v>0.22</v>
      </c>
      <c r="DE35" s="17">
        <v>0.22</v>
      </c>
      <c r="DF35" s="17">
        <v>0.22</v>
      </c>
      <c r="DG35" s="17">
        <v>0.22</v>
      </c>
      <c r="DH35" s="17">
        <v>0.22</v>
      </c>
      <c r="DI35" s="17">
        <v>0.22</v>
      </c>
      <c r="DJ35" s="17">
        <v>0.22</v>
      </c>
      <c r="DK35" s="17">
        <v>0.22</v>
      </c>
      <c r="DL35" s="17">
        <v>0.19</v>
      </c>
      <c r="DM35" s="17">
        <v>0.19</v>
      </c>
      <c r="DN35" s="17">
        <v>0.19</v>
      </c>
      <c r="DO35" s="17">
        <v>0.19</v>
      </c>
      <c r="DP35" s="17">
        <v>0.26150537634408599</v>
      </c>
      <c r="DQ35" s="17">
        <v>0.26150537634408599</v>
      </c>
      <c r="DR35" s="17">
        <v>0.26177083333333334</v>
      </c>
      <c r="DS35" s="17">
        <v>0.26203629032258063</v>
      </c>
    </row>
    <row r="36" spans="98:123" x14ac:dyDescent="0.25">
      <c r="CT36">
        <v>1.1499999999999999</v>
      </c>
      <c r="CW36" s="1" t="s">
        <v>3</v>
      </c>
      <c r="CX36" s="1" t="s">
        <v>77</v>
      </c>
      <c r="CY36" s="17">
        <v>0.08</v>
      </c>
      <c r="CZ36" s="17">
        <v>0.08</v>
      </c>
      <c r="DA36" s="17">
        <v>0.08</v>
      </c>
      <c r="DB36" s="17">
        <v>0.08</v>
      </c>
      <c r="DC36" s="17">
        <v>0.08</v>
      </c>
      <c r="DD36" s="17">
        <v>0.08</v>
      </c>
      <c r="DE36" s="17">
        <v>0.08</v>
      </c>
      <c r="DF36" s="17">
        <v>0.08</v>
      </c>
      <c r="DG36" s="17">
        <v>0.08</v>
      </c>
      <c r="DH36" s="17">
        <v>0.08</v>
      </c>
      <c r="DI36" s="17">
        <v>0.08</v>
      </c>
      <c r="DJ36" s="17">
        <v>0.08</v>
      </c>
      <c r="DK36" s="17">
        <v>0.08</v>
      </c>
      <c r="DL36" s="17">
        <v>0.14000000000000001</v>
      </c>
      <c r="DM36" s="17">
        <v>0.14000000000000001</v>
      </c>
      <c r="DN36" s="17">
        <v>0.14000000000000001</v>
      </c>
      <c r="DO36" s="17">
        <v>0.14000000000000001</v>
      </c>
      <c r="DP36" s="17">
        <v>0.16</v>
      </c>
      <c r="DQ36" s="17">
        <v>0.15999999999999998</v>
      </c>
      <c r="DR36" s="17">
        <v>0.16062499999999999</v>
      </c>
      <c r="DS36" s="17">
        <v>0.16124999999999998</v>
      </c>
    </row>
    <row r="37" spans="98:123" x14ac:dyDescent="0.25">
      <c r="CT37">
        <v>0.65</v>
      </c>
      <c r="CW37" s="1" t="s">
        <v>4</v>
      </c>
      <c r="CX37" s="1" t="s">
        <v>74</v>
      </c>
      <c r="CY37" s="17">
        <v>0.26</v>
      </c>
      <c r="CZ37" s="17">
        <v>0.26</v>
      </c>
      <c r="DA37" s="17">
        <v>0.25</v>
      </c>
      <c r="DB37" s="17">
        <v>0.25</v>
      </c>
      <c r="DC37" s="17">
        <v>0.24</v>
      </c>
      <c r="DD37" s="17">
        <v>0.24</v>
      </c>
      <c r="DE37" s="17">
        <v>0.25</v>
      </c>
      <c r="DF37" s="17">
        <v>0.26</v>
      </c>
      <c r="DG37" s="17">
        <v>0.27</v>
      </c>
      <c r="DH37" s="17">
        <v>0.28999999999999998</v>
      </c>
      <c r="DI37" s="17">
        <v>0.28999999999999998</v>
      </c>
      <c r="DJ37" s="17">
        <v>0.27</v>
      </c>
      <c r="DK37" s="17">
        <v>0.27</v>
      </c>
      <c r="DL37" s="17">
        <v>0.25</v>
      </c>
      <c r="DM37" s="17">
        <v>0.24</v>
      </c>
      <c r="DN37" s="17">
        <v>0.21</v>
      </c>
      <c r="DO37" s="17">
        <v>0.18</v>
      </c>
      <c r="DP37" s="17">
        <v>0.18</v>
      </c>
      <c r="DQ37" s="17">
        <v>0.18</v>
      </c>
      <c r="DR37" s="17">
        <v>0.17937499999999998</v>
      </c>
      <c r="DS37" s="17">
        <v>0.17874999999999999</v>
      </c>
    </row>
    <row r="38" spans="98:123" x14ac:dyDescent="0.25">
      <c r="CT38">
        <v>0.85219873445484362</v>
      </c>
      <c r="CW38" s="1" t="s">
        <v>4</v>
      </c>
      <c r="CX38" s="1" t="s">
        <v>75</v>
      </c>
      <c r="CY38" s="17">
        <v>0.24</v>
      </c>
      <c r="CZ38" s="17">
        <v>0.24</v>
      </c>
      <c r="DA38" s="17">
        <v>0.24</v>
      </c>
      <c r="DB38" s="17">
        <v>0.24</v>
      </c>
      <c r="DC38" s="17">
        <v>0.23</v>
      </c>
      <c r="DD38" s="17">
        <v>0.22</v>
      </c>
      <c r="DE38" s="17">
        <v>0.23</v>
      </c>
      <c r="DF38" s="17">
        <v>0.24</v>
      </c>
      <c r="DG38" s="17">
        <v>0.25</v>
      </c>
      <c r="DH38" s="17">
        <v>0.26</v>
      </c>
      <c r="DI38" s="17">
        <v>0.27</v>
      </c>
      <c r="DJ38" s="17">
        <v>0.27</v>
      </c>
      <c r="DK38" s="17">
        <v>0.26</v>
      </c>
      <c r="DL38" s="17">
        <v>0.26</v>
      </c>
      <c r="DM38" s="17">
        <v>0.26</v>
      </c>
      <c r="DN38" s="17">
        <v>0.26</v>
      </c>
      <c r="DO38" s="17">
        <v>0.25</v>
      </c>
      <c r="DP38" s="17">
        <v>0.24</v>
      </c>
      <c r="DQ38" s="17">
        <v>0.24</v>
      </c>
      <c r="DR38" s="17">
        <v>0.2409375</v>
      </c>
      <c r="DS38" s="17">
        <v>0.24187499999999998</v>
      </c>
    </row>
    <row r="39" spans="98:123" x14ac:dyDescent="0.25">
      <c r="CT39">
        <v>1.25</v>
      </c>
      <c r="CW39" s="1" t="s">
        <v>4</v>
      </c>
      <c r="CX39" s="1" t="s">
        <v>76</v>
      </c>
      <c r="CY39" s="17">
        <v>0.36</v>
      </c>
      <c r="CZ39" s="17">
        <v>0.36</v>
      </c>
      <c r="DA39" s="17">
        <v>0.35</v>
      </c>
      <c r="DB39" s="17">
        <v>0.35</v>
      </c>
      <c r="DC39" s="17">
        <v>0.34</v>
      </c>
      <c r="DD39" s="17">
        <v>0.32</v>
      </c>
      <c r="DE39" s="17">
        <v>0.31</v>
      </c>
      <c r="DF39" s="17">
        <v>0.28999999999999998</v>
      </c>
      <c r="DG39" s="17">
        <v>0.28000000000000003</v>
      </c>
      <c r="DH39" s="17">
        <v>0.26</v>
      </c>
      <c r="DI39" s="17">
        <v>0.23</v>
      </c>
      <c r="DJ39" s="17">
        <v>0.24</v>
      </c>
      <c r="DK39" s="17">
        <v>0.22</v>
      </c>
      <c r="DL39" s="17">
        <v>0.2</v>
      </c>
      <c r="DM39" s="17">
        <v>0.21</v>
      </c>
      <c r="DN39" s="17">
        <v>0.2</v>
      </c>
      <c r="DO39" s="17">
        <v>0.19</v>
      </c>
      <c r="DP39" s="17">
        <v>0.18</v>
      </c>
      <c r="DQ39" s="17">
        <v>0.18</v>
      </c>
      <c r="DR39" s="17">
        <v>0.17937499999999998</v>
      </c>
      <c r="DS39" s="17">
        <v>0.17874999999999999</v>
      </c>
    </row>
    <row r="40" spans="98:123" x14ac:dyDescent="0.25">
      <c r="CT40">
        <v>1.1499999999999999</v>
      </c>
      <c r="CW40" s="1" t="s">
        <v>4</v>
      </c>
      <c r="CX40" s="1" t="s">
        <v>77</v>
      </c>
      <c r="CY40" s="17">
        <v>0.14000000000000001</v>
      </c>
      <c r="CZ40" s="17">
        <v>0.14000000000000001</v>
      </c>
      <c r="DA40" s="17">
        <v>0.16</v>
      </c>
      <c r="DB40" s="17">
        <v>0.16</v>
      </c>
      <c r="DC40" s="17">
        <v>0.19</v>
      </c>
      <c r="DD40" s="17">
        <v>0.22</v>
      </c>
      <c r="DE40" s="17">
        <v>0.21</v>
      </c>
      <c r="DF40" s="17">
        <v>0.21</v>
      </c>
      <c r="DG40" s="17">
        <v>0.2</v>
      </c>
      <c r="DH40" s="17">
        <v>0.19</v>
      </c>
      <c r="DI40" s="17">
        <v>0.21</v>
      </c>
      <c r="DJ40" s="17">
        <v>0.22</v>
      </c>
      <c r="DK40" s="17">
        <v>0.25</v>
      </c>
      <c r="DL40" s="17">
        <v>0.28999999999999998</v>
      </c>
      <c r="DM40" s="17">
        <v>0.28999999999999998</v>
      </c>
      <c r="DN40" s="17">
        <v>0.33</v>
      </c>
      <c r="DO40" s="17">
        <v>0.38</v>
      </c>
      <c r="DP40" s="17">
        <v>0.4</v>
      </c>
      <c r="DQ40" s="17">
        <v>0.4</v>
      </c>
      <c r="DR40" s="17">
        <v>0.40031250000000002</v>
      </c>
      <c r="DS40" s="17">
        <v>0.40062500000000001</v>
      </c>
    </row>
    <row r="42" spans="98:123" x14ac:dyDescent="0.25">
      <c r="CY42" s="1">
        <v>2000</v>
      </c>
      <c r="CZ42" s="1">
        <v>2001</v>
      </c>
      <c r="DA42" s="1">
        <v>2002</v>
      </c>
      <c r="DB42" s="1">
        <v>2003</v>
      </c>
      <c r="DC42" s="1">
        <v>2004</v>
      </c>
      <c r="DD42" s="1">
        <v>2005</v>
      </c>
      <c r="DE42" s="1">
        <v>2006</v>
      </c>
      <c r="DF42" s="1">
        <v>2007</v>
      </c>
      <c r="DG42" s="1">
        <v>2008</v>
      </c>
      <c r="DH42" s="1">
        <v>2009</v>
      </c>
      <c r="DI42" s="1">
        <v>2010</v>
      </c>
      <c r="DJ42" s="1">
        <v>2011</v>
      </c>
      <c r="DK42" s="1">
        <v>2012</v>
      </c>
      <c r="DL42" s="1">
        <v>2013</v>
      </c>
      <c r="DM42" s="1">
        <v>2014</v>
      </c>
      <c r="DN42" s="1">
        <v>2015</v>
      </c>
      <c r="DO42" s="1">
        <v>2016</v>
      </c>
      <c r="DP42" s="1">
        <v>2017</v>
      </c>
      <c r="DQ42" s="1">
        <v>2018</v>
      </c>
      <c r="DR42" s="1">
        <v>2019</v>
      </c>
      <c r="DS42" s="1">
        <v>2020</v>
      </c>
    </row>
    <row r="43" spans="98:123" x14ac:dyDescent="0.25">
      <c r="CW43" s="1" t="s">
        <v>0</v>
      </c>
      <c r="CX43" s="1" t="s">
        <v>74</v>
      </c>
      <c r="CY43">
        <f>CY21*$CT21+CY22*$CT22+CY23*$CT23+CY24*$CT24</f>
        <v>1.0625936583028077</v>
      </c>
      <c r="CZ43">
        <f t="shared" ref="CZ43:DS43" si="23">CZ21*$CT21+CZ22*$CT22+CZ23*$CT23+CZ24*$CT24</f>
        <v>1.0625936583028077</v>
      </c>
      <c r="DA43">
        <f t="shared" si="23"/>
        <v>1.0625936583028077</v>
      </c>
      <c r="DB43">
        <f t="shared" si="23"/>
        <v>1.0625936583028077</v>
      </c>
      <c r="DC43">
        <f t="shared" si="23"/>
        <v>1.0625936583028077</v>
      </c>
      <c r="DD43">
        <f t="shared" si="23"/>
        <v>1.0625936583028077</v>
      </c>
      <c r="DE43">
        <f t="shared" si="23"/>
        <v>1.0914837215800657</v>
      </c>
      <c r="DF43">
        <f t="shared" si="23"/>
        <v>1.0914837215800657</v>
      </c>
      <c r="DG43">
        <f t="shared" si="23"/>
        <v>1.0914837215800657</v>
      </c>
      <c r="DH43">
        <f t="shared" si="23"/>
        <v>1.0914837215800657</v>
      </c>
      <c r="DI43">
        <f t="shared" si="23"/>
        <v>1.0914837215800657</v>
      </c>
      <c r="DJ43">
        <f t="shared" si="23"/>
        <v>1.0914837215800657</v>
      </c>
      <c r="DK43">
        <f t="shared" si="23"/>
        <v>1.1043737848573234</v>
      </c>
      <c r="DL43">
        <f t="shared" si="23"/>
        <v>1.1043737848573234</v>
      </c>
      <c r="DM43">
        <f t="shared" si="23"/>
        <v>1.1043737848573234</v>
      </c>
      <c r="DN43">
        <f t="shared" si="23"/>
        <v>1.1043737848573234</v>
      </c>
      <c r="DO43">
        <f t="shared" si="23"/>
        <v>1.1043737848573234</v>
      </c>
      <c r="DP43">
        <f t="shared" si="23"/>
        <v>1.1322638481345813</v>
      </c>
      <c r="DQ43">
        <f t="shared" si="23"/>
        <v>1.1322638481345813</v>
      </c>
      <c r="DR43">
        <f t="shared" si="23"/>
        <v>1.132325661030064</v>
      </c>
      <c r="DS43" s="18">
        <f t="shared" si="23"/>
        <v>1.1323874739255468</v>
      </c>
    </row>
    <row r="44" spans="98:123" x14ac:dyDescent="0.25">
      <c r="CW44" s="1" t="s">
        <v>1</v>
      </c>
      <c r="CX44" s="1" t="s">
        <v>74</v>
      </c>
      <c r="CY44">
        <f t="shared" ref="CY44:DS44" si="24">CY25*$CT25+CY26*$CT26+CY27*$CT27+CY28*$CT28</f>
        <v>0.90970359502554998</v>
      </c>
      <c r="CZ44">
        <f t="shared" si="24"/>
        <v>0.90970359502554998</v>
      </c>
      <c r="DA44">
        <f t="shared" si="24"/>
        <v>0.90870359502554998</v>
      </c>
      <c r="DB44">
        <f t="shared" si="24"/>
        <v>0.91568160768100149</v>
      </c>
      <c r="DC44">
        <f t="shared" si="24"/>
        <v>0.91568160768100149</v>
      </c>
      <c r="DD44">
        <f t="shared" si="24"/>
        <v>0.9176596203364531</v>
      </c>
      <c r="DE44">
        <f t="shared" si="24"/>
        <v>0.9216596203364531</v>
      </c>
      <c r="DF44">
        <f t="shared" si="24"/>
        <v>0.9206596203364531</v>
      </c>
      <c r="DG44">
        <f t="shared" si="24"/>
        <v>0.9276376329919046</v>
      </c>
      <c r="DH44">
        <f t="shared" si="24"/>
        <v>0.92763763299190483</v>
      </c>
      <c r="DI44">
        <f t="shared" si="24"/>
        <v>0.9266376329919046</v>
      </c>
      <c r="DJ44">
        <f t="shared" si="24"/>
        <v>0.93361564564735622</v>
      </c>
      <c r="DK44">
        <f t="shared" si="24"/>
        <v>0.93261564564735622</v>
      </c>
      <c r="DL44">
        <f t="shared" si="24"/>
        <v>0.93459365830280783</v>
      </c>
      <c r="DM44">
        <f t="shared" si="24"/>
        <v>0.93859365830280783</v>
      </c>
      <c r="DN44">
        <f t="shared" si="24"/>
        <v>0.94657167095825945</v>
      </c>
      <c r="DO44">
        <f t="shared" si="24"/>
        <v>0.94557167095825934</v>
      </c>
      <c r="DP44">
        <f t="shared" si="24"/>
        <v>0.94957167095825934</v>
      </c>
      <c r="DQ44">
        <f t="shared" si="24"/>
        <v>0.95154968361371095</v>
      </c>
      <c r="DR44">
        <f t="shared" si="24"/>
        <v>0.95221161081241457</v>
      </c>
      <c r="DS44" s="18">
        <f t="shared" si="24"/>
        <v>0.95783808801111747</v>
      </c>
    </row>
    <row r="45" spans="98:123" x14ac:dyDescent="0.25">
      <c r="CW45" s="1" t="s">
        <v>2</v>
      </c>
      <c r="CX45" s="1" t="s">
        <v>74</v>
      </c>
      <c r="CY45">
        <f t="shared" ref="CY45:DS45" si="25">CY29*$CT29+CY30*$CT30+CY31*$CT31+CY32*$CT32</f>
        <v>0.93924558400173763</v>
      </c>
      <c r="CZ45">
        <f t="shared" si="25"/>
        <v>0.93924558400173763</v>
      </c>
      <c r="DA45">
        <f t="shared" si="25"/>
        <v>0.93924558400173763</v>
      </c>
      <c r="DB45">
        <f t="shared" si="25"/>
        <v>0.93924558400173763</v>
      </c>
      <c r="DC45">
        <f t="shared" si="25"/>
        <v>0.93924558400173763</v>
      </c>
      <c r="DD45">
        <f t="shared" si="25"/>
        <v>0.93924558400173763</v>
      </c>
      <c r="DE45">
        <f t="shared" si="25"/>
        <v>0.93924558400173763</v>
      </c>
      <c r="DF45">
        <f t="shared" si="25"/>
        <v>0.93924558400173763</v>
      </c>
      <c r="DG45">
        <f t="shared" si="25"/>
        <v>0.93924558400173763</v>
      </c>
      <c r="DH45">
        <f t="shared" si="25"/>
        <v>0.93924558400173763</v>
      </c>
      <c r="DI45">
        <f t="shared" si="25"/>
        <v>0.96870359502555003</v>
      </c>
      <c r="DJ45">
        <f t="shared" si="25"/>
        <v>0.96870359502555003</v>
      </c>
      <c r="DK45">
        <f t="shared" si="25"/>
        <v>0.96870359502555003</v>
      </c>
      <c r="DL45">
        <f t="shared" si="25"/>
        <v>0.96870359502555003</v>
      </c>
      <c r="DM45">
        <f t="shared" si="25"/>
        <v>1.0277255823700984</v>
      </c>
      <c r="DN45">
        <f t="shared" si="25"/>
        <v>1.0277255823700984</v>
      </c>
      <c r="DO45">
        <f t="shared" si="25"/>
        <v>1.0277255823700984</v>
      </c>
      <c r="DP45">
        <f t="shared" si="25"/>
        <v>1.0446292901447543</v>
      </c>
      <c r="DQ45">
        <f t="shared" si="25"/>
        <v>1.0446292901447543</v>
      </c>
      <c r="DR45">
        <f t="shared" si="25"/>
        <v>1.0446024234858307</v>
      </c>
      <c r="DS45" s="18">
        <f t="shared" si="25"/>
        <v>1.0445755568269068</v>
      </c>
    </row>
    <row r="46" spans="98:123" x14ac:dyDescent="0.25">
      <c r="CW46" s="1" t="s">
        <v>3</v>
      </c>
      <c r="CX46" s="1" t="s">
        <v>74</v>
      </c>
      <c r="CY46">
        <f t="shared" ref="CY46:DS46" si="26">CY33*$CT33+CY34*$CT34+CY35*$CT35+CY36*$CT36</f>
        <v>0.85232981016822651</v>
      </c>
      <c r="CZ46">
        <f t="shared" si="26"/>
        <v>0.85232981016822651</v>
      </c>
      <c r="DA46">
        <f t="shared" si="26"/>
        <v>0.85232981016822651</v>
      </c>
      <c r="DB46">
        <f t="shared" si="26"/>
        <v>0.85232981016822651</v>
      </c>
      <c r="DC46">
        <f t="shared" si="26"/>
        <v>0.85232981016822651</v>
      </c>
      <c r="DD46">
        <f t="shared" si="26"/>
        <v>0.85232981016822651</v>
      </c>
      <c r="DE46">
        <f t="shared" si="26"/>
        <v>0.85232981016822651</v>
      </c>
      <c r="DF46">
        <f t="shared" si="26"/>
        <v>0.85232981016822651</v>
      </c>
      <c r="DG46">
        <f t="shared" si="26"/>
        <v>0.85232981016822651</v>
      </c>
      <c r="DH46">
        <f t="shared" si="26"/>
        <v>0.85232981016822651</v>
      </c>
      <c r="DI46">
        <f t="shared" si="26"/>
        <v>0.85232981016822651</v>
      </c>
      <c r="DJ46">
        <f t="shared" si="26"/>
        <v>0.85232981016822651</v>
      </c>
      <c r="DK46">
        <f t="shared" si="26"/>
        <v>0.85232981016822651</v>
      </c>
      <c r="DL46">
        <f t="shared" si="26"/>
        <v>0.85826384813458123</v>
      </c>
      <c r="DM46">
        <f t="shared" si="26"/>
        <v>0.85826384813458123</v>
      </c>
      <c r="DN46">
        <f t="shared" si="26"/>
        <v>0.85826384813458123</v>
      </c>
      <c r="DO46">
        <f t="shared" si="26"/>
        <v>0.85826384813458123</v>
      </c>
      <c r="DP46">
        <f t="shared" si="26"/>
        <v>0.91012358122014025</v>
      </c>
      <c r="DQ46">
        <f t="shared" si="26"/>
        <v>0.91012358122014025</v>
      </c>
      <c r="DR46">
        <f t="shared" si="26"/>
        <v>0.91050159035218226</v>
      </c>
      <c r="DS46" s="18">
        <f t="shared" si="26"/>
        <v>0.91087959948422426</v>
      </c>
    </row>
    <row r="47" spans="98:123" x14ac:dyDescent="0.25">
      <c r="CW47" s="1" t="s">
        <v>4</v>
      </c>
      <c r="CX47" s="1" t="s">
        <v>74</v>
      </c>
      <c r="CY47">
        <f t="shared" ref="CY47:DS47" si="27">CY37*$CT37+CY38*$CT38+CY39*$CT39+CY40*$CT40</f>
        <v>0.98452769626916248</v>
      </c>
      <c r="CZ47">
        <f t="shared" si="27"/>
        <v>0.98452769626916248</v>
      </c>
      <c r="DA47">
        <f t="shared" si="27"/>
        <v>0.98852769626916248</v>
      </c>
      <c r="DB47">
        <f t="shared" si="27"/>
        <v>0.98852769626916248</v>
      </c>
      <c r="DC47">
        <f t="shared" si="27"/>
        <v>0.99550570892461399</v>
      </c>
      <c r="DD47">
        <f t="shared" si="27"/>
        <v>0.9964837215800656</v>
      </c>
      <c r="DE47">
        <f t="shared" si="27"/>
        <v>0.98750570892461409</v>
      </c>
      <c r="DF47">
        <f t="shared" si="27"/>
        <v>0.97752769626916247</v>
      </c>
      <c r="DG47">
        <f t="shared" si="27"/>
        <v>0.96854968361371085</v>
      </c>
      <c r="DH47">
        <f t="shared" si="27"/>
        <v>0.95357167095825934</v>
      </c>
      <c r="DI47">
        <f t="shared" si="27"/>
        <v>0.94759365830280784</v>
      </c>
      <c r="DJ47">
        <f t="shared" si="27"/>
        <v>0.95859365830280774</v>
      </c>
      <c r="DK47">
        <f t="shared" si="27"/>
        <v>0.95957167095825935</v>
      </c>
      <c r="DL47">
        <f t="shared" si="27"/>
        <v>0.96757167095825936</v>
      </c>
      <c r="DM47">
        <f t="shared" si="27"/>
        <v>0.97357167095825936</v>
      </c>
      <c r="DN47">
        <f t="shared" si="27"/>
        <v>0.98757167095825937</v>
      </c>
      <c r="DO47">
        <f t="shared" si="27"/>
        <v>1.0045496836137109</v>
      </c>
      <c r="DP47">
        <f t="shared" si="27"/>
        <v>1.0065276962691625</v>
      </c>
      <c r="DQ47">
        <f t="shared" si="27"/>
        <v>1.0065276962691625</v>
      </c>
      <c r="DR47">
        <f t="shared" si="27"/>
        <v>1.0064985075827138</v>
      </c>
      <c r="DS47" s="18">
        <f t="shared" si="27"/>
        <v>1.0064693188962652</v>
      </c>
    </row>
    <row r="49" spans="1:153" x14ac:dyDescent="0.25">
      <c r="A49" s="1"/>
      <c r="C49" s="1">
        <v>1900</v>
      </c>
      <c r="D49" s="1">
        <v>1901</v>
      </c>
      <c r="E49" s="1">
        <v>1902</v>
      </c>
      <c r="F49" s="1">
        <v>1903</v>
      </c>
      <c r="G49" s="1">
        <v>1904</v>
      </c>
      <c r="H49" s="1">
        <v>1905</v>
      </c>
      <c r="I49" s="1">
        <v>1906</v>
      </c>
      <c r="J49" s="1">
        <v>1907</v>
      </c>
      <c r="K49" s="1">
        <v>1908</v>
      </c>
      <c r="L49" s="1">
        <v>1909</v>
      </c>
      <c r="M49" s="1">
        <v>1910</v>
      </c>
      <c r="N49" s="1">
        <v>1911</v>
      </c>
      <c r="O49" s="1">
        <v>1912</v>
      </c>
      <c r="P49" s="1">
        <v>1913</v>
      </c>
      <c r="Q49" s="1">
        <v>1914</v>
      </c>
      <c r="R49" s="1">
        <v>1915</v>
      </c>
      <c r="S49" s="1">
        <v>1916</v>
      </c>
      <c r="T49" s="1">
        <v>1917</v>
      </c>
      <c r="U49" s="1">
        <v>1918</v>
      </c>
      <c r="V49" s="1">
        <v>1919</v>
      </c>
      <c r="W49" s="1">
        <v>1920</v>
      </c>
      <c r="X49" s="1">
        <v>1921</v>
      </c>
      <c r="Y49" s="1">
        <v>1922</v>
      </c>
      <c r="Z49" s="1">
        <v>1923</v>
      </c>
      <c r="AA49" s="1">
        <v>1924</v>
      </c>
      <c r="AB49" s="1">
        <v>1925</v>
      </c>
      <c r="AC49" s="1">
        <v>1926</v>
      </c>
      <c r="AD49" s="1">
        <v>1927</v>
      </c>
      <c r="AE49" s="1">
        <v>1928</v>
      </c>
      <c r="AF49" s="1">
        <v>1929</v>
      </c>
      <c r="AG49" s="1">
        <v>1930</v>
      </c>
      <c r="AH49" s="1">
        <v>1931</v>
      </c>
      <c r="AI49" s="1">
        <v>1932</v>
      </c>
      <c r="AJ49" s="1">
        <v>1933</v>
      </c>
      <c r="AK49" s="1">
        <v>1934</v>
      </c>
      <c r="AL49" s="1">
        <v>1935</v>
      </c>
      <c r="AM49" s="1">
        <v>1936</v>
      </c>
      <c r="AN49" s="1">
        <v>1937</v>
      </c>
      <c r="AO49" s="1">
        <v>1938</v>
      </c>
      <c r="AP49" s="1">
        <v>1939</v>
      </c>
      <c r="AQ49" s="1">
        <v>1940</v>
      </c>
      <c r="AR49" s="1">
        <v>1941</v>
      </c>
      <c r="AS49" s="1">
        <v>1942</v>
      </c>
      <c r="AT49" s="1">
        <v>1943</v>
      </c>
      <c r="AU49" s="1">
        <v>1944</v>
      </c>
      <c r="AV49" s="1">
        <v>1945</v>
      </c>
      <c r="AW49" s="1">
        <v>1946</v>
      </c>
      <c r="AX49" s="1">
        <v>1947</v>
      </c>
      <c r="AY49" s="1">
        <v>1948</v>
      </c>
      <c r="AZ49" s="1">
        <v>1949</v>
      </c>
      <c r="BA49" s="1">
        <v>1950</v>
      </c>
      <c r="BB49" s="1">
        <v>1951</v>
      </c>
      <c r="BC49" s="1">
        <v>1952</v>
      </c>
      <c r="BD49" s="1">
        <v>1953</v>
      </c>
      <c r="BE49" s="1">
        <v>1954</v>
      </c>
      <c r="BF49" s="1">
        <v>1955</v>
      </c>
      <c r="BG49" s="1">
        <v>1956</v>
      </c>
      <c r="BH49" s="1">
        <v>1957</v>
      </c>
      <c r="BI49" s="1">
        <v>1958</v>
      </c>
      <c r="BJ49" s="1">
        <v>1959</v>
      </c>
      <c r="BK49" s="1">
        <v>1960</v>
      </c>
      <c r="BL49" s="1">
        <v>1961</v>
      </c>
      <c r="BM49" s="1">
        <v>1962</v>
      </c>
      <c r="BN49" s="1">
        <v>1963</v>
      </c>
      <c r="BO49" s="1">
        <v>1964</v>
      </c>
      <c r="BP49" s="1">
        <v>1965</v>
      </c>
      <c r="BQ49" s="1">
        <v>1966</v>
      </c>
      <c r="BR49" s="1">
        <v>1967</v>
      </c>
      <c r="BS49" s="1">
        <v>1968</v>
      </c>
      <c r="BT49" s="1">
        <v>1969</v>
      </c>
      <c r="BU49" s="1">
        <v>1970</v>
      </c>
      <c r="BV49" s="1">
        <v>1971</v>
      </c>
      <c r="BW49" s="1">
        <v>1972</v>
      </c>
      <c r="BX49" s="1">
        <v>1973</v>
      </c>
      <c r="BY49" s="1">
        <v>1974</v>
      </c>
      <c r="BZ49" s="1">
        <v>1975</v>
      </c>
      <c r="CA49" s="1">
        <v>1976</v>
      </c>
      <c r="CB49" s="1">
        <v>1977</v>
      </c>
      <c r="CC49" s="1">
        <v>1978</v>
      </c>
      <c r="CD49" s="1">
        <v>1979</v>
      </c>
      <c r="CE49" s="1">
        <v>1980</v>
      </c>
      <c r="CF49" s="1">
        <v>1981</v>
      </c>
      <c r="CG49" s="1">
        <v>1982</v>
      </c>
      <c r="CH49" s="1">
        <v>1983</v>
      </c>
      <c r="CI49" s="1">
        <v>1984</v>
      </c>
      <c r="CJ49" s="1">
        <v>1985</v>
      </c>
      <c r="CK49" s="1">
        <v>1986</v>
      </c>
      <c r="CL49" s="1">
        <v>1987</v>
      </c>
      <c r="CM49" s="1">
        <v>1988</v>
      </c>
      <c r="CN49" s="1">
        <v>1989</v>
      </c>
      <c r="CO49" s="1">
        <v>1990</v>
      </c>
      <c r="CP49" s="1">
        <v>1991</v>
      </c>
      <c r="CQ49" s="1">
        <v>1992</v>
      </c>
      <c r="CR49" s="1">
        <v>1993</v>
      </c>
      <c r="CS49" s="1">
        <v>1994</v>
      </c>
      <c r="CT49" s="1">
        <v>1995</v>
      </c>
      <c r="CU49" s="1">
        <v>1996</v>
      </c>
      <c r="CV49" s="1">
        <v>1997</v>
      </c>
      <c r="CW49" s="1">
        <v>1998</v>
      </c>
      <c r="CX49" s="1">
        <v>1999</v>
      </c>
      <c r="CY49" s="1">
        <v>2000</v>
      </c>
      <c r="CZ49" s="1">
        <v>2001</v>
      </c>
      <c r="DA49" s="1">
        <v>2002</v>
      </c>
      <c r="DB49" s="1">
        <v>2003</v>
      </c>
      <c r="DC49" s="1">
        <v>2004</v>
      </c>
      <c r="DD49" s="1">
        <v>2005</v>
      </c>
      <c r="DE49" s="1">
        <v>2006</v>
      </c>
      <c r="DF49" s="1">
        <v>2007</v>
      </c>
      <c r="DG49" s="1">
        <v>2008</v>
      </c>
      <c r="DH49" s="1">
        <v>2009</v>
      </c>
      <c r="DI49" s="1">
        <v>2010</v>
      </c>
      <c r="DJ49" s="1">
        <v>2011</v>
      </c>
      <c r="DK49" s="1">
        <v>2012</v>
      </c>
      <c r="DL49" s="1">
        <v>2013</v>
      </c>
      <c r="DM49" s="1">
        <v>2014</v>
      </c>
      <c r="DN49" s="1">
        <v>2015</v>
      </c>
      <c r="DO49" s="1">
        <v>2016</v>
      </c>
      <c r="DP49" s="1">
        <v>2017</v>
      </c>
      <c r="DQ49" s="1">
        <v>2018</v>
      </c>
      <c r="DR49" s="1">
        <v>2019</v>
      </c>
      <c r="DS49" s="1">
        <v>2020</v>
      </c>
      <c r="DT49" s="1">
        <v>2021</v>
      </c>
      <c r="DU49" s="1">
        <v>2022</v>
      </c>
      <c r="DV49" s="1">
        <v>2023</v>
      </c>
      <c r="DW49" s="1">
        <v>2024</v>
      </c>
      <c r="DX49" s="1">
        <v>2025</v>
      </c>
      <c r="DY49" s="1">
        <v>2026</v>
      </c>
      <c r="DZ49" s="1">
        <v>2027</v>
      </c>
      <c r="EA49" s="1">
        <v>2028</v>
      </c>
      <c r="EB49" s="1">
        <v>2029</v>
      </c>
      <c r="EC49" s="1">
        <v>2030</v>
      </c>
      <c r="ED49" s="1">
        <v>2031</v>
      </c>
      <c r="EE49" s="1">
        <v>2032</v>
      </c>
      <c r="EF49" s="1">
        <v>2033</v>
      </c>
      <c r="EG49" s="1">
        <v>2034</v>
      </c>
      <c r="EH49" s="1">
        <v>2035</v>
      </c>
      <c r="EI49" s="1">
        <v>2036</v>
      </c>
      <c r="EJ49" s="1">
        <v>2037</v>
      </c>
      <c r="EK49" s="1">
        <v>2038</v>
      </c>
      <c r="EL49" s="1">
        <v>2039</v>
      </c>
      <c r="EM49" s="1">
        <v>2040</v>
      </c>
      <c r="EN49" s="1">
        <v>2041</v>
      </c>
      <c r="EO49" s="1">
        <v>2042</v>
      </c>
      <c r="EP49" s="1">
        <v>2043</v>
      </c>
      <c r="EQ49" s="1">
        <v>2044</v>
      </c>
      <c r="ER49" s="1">
        <v>2045</v>
      </c>
      <c r="ES49" s="1">
        <v>2046</v>
      </c>
      <c r="ET49" s="1">
        <v>2047</v>
      </c>
      <c r="EU49" s="1">
        <v>2048</v>
      </c>
      <c r="EV49" s="1">
        <v>2049</v>
      </c>
      <c r="EW49" s="1">
        <v>2050</v>
      </c>
    </row>
    <row r="50" spans="1:153" x14ac:dyDescent="0.25">
      <c r="A50" s="1" t="s">
        <v>66</v>
      </c>
      <c r="B50" s="1" t="s">
        <v>0</v>
      </c>
      <c r="C50" s="16">
        <f t="shared" ref="C50:BA53" si="28">C2/$DS43</f>
        <v>26.492698560150679</v>
      </c>
      <c r="D50" s="16">
        <f t="shared" si="28"/>
        <v>26.492698560150679</v>
      </c>
      <c r="E50" s="16">
        <f t="shared" si="28"/>
        <v>26.492698560150679</v>
      </c>
      <c r="F50" s="16">
        <f t="shared" si="28"/>
        <v>26.492698560150679</v>
      </c>
      <c r="G50" s="16">
        <f t="shared" si="28"/>
        <v>26.492698560150679</v>
      </c>
      <c r="H50" s="16">
        <f t="shared" si="28"/>
        <v>26.492698560150679</v>
      </c>
      <c r="I50" s="16">
        <f t="shared" si="28"/>
        <v>26.492698560150679</v>
      </c>
      <c r="J50" s="16">
        <f t="shared" si="28"/>
        <v>26.492698560150679</v>
      </c>
      <c r="K50" s="16">
        <f t="shared" si="28"/>
        <v>26.492698560150679</v>
      </c>
      <c r="L50" s="16">
        <f t="shared" si="28"/>
        <v>26.492698560150679</v>
      </c>
      <c r="M50" s="16">
        <f t="shared" si="28"/>
        <v>26.492698560150679</v>
      </c>
      <c r="N50" s="16">
        <f t="shared" si="28"/>
        <v>26.492698560150679</v>
      </c>
      <c r="O50" s="16">
        <f t="shared" si="28"/>
        <v>26.492698560150679</v>
      </c>
      <c r="P50" s="16">
        <f t="shared" si="28"/>
        <v>26.492698560150679</v>
      </c>
      <c r="Q50" s="16">
        <f t="shared" si="28"/>
        <v>26.492698560150679</v>
      </c>
      <c r="R50" s="16">
        <f t="shared" si="28"/>
        <v>26.492698560150679</v>
      </c>
      <c r="S50" s="16">
        <f t="shared" si="28"/>
        <v>26.492698560150679</v>
      </c>
      <c r="T50" s="16">
        <f t="shared" si="28"/>
        <v>26.492698560150679</v>
      </c>
      <c r="U50" s="16">
        <f t="shared" si="28"/>
        <v>26.492698560150679</v>
      </c>
      <c r="V50" s="16">
        <f t="shared" si="28"/>
        <v>26.492698560150679</v>
      </c>
      <c r="W50" s="16">
        <f t="shared" si="28"/>
        <v>26.492698560150679</v>
      </c>
      <c r="X50" s="16">
        <f t="shared" si="28"/>
        <v>26.492698560150679</v>
      </c>
      <c r="Y50" s="16">
        <f t="shared" si="28"/>
        <v>26.492698560150679</v>
      </c>
      <c r="Z50" s="16">
        <f t="shared" si="28"/>
        <v>26.492698560150679</v>
      </c>
      <c r="AA50" s="16">
        <f t="shared" si="28"/>
        <v>26.492698560150679</v>
      </c>
      <c r="AB50" s="16">
        <f t="shared" si="28"/>
        <v>26.492698560150679</v>
      </c>
      <c r="AC50" s="16">
        <f t="shared" si="28"/>
        <v>26.492698560150679</v>
      </c>
      <c r="AD50" s="16">
        <f t="shared" si="28"/>
        <v>26.492698560150679</v>
      </c>
      <c r="AE50" s="16">
        <f t="shared" si="28"/>
        <v>26.492698560150679</v>
      </c>
      <c r="AF50" s="16">
        <f t="shared" si="28"/>
        <v>26.492698560150679</v>
      </c>
      <c r="AG50" s="16">
        <f t="shared" si="28"/>
        <v>26.492698560150679</v>
      </c>
      <c r="AH50" s="16">
        <f t="shared" si="28"/>
        <v>26.492698560150679</v>
      </c>
      <c r="AI50" s="16">
        <f t="shared" si="28"/>
        <v>26.492698560150679</v>
      </c>
      <c r="AJ50" s="16">
        <f t="shared" si="28"/>
        <v>26.492698560150679</v>
      </c>
      <c r="AK50" s="16">
        <f t="shared" si="28"/>
        <v>26.492698560150679</v>
      </c>
      <c r="AL50" s="16">
        <f t="shared" si="28"/>
        <v>26.492698560150679</v>
      </c>
      <c r="AM50" s="16">
        <f t="shared" si="28"/>
        <v>26.492698560150679</v>
      </c>
      <c r="AN50" s="16">
        <f t="shared" si="28"/>
        <v>26.492698560150679</v>
      </c>
      <c r="AO50" s="16">
        <f t="shared" si="28"/>
        <v>26.492698560150679</v>
      </c>
      <c r="AP50" s="16">
        <f t="shared" si="28"/>
        <v>26.492698560150679</v>
      </c>
      <c r="AQ50" s="16">
        <f t="shared" si="28"/>
        <v>26.492698560150679</v>
      </c>
      <c r="AR50" s="16">
        <f t="shared" si="28"/>
        <v>26.492698560150679</v>
      </c>
      <c r="AS50" s="16">
        <f t="shared" si="28"/>
        <v>26.492698560150679</v>
      </c>
      <c r="AT50" s="16">
        <f t="shared" si="28"/>
        <v>26.492698560150679</v>
      </c>
      <c r="AU50" s="16">
        <f t="shared" si="28"/>
        <v>26.492698560150679</v>
      </c>
      <c r="AV50" s="16">
        <f t="shared" si="28"/>
        <v>26.492698560150679</v>
      </c>
      <c r="AW50" s="16">
        <f t="shared" si="28"/>
        <v>26.492698560150679</v>
      </c>
      <c r="AX50" s="16">
        <f t="shared" si="28"/>
        <v>26.492698560150679</v>
      </c>
      <c r="AY50" s="16">
        <f t="shared" si="28"/>
        <v>26.492698560150679</v>
      </c>
      <c r="AZ50" s="16">
        <f t="shared" si="28"/>
        <v>26.492698560150679</v>
      </c>
      <c r="BA50" s="16">
        <f t="shared" si="28"/>
        <v>26.492698560150679</v>
      </c>
      <c r="BB50" s="16">
        <f t="shared" ref="BB50:DM53" si="29">BB2/$DS43</f>
        <v>26.775287344792332</v>
      </c>
      <c r="BC50" s="16">
        <f t="shared" si="29"/>
        <v>27.057876129433883</v>
      </c>
      <c r="BD50" s="16">
        <f t="shared" si="29"/>
        <v>27.340464914075532</v>
      </c>
      <c r="BE50" s="16">
        <f t="shared" si="29"/>
        <v>27.623053698717083</v>
      </c>
      <c r="BF50" s="16">
        <f t="shared" si="29"/>
        <v>27.905642483358736</v>
      </c>
      <c r="BG50" s="16">
        <f t="shared" si="29"/>
        <v>28.188231268000326</v>
      </c>
      <c r="BH50" s="16">
        <f t="shared" si="29"/>
        <v>28.470820052641937</v>
      </c>
      <c r="BI50" s="16">
        <f t="shared" si="29"/>
        <v>28.75340883728359</v>
      </c>
      <c r="BJ50" s="16">
        <f t="shared" si="29"/>
        <v>29.035997621925141</v>
      </c>
      <c r="BK50" s="16">
        <f t="shared" si="29"/>
        <v>29.318586406566791</v>
      </c>
      <c r="BL50" s="16">
        <f t="shared" si="29"/>
        <v>29.601175191208345</v>
      </c>
      <c r="BM50" s="16">
        <f t="shared" si="29"/>
        <v>29.883763975849995</v>
      </c>
      <c r="BN50" s="16">
        <f t="shared" si="29"/>
        <v>30.166352760491545</v>
      </c>
      <c r="BO50" s="16">
        <f t="shared" si="29"/>
        <v>30.448941545133199</v>
      </c>
      <c r="BP50" s="16">
        <f t="shared" si="29"/>
        <v>30.731530329774849</v>
      </c>
      <c r="BQ50" s="16">
        <f t="shared" si="29"/>
        <v>31.014119114416399</v>
      </c>
      <c r="BR50" s="16">
        <f t="shared" si="29"/>
        <v>31.296707899058053</v>
      </c>
      <c r="BS50" s="16">
        <f t="shared" si="29"/>
        <v>31.579296683699603</v>
      </c>
      <c r="BT50" s="16">
        <f t="shared" si="29"/>
        <v>31.861885468341253</v>
      </c>
      <c r="BU50" s="16">
        <f t="shared" si="29"/>
        <v>32.144474252982803</v>
      </c>
      <c r="BV50" s="16">
        <f t="shared" si="29"/>
        <v>32.427063037624457</v>
      </c>
      <c r="BW50" s="16">
        <f t="shared" si="29"/>
        <v>32.709651822266004</v>
      </c>
      <c r="BX50" s="16">
        <f t="shared" si="29"/>
        <v>32.992240606907657</v>
      </c>
      <c r="BY50" s="16">
        <f t="shared" si="29"/>
        <v>33.274829391549311</v>
      </c>
      <c r="BZ50" s="16">
        <f t="shared" si="29"/>
        <v>33.380800185789859</v>
      </c>
      <c r="CA50" s="16">
        <f t="shared" si="29"/>
        <v>36.24201163028642</v>
      </c>
      <c r="CB50" s="16">
        <f t="shared" si="29"/>
        <v>39.103223074782257</v>
      </c>
      <c r="CC50" s="16">
        <f t="shared" si="29"/>
        <v>41.964434519278825</v>
      </c>
      <c r="CD50" s="16">
        <f t="shared" si="29"/>
        <v>44.825645963775386</v>
      </c>
      <c r="CE50" s="16">
        <f t="shared" si="29"/>
        <v>47.686857408271223</v>
      </c>
      <c r="CF50" s="16">
        <f t="shared" si="29"/>
        <v>49.196941226199527</v>
      </c>
      <c r="CG50" s="16">
        <f t="shared" si="29"/>
        <v>50.70702504412818</v>
      </c>
      <c r="CH50" s="16">
        <f t="shared" si="29"/>
        <v>52.217108862056847</v>
      </c>
      <c r="CI50" s="16">
        <f t="shared" si="29"/>
        <v>53.727192679985507</v>
      </c>
      <c r="CJ50" s="16">
        <f t="shared" si="29"/>
        <v>55.237276497914173</v>
      </c>
      <c r="CK50" s="16">
        <f t="shared" si="29"/>
        <v>57.303706985606212</v>
      </c>
      <c r="CL50" s="16">
        <f t="shared" si="29"/>
        <v>59.370137473297525</v>
      </c>
      <c r="CM50" s="16">
        <f t="shared" si="29"/>
        <v>61.436567960989571</v>
      </c>
      <c r="CN50" s="16">
        <f t="shared" si="29"/>
        <v>63.502998448681616</v>
      </c>
      <c r="CO50" s="16">
        <f t="shared" si="29"/>
        <v>65.56942893637293</v>
      </c>
      <c r="CP50" s="16">
        <f t="shared" si="29"/>
        <v>69.304899433354763</v>
      </c>
      <c r="CQ50" s="16">
        <f t="shared" si="29"/>
        <v>73.040369930335146</v>
      </c>
      <c r="CR50" s="16">
        <f t="shared" si="29"/>
        <v>76.77584042731695</v>
      </c>
      <c r="CS50" s="16">
        <f t="shared" si="29"/>
        <v>80.511310924298783</v>
      </c>
      <c r="CT50" s="16">
        <f t="shared" si="29"/>
        <v>84.246781421279167</v>
      </c>
      <c r="CU50" s="16">
        <f t="shared" si="29"/>
        <v>87.902773822578808</v>
      </c>
      <c r="CV50" s="16">
        <f t="shared" si="29"/>
        <v>91.558766223879886</v>
      </c>
      <c r="CW50" s="16">
        <f t="shared" si="29"/>
        <v>95.214758625180977</v>
      </c>
      <c r="CX50" s="16">
        <f t="shared" si="29"/>
        <v>98.870751026482054</v>
      </c>
      <c r="CY50" s="16">
        <f t="shared" si="29"/>
        <v>102.52674342778313</v>
      </c>
      <c r="CZ50" s="16">
        <f t="shared" si="29"/>
        <v>106.34169202044426</v>
      </c>
      <c r="DA50" s="16">
        <f t="shared" si="29"/>
        <v>110.15664061310682</v>
      </c>
      <c r="DB50" s="16">
        <f t="shared" si="29"/>
        <v>113.97158920576796</v>
      </c>
      <c r="DC50" s="16">
        <f t="shared" si="29"/>
        <v>117.78653779842907</v>
      </c>
      <c r="DD50" s="16">
        <f t="shared" si="29"/>
        <v>121.60148639109164</v>
      </c>
      <c r="DE50" s="16">
        <f t="shared" si="29"/>
        <v>124.3037416442267</v>
      </c>
      <c r="DF50" s="16">
        <f t="shared" si="29"/>
        <v>127.00599689736251</v>
      </c>
      <c r="DG50" s="16">
        <f t="shared" si="29"/>
        <v>129.7082521504976</v>
      </c>
      <c r="DH50" s="16">
        <f t="shared" si="29"/>
        <v>132.41050740363266</v>
      </c>
      <c r="DI50" s="16">
        <f t="shared" si="29"/>
        <v>135.11276265676847</v>
      </c>
      <c r="DJ50" s="16">
        <f t="shared" si="29"/>
        <v>139.64301411055482</v>
      </c>
      <c r="DK50" s="16">
        <f t="shared" si="29"/>
        <v>144.17326556433972</v>
      </c>
      <c r="DL50" s="16">
        <f t="shared" si="29"/>
        <v>148.70351701812606</v>
      </c>
      <c r="DM50" s="16">
        <f t="shared" si="29"/>
        <v>153.23376847191238</v>
      </c>
      <c r="DN50" s="16">
        <f t="shared" ref="DN50:EC52" si="30">DN2/$DS43</f>
        <v>157.76401992569731</v>
      </c>
      <c r="DO50" s="16">
        <f t="shared" si="30"/>
        <v>162.29427137948363</v>
      </c>
      <c r="DP50" s="16">
        <f t="shared" si="30"/>
        <v>166.82452283326856</v>
      </c>
      <c r="DQ50" s="16">
        <f t="shared" si="30"/>
        <v>171.35477428705488</v>
      </c>
      <c r="DR50" s="16">
        <f t="shared" si="30"/>
        <v>174.96881991563544</v>
      </c>
      <c r="DS50" s="16">
        <f>DS2/$DS43</f>
        <v>178.58286554421599</v>
      </c>
      <c r="DT50" s="16">
        <f t="shared" ref="DT50:EW50" si="31">DT2/$DS43</f>
        <v>182.19691117279655</v>
      </c>
      <c r="DU50" s="16">
        <f t="shared" si="31"/>
        <v>185.8109568013771</v>
      </c>
      <c r="DV50" s="16">
        <f t="shared" si="31"/>
        <v>189.42500242995766</v>
      </c>
      <c r="DW50" s="16">
        <f t="shared" si="31"/>
        <v>193.03904805853821</v>
      </c>
      <c r="DX50" s="16">
        <f t="shared" si="31"/>
        <v>196.6530936871188</v>
      </c>
      <c r="DY50" s="16">
        <f t="shared" si="31"/>
        <v>200.26713931569935</v>
      </c>
      <c r="DZ50" s="16">
        <f t="shared" si="31"/>
        <v>203.88118494427991</v>
      </c>
      <c r="EA50" s="16">
        <f t="shared" si="31"/>
        <v>207.49523057286046</v>
      </c>
      <c r="EB50" s="16">
        <f t="shared" si="31"/>
        <v>211.10927620144102</v>
      </c>
      <c r="EC50" s="16">
        <f t="shared" si="31"/>
        <v>214.72332183002158</v>
      </c>
      <c r="ED50" s="16">
        <f t="shared" si="31"/>
        <v>218.33736745860213</v>
      </c>
      <c r="EE50" s="16">
        <f t="shared" si="31"/>
        <v>221.95141308718269</v>
      </c>
      <c r="EF50" s="16">
        <f t="shared" si="31"/>
        <v>225.56545871576324</v>
      </c>
      <c r="EG50" s="16">
        <f t="shared" si="31"/>
        <v>229.17950434434377</v>
      </c>
      <c r="EH50" s="16">
        <f t="shared" si="31"/>
        <v>232.7935499729243</v>
      </c>
      <c r="EI50" s="16">
        <f t="shared" si="31"/>
        <v>236.40759560150482</v>
      </c>
      <c r="EJ50" s="16">
        <f t="shared" si="31"/>
        <v>240.02164123008535</v>
      </c>
      <c r="EK50" s="16">
        <f t="shared" si="31"/>
        <v>243.63568685866588</v>
      </c>
      <c r="EL50" s="16">
        <f t="shared" si="31"/>
        <v>247.24973248724643</v>
      </c>
      <c r="EM50" s="16">
        <f t="shared" si="31"/>
        <v>250.86377811582696</v>
      </c>
      <c r="EN50" s="16">
        <f t="shared" si="31"/>
        <v>254.47782374440749</v>
      </c>
      <c r="EO50" s="16">
        <f t="shared" si="31"/>
        <v>258.09186937298801</v>
      </c>
      <c r="EP50" s="16">
        <f t="shared" si="31"/>
        <v>261.70591500156854</v>
      </c>
      <c r="EQ50" s="16">
        <f t="shared" si="31"/>
        <v>265.31996063014907</v>
      </c>
      <c r="ER50" s="16">
        <f t="shared" si="31"/>
        <v>268.9340062587296</v>
      </c>
      <c r="ES50" s="16">
        <f t="shared" si="31"/>
        <v>272.54805188731012</v>
      </c>
      <c r="ET50" s="16">
        <f t="shared" si="31"/>
        <v>276.16209751589065</v>
      </c>
      <c r="EU50" s="16">
        <f t="shared" si="31"/>
        <v>279.77614314447118</v>
      </c>
      <c r="EV50" s="16">
        <f t="shared" si="31"/>
        <v>283.3901887730517</v>
      </c>
      <c r="EW50" s="16">
        <f t="shared" si="31"/>
        <v>287.00423440163235</v>
      </c>
    </row>
    <row r="51" spans="1:153" x14ac:dyDescent="0.25">
      <c r="A51" s="1" t="s">
        <v>66</v>
      </c>
      <c r="B51" s="1" t="s">
        <v>1</v>
      </c>
      <c r="C51" s="16">
        <f t="shared" si="28"/>
        <v>31.320533580255574</v>
      </c>
      <c r="D51" s="16">
        <f t="shared" si="28"/>
        <v>31.320533580255574</v>
      </c>
      <c r="E51" s="16">
        <f t="shared" si="28"/>
        <v>31.320533580255574</v>
      </c>
      <c r="F51" s="16">
        <f t="shared" si="28"/>
        <v>31.320533580255574</v>
      </c>
      <c r="G51" s="16">
        <f t="shared" si="28"/>
        <v>31.320533580255574</v>
      </c>
      <c r="H51" s="16">
        <f t="shared" si="28"/>
        <v>31.320533580255574</v>
      </c>
      <c r="I51" s="16">
        <f t="shared" si="28"/>
        <v>31.320533580255574</v>
      </c>
      <c r="J51" s="16">
        <f t="shared" si="28"/>
        <v>31.320533580255574</v>
      </c>
      <c r="K51" s="16">
        <f t="shared" si="28"/>
        <v>31.320533580255574</v>
      </c>
      <c r="L51" s="16">
        <f t="shared" si="28"/>
        <v>31.320533580255574</v>
      </c>
      <c r="M51" s="16">
        <f t="shared" si="28"/>
        <v>31.320533580255574</v>
      </c>
      <c r="N51" s="16">
        <f t="shared" si="28"/>
        <v>31.320533580255574</v>
      </c>
      <c r="O51" s="16">
        <f t="shared" si="28"/>
        <v>31.320533580255574</v>
      </c>
      <c r="P51" s="16">
        <f t="shared" si="28"/>
        <v>31.320533580255574</v>
      </c>
      <c r="Q51" s="16">
        <f t="shared" si="28"/>
        <v>31.320533580255574</v>
      </c>
      <c r="R51" s="16">
        <f t="shared" si="28"/>
        <v>31.320533580255574</v>
      </c>
      <c r="S51" s="16">
        <f t="shared" si="28"/>
        <v>31.320533580255574</v>
      </c>
      <c r="T51" s="16">
        <f t="shared" si="28"/>
        <v>31.320533580255574</v>
      </c>
      <c r="U51" s="16">
        <f t="shared" si="28"/>
        <v>31.320533580255574</v>
      </c>
      <c r="V51" s="16">
        <f t="shared" si="28"/>
        <v>31.320533580255574</v>
      </c>
      <c r="W51" s="16">
        <f t="shared" si="28"/>
        <v>31.320533580255574</v>
      </c>
      <c r="X51" s="16">
        <f t="shared" si="28"/>
        <v>31.320533580255574</v>
      </c>
      <c r="Y51" s="16">
        <f t="shared" si="28"/>
        <v>31.320533580255574</v>
      </c>
      <c r="Z51" s="16">
        <f t="shared" si="28"/>
        <v>31.320533580255574</v>
      </c>
      <c r="AA51" s="16">
        <f t="shared" si="28"/>
        <v>31.320533580255574</v>
      </c>
      <c r="AB51" s="16">
        <f t="shared" si="28"/>
        <v>31.320533580255574</v>
      </c>
      <c r="AC51" s="16">
        <f t="shared" si="28"/>
        <v>31.320533580255574</v>
      </c>
      <c r="AD51" s="16">
        <f t="shared" si="28"/>
        <v>31.320533580255574</v>
      </c>
      <c r="AE51" s="16">
        <f t="shared" si="28"/>
        <v>31.320533580255574</v>
      </c>
      <c r="AF51" s="16">
        <f t="shared" si="28"/>
        <v>31.320533580255574</v>
      </c>
      <c r="AG51" s="16">
        <f t="shared" si="28"/>
        <v>31.320533580255574</v>
      </c>
      <c r="AH51" s="16">
        <f t="shared" si="28"/>
        <v>31.320533580255574</v>
      </c>
      <c r="AI51" s="16">
        <f t="shared" si="28"/>
        <v>31.320533580255574</v>
      </c>
      <c r="AJ51" s="16">
        <f t="shared" si="28"/>
        <v>31.320533580255574</v>
      </c>
      <c r="AK51" s="16">
        <f t="shared" si="28"/>
        <v>31.320533580255574</v>
      </c>
      <c r="AL51" s="16">
        <f t="shared" si="28"/>
        <v>31.320533580255574</v>
      </c>
      <c r="AM51" s="16">
        <f t="shared" si="28"/>
        <v>31.320533580255574</v>
      </c>
      <c r="AN51" s="16">
        <f t="shared" si="28"/>
        <v>31.320533580255574</v>
      </c>
      <c r="AO51" s="16">
        <f t="shared" si="28"/>
        <v>31.320533580255574</v>
      </c>
      <c r="AP51" s="16">
        <f t="shared" si="28"/>
        <v>31.320533580255574</v>
      </c>
      <c r="AQ51" s="16">
        <f t="shared" si="28"/>
        <v>31.320533580255574</v>
      </c>
      <c r="AR51" s="16">
        <f t="shared" si="28"/>
        <v>31.320533580255574</v>
      </c>
      <c r="AS51" s="16">
        <f t="shared" si="28"/>
        <v>31.320533580255574</v>
      </c>
      <c r="AT51" s="16">
        <f t="shared" si="28"/>
        <v>31.320533580255574</v>
      </c>
      <c r="AU51" s="16">
        <f t="shared" si="28"/>
        <v>31.320533580255574</v>
      </c>
      <c r="AV51" s="16">
        <f t="shared" si="28"/>
        <v>31.320533580255574</v>
      </c>
      <c r="AW51" s="16">
        <f t="shared" si="28"/>
        <v>31.320533580255574</v>
      </c>
      <c r="AX51" s="16">
        <f t="shared" si="28"/>
        <v>31.320533580255574</v>
      </c>
      <c r="AY51" s="16">
        <f t="shared" si="28"/>
        <v>31.320533580255574</v>
      </c>
      <c r="AZ51" s="16">
        <f t="shared" si="28"/>
        <v>31.320533580255574</v>
      </c>
      <c r="BA51" s="16">
        <f t="shared" si="28"/>
        <v>31.320533580255574</v>
      </c>
      <c r="BB51" s="16">
        <f t="shared" si="29"/>
        <v>31.654619271778355</v>
      </c>
      <c r="BC51" s="16">
        <f t="shared" si="29"/>
        <v>31.988704963301014</v>
      </c>
      <c r="BD51" s="16">
        <f t="shared" si="29"/>
        <v>32.322790654823791</v>
      </c>
      <c r="BE51" s="16">
        <f t="shared" si="29"/>
        <v>32.656876346346451</v>
      </c>
      <c r="BF51" s="16">
        <f t="shared" si="29"/>
        <v>32.990962037869231</v>
      </c>
      <c r="BG51" s="16">
        <f t="shared" si="29"/>
        <v>33.325047729391933</v>
      </c>
      <c r="BH51" s="16">
        <f t="shared" si="29"/>
        <v>33.659133420914671</v>
      </c>
      <c r="BI51" s="16">
        <f t="shared" si="29"/>
        <v>33.993219112437444</v>
      </c>
      <c r="BJ51" s="16">
        <f t="shared" si="29"/>
        <v>34.327304803960104</v>
      </c>
      <c r="BK51" s="16">
        <f t="shared" si="29"/>
        <v>34.661390495482884</v>
      </c>
      <c r="BL51" s="16">
        <f t="shared" si="29"/>
        <v>34.995476187005544</v>
      </c>
      <c r="BM51" s="16">
        <f t="shared" si="29"/>
        <v>35.329561878528324</v>
      </c>
      <c r="BN51" s="16">
        <f t="shared" si="29"/>
        <v>35.663647570050983</v>
      </c>
      <c r="BO51" s="16">
        <f t="shared" si="29"/>
        <v>35.997733261573764</v>
      </c>
      <c r="BP51" s="16">
        <f t="shared" si="29"/>
        <v>36.331818953096537</v>
      </c>
      <c r="BQ51" s="16">
        <f t="shared" si="29"/>
        <v>36.665904644619197</v>
      </c>
      <c r="BR51" s="16">
        <f t="shared" si="29"/>
        <v>36.999990336141977</v>
      </c>
      <c r="BS51" s="16">
        <f t="shared" si="29"/>
        <v>37.334076027664636</v>
      </c>
      <c r="BT51" s="16">
        <f t="shared" si="29"/>
        <v>37.668161719187417</v>
      </c>
      <c r="BU51" s="16">
        <f t="shared" si="29"/>
        <v>38.002247410710076</v>
      </c>
      <c r="BV51" s="16">
        <f t="shared" si="29"/>
        <v>38.33633310223285</v>
      </c>
      <c r="BW51" s="16">
        <f t="shared" si="29"/>
        <v>38.670418793755509</v>
      </c>
      <c r="BX51" s="16">
        <f t="shared" si="29"/>
        <v>39.004504485278289</v>
      </c>
      <c r="BY51" s="16">
        <f t="shared" si="29"/>
        <v>39.33859017680107</v>
      </c>
      <c r="BZ51" s="16">
        <f t="shared" si="29"/>
        <v>39.463872311122032</v>
      </c>
      <c r="CA51" s="16">
        <f t="shared" si="29"/>
        <v>40.716693654332246</v>
      </c>
      <c r="CB51" s="16">
        <f t="shared" si="29"/>
        <v>41.760711440340771</v>
      </c>
      <c r="CC51" s="16">
        <f t="shared" si="29"/>
        <v>42.804729226349288</v>
      </c>
      <c r="CD51" s="16">
        <f t="shared" si="29"/>
        <v>43.848747012357805</v>
      </c>
      <c r="CE51" s="16">
        <f t="shared" si="29"/>
        <v>44.892764798366322</v>
      </c>
      <c r="CF51" s="16">
        <f t="shared" si="29"/>
        <v>45.936782584374846</v>
      </c>
      <c r="CG51" s="16">
        <f t="shared" si="29"/>
        <v>46.980800370383363</v>
      </c>
      <c r="CH51" s="16">
        <f t="shared" si="29"/>
        <v>48.024818156391881</v>
      </c>
      <c r="CI51" s="16">
        <f t="shared" si="29"/>
        <v>49.068835942400405</v>
      </c>
      <c r="CJ51" s="16">
        <f t="shared" si="29"/>
        <v>50.112853728408922</v>
      </c>
      <c r="CK51" s="16">
        <f t="shared" si="29"/>
        <v>53.24490708643448</v>
      </c>
      <c r="CL51" s="16">
        <f t="shared" si="29"/>
        <v>56.376960444460039</v>
      </c>
      <c r="CM51" s="16">
        <f t="shared" si="29"/>
        <v>59.50901380248559</v>
      </c>
      <c r="CN51" s="16">
        <f t="shared" si="29"/>
        <v>62.641067160511149</v>
      </c>
      <c r="CO51" s="16">
        <f t="shared" si="29"/>
        <v>65.773120518536714</v>
      </c>
      <c r="CP51" s="16">
        <f t="shared" si="29"/>
        <v>68.696370319359801</v>
      </c>
      <c r="CQ51" s="16">
        <f t="shared" si="29"/>
        <v>71.619620120183839</v>
      </c>
      <c r="CR51" s="16">
        <f t="shared" si="29"/>
        <v>74.542869921007892</v>
      </c>
      <c r="CS51" s="16">
        <f t="shared" si="29"/>
        <v>77.46611972183193</v>
      </c>
      <c r="CT51" s="16">
        <f t="shared" si="29"/>
        <v>80.389369522655983</v>
      </c>
      <c r="CU51" s="16">
        <f t="shared" si="29"/>
        <v>84.416295268689112</v>
      </c>
      <c r="CV51" s="16">
        <f t="shared" si="29"/>
        <v>88.443221014722241</v>
      </c>
      <c r="CW51" s="16">
        <f t="shared" si="29"/>
        <v>92.470146760754417</v>
      </c>
      <c r="CX51" s="16">
        <f t="shared" si="29"/>
        <v>96.497072506787546</v>
      </c>
      <c r="CY51" s="16">
        <f t="shared" si="29"/>
        <v>100.52399825282068</v>
      </c>
      <c r="CZ51" s="16">
        <f t="shared" si="29"/>
        <v>104.55092399885287</v>
      </c>
      <c r="DA51" s="16">
        <f t="shared" si="29"/>
        <v>108.577849744886</v>
      </c>
      <c r="DB51" s="16">
        <f t="shared" si="29"/>
        <v>115.88597424694562</v>
      </c>
      <c r="DC51" s="16">
        <f t="shared" si="29"/>
        <v>123.19409874900526</v>
      </c>
      <c r="DD51" s="16">
        <f t="shared" si="29"/>
        <v>130.50222325106489</v>
      </c>
      <c r="DE51" s="16">
        <f t="shared" si="29"/>
        <v>132.73940422108288</v>
      </c>
      <c r="DF51" s="16">
        <f t="shared" si="29"/>
        <v>134.97658519110087</v>
      </c>
      <c r="DG51" s="16">
        <f t="shared" si="29"/>
        <v>137.21376616111979</v>
      </c>
      <c r="DH51" s="16">
        <f t="shared" si="29"/>
        <v>139.45094713113778</v>
      </c>
      <c r="DI51" s="16">
        <f t="shared" si="29"/>
        <v>141.68812810115577</v>
      </c>
      <c r="DJ51" s="16">
        <f t="shared" si="29"/>
        <v>143.92530907117376</v>
      </c>
      <c r="DK51" s="16">
        <f t="shared" si="29"/>
        <v>146.16249004119268</v>
      </c>
      <c r="DL51" s="16">
        <f t="shared" si="29"/>
        <v>148.77253450621399</v>
      </c>
      <c r="DM51" s="16">
        <f t="shared" si="29"/>
        <v>151.38257897123529</v>
      </c>
      <c r="DN51" s="16">
        <f t="shared" si="30"/>
        <v>153.99262343625657</v>
      </c>
      <c r="DO51" s="16">
        <f t="shared" si="30"/>
        <v>156.60266790127787</v>
      </c>
      <c r="DP51" s="16">
        <f t="shared" si="30"/>
        <v>166.69483983269103</v>
      </c>
      <c r="DQ51" s="16">
        <f t="shared" si="30"/>
        <v>176.78701176410797</v>
      </c>
      <c r="DR51" s="16">
        <f t="shared" si="30"/>
        <v>181.05008439030948</v>
      </c>
      <c r="DS51" s="16">
        <f t="shared" si="30"/>
        <v>185.31315701651096</v>
      </c>
      <c r="DT51" s="16">
        <f t="shared" si="30"/>
        <v>189.57622964271246</v>
      </c>
      <c r="DU51" s="16">
        <f t="shared" si="30"/>
        <v>193.83930226891394</v>
      </c>
      <c r="DV51" s="16">
        <f t="shared" si="30"/>
        <v>198.10237489511545</v>
      </c>
      <c r="DW51" s="16">
        <f t="shared" si="30"/>
        <v>202.36544752131695</v>
      </c>
      <c r="DX51" s="16">
        <f t="shared" si="30"/>
        <v>206.62852014751843</v>
      </c>
      <c r="DY51" s="16">
        <f t="shared" si="30"/>
        <v>210.89159277371994</v>
      </c>
      <c r="DZ51" s="16">
        <f t="shared" si="30"/>
        <v>215.15466539992141</v>
      </c>
      <c r="EA51" s="16">
        <f t="shared" si="30"/>
        <v>219.41773802612292</v>
      </c>
      <c r="EB51" s="16">
        <f t="shared" si="30"/>
        <v>223.6808106523244</v>
      </c>
      <c r="EC51" s="16">
        <f t="shared" si="30"/>
        <v>227.9438832785259</v>
      </c>
      <c r="ED51" s="16">
        <f t="shared" ref="ED51:EW51" si="32">ED3/$DS44</f>
        <v>232.20695590472738</v>
      </c>
      <c r="EE51" s="16">
        <f t="shared" si="32"/>
        <v>236.47002853092889</v>
      </c>
      <c r="EF51" s="16">
        <f t="shared" si="32"/>
        <v>240.73310115713036</v>
      </c>
      <c r="EG51" s="16">
        <f t="shared" si="32"/>
        <v>244.99617378333187</v>
      </c>
      <c r="EH51" s="16">
        <f t="shared" si="32"/>
        <v>249.25924640953335</v>
      </c>
      <c r="EI51" s="16">
        <f t="shared" si="32"/>
        <v>253.52231903573485</v>
      </c>
      <c r="EJ51" s="16">
        <f t="shared" si="32"/>
        <v>257.78539166193633</v>
      </c>
      <c r="EK51" s="16">
        <f t="shared" si="32"/>
        <v>262.04846428813784</v>
      </c>
      <c r="EL51" s="16">
        <f t="shared" si="32"/>
        <v>266.31153691433934</v>
      </c>
      <c r="EM51" s="16">
        <f t="shared" si="32"/>
        <v>270.57460954054085</v>
      </c>
      <c r="EN51" s="16">
        <f t="shared" si="32"/>
        <v>274.8376821667423</v>
      </c>
      <c r="EO51" s="16">
        <f t="shared" si="32"/>
        <v>279.1007547929438</v>
      </c>
      <c r="EP51" s="16">
        <f t="shared" si="32"/>
        <v>283.36382741914531</v>
      </c>
      <c r="EQ51" s="16">
        <f t="shared" si="32"/>
        <v>287.62690004534682</v>
      </c>
      <c r="ER51" s="16">
        <f t="shared" si="32"/>
        <v>291.88997267154826</v>
      </c>
      <c r="ES51" s="16">
        <f t="shared" si="32"/>
        <v>296.15304529774977</v>
      </c>
      <c r="ET51" s="16">
        <f t="shared" si="32"/>
        <v>300.41611792395128</v>
      </c>
      <c r="EU51" s="16">
        <f t="shared" si="32"/>
        <v>304.67919055015278</v>
      </c>
      <c r="EV51" s="16">
        <f t="shared" si="32"/>
        <v>308.94226317635429</v>
      </c>
      <c r="EW51" s="16">
        <f t="shared" si="32"/>
        <v>313.20533580255574</v>
      </c>
    </row>
    <row r="52" spans="1:153" x14ac:dyDescent="0.25">
      <c r="A52" s="1" t="s">
        <v>66</v>
      </c>
      <c r="B52" s="1" t="s">
        <v>2</v>
      </c>
      <c r="C52" s="16">
        <f t="shared" si="28"/>
        <v>28.719798968999999</v>
      </c>
      <c r="D52" s="16">
        <f t="shared" si="28"/>
        <v>28.719798968999999</v>
      </c>
      <c r="E52" s="16">
        <f t="shared" si="28"/>
        <v>28.719798968999999</v>
      </c>
      <c r="F52" s="16">
        <f t="shared" si="28"/>
        <v>28.719798968999999</v>
      </c>
      <c r="G52" s="16">
        <f t="shared" si="28"/>
        <v>28.719798968999999</v>
      </c>
      <c r="H52" s="16">
        <f t="shared" si="28"/>
        <v>28.719798968999999</v>
      </c>
      <c r="I52" s="16">
        <f t="shared" si="28"/>
        <v>28.719798968999999</v>
      </c>
      <c r="J52" s="16">
        <f t="shared" si="28"/>
        <v>28.719798968999999</v>
      </c>
      <c r="K52" s="16">
        <f t="shared" si="28"/>
        <v>28.719798968999999</v>
      </c>
      <c r="L52" s="16">
        <f t="shared" si="28"/>
        <v>28.719798968999999</v>
      </c>
      <c r="M52" s="16">
        <f t="shared" si="28"/>
        <v>28.719798968999999</v>
      </c>
      <c r="N52" s="16">
        <f t="shared" si="28"/>
        <v>28.719798968999999</v>
      </c>
      <c r="O52" s="16">
        <f t="shared" si="28"/>
        <v>28.719798968999999</v>
      </c>
      <c r="P52" s="16">
        <f t="shared" si="28"/>
        <v>28.719798968999999</v>
      </c>
      <c r="Q52" s="16">
        <f t="shared" si="28"/>
        <v>28.719798968999999</v>
      </c>
      <c r="R52" s="16">
        <f t="shared" si="28"/>
        <v>28.719798968999999</v>
      </c>
      <c r="S52" s="16">
        <f t="shared" si="28"/>
        <v>28.719798968999999</v>
      </c>
      <c r="T52" s="16">
        <f t="shared" si="28"/>
        <v>28.719798968999999</v>
      </c>
      <c r="U52" s="16">
        <f t="shared" si="28"/>
        <v>28.719798968999999</v>
      </c>
      <c r="V52" s="16">
        <f t="shared" si="28"/>
        <v>28.719798968999999</v>
      </c>
      <c r="W52" s="16">
        <f t="shared" si="28"/>
        <v>28.719798968999999</v>
      </c>
      <c r="X52" s="16">
        <f t="shared" si="28"/>
        <v>28.719798968999999</v>
      </c>
      <c r="Y52" s="16">
        <f t="shared" si="28"/>
        <v>28.719798968999999</v>
      </c>
      <c r="Z52" s="16">
        <f t="shared" si="28"/>
        <v>28.719798968999999</v>
      </c>
      <c r="AA52" s="16">
        <f t="shared" si="28"/>
        <v>28.719798968999999</v>
      </c>
      <c r="AB52" s="16">
        <f t="shared" si="28"/>
        <v>28.719798968999999</v>
      </c>
      <c r="AC52" s="16">
        <f t="shared" si="28"/>
        <v>28.719798968999999</v>
      </c>
      <c r="AD52" s="16">
        <f t="shared" si="28"/>
        <v>28.719798968999999</v>
      </c>
      <c r="AE52" s="16">
        <f t="shared" si="28"/>
        <v>28.719798968999999</v>
      </c>
      <c r="AF52" s="16">
        <f t="shared" si="28"/>
        <v>28.719798968999999</v>
      </c>
      <c r="AG52" s="16">
        <f t="shared" si="28"/>
        <v>28.719798968999999</v>
      </c>
      <c r="AH52" s="16">
        <f t="shared" si="28"/>
        <v>28.719798968999999</v>
      </c>
      <c r="AI52" s="16">
        <f t="shared" si="28"/>
        <v>28.719798968999999</v>
      </c>
      <c r="AJ52" s="16">
        <f t="shared" si="28"/>
        <v>28.719798968999999</v>
      </c>
      <c r="AK52" s="16">
        <f t="shared" si="28"/>
        <v>28.719798968999999</v>
      </c>
      <c r="AL52" s="16">
        <f t="shared" si="28"/>
        <v>28.719798968999999</v>
      </c>
      <c r="AM52" s="16">
        <f t="shared" si="28"/>
        <v>28.719798968999999</v>
      </c>
      <c r="AN52" s="16">
        <f t="shared" si="28"/>
        <v>28.719798968999999</v>
      </c>
      <c r="AO52" s="16">
        <f t="shared" si="28"/>
        <v>28.719798968999999</v>
      </c>
      <c r="AP52" s="16">
        <f t="shared" si="28"/>
        <v>28.719798968999999</v>
      </c>
      <c r="AQ52" s="16">
        <f t="shared" si="28"/>
        <v>28.719798968999999</v>
      </c>
      <c r="AR52" s="16">
        <f t="shared" si="28"/>
        <v>28.719798968999999</v>
      </c>
      <c r="AS52" s="16">
        <f t="shared" si="28"/>
        <v>28.719798968999999</v>
      </c>
      <c r="AT52" s="16">
        <f t="shared" si="28"/>
        <v>28.719798968999999</v>
      </c>
      <c r="AU52" s="16">
        <f t="shared" si="28"/>
        <v>28.719798968999999</v>
      </c>
      <c r="AV52" s="16">
        <f t="shared" si="28"/>
        <v>28.719798968999999</v>
      </c>
      <c r="AW52" s="16">
        <f t="shared" si="28"/>
        <v>28.719798968999999</v>
      </c>
      <c r="AX52" s="16">
        <f t="shared" si="28"/>
        <v>28.719798968999999</v>
      </c>
      <c r="AY52" s="16">
        <f t="shared" si="28"/>
        <v>28.719798968999999</v>
      </c>
      <c r="AZ52" s="16">
        <f t="shared" si="28"/>
        <v>28.719798968999999</v>
      </c>
      <c r="BA52" s="16">
        <f t="shared" si="28"/>
        <v>28.719798968999999</v>
      </c>
      <c r="BB52" s="16">
        <f t="shared" si="29"/>
        <v>29.102729621920087</v>
      </c>
      <c r="BC52" s="16">
        <f t="shared" si="29"/>
        <v>29.485660274840065</v>
      </c>
      <c r="BD52" s="16">
        <f t="shared" si="29"/>
        <v>29.868590927760042</v>
      </c>
      <c r="BE52" s="16">
        <f t="shared" si="29"/>
        <v>30.251521580680024</v>
      </c>
      <c r="BF52" s="16">
        <f t="shared" si="29"/>
        <v>30.634452233600001</v>
      </c>
      <c r="BG52" s="16">
        <f t="shared" si="29"/>
        <v>31.017382886520089</v>
      </c>
      <c r="BH52" s="16">
        <f t="shared" si="29"/>
        <v>31.400313539440067</v>
      </c>
      <c r="BI52" s="16">
        <f t="shared" si="29"/>
        <v>31.783244192360044</v>
      </c>
      <c r="BJ52" s="16">
        <f t="shared" si="29"/>
        <v>32.166174845280025</v>
      </c>
      <c r="BK52" s="16">
        <f t="shared" si="29"/>
        <v>32.549105498199999</v>
      </c>
      <c r="BL52" s="16">
        <f t="shared" si="29"/>
        <v>32.932036151120087</v>
      </c>
      <c r="BM52" s="16">
        <f t="shared" si="29"/>
        <v>33.314966804040068</v>
      </c>
      <c r="BN52" s="16">
        <f t="shared" si="29"/>
        <v>33.697897456960042</v>
      </c>
      <c r="BO52" s="16">
        <f t="shared" si="29"/>
        <v>34.080828109880024</v>
      </c>
      <c r="BP52" s="16">
        <f t="shared" si="29"/>
        <v>34.463758762799998</v>
      </c>
      <c r="BQ52" s="16">
        <f t="shared" si="29"/>
        <v>34.846689415720085</v>
      </c>
      <c r="BR52" s="16">
        <f t="shared" si="29"/>
        <v>35.229620068640067</v>
      </c>
      <c r="BS52" s="16">
        <f t="shared" si="29"/>
        <v>35.612550721560041</v>
      </c>
      <c r="BT52" s="16">
        <f t="shared" si="29"/>
        <v>35.995481374480022</v>
      </c>
      <c r="BU52" s="16">
        <f t="shared" si="29"/>
        <v>36.378412027400003</v>
      </c>
      <c r="BV52" s="16">
        <f t="shared" si="29"/>
        <v>36.761342680320084</v>
      </c>
      <c r="BW52" s="16">
        <f t="shared" si="29"/>
        <v>37.144273333240065</v>
      </c>
      <c r="BX52" s="16">
        <f t="shared" si="29"/>
        <v>37.527203986160046</v>
      </c>
      <c r="BY52" s="16">
        <f t="shared" si="29"/>
        <v>37.91013463908002</v>
      </c>
      <c r="BZ52" s="16">
        <f t="shared" si="29"/>
        <v>38.293065292000001</v>
      </c>
      <c r="CA52" s="16">
        <f t="shared" si="29"/>
        <v>38.675995944920089</v>
      </c>
      <c r="CB52" s="16">
        <f t="shared" si="29"/>
        <v>39.058926597840063</v>
      </c>
      <c r="CC52" s="16">
        <f t="shared" si="29"/>
        <v>39.441857250760044</v>
      </c>
      <c r="CD52" s="16">
        <f t="shared" si="29"/>
        <v>39.824787903680019</v>
      </c>
      <c r="CE52" s="16">
        <f t="shared" si="29"/>
        <v>40.2077185566</v>
      </c>
      <c r="CF52" s="16">
        <f t="shared" si="29"/>
        <v>40.590649209520087</v>
      </c>
      <c r="CG52" s="16">
        <f t="shared" si="29"/>
        <v>40.973579862440069</v>
      </c>
      <c r="CH52" s="16">
        <f t="shared" si="29"/>
        <v>41.356510515360043</v>
      </c>
      <c r="CI52" s="16">
        <f t="shared" si="29"/>
        <v>41.739441168280024</v>
      </c>
      <c r="CJ52" s="16">
        <f t="shared" si="29"/>
        <v>42.122371821199998</v>
      </c>
      <c r="CK52" s="16">
        <f t="shared" si="29"/>
        <v>42.505302474120086</v>
      </c>
      <c r="CL52" s="16">
        <f t="shared" si="29"/>
        <v>42.888233127040067</v>
      </c>
      <c r="CM52" s="16">
        <f t="shared" si="29"/>
        <v>43.271163779960041</v>
      </c>
      <c r="CN52" s="16">
        <f t="shared" si="29"/>
        <v>43.654094432880022</v>
      </c>
      <c r="CO52" s="16">
        <f t="shared" si="29"/>
        <v>44.228490412260008</v>
      </c>
      <c r="CP52" s="16">
        <f t="shared" si="29"/>
        <v>46.194201097248829</v>
      </c>
      <c r="CQ52" s="16">
        <f t="shared" si="29"/>
        <v>48.159911782238282</v>
      </c>
      <c r="CR52" s="16">
        <f t="shared" si="29"/>
        <v>50.12562246722775</v>
      </c>
      <c r="CS52" s="16">
        <f t="shared" si="29"/>
        <v>52.09133315221721</v>
      </c>
      <c r="CT52" s="16">
        <f t="shared" si="29"/>
        <v>54.05704383720667</v>
      </c>
      <c r="CU52" s="16">
        <f t="shared" si="29"/>
        <v>56.764910597141132</v>
      </c>
      <c r="CV52" s="16">
        <f t="shared" si="29"/>
        <v>59.472777357075593</v>
      </c>
      <c r="CW52" s="16">
        <f t="shared" si="29"/>
        <v>62.180644117009429</v>
      </c>
      <c r="CX52" s="16">
        <f t="shared" si="29"/>
        <v>64.888510876943897</v>
      </c>
      <c r="CY52" s="16">
        <f t="shared" si="29"/>
        <v>67.596377636878358</v>
      </c>
      <c r="CZ52" s="16">
        <f t="shared" si="29"/>
        <v>70.304244396812194</v>
      </c>
      <c r="DA52" s="16">
        <f t="shared" si="29"/>
        <v>73.01211115674667</v>
      </c>
      <c r="DB52" s="16">
        <f t="shared" si="29"/>
        <v>77.926387869220008</v>
      </c>
      <c r="DC52" s="16">
        <f t="shared" si="29"/>
        <v>82.840664581693346</v>
      </c>
      <c r="DD52" s="16">
        <f t="shared" si="29"/>
        <v>87.75494129416667</v>
      </c>
      <c r="DE52" s="16">
        <f t="shared" si="29"/>
        <v>89.259311716352187</v>
      </c>
      <c r="DF52" s="16">
        <f t="shared" si="29"/>
        <v>90.763682138537732</v>
      </c>
      <c r="DG52" s="16">
        <f t="shared" si="29"/>
        <v>92.268052560723902</v>
      </c>
      <c r="DH52" s="16">
        <f t="shared" si="29"/>
        <v>93.772422982909433</v>
      </c>
      <c r="DI52" s="16">
        <f t="shared" si="29"/>
        <v>95.276793405094978</v>
      </c>
      <c r="DJ52" s="16">
        <f t="shared" si="29"/>
        <v>96.781163827280508</v>
      </c>
      <c r="DK52" s="16">
        <f t="shared" si="29"/>
        <v>98.285534249466679</v>
      </c>
      <c r="DL52" s="16">
        <f t="shared" si="29"/>
        <v>100.04063307535002</v>
      </c>
      <c r="DM52" s="16">
        <f t="shared" si="29"/>
        <v>101.79573190123334</v>
      </c>
      <c r="DN52" s="16">
        <f t="shared" si="30"/>
        <v>103.55083072711668</v>
      </c>
      <c r="DO52" s="16">
        <f t="shared" si="30"/>
        <v>105.305929553</v>
      </c>
      <c r="DP52" s="16">
        <f t="shared" si="30"/>
        <v>111.0498893468</v>
      </c>
      <c r="DQ52" s="16">
        <f t="shared" si="30"/>
        <v>114.879195876</v>
      </c>
      <c r="DR52" s="16">
        <f t="shared" si="30"/>
        <v>119.51624675120313</v>
      </c>
      <c r="DS52" s="16">
        <f t="shared" si="30"/>
        <v>124.15329762640626</v>
      </c>
      <c r="DT52" s="16">
        <f t="shared" si="30"/>
        <v>128.79034850160937</v>
      </c>
      <c r="DU52" s="16">
        <f t="shared" si="30"/>
        <v>133.4273993768125</v>
      </c>
      <c r="DV52" s="16">
        <f t="shared" si="30"/>
        <v>138.06445025201563</v>
      </c>
      <c r="DW52" s="16">
        <f t="shared" si="30"/>
        <v>142.70150112721876</v>
      </c>
      <c r="DX52" s="16">
        <f t="shared" si="30"/>
        <v>147.33855200242186</v>
      </c>
      <c r="DY52" s="16">
        <f t="shared" si="30"/>
        <v>151.97560287762499</v>
      </c>
      <c r="DZ52" s="16">
        <f t="shared" si="30"/>
        <v>156.61265375282812</v>
      </c>
      <c r="EA52" s="16">
        <f t="shared" si="30"/>
        <v>161.24970462803125</v>
      </c>
      <c r="EB52" s="16">
        <f t="shared" si="30"/>
        <v>165.88675550323438</v>
      </c>
      <c r="EC52" s="16">
        <f t="shared" si="30"/>
        <v>170.52380637843751</v>
      </c>
      <c r="ED52" s="16">
        <f t="shared" ref="ED52:EW52" si="33">ED4/$DS45</f>
        <v>175.16085725364061</v>
      </c>
      <c r="EE52" s="16">
        <f t="shared" si="33"/>
        <v>179.79790812884374</v>
      </c>
      <c r="EF52" s="16">
        <f t="shared" si="33"/>
        <v>184.43495900404687</v>
      </c>
      <c r="EG52" s="16">
        <f t="shared" si="33"/>
        <v>189.07200987925</v>
      </c>
      <c r="EH52" s="16">
        <f t="shared" si="33"/>
        <v>193.70906075445313</v>
      </c>
      <c r="EI52" s="16">
        <f t="shared" si="33"/>
        <v>198.34611162965626</v>
      </c>
      <c r="EJ52" s="16">
        <f t="shared" si="33"/>
        <v>202.98316250485937</v>
      </c>
      <c r="EK52" s="16">
        <f t="shared" si="33"/>
        <v>207.62021338006249</v>
      </c>
      <c r="EL52" s="16">
        <f t="shared" si="33"/>
        <v>212.25726425526562</v>
      </c>
      <c r="EM52" s="16">
        <f t="shared" si="33"/>
        <v>216.89431513046875</v>
      </c>
      <c r="EN52" s="16">
        <f t="shared" si="33"/>
        <v>221.53136600567188</v>
      </c>
      <c r="EO52" s="16">
        <f t="shared" si="33"/>
        <v>226.16841688087501</v>
      </c>
      <c r="EP52" s="16">
        <f t="shared" si="33"/>
        <v>230.80546775607812</v>
      </c>
      <c r="EQ52" s="16">
        <f t="shared" si="33"/>
        <v>235.44251863128125</v>
      </c>
      <c r="ER52" s="16">
        <f t="shared" si="33"/>
        <v>240.07956950648438</v>
      </c>
      <c r="ES52" s="16">
        <f t="shared" si="33"/>
        <v>244.71662038168751</v>
      </c>
      <c r="ET52" s="16">
        <f t="shared" si="33"/>
        <v>249.35367125689064</v>
      </c>
      <c r="EU52" s="16">
        <f t="shared" si="33"/>
        <v>253.99072213209377</v>
      </c>
      <c r="EV52" s="16">
        <f t="shared" si="33"/>
        <v>258.62777300729687</v>
      </c>
      <c r="EW52" s="16">
        <f t="shared" si="33"/>
        <v>263.26482388250002</v>
      </c>
    </row>
    <row r="53" spans="1:153" x14ac:dyDescent="0.25">
      <c r="A53" s="1" t="s">
        <v>66</v>
      </c>
      <c r="B53" s="1" t="s">
        <v>3</v>
      </c>
      <c r="C53" s="16">
        <f t="shared" si="28"/>
        <v>32.935198040429469</v>
      </c>
      <c r="D53" s="16">
        <f t="shared" si="28"/>
        <v>32.935198040429469</v>
      </c>
      <c r="E53" s="16">
        <f t="shared" si="28"/>
        <v>32.935198040429469</v>
      </c>
      <c r="F53" s="16">
        <f t="shared" si="28"/>
        <v>32.935198040429469</v>
      </c>
      <c r="G53" s="16">
        <f t="shared" si="28"/>
        <v>32.935198040429469</v>
      </c>
      <c r="H53" s="16">
        <f t="shared" si="28"/>
        <v>32.935198040429469</v>
      </c>
      <c r="I53" s="16">
        <f t="shared" si="28"/>
        <v>32.935198040429469</v>
      </c>
      <c r="J53" s="16">
        <f t="shared" si="28"/>
        <v>32.935198040429469</v>
      </c>
      <c r="K53" s="16">
        <f t="shared" si="28"/>
        <v>32.935198040429469</v>
      </c>
      <c r="L53" s="16">
        <f t="shared" si="28"/>
        <v>32.935198040429469</v>
      </c>
      <c r="M53" s="16">
        <f t="shared" si="28"/>
        <v>32.935198040429469</v>
      </c>
      <c r="N53" s="16">
        <f t="shared" si="28"/>
        <v>32.935198040429469</v>
      </c>
      <c r="O53" s="16">
        <f t="shared" si="28"/>
        <v>32.935198040429469</v>
      </c>
      <c r="P53" s="16">
        <f t="shared" si="28"/>
        <v>32.935198040429469</v>
      </c>
      <c r="Q53" s="16">
        <f t="shared" si="28"/>
        <v>32.935198040429469</v>
      </c>
      <c r="R53" s="16">
        <f t="shared" si="28"/>
        <v>32.935198040429469</v>
      </c>
      <c r="S53" s="16">
        <f t="shared" si="28"/>
        <v>32.935198040429469</v>
      </c>
      <c r="T53" s="16">
        <f t="shared" si="28"/>
        <v>32.935198040429469</v>
      </c>
      <c r="U53" s="16">
        <f t="shared" si="28"/>
        <v>32.935198040429469</v>
      </c>
      <c r="V53" s="16">
        <f t="shared" si="28"/>
        <v>32.935198040429469</v>
      </c>
      <c r="W53" s="16">
        <f t="shared" si="28"/>
        <v>32.935198040429469</v>
      </c>
      <c r="X53" s="16">
        <f t="shared" si="28"/>
        <v>32.935198040429469</v>
      </c>
      <c r="Y53" s="16">
        <f t="shared" si="28"/>
        <v>32.935198040429469</v>
      </c>
      <c r="Z53" s="16">
        <f t="shared" si="28"/>
        <v>32.935198040429469</v>
      </c>
      <c r="AA53" s="16">
        <f t="shared" si="28"/>
        <v>32.935198040429469</v>
      </c>
      <c r="AB53" s="16">
        <f t="shared" si="28"/>
        <v>32.935198040429469</v>
      </c>
      <c r="AC53" s="16">
        <f t="shared" si="28"/>
        <v>32.935198040429469</v>
      </c>
      <c r="AD53" s="16">
        <f t="shared" si="28"/>
        <v>32.935198040429469</v>
      </c>
      <c r="AE53" s="16">
        <f t="shared" si="28"/>
        <v>32.935198040429469</v>
      </c>
      <c r="AF53" s="16">
        <f t="shared" si="28"/>
        <v>32.935198040429469</v>
      </c>
      <c r="AG53" s="16">
        <f t="shared" si="28"/>
        <v>32.935198040429469</v>
      </c>
      <c r="AH53" s="16">
        <f t="shared" si="28"/>
        <v>32.935198040429469</v>
      </c>
      <c r="AI53" s="16">
        <f t="shared" si="28"/>
        <v>32.935198040429469</v>
      </c>
      <c r="AJ53" s="16">
        <f t="shared" si="28"/>
        <v>32.935198040429469</v>
      </c>
      <c r="AK53" s="16">
        <f t="shared" si="28"/>
        <v>32.935198040429469</v>
      </c>
      <c r="AL53" s="16">
        <f t="shared" si="28"/>
        <v>32.935198040429469</v>
      </c>
      <c r="AM53" s="16">
        <f t="shared" si="28"/>
        <v>32.935198040429469</v>
      </c>
      <c r="AN53" s="16">
        <f t="shared" si="28"/>
        <v>32.935198040429469</v>
      </c>
      <c r="AO53" s="16">
        <f t="shared" si="28"/>
        <v>32.935198040429469</v>
      </c>
      <c r="AP53" s="16">
        <f t="shared" si="28"/>
        <v>32.935198040429469</v>
      </c>
      <c r="AQ53" s="16">
        <f t="shared" si="28"/>
        <v>32.935198040429469</v>
      </c>
      <c r="AR53" s="16">
        <f t="shared" si="28"/>
        <v>32.935198040429469</v>
      </c>
      <c r="AS53" s="16">
        <f t="shared" si="28"/>
        <v>32.935198040429469</v>
      </c>
      <c r="AT53" s="16">
        <f t="shared" si="28"/>
        <v>32.935198040429469</v>
      </c>
      <c r="AU53" s="16">
        <f t="shared" si="28"/>
        <v>32.935198040429469</v>
      </c>
      <c r="AV53" s="16">
        <f t="shared" si="28"/>
        <v>32.935198040429469</v>
      </c>
      <c r="AW53" s="16">
        <f t="shared" si="28"/>
        <v>32.935198040429469</v>
      </c>
      <c r="AX53" s="16">
        <f t="shared" si="28"/>
        <v>32.935198040429469</v>
      </c>
      <c r="AY53" s="16">
        <f t="shared" si="28"/>
        <v>32.935198040429469</v>
      </c>
      <c r="AZ53" s="16">
        <f t="shared" si="28"/>
        <v>32.935198040429469</v>
      </c>
      <c r="BA53" s="16">
        <f t="shared" si="28"/>
        <v>32.935198040429469</v>
      </c>
      <c r="BB53" s="16">
        <f t="shared" si="29"/>
        <v>33.286506819527439</v>
      </c>
      <c r="BC53" s="16">
        <f t="shared" si="29"/>
        <v>33.637815598625281</v>
      </c>
      <c r="BD53" s="16">
        <f t="shared" si="29"/>
        <v>33.98912437772325</v>
      </c>
      <c r="BE53" s="16">
        <f t="shared" si="29"/>
        <v>34.340433156821092</v>
      </c>
      <c r="BF53" s="16">
        <f t="shared" si="29"/>
        <v>34.691741935919062</v>
      </c>
      <c r="BG53" s="16">
        <f t="shared" si="29"/>
        <v>35.043050715016953</v>
      </c>
      <c r="BH53" s="16">
        <f t="shared" si="29"/>
        <v>35.394359494114873</v>
      </c>
      <c r="BI53" s="16">
        <f t="shared" si="29"/>
        <v>35.745668273212843</v>
      </c>
      <c r="BJ53" s="16">
        <f t="shared" si="29"/>
        <v>36.096977052310692</v>
      </c>
      <c r="BK53" s="16">
        <f t="shared" si="29"/>
        <v>36.448285831408661</v>
      </c>
      <c r="BL53" s="16">
        <f t="shared" si="29"/>
        <v>36.799594610506503</v>
      </c>
      <c r="BM53" s="16">
        <f t="shared" si="29"/>
        <v>37.150903389604473</v>
      </c>
      <c r="BN53" s="16">
        <f t="shared" si="29"/>
        <v>37.502212168702314</v>
      </c>
      <c r="BO53" s="16">
        <f t="shared" si="29"/>
        <v>37.853520947800284</v>
      </c>
      <c r="BP53" s="16">
        <f t="shared" si="29"/>
        <v>38.204829726898254</v>
      </c>
      <c r="BQ53" s="16">
        <f t="shared" si="29"/>
        <v>38.556138505996103</v>
      </c>
      <c r="BR53" s="16">
        <f t="shared" si="29"/>
        <v>38.907447285094072</v>
      </c>
      <c r="BS53" s="16">
        <f t="shared" si="29"/>
        <v>39.258756064191914</v>
      </c>
      <c r="BT53" s="16">
        <f t="shared" si="29"/>
        <v>39.610064843289884</v>
      </c>
      <c r="BU53" s="16">
        <f t="shared" si="29"/>
        <v>39.961373622387725</v>
      </c>
      <c r="BV53" s="16">
        <f t="shared" si="29"/>
        <v>40.312682401485695</v>
      </c>
      <c r="BW53" s="16">
        <f t="shared" si="29"/>
        <v>40.663991180583544</v>
      </c>
      <c r="BX53" s="16">
        <f t="shared" si="29"/>
        <v>41.015299959681514</v>
      </c>
      <c r="BY53" s="16">
        <f t="shared" si="29"/>
        <v>41.366608738779483</v>
      </c>
      <c r="BZ53" s="16">
        <f t="shared" si="29"/>
        <v>41.498349530941134</v>
      </c>
      <c r="CA53" s="16">
        <f t="shared" si="29"/>
        <v>44.133165374176286</v>
      </c>
      <c r="CB53" s="16">
        <f t="shared" si="29"/>
        <v>46.548413230474246</v>
      </c>
      <c r="CC53" s="16">
        <f t="shared" si="29"/>
        <v>48.963661086772206</v>
      </c>
      <c r="CD53" s="16">
        <f t="shared" si="29"/>
        <v>51.378908943070165</v>
      </c>
      <c r="CE53" s="16">
        <f t="shared" si="29"/>
        <v>53.794156799368132</v>
      </c>
      <c r="CF53" s="16">
        <f t="shared" si="29"/>
        <v>56.209404655667086</v>
      </c>
      <c r="CG53" s="16">
        <f t="shared" si="29"/>
        <v>58.624652511965053</v>
      </c>
      <c r="CH53" s="16">
        <f t="shared" si="29"/>
        <v>61.039900368263012</v>
      </c>
      <c r="CI53" s="16">
        <f t="shared" si="29"/>
        <v>63.455148224560972</v>
      </c>
      <c r="CJ53" s="16">
        <f t="shared" si="29"/>
        <v>65.870396080858939</v>
      </c>
      <c r="CK53" s="16">
        <f t="shared" si="29"/>
        <v>70.261755819582859</v>
      </c>
      <c r="CL53" s="16">
        <f t="shared" si="29"/>
        <v>74.653115558306794</v>
      </c>
      <c r="CM53" s="16">
        <f t="shared" si="29"/>
        <v>79.044475297030715</v>
      </c>
      <c r="CN53" s="16">
        <f t="shared" si="29"/>
        <v>83.43583503575465</v>
      </c>
      <c r="CO53" s="16">
        <f t="shared" si="29"/>
        <v>87.827194774478571</v>
      </c>
      <c r="CP53" s="16">
        <f t="shared" si="29"/>
        <v>91.120714578521529</v>
      </c>
      <c r="CQ53" s="16">
        <f t="shared" si="29"/>
        <v>94.414234382564473</v>
      </c>
      <c r="CR53" s="16">
        <f t="shared" si="29"/>
        <v>97.707754186607417</v>
      </c>
      <c r="CS53" s="16">
        <f t="shared" si="29"/>
        <v>101.00127399065036</v>
      </c>
      <c r="CT53" s="16">
        <f t="shared" si="29"/>
        <v>104.29479379469331</v>
      </c>
      <c r="CU53" s="16">
        <f t="shared" si="29"/>
        <v>105.70630228214071</v>
      </c>
      <c r="CV53" s="16">
        <f t="shared" si="29"/>
        <v>107.11781076958762</v>
      </c>
      <c r="CW53" s="16">
        <f t="shared" si="29"/>
        <v>108.52931925703453</v>
      </c>
      <c r="CX53" s="16">
        <f t="shared" si="29"/>
        <v>109.94082774448144</v>
      </c>
      <c r="CY53" s="16">
        <f t="shared" si="29"/>
        <v>111.35233623192833</v>
      </c>
      <c r="CZ53" s="16">
        <f t="shared" si="29"/>
        <v>112.76384471937524</v>
      </c>
      <c r="DA53" s="16">
        <f t="shared" si="29"/>
        <v>114.17535320682215</v>
      </c>
      <c r="DB53" s="16">
        <f t="shared" si="29"/>
        <v>116.9199530435246</v>
      </c>
      <c r="DC53" s="16">
        <f t="shared" si="29"/>
        <v>119.66455288022706</v>
      </c>
      <c r="DD53" s="16">
        <f t="shared" si="29"/>
        <v>122.40915271692951</v>
      </c>
      <c r="DE53" s="16">
        <f t="shared" si="29"/>
        <v>125.15375255363197</v>
      </c>
      <c r="DF53" s="16">
        <f t="shared" si="29"/>
        <v>127.89835239033442</v>
      </c>
      <c r="DG53" s="16">
        <f t="shared" si="29"/>
        <v>130.64295222703689</v>
      </c>
      <c r="DH53" s="16">
        <f t="shared" si="29"/>
        <v>133.38755206373935</v>
      </c>
      <c r="DI53" s="16">
        <f t="shared" si="29"/>
        <v>136.13215190044178</v>
      </c>
      <c r="DJ53" s="16">
        <f t="shared" si="29"/>
        <v>138.87675173714425</v>
      </c>
      <c r="DK53" s="16">
        <f t="shared" si="29"/>
        <v>141.62135157384671</v>
      </c>
      <c r="DL53" s="16">
        <f t="shared" si="29"/>
        <v>144.36595141054917</v>
      </c>
      <c r="DM53" s="16">
        <f t="shared" ref="DM53:EB54" si="34">DM5/$DS46</f>
        <v>147.11055124725161</v>
      </c>
      <c r="DN53" s="16">
        <f t="shared" si="34"/>
        <v>149.85515108395407</v>
      </c>
      <c r="DO53" s="16">
        <f t="shared" si="34"/>
        <v>152.59975092065653</v>
      </c>
      <c r="DP53" s="16">
        <f t="shared" si="34"/>
        <v>155.344350757359</v>
      </c>
      <c r="DQ53" s="16">
        <f t="shared" si="34"/>
        <v>158.08895059406143</v>
      </c>
      <c r="DR53" s="16">
        <f t="shared" si="34"/>
        <v>162.58323282666171</v>
      </c>
      <c r="DS53" s="16">
        <f t="shared" si="34"/>
        <v>167.07751505926197</v>
      </c>
      <c r="DT53" s="16">
        <f t="shared" si="34"/>
        <v>171.57179729186225</v>
      </c>
      <c r="DU53" s="16">
        <f t="shared" si="34"/>
        <v>176.06607952446251</v>
      </c>
      <c r="DV53" s="16">
        <f t="shared" si="34"/>
        <v>180.56036175706279</v>
      </c>
      <c r="DW53" s="16">
        <f t="shared" si="34"/>
        <v>185.05464398966308</v>
      </c>
      <c r="DX53" s="16">
        <f t="shared" si="34"/>
        <v>189.54892622226333</v>
      </c>
      <c r="DY53" s="16">
        <f t="shared" si="34"/>
        <v>194.04320845486362</v>
      </c>
      <c r="DZ53" s="16">
        <f t="shared" si="34"/>
        <v>198.53749068746387</v>
      </c>
      <c r="EA53" s="16">
        <f t="shared" si="34"/>
        <v>203.03177292006416</v>
      </c>
      <c r="EB53" s="16">
        <f t="shared" si="34"/>
        <v>207.52605515266441</v>
      </c>
      <c r="EC53" s="16">
        <f t="shared" ref="EC53:EW53" si="35">EC5/$DS46</f>
        <v>212.0203373852647</v>
      </c>
      <c r="ED53" s="16">
        <f t="shared" si="35"/>
        <v>216.51461961786495</v>
      </c>
      <c r="EE53" s="16">
        <f t="shared" si="35"/>
        <v>221.00890185046524</v>
      </c>
      <c r="EF53" s="16">
        <f t="shared" si="35"/>
        <v>225.50318408306549</v>
      </c>
      <c r="EG53" s="16">
        <f t="shared" si="35"/>
        <v>229.99746631566578</v>
      </c>
      <c r="EH53" s="16">
        <f t="shared" si="35"/>
        <v>234.49174854826606</v>
      </c>
      <c r="EI53" s="16">
        <f t="shared" si="35"/>
        <v>238.98603078086632</v>
      </c>
      <c r="EJ53" s="16">
        <f t="shared" si="35"/>
        <v>243.4803130134666</v>
      </c>
      <c r="EK53" s="16">
        <f t="shared" si="35"/>
        <v>247.97459524606685</v>
      </c>
      <c r="EL53" s="16">
        <f t="shared" si="35"/>
        <v>252.46887747866714</v>
      </c>
      <c r="EM53" s="16">
        <f t="shared" si="35"/>
        <v>256.96315971126739</v>
      </c>
      <c r="EN53" s="16">
        <f t="shared" si="35"/>
        <v>261.45744194386765</v>
      </c>
      <c r="EO53" s="16">
        <f t="shared" si="35"/>
        <v>265.95172417646796</v>
      </c>
      <c r="EP53" s="16">
        <f t="shared" si="35"/>
        <v>270.44600640906822</v>
      </c>
      <c r="EQ53" s="16">
        <f t="shared" si="35"/>
        <v>274.94028864166847</v>
      </c>
      <c r="ER53" s="16">
        <f t="shared" si="35"/>
        <v>279.43457087426873</v>
      </c>
      <c r="ES53" s="16">
        <f t="shared" si="35"/>
        <v>283.92885310686904</v>
      </c>
      <c r="ET53" s="16">
        <f t="shared" si="35"/>
        <v>288.4231353394693</v>
      </c>
      <c r="EU53" s="16">
        <f t="shared" si="35"/>
        <v>292.91741757206955</v>
      </c>
      <c r="EV53" s="16">
        <f t="shared" si="35"/>
        <v>297.41169980466987</v>
      </c>
      <c r="EW53" s="16">
        <f t="shared" si="35"/>
        <v>301.90598203727012</v>
      </c>
    </row>
    <row r="54" spans="1:153" x14ac:dyDescent="0.25">
      <c r="A54" s="1" t="s">
        <v>66</v>
      </c>
      <c r="B54" s="1" t="s">
        <v>4</v>
      </c>
      <c r="C54" s="16">
        <f t="shared" ref="C54:BA54" si="36">C6/$DS47</f>
        <v>29.807167925296728</v>
      </c>
      <c r="D54" s="16">
        <f t="shared" si="36"/>
        <v>29.807167925296728</v>
      </c>
      <c r="E54" s="16">
        <f t="shared" si="36"/>
        <v>29.807167925296728</v>
      </c>
      <c r="F54" s="16">
        <f t="shared" si="36"/>
        <v>29.807167925296728</v>
      </c>
      <c r="G54" s="16">
        <f t="shared" si="36"/>
        <v>29.807167925296728</v>
      </c>
      <c r="H54" s="16">
        <f t="shared" si="36"/>
        <v>29.807167925296728</v>
      </c>
      <c r="I54" s="16">
        <f t="shared" si="36"/>
        <v>29.807167925296728</v>
      </c>
      <c r="J54" s="16">
        <f t="shared" si="36"/>
        <v>29.807167925296728</v>
      </c>
      <c r="K54" s="16">
        <f t="shared" si="36"/>
        <v>29.807167925296728</v>
      </c>
      <c r="L54" s="16">
        <f t="shared" si="36"/>
        <v>29.807167925296728</v>
      </c>
      <c r="M54" s="16">
        <f t="shared" si="36"/>
        <v>29.807167925296728</v>
      </c>
      <c r="N54" s="16">
        <f t="shared" si="36"/>
        <v>29.807167925296728</v>
      </c>
      <c r="O54" s="16">
        <f t="shared" si="36"/>
        <v>29.807167925296728</v>
      </c>
      <c r="P54" s="16">
        <f t="shared" si="36"/>
        <v>29.807167925296728</v>
      </c>
      <c r="Q54" s="16">
        <f t="shared" si="36"/>
        <v>29.807167925296728</v>
      </c>
      <c r="R54" s="16">
        <f t="shared" si="36"/>
        <v>29.807167925296728</v>
      </c>
      <c r="S54" s="16">
        <f t="shared" si="36"/>
        <v>29.807167925296728</v>
      </c>
      <c r="T54" s="16">
        <f t="shared" si="36"/>
        <v>29.807167925296728</v>
      </c>
      <c r="U54" s="16">
        <f t="shared" si="36"/>
        <v>29.807167925296728</v>
      </c>
      <c r="V54" s="16">
        <f t="shared" si="36"/>
        <v>29.807167925296728</v>
      </c>
      <c r="W54" s="16">
        <f t="shared" si="36"/>
        <v>29.807167925296728</v>
      </c>
      <c r="X54" s="16">
        <f t="shared" si="36"/>
        <v>29.807167925296728</v>
      </c>
      <c r="Y54" s="16">
        <f t="shared" si="36"/>
        <v>29.807167925296728</v>
      </c>
      <c r="Z54" s="16">
        <f t="shared" si="36"/>
        <v>29.807167925296728</v>
      </c>
      <c r="AA54" s="16">
        <f t="shared" si="36"/>
        <v>29.807167925296728</v>
      </c>
      <c r="AB54" s="16">
        <f t="shared" si="36"/>
        <v>29.807167925296728</v>
      </c>
      <c r="AC54" s="16">
        <f t="shared" si="36"/>
        <v>29.807167925296728</v>
      </c>
      <c r="AD54" s="16">
        <f t="shared" si="36"/>
        <v>29.807167925296728</v>
      </c>
      <c r="AE54" s="16">
        <f t="shared" si="36"/>
        <v>29.807167925296728</v>
      </c>
      <c r="AF54" s="16">
        <f t="shared" si="36"/>
        <v>29.807167925296728</v>
      </c>
      <c r="AG54" s="16">
        <f t="shared" si="36"/>
        <v>29.807167925296728</v>
      </c>
      <c r="AH54" s="16">
        <f t="shared" si="36"/>
        <v>29.807167925296728</v>
      </c>
      <c r="AI54" s="16">
        <f t="shared" si="36"/>
        <v>29.807167925296728</v>
      </c>
      <c r="AJ54" s="16">
        <f t="shared" si="36"/>
        <v>29.807167925296728</v>
      </c>
      <c r="AK54" s="16">
        <f t="shared" si="36"/>
        <v>29.807167925296728</v>
      </c>
      <c r="AL54" s="16">
        <f t="shared" si="36"/>
        <v>29.807167925296728</v>
      </c>
      <c r="AM54" s="16">
        <f t="shared" si="36"/>
        <v>29.807167925296728</v>
      </c>
      <c r="AN54" s="16">
        <f t="shared" si="36"/>
        <v>29.807167925296728</v>
      </c>
      <c r="AO54" s="16">
        <f t="shared" si="36"/>
        <v>29.807167925296728</v>
      </c>
      <c r="AP54" s="16">
        <f t="shared" si="36"/>
        <v>29.807167925296728</v>
      </c>
      <c r="AQ54" s="16">
        <f t="shared" si="36"/>
        <v>29.807167925296728</v>
      </c>
      <c r="AR54" s="16">
        <f t="shared" si="36"/>
        <v>29.807167925296728</v>
      </c>
      <c r="AS54" s="16">
        <f t="shared" si="36"/>
        <v>29.807167925296728</v>
      </c>
      <c r="AT54" s="16">
        <f t="shared" si="36"/>
        <v>29.807167925296728</v>
      </c>
      <c r="AU54" s="16">
        <f t="shared" si="36"/>
        <v>29.807167925296728</v>
      </c>
      <c r="AV54" s="16">
        <f t="shared" si="36"/>
        <v>29.807167925296728</v>
      </c>
      <c r="AW54" s="16">
        <f t="shared" si="36"/>
        <v>29.807167925296728</v>
      </c>
      <c r="AX54" s="16">
        <f t="shared" si="36"/>
        <v>29.807167925296728</v>
      </c>
      <c r="AY54" s="16">
        <f t="shared" si="36"/>
        <v>29.807167925296728</v>
      </c>
      <c r="AZ54" s="16">
        <f t="shared" si="36"/>
        <v>29.807167925296728</v>
      </c>
      <c r="BA54" s="16">
        <f t="shared" si="36"/>
        <v>29.807167925296728</v>
      </c>
      <c r="BB54" s="16">
        <f t="shared" ref="BB54:DM54" si="37">BB6/$DS47</f>
        <v>30.164853940400359</v>
      </c>
      <c r="BC54" s="16">
        <f t="shared" si="37"/>
        <v>30.522539955503877</v>
      </c>
      <c r="BD54" s="16">
        <f t="shared" si="37"/>
        <v>30.880225970607452</v>
      </c>
      <c r="BE54" s="16">
        <f t="shared" si="37"/>
        <v>31.237911985710969</v>
      </c>
      <c r="BF54" s="16">
        <f t="shared" si="37"/>
        <v>31.59559800081454</v>
      </c>
      <c r="BG54" s="16">
        <f t="shared" si="37"/>
        <v>31.953284015918136</v>
      </c>
      <c r="BH54" s="16">
        <f t="shared" si="37"/>
        <v>32.310970031021689</v>
      </c>
      <c r="BI54" s="16">
        <f t="shared" si="37"/>
        <v>32.668656046125264</v>
      </c>
      <c r="BJ54" s="16">
        <f t="shared" si="37"/>
        <v>33.026342061228782</v>
      </c>
      <c r="BK54" s="16">
        <f t="shared" si="37"/>
        <v>33.384028076332356</v>
      </c>
      <c r="BL54" s="16">
        <f t="shared" si="37"/>
        <v>33.741714091435931</v>
      </c>
      <c r="BM54" s="16">
        <f t="shared" si="37"/>
        <v>34.099400106539505</v>
      </c>
      <c r="BN54" s="16">
        <f t="shared" si="37"/>
        <v>34.457086121643023</v>
      </c>
      <c r="BO54" s="16">
        <f t="shared" si="37"/>
        <v>34.814772136746598</v>
      </c>
      <c r="BP54" s="16">
        <f t="shared" si="37"/>
        <v>35.172458151850172</v>
      </c>
      <c r="BQ54" s="16">
        <f t="shared" si="37"/>
        <v>35.530144166953747</v>
      </c>
      <c r="BR54" s="16">
        <f t="shared" si="37"/>
        <v>35.887830182057321</v>
      </c>
      <c r="BS54" s="16">
        <f t="shared" si="37"/>
        <v>36.245516197160839</v>
      </c>
      <c r="BT54" s="16">
        <f t="shared" si="37"/>
        <v>36.603202212264414</v>
      </c>
      <c r="BU54" s="16">
        <f t="shared" si="37"/>
        <v>36.960888227367931</v>
      </c>
      <c r="BV54" s="16">
        <f t="shared" si="37"/>
        <v>37.318574242471563</v>
      </c>
      <c r="BW54" s="16">
        <f t="shared" si="37"/>
        <v>37.67626025757508</v>
      </c>
      <c r="BX54" s="16">
        <f t="shared" si="37"/>
        <v>38.033946272678655</v>
      </c>
      <c r="BY54" s="16">
        <f t="shared" si="37"/>
        <v>38.39163228778223</v>
      </c>
      <c r="BZ54" s="16">
        <f t="shared" si="37"/>
        <v>38.649961076468095</v>
      </c>
      <c r="CA54" s="16">
        <f t="shared" si="37"/>
        <v>39.444818887809383</v>
      </c>
      <c r="CB54" s="16">
        <f t="shared" si="37"/>
        <v>40.140319472732962</v>
      </c>
      <c r="CC54" s="16">
        <f t="shared" si="37"/>
        <v>40.835820057656541</v>
      </c>
      <c r="CD54" s="16">
        <f t="shared" si="37"/>
        <v>41.53132064258012</v>
      </c>
      <c r="CE54" s="16">
        <f t="shared" si="37"/>
        <v>42.226821227503699</v>
      </c>
      <c r="CF54" s="16">
        <f t="shared" si="37"/>
        <v>42.922321812427334</v>
      </c>
      <c r="CG54" s="16">
        <f t="shared" si="37"/>
        <v>43.617822397350913</v>
      </c>
      <c r="CH54" s="16">
        <f t="shared" si="37"/>
        <v>44.313322982274492</v>
      </c>
      <c r="CI54" s="16">
        <f t="shared" si="37"/>
        <v>45.008823567198071</v>
      </c>
      <c r="CJ54" s="16">
        <f t="shared" si="37"/>
        <v>45.70432415212165</v>
      </c>
      <c r="CK54" s="16">
        <f t="shared" si="37"/>
        <v>47.393397001221842</v>
      </c>
      <c r="CL54" s="16">
        <f t="shared" si="37"/>
        <v>49.082469850321978</v>
      </c>
      <c r="CM54" s="16">
        <f t="shared" si="37"/>
        <v>50.771542699422113</v>
      </c>
      <c r="CN54" s="16">
        <f t="shared" si="37"/>
        <v>52.460615548522249</v>
      </c>
      <c r="CO54" s="16">
        <f t="shared" si="37"/>
        <v>54.24904562404005</v>
      </c>
      <c r="CP54" s="16">
        <f t="shared" si="37"/>
        <v>56.660114318441195</v>
      </c>
      <c r="CQ54" s="16">
        <f t="shared" si="37"/>
        <v>59.071183012843136</v>
      </c>
      <c r="CR54" s="16">
        <f t="shared" si="37"/>
        <v>61.482251707245069</v>
      </c>
      <c r="CS54" s="16">
        <f t="shared" si="37"/>
        <v>63.89332040164701</v>
      </c>
      <c r="CT54" s="16">
        <f t="shared" si="37"/>
        <v>66.304389096048936</v>
      </c>
      <c r="CU54" s="16">
        <f t="shared" si="37"/>
        <v>69.625759236296517</v>
      </c>
      <c r="CV54" s="16">
        <f t="shared" si="37"/>
        <v>72.947129376544083</v>
      </c>
      <c r="CW54" s="16">
        <f t="shared" si="37"/>
        <v>76.268499516790868</v>
      </c>
      <c r="CX54" s="16">
        <f t="shared" si="37"/>
        <v>79.589869657038449</v>
      </c>
      <c r="CY54" s="16">
        <f t="shared" si="37"/>
        <v>82.911239797286029</v>
      </c>
      <c r="CZ54" s="16">
        <f t="shared" si="37"/>
        <v>86.232609937532814</v>
      </c>
      <c r="DA54" s="16">
        <f t="shared" si="37"/>
        <v>89.55398007778038</v>
      </c>
      <c r="DB54" s="16">
        <f t="shared" si="37"/>
        <v>95.581651813784845</v>
      </c>
      <c r="DC54" s="16">
        <f t="shared" si="37"/>
        <v>101.60932354978929</v>
      </c>
      <c r="DD54" s="16">
        <f t="shared" si="37"/>
        <v>107.63699528579374</v>
      </c>
      <c r="DE54" s="16">
        <f t="shared" si="37"/>
        <v>109.48220091926426</v>
      </c>
      <c r="DF54" s="16">
        <f t="shared" si="37"/>
        <v>111.32740655273479</v>
      </c>
      <c r="DG54" s="16">
        <f t="shared" si="37"/>
        <v>113.17261218620609</v>
      </c>
      <c r="DH54" s="16">
        <f t="shared" si="37"/>
        <v>115.01781781967662</v>
      </c>
      <c r="DI54" s="16">
        <f t="shared" si="37"/>
        <v>116.86302345314715</v>
      </c>
      <c r="DJ54" s="16">
        <f t="shared" si="37"/>
        <v>118.70822908661768</v>
      </c>
      <c r="DK54" s="16">
        <f t="shared" si="37"/>
        <v>120.553434720089</v>
      </c>
      <c r="DL54" s="16">
        <f t="shared" si="37"/>
        <v>122.70617462580486</v>
      </c>
      <c r="DM54" s="16">
        <f t="shared" si="37"/>
        <v>124.85891453152074</v>
      </c>
      <c r="DN54" s="16">
        <f t="shared" si="34"/>
        <v>127.01165443723661</v>
      </c>
      <c r="DO54" s="16">
        <f t="shared" si="34"/>
        <v>129.16439434295248</v>
      </c>
      <c r="DP54" s="16">
        <f t="shared" si="34"/>
        <v>136.94737707900097</v>
      </c>
      <c r="DQ54" s="16">
        <f t="shared" si="34"/>
        <v>143.73678755087474</v>
      </c>
      <c r="DR54" s="16">
        <f t="shared" si="34"/>
        <v>147.78352458517719</v>
      </c>
      <c r="DS54" s="16">
        <f t="shared" si="34"/>
        <v>151.83026161947964</v>
      </c>
      <c r="DT54" s="16">
        <f t="shared" si="34"/>
        <v>155.8769986537821</v>
      </c>
      <c r="DU54" s="16">
        <f t="shared" si="34"/>
        <v>159.92373568808455</v>
      </c>
      <c r="DV54" s="16">
        <f t="shared" si="34"/>
        <v>163.970472722387</v>
      </c>
      <c r="DW54" s="16">
        <f t="shared" si="34"/>
        <v>168.01720975668945</v>
      </c>
      <c r="DX54" s="16">
        <f t="shared" si="34"/>
        <v>172.06394679099191</v>
      </c>
      <c r="DY54" s="16">
        <f t="shared" si="34"/>
        <v>176.11068382529439</v>
      </c>
      <c r="DZ54" s="16">
        <f t="shared" si="34"/>
        <v>180.15742085959684</v>
      </c>
      <c r="EA54" s="16">
        <f t="shared" si="34"/>
        <v>184.20415789389929</v>
      </c>
      <c r="EB54" s="16">
        <f t="shared" si="34"/>
        <v>188.25089492820175</v>
      </c>
      <c r="EC54" s="16">
        <f t="shared" ref="EC54:EW54" si="38">EC6/$DS47</f>
        <v>192.2976319625042</v>
      </c>
      <c r="ED54" s="16">
        <f t="shared" si="38"/>
        <v>196.34436899680665</v>
      </c>
      <c r="EE54" s="16">
        <f t="shared" si="38"/>
        <v>200.3911060311091</v>
      </c>
      <c r="EF54" s="16">
        <f t="shared" si="38"/>
        <v>204.43784306541158</v>
      </c>
      <c r="EG54" s="16">
        <f t="shared" si="38"/>
        <v>208.48458009971404</v>
      </c>
      <c r="EH54" s="16">
        <f t="shared" si="38"/>
        <v>212.53131713401649</v>
      </c>
      <c r="EI54" s="16">
        <f t="shared" si="38"/>
        <v>216.57805416831894</v>
      </c>
      <c r="EJ54" s="16">
        <f t="shared" si="38"/>
        <v>220.6247912026214</v>
      </c>
      <c r="EK54" s="16">
        <f t="shared" si="38"/>
        <v>224.67152823692385</v>
      </c>
      <c r="EL54" s="16">
        <f t="shared" si="38"/>
        <v>228.7182652712263</v>
      </c>
      <c r="EM54" s="16">
        <f t="shared" si="38"/>
        <v>232.76500230552875</v>
      </c>
      <c r="EN54" s="16">
        <f t="shared" si="38"/>
        <v>236.81173933983123</v>
      </c>
      <c r="EO54" s="16">
        <f t="shared" si="38"/>
        <v>240.85847637413369</v>
      </c>
      <c r="EP54" s="16">
        <f t="shared" si="38"/>
        <v>244.90521340843614</v>
      </c>
      <c r="EQ54" s="16">
        <f t="shared" si="38"/>
        <v>248.95195044273859</v>
      </c>
      <c r="ER54" s="16">
        <f t="shared" si="38"/>
        <v>252.99868747704105</v>
      </c>
      <c r="ES54" s="16">
        <f t="shared" si="38"/>
        <v>257.04542451134353</v>
      </c>
      <c r="ET54" s="16">
        <f t="shared" si="38"/>
        <v>261.09216154564598</v>
      </c>
      <c r="EU54" s="16">
        <f t="shared" si="38"/>
        <v>265.13889857994843</v>
      </c>
      <c r="EV54" s="16">
        <f t="shared" si="38"/>
        <v>269.18563561425088</v>
      </c>
      <c r="EW54" s="16">
        <f t="shared" si="38"/>
        <v>273.23237264855334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9448-F9FA-4CF9-9951-6CA35C201C1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X1" workbookViewId="0">
      <selection activeCell="DT5" sqref="DT5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66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25">
      <c r="A3" s="1" t="s">
        <v>66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25">
      <c r="A4" s="1" t="s">
        <v>66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25">
      <c r="A5" s="1" t="s">
        <v>66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25">
      <c r="A6" s="1" t="s">
        <v>66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workbookViewId="0">
      <selection activeCell="A4" sqref="A4"/>
    </sheetView>
  </sheetViews>
  <sheetFormatPr defaultRowHeight="15" x14ac:dyDescent="0.25"/>
  <cols>
    <col min="5" max="5" width="11.5703125" customWidth="1"/>
    <col min="6" max="6" width="12.42578125" customWidth="1"/>
  </cols>
  <sheetData>
    <row r="1" spans="1:70" x14ac:dyDescent="0.25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25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25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25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25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25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25">
      <c r="H26" s="1"/>
      <c r="I26" s="1"/>
      <c r="J26" s="1"/>
      <c r="K26" s="1"/>
      <c r="L26" s="1"/>
      <c r="M26" s="1"/>
    </row>
    <row r="27" spans="8:13" x14ac:dyDescent="0.25">
      <c r="H27" s="1"/>
      <c r="I27" s="2"/>
      <c r="L27" s="2"/>
      <c r="M27" s="2"/>
    </row>
    <row r="28" spans="8:13" x14ac:dyDescent="0.25">
      <c r="H28" s="1"/>
      <c r="I28" s="2"/>
      <c r="J28" s="2"/>
      <c r="K28" s="2"/>
      <c r="L28" s="2"/>
      <c r="M28" s="2"/>
    </row>
    <row r="29" spans="8:13" x14ac:dyDescent="0.25">
      <c r="H29" s="1"/>
      <c r="I29" s="2"/>
      <c r="J29" s="2"/>
      <c r="K29" s="2"/>
      <c r="L29" s="2"/>
      <c r="M29" s="2"/>
    </row>
    <row r="30" spans="8:13" x14ac:dyDescent="0.25">
      <c r="H30" s="1"/>
      <c r="I30" s="2"/>
      <c r="J30" s="2"/>
      <c r="K30" s="2"/>
      <c r="L30" s="2"/>
      <c r="M30" s="2"/>
    </row>
    <row r="31" spans="8:13" x14ac:dyDescent="0.25">
      <c r="H31" s="1"/>
      <c r="I31" s="2"/>
      <c r="J31" s="2"/>
      <c r="K31" s="2"/>
      <c r="L31" s="2"/>
      <c r="M31" s="2"/>
    </row>
    <row r="32" spans="8:13" x14ac:dyDescent="0.25">
      <c r="H32" s="1"/>
      <c r="I32" s="2"/>
      <c r="J32" s="2"/>
      <c r="K32" s="2"/>
      <c r="L32" s="2"/>
      <c r="M32" s="2"/>
    </row>
    <row r="33" spans="8:13" x14ac:dyDescent="0.25">
      <c r="H33" s="1"/>
      <c r="I33" s="2"/>
      <c r="J33" s="2"/>
      <c r="K33" s="2"/>
      <c r="L33" s="2"/>
      <c r="M33" s="2"/>
    </row>
    <row r="34" spans="8:13" x14ac:dyDescent="0.25">
      <c r="H34" s="1"/>
      <c r="I34" s="2"/>
      <c r="J34" s="2"/>
      <c r="K34" s="2"/>
      <c r="L34" s="2"/>
      <c r="M34" s="2"/>
    </row>
    <row r="35" spans="8:13" x14ac:dyDescent="0.25">
      <c r="H35" s="1"/>
      <c r="I35" s="2"/>
      <c r="J35" s="2"/>
      <c r="K35" s="2"/>
      <c r="L35" s="2"/>
      <c r="M35" s="2"/>
    </row>
    <row r="36" spans="8:13" x14ac:dyDescent="0.25">
      <c r="H36" s="1"/>
      <c r="I36" s="2"/>
      <c r="J36" s="2"/>
      <c r="K36" s="2"/>
      <c r="L36" s="2"/>
      <c r="M36" s="2"/>
    </row>
    <row r="37" spans="8:13" x14ac:dyDescent="0.25">
      <c r="H37" s="1"/>
      <c r="I37" s="2"/>
      <c r="J37" s="2"/>
      <c r="K37" s="2"/>
      <c r="L37" s="2"/>
      <c r="M37" s="2"/>
    </row>
    <row r="38" spans="8:13" x14ac:dyDescent="0.25">
      <c r="H38" s="1"/>
      <c r="I38" s="2"/>
      <c r="J38" s="2"/>
      <c r="K38" s="2"/>
      <c r="L38" s="2"/>
      <c r="M38" s="2"/>
    </row>
    <row r="39" spans="8:13" x14ac:dyDescent="0.25">
      <c r="H39" s="1"/>
      <c r="I39" s="2"/>
      <c r="J39" s="2"/>
      <c r="K39" s="2"/>
      <c r="L39" s="2"/>
      <c r="M39" s="2"/>
    </row>
    <row r="40" spans="8:13" x14ac:dyDescent="0.25">
      <c r="H40" s="1"/>
      <c r="I40" s="2"/>
      <c r="J40" s="2"/>
      <c r="K40" s="2"/>
      <c r="L40" s="2"/>
      <c r="M40" s="2"/>
    </row>
    <row r="41" spans="8:13" x14ac:dyDescent="0.25">
      <c r="H41" s="1"/>
      <c r="I41" s="2"/>
      <c r="J41" s="2"/>
      <c r="K41" s="2"/>
      <c r="L41" s="2"/>
      <c r="M41" s="2"/>
    </row>
    <row r="42" spans="8:13" x14ac:dyDescent="0.25">
      <c r="H42" s="1"/>
      <c r="I42" s="2"/>
      <c r="J42" s="2"/>
      <c r="K42" s="2"/>
      <c r="L42" s="2"/>
      <c r="M42" s="2"/>
    </row>
    <row r="43" spans="8:13" x14ac:dyDescent="0.25">
      <c r="H43" s="1"/>
      <c r="I43" s="2"/>
      <c r="J43" s="2"/>
      <c r="K43" s="2"/>
      <c r="L43" s="2"/>
      <c r="M43" s="2"/>
    </row>
    <row r="44" spans="8:13" x14ac:dyDescent="0.25">
      <c r="H44" s="1"/>
      <c r="I44" s="2"/>
      <c r="J44" s="2"/>
      <c r="K44" s="2"/>
      <c r="L44" s="2"/>
      <c r="M44" s="2"/>
    </row>
    <row r="45" spans="8:13" x14ac:dyDescent="0.25">
      <c r="H45" s="1"/>
      <c r="I45" s="2"/>
      <c r="J45" s="2"/>
      <c r="K45" s="2"/>
      <c r="L45" s="2"/>
      <c r="M45" s="2"/>
    </row>
    <row r="46" spans="8:13" x14ac:dyDescent="0.25">
      <c r="H46" s="1"/>
      <c r="I46" s="2"/>
      <c r="J46" s="2"/>
      <c r="K46" s="2"/>
      <c r="L46" s="2"/>
      <c r="M46" s="2"/>
    </row>
    <row r="47" spans="8:13" x14ac:dyDescent="0.25">
      <c r="H47" s="1"/>
      <c r="I47" s="2"/>
      <c r="J47" s="2"/>
      <c r="K47" s="2"/>
      <c r="L47" s="2"/>
      <c r="M47" s="2"/>
    </row>
    <row r="48" spans="8:13" x14ac:dyDescent="0.25">
      <c r="H48" s="1"/>
      <c r="I48" s="2"/>
      <c r="J48" s="2"/>
      <c r="K48" s="2"/>
      <c r="L48" s="2"/>
      <c r="M48" s="2"/>
    </row>
    <row r="49" spans="8:13" x14ac:dyDescent="0.25">
      <c r="H49" s="1"/>
      <c r="I49" s="2"/>
      <c r="J49" s="2"/>
      <c r="K49" s="2"/>
      <c r="L49" s="2"/>
      <c r="M49" s="2"/>
    </row>
    <row r="50" spans="8:13" x14ac:dyDescent="0.25">
      <c r="H50" s="1"/>
      <c r="I50" s="2"/>
      <c r="J50" s="2"/>
      <c r="K50" s="2"/>
      <c r="L50" s="2"/>
      <c r="M50" s="2"/>
    </row>
    <row r="51" spans="8:13" x14ac:dyDescent="0.25">
      <c r="H51" s="1"/>
      <c r="I51" s="2"/>
      <c r="J51" s="2"/>
      <c r="K51" s="2"/>
      <c r="L51" s="2"/>
      <c r="M51" s="2"/>
    </row>
    <row r="52" spans="8:13" x14ac:dyDescent="0.25">
      <c r="H52" s="1"/>
      <c r="I52" s="2"/>
      <c r="J52" s="2"/>
      <c r="K52" s="2"/>
      <c r="L52" s="2"/>
      <c r="M52" s="2"/>
    </row>
    <row r="53" spans="8:13" x14ac:dyDescent="0.25">
      <c r="H53" s="1"/>
      <c r="I53" s="2"/>
      <c r="J53" s="2"/>
      <c r="K53" s="2"/>
      <c r="L53" s="2"/>
      <c r="M53" s="2"/>
    </row>
    <row r="54" spans="8:13" x14ac:dyDescent="0.25">
      <c r="H54" s="1"/>
      <c r="I54" s="2"/>
      <c r="J54" s="2"/>
      <c r="K54" s="2"/>
      <c r="L54" s="2"/>
      <c r="M54" s="2"/>
    </row>
    <row r="55" spans="8:13" x14ac:dyDescent="0.25">
      <c r="H55" s="1"/>
      <c r="I55" s="2"/>
      <c r="J55" s="2"/>
      <c r="K55" s="2"/>
      <c r="L55" s="2"/>
      <c r="M55" s="2"/>
    </row>
    <row r="56" spans="8:13" x14ac:dyDescent="0.25">
      <c r="H56" s="1"/>
      <c r="I56" s="2"/>
      <c r="J56" s="2"/>
      <c r="K56" s="2"/>
      <c r="L56" s="2"/>
      <c r="M56" s="2"/>
    </row>
    <row r="57" spans="8:13" x14ac:dyDescent="0.25">
      <c r="H57" s="1"/>
      <c r="I57" s="2"/>
      <c r="J57" s="2"/>
      <c r="K57" s="2"/>
      <c r="L57" s="2"/>
      <c r="M57" s="2"/>
    </row>
    <row r="58" spans="8:13" x14ac:dyDescent="0.25">
      <c r="H58" s="1"/>
      <c r="I58" s="2"/>
      <c r="J58" s="2"/>
      <c r="K58" s="2"/>
      <c r="L58" s="2"/>
      <c r="M58" s="2"/>
    </row>
    <row r="59" spans="8:13" x14ac:dyDescent="0.25">
      <c r="H59" s="1"/>
      <c r="I59" s="2"/>
      <c r="J59" s="2"/>
      <c r="K59" s="2"/>
      <c r="L59" s="2"/>
      <c r="M59" s="2"/>
    </row>
    <row r="60" spans="8:13" x14ac:dyDescent="0.25">
      <c r="H60" s="1"/>
      <c r="I60" s="2"/>
      <c r="J60" s="2"/>
      <c r="K60" s="2"/>
      <c r="L60" s="2"/>
      <c r="M60" s="2"/>
    </row>
    <row r="61" spans="8:13" x14ac:dyDescent="0.25">
      <c r="H61" s="1"/>
      <c r="I61" s="2"/>
      <c r="J61" s="2"/>
      <c r="K61" s="2"/>
      <c r="L61" s="2"/>
      <c r="M61" s="2"/>
    </row>
    <row r="62" spans="8:13" x14ac:dyDescent="0.25">
      <c r="H62" s="1"/>
      <c r="I62" s="2"/>
      <c r="K62" s="2"/>
      <c r="L62" s="2"/>
      <c r="M62" s="2"/>
    </row>
    <row r="63" spans="8:13" x14ac:dyDescent="0.25">
      <c r="H63" s="1"/>
      <c r="I63" s="2"/>
      <c r="J63" s="2"/>
      <c r="K63" s="2"/>
      <c r="L63" s="2"/>
      <c r="M63" s="2"/>
    </row>
    <row r="64" spans="8:13" x14ac:dyDescent="0.25">
      <c r="H64" s="1"/>
      <c r="I64" s="2"/>
      <c r="J64" s="2"/>
      <c r="K64" s="2"/>
      <c r="L64" s="2"/>
      <c r="M64" s="2"/>
    </row>
    <row r="65" spans="8:13" x14ac:dyDescent="0.25">
      <c r="H65" s="1"/>
      <c r="I65" s="2"/>
      <c r="J65" s="2"/>
      <c r="K65" s="2"/>
      <c r="L65" s="2"/>
      <c r="M65" s="2"/>
    </row>
    <row r="66" spans="8:13" x14ac:dyDescent="0.25">
      <c r="H66" s="1"/>
      <c r="I66" s="2"/>
      <c r="J66" s="2"/>
      <c r="K66" s="2"/>
      <c r="L66" s="2"/>
      <c r="M66" s="2"/>
    </row>
    <row r="67" spans="8:13" x14ac:dyDescent="0.25">
      <c r="H67" s="1"/>
      <c r="I67" s="2"/>
      <c r="K67" s="2"/>
      <c r="L67" s="2"/>
      <c r="M67" s="2"/>
    </row>
    <row r="68" spans="8:13" x14ac:dyDescent="0.25">
      <c r="H68" s="1"/>
      <c r="I68" s="2"/>
      <c r="J68" s="2"/>
      <c r="K68" s="2"/>
      <c r="L68" s="2"/>
      <c r="M68" s="2"/>
    </row>
    <row r="69" spans="8:13" x14ac:dyDescent="0.25">
      <c r="H69" s="1"/>
      <c r="I69" s="2"/>
      <c r="J69" s="2"/>
      <c r="K69" s="2"/>
      <c r="L69" s="2"/>
      <c r="M69" s="2"/>
    </row>
    <row r="70" spans="8:13" x14ac:dyDescent="0.25">
      <c r="H70" s="1"/>
      <c r="I70" s="2"/>
      <c r="J70" s="2"/>
      <c r="K70" s="2"/>
      <c r="L70" s="2"/>
      <c r="M70" s="2"/>
    </row>
    <row r="71" spans="8:13" x14ac:dyDescent="0.25">
      <c r="H71" s="1"/>
      <c r="I71" s="2"/>
      <c r="J71" s="2"/>
      <c r="K71" s="2"/>
      <c r="L71" s="2"/>
      <c r="M71" s="2"/>
    </row>
    <row r="72" spans="8:13" x14ac:dyDescent="0.25">
      <c r="H72" s="1"/>
      <c r="I72" s="2"/>
      <c r="K72" s="2"/>
      <c r="L72" s="2"/>
      <c r="M72" s="2"/>
    </row>
    <row r="73" spans="8:13" x14ac:dyDescent="0.25">
      <c r="H73" s="1"/>
      <c r="I73" s="2"/>
      <c r="J73" s="2"/>
      <c r="K73" s="2"/>
      <c r="L73" s="2"/>
      <c r="M73" s="2"/>
    </row>
    <row r="74" spans="8:13" x14ac:dyDescent="0.25">
      <c r="H74" s="1"/>
      <c r="I74" s="2"/>
      <c r="J74" s="2"/>
      <c r="K74" s="2"/>
      <c r="L74" s="2"/>
      <c r="M74" s="2"/>
    </row>
    <row r="75" spans="8:13" x14ac:dyDescent="0.25">
      <c r="H75" s="1"/>
      <c r="I75" s="2"/>
      <c r="J75" s="2"/>
      <c r="K75" s="2"/>
      <c r="L75" s="2"/>
      <c r="M75" s="2"/>
    </row>
    <row r="76" spans="8:13" x14ac:dyDescent="0.25">
      <c r="H76" s="1"/>
      <c r="I76" s="2"/>
      <c r="J76" s="2"/>
      <c r="K76" s="2"/>
      <c r="L76" s="2"/>
      <c r="M76" s="2"/>
    </row>
    <row r="77" spans="8:13" x14ac:dyDescent="0.25">
      <c r="H77" s="1"/>
      <c r="I77" s="2"/>
      <c r="J77" s="2"/>
      <c r="K77" s="2"/>
      <c r="L77" s="2"/>
      <c r="M77" s="2"/>
    </row>
    <row r="78" spans="8:13" x14ac:dyDescent="0.25">
      <c r="H78" s="1"/>
      <c r="I78" s="2"/>
      <c r="J78" s="2"/>
      <c r="K78" s="2"/>
      <c r="L78" s="2"/>
      <c r="M78" s="2"/>
    </row>
    <row r="79" spans="8:13" x14ac:dyDescent="0.25">
      <c r="H79" s="1"/>
      <c r="I79" s="2"/>
      <c r="J79" s="2"/>
      <c r="K79" s="2"/>
      <c r="L79" s="2"/>
      <c r="M79" s="2"/>
    </row>
    <row r="80" spans="8:13" x14ac:dyDescent="0.25">
      <c r="H80" s="1"/>
      <c r="I80" s="2"/>
      <c r="J80" s="2"/>
      <c r="K80" s="2"/>
      <c r="L80" s="2"/>
      <c r="M80" s="2"/>
    </row>
    <row r="81" spans="8:13" x14ac:dyDescent="0.25">
      <c r="H81" s="1"/>
      <c r="I81" s="2"/>
      <c r="J81" s="2"/>
      <c r="K81" s="2"/>
      <c r="L81" s="2"/>
      <c r="M81" s="2"/>
    </row>
    <row r="82" spans="8:13" x14ac:dyDescent="0.25">
      <c r="H82" s="1"/>
      <c r="I82" s="2"/>
      <c r="J82" s="2"/>
      <c r="K82" s="2"/>
      <c r="L82" s="2"/>
      <c r="M82" s="2"/>
    </row>
    <row r="83" spans="8:13" x14ac:dyDescent="0.25">
      <c r="H83" s="1"/>
      <c r="I83" s="2"/>
      <c r="J83" s="2"/>
      <c r="K83" s="2"/>
      <c r="L83" s="2"/>
      <c r="M83" s="2"/>
    </row>
    <row r="84" spans="8:13" x14ac:dyDescent="0.25">
      <c r="H84" s="1"/>
      <c r="I84" s="2"/>
      <c r="J84" s="2"/>
      <c r="K84" s="2"/>
      <c r="L84" s="2"/>
      <c r="M84" s="2"/>
    </row>
    <row r="85" spans="8:13" x14ac:dyDescent="0.25">
      <c r="H85" s="1"/>
      <c r="I85" s="2"/>
      <c r="J85" s="2"/>
      <c r="K85" s="2"/>
      <c r="L85" s="2"/>
      <c r="M85" s="2"/>
    </row>
    <row r="86" spans="8:13" x14ac:dyDescent="0.25">
      <c r="H86" s="1"/>
      <c r="I86" s="2"/>
      <c r="J86" s="2"/>
      <c r="K86" s="2"/>
      <c r="L86" s="2"/>
      <c r="M86" s="2"/>
    </row>
    <row r="87" spans="8:13" x14ac:dyDescent="0.25">
      <c r="H87" s="1"/>
      <c r="I87" s="2"/>
      <c r="J87" s="2"/>
      <c r="K87" s="2"/>
      <c r="L87" s="2"/>
      <c r="M87" s="2"/>
    </row>
    <row r="88" spans="8:13" x14ac:dyDescent="0.25">
      <c r="H88" s="1"/>
      <c r="I88" s="2"/>
      <c r="J88" s="2"/>
      <c r="K88" s="2"/>
      <c r="L88" s="2"/>
      <c r="M88" s="2"/>
    </row>
    <row r="89" spans="8:13" x14ac:dyDescent="0.25">
      <c r="H89" s="1"/>
      <c r="I89" s="2"/>
      <c r="J89" s="2"/>
      <c r="K89" s="2"/>
      <c r="L89" s="2"/>
      <c r="M89" s="2"/>
    </row>
    <row r="90" spans="8:13" x14ac:dyDescent="0.25">
      <c r="H90" s="1"/>
      <c r="I90" s="2"/>
      <c r="J90" s="2"/>
      <c r="K90" s="2"/>
      <c r="L90" s="2"/>
      <c r="M90" s="2"/>
    </row>
    <row r="91" spans="8:13" x14ac:dyDescent="0.25">
      <c r="H91" s="1"/>
      <c r="I91" s="2"/>
      <c r="J91" s="2"/>
      <c r="K91" s="2"/>
      <c r="L91" s="2"/>
      <c r="M91" s="2"/>
    </row>
    <row r="92" spans="8:13" x14ac:dyDescent="0.25">
      <c r="H92" s="1"/>
      <c r="I92" s="2"/>
      <c r="J92" s="2"/>
      <c r="K92" s="2"/>
      <c r="L92" s="2"/>
      <c r="M92" s="2"/>
    </row>
    <row r="93" spans="8:13" x14ac:dyDescent="0.25">
      <c r="H93" s="1"/>
      <c r="I93" s="2"/>
      <c r="J93" s="2"/>
      <c r="L93" s="2"/>
      <c r="M93" s="2"/>
    </row>
    <row r="94" spans="8:13" x14ac:dyDescent="0.25">
      <c r="H94" s="1"/>
      <c r="I94" s="2"/>
      <c r="J94" s="2"/>
      <c r="L94" s="2"/>
      <c r="M94" s="2"/>
    </row>
    <row r="95" spans="8:13" x14ac:dyDescent="0.25">
      <c r="H95" s="1"/>
      <c r="I95" s="2"/>
      <c r="J95" s="2"/>
      <c r="L95" s="2"/>
      <c r="M95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AQ1" workbookViewId="0">
      <selection activeCell="DP7" sqref="DP7"/>
    </sheetView>
  </sheetViews>
  <sheetFormatPr defaultRowHeight="15" x14ac:dyDescent="0.25"/>
  <sheetData>
    <row r="1" spans="1:119" x14ac:dyDescent="0.25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25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25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25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25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25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Calculations</vt:lpstr>
      <vt:lpstr>Sheet1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2020-04-15T23:05:08Z</dcterms:created>
  <dcterms:modified xsi:type="dcterms:W3CDTF">2021-04-09T12:14:25Z</dcterms:modified>
</cp:coreProperties>
</file>