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theus.falcirolli\PycharmProjects\LinxProject\Dashboard BI\"/>
    </mc:Choice>
  </mc:AlternateContent>
  <xr:revisionPtr revIDLastSave="0" documentId="13_ncr:1_{18163C87-4F8E-4D04-A7F3-A18C1070DA05}" xr6:coauthVersionLast="44" xr6:coauthVersionMax="44" xr10:uidLastSave="{00000000-0000-0000-0000-000000000000}"/>
  <bookViews>
    <workbookView xWindow="7140" yWindow="2055" windowWidth="17835" windowHeight="12165" xr2:uid="{2E8E18C7-9377-43A1-AE02-7F9949B0D8E9}"/>
  </bookViews>
  <sheets>
    <sheet name="SSEDD" sheetId="3" r:id="rId1"/>
    <sheet name="KeywordsStepsDuration" sheetId="6" r:id="rId2"/>
    <sheet name="SpeedTest" sheetId="7" r:id="rId3"/>
  </sheets>
  <definedNames>
    <definedName name="DadosExternos_1" localSheetId="0" hidden="1">SSEDD!$A$1:$C$2</definedName>
    <definedName name="DadosExternos_3" localSheetId="1" hidden="1">KeywordsStepsDuration!$A$1:$E$151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G2" i="6"/>
  <c r="G3" i="6"/>
  <c r="G4" i="6"/>
  <c r="G5" i="6"/>
  <c r="G6" i="6"/>
  <c r="G7" i="6"/>
  <c r="G8" i="6"/>
  <c r="H8" i="6" s="1"/>
  <c r="G9" i="6"/>
  <c r="H9" i="6" s="1"/>
  <c r="G10" i="6"/>
  <c r="G11" i="6"/>
  <c r="G12" i="6"/>
  <c r="G13" i="6"/>
  <c r="G14" i="6"/>
  <c r="H14" i="6" s="1"/>
  <c r="G15" i="6"/>
  <c r="H15" i="6" s="1"/>
  <c r="G16" i="6"/>
  <c r="G17" i="6"/>
  <c r="G18" i="6"/>
  <c r="G19" i="6"/>
  <c r="G20" i="6"/>
  <c r="H20" i="6" s="1"/>
  <c r="G21" i="6"/>
  <c r="H21" i="6" s="1"/>
  <c r="G22" i="6"/>
  <c r="G23" i="6"/>
  <c r="G24" i="6"/>
  <c r="G25" i="6"/>
  <c r="G26" i="6"/>
  <c r="H26" i="6" s="1"/>
  <c r="G27" i="6"/>
  <c r="H27" i="6" s="1"/>
  <c r="G28" i="6"/>
  <c r="G29" i="6"/>
  <c r="G30" i="6"/>
  <c r="G31" i="6"/>
  <c r="G32" i="6"/>
  <c r="H32" i="6" s="1"/>
  <c r="G33" i="6"/>
  <c r="H33" i="6" s="1"/>
  <c r="G34" i="6"/>
  <c r="G35" i="6"/>
  <c r="G36" i="6"/>
  <c r="G37" i="6"/>
  <c r="G38" i="6"/>
  <c r="H38" i="6" s="1"/>
  <c r="G39" i="6"/>
  <c r="H39" i="6" s="1"/>
  <c r="G40" i="6"/>
  <c r="G41" i="6"/>
  <c r="G42" i="6"/>
  <c r="G43" i="6"/>
  <c r="G44" i="6"/>
  <c r="H44" i="6" s="1"/>
  <c r="G45" i="6"/>
  <c r="H45" i="6" s="1"/>
  <c r="G46" i="6"/>
  <c r="G47" i="6"/>
  <c r="G48" i="6"/>
  <c r="G49" i="6"/>
  <c r="G50" i="6"/>
  <c r="H50" i="6" s="1"/>
  <c r="G51" i="6"/>
  <c r="H51" i="6" s="1"/>
  <c r="G52" i="6"/>
  <c r="G53" i="6"/>
  <c r="G54" i="6"/>
  <c r="G55" i="6"/>
  <c r="G56" i="6"/>
  <c r="H56" i="6" s="1"/>
  <c r="G57" i="6"/>
  <c r="H57" i="6" s="1"/>
  <c r="G58" i="6"/>
  <c r="G59" i="6"/>
  <c r="G60" i="6"/>
  <c r="G61" i="6"/>
  <c r="G62" i="6"/>
  <c r="H62" i="6" s="1"/>
  <c r="G63" i="6"/>
  <c r="H63" i="6" s="1"/>
  <c r="G64" i="6"/>
  <c r="G65" i="6"/>
  <c r="G66" i="6"/>
  <c r="G67" i="6"/>
  <c r="G68" i="6"/>
  <c r="H68" i="6" s="1"/>
  <c r="G69" i="6"/>
  <c r="H69" i="6" s="1"/>
  <c r="G70" i="6"/>
  <c r="G71" i="6"/>
  <c r="G72" i="6"/>
  <c r="G73" i="6"/>
  <c r="G74" i="6"/>
  <c r="H74" i="6" s="1"/>
  <c r="G75" i="6"/>
  <c r="H75" i="6" s="1"/>
  <c r="G76" i="6"/>
  <c r="G77" i="6"/>
  <c r="G78" i="6"/>
  <c r="G79" i="6"/>
  <c r="G80" i="6"/>
  <c r="H80" i="6" s="1"/>
  <c r="G81" i="6"/>
  <c r="H81" i="6" s="1"/>
  <c r="G82" i="6"/>
  <c r="G83" i="6"/>
  <c r="G84" i="6"/>
  <c r="G85" i="6"/>
  <c r="G86" i="6"/>
  <c r="H86" i="6" s="1"/>
  <c r="G87" i="6"/>
  <c r="H87" i="6" s="1"/>
  <c r="G88" i="6"/>
  <c r="G89" i="6"/>
  <c r="G90" i="6"/>
  <c r="G91" i="6"/>
  <c r="G92" i="6"/>
  <c r="H92" i="6" s="1"/>
  <c r="G93" i="6"/>
  <c r="H93" i="6" s="1"/>
  <c r="G94" i="6"/>
  <c r="G95" i="6"/>
  <c r="G96" i="6"/>
  <c r="G97" i="6"/>
  <c r="G98" i="6"/>
  <c r="H98" i="6" s="1"/>
  <c r="G99" i="6"/>
  <c r="H99" i="6" s="1"/>
  <c r="G100" i="6"/>
  <c r="G101" i="6"/>
  <c r="G102" i="6"/>
  <c r="G103" i="6"/>
  <c r="G104" i="6"/>
  <c r="H104" i="6" s="1"/>
  <c r="G105" i="6"/>
  <c r="H105" i="6" s="1"/>
  <c r="G106" i="6"/>
  <c r="G107" i="6"/>
  <c r="G108" i="6"/>
  <c r="G109" i="6"/>
  <c r="G110" i="6"/>
  <c r="H110" i="6" s="1"/>
  <c r="G111" i="6"/>
  <c r="H111" i="6" s="1"/>
  <c r="G112" i="6"/>
  <c r="G113" i="6"/>
  <c r="G114" i="6"/>
  <c r="G115" i="6"/>
  <c r="G116" i="6"/>
  <c r="H116" i="6" s="1"/>
  <c r="G117" i="6"/>
  <c r="H117" i="6" s="1"/>
  <c r="G118" i="6"/>
  <c r="G119" i="6"/>
  <c r="G120" i="6"/>
  <c r="G121" i="6"/>
  <c r="G122" i="6"/>
  <c r="H122" i="6" s="1"/>
  <c r="G123" i="6"/>
  <c r="H123" i="6" s="1"/>
  <c r="G124" i="6"/>
  <c r="G125" i="6"/>
  <c r="G126" i="6"/>
  <c r="G127" i="6"/>
  <c r="G128" i="6"/>
  <c r="H128" i="6" s="1"/>
  <c r="G129" i="6"/>
  <c r="H129" i="6" s="1"/>
  <c r="G130" i="6"/>
  <c r="G131" i="6"/>
  <c r="G132" i="6"/>
  <c r="G133" i="6"/>
  <c r="G134" i="6"/>
  <c r="H134" i="6" s="1"/>
  <c r="G135" i="6"/>
  <c r="H135" i="6" s="1"/>
  <c r="G136" i="6"/>
  <c r="G137" i="6"/>
  <c r="G138" i="6"/>
  <c r="G139" i="6"/>
  <c r="G140" i="6"/>
  <c r="H140" i="6" s="1"/>
  <c r="G141" i="6"/>
  <c r="H141" i="6" s="1"/>
  <c r="G142" i="6"/>
  <c r="G143" i="6"/>
  <c r="G144" i="6"/>
  <c r="G145" i="6"/>
  <c r="G146" i="6"/>
  <c r="H146" i="6" s="1"/>
  <c r="G147" i="6"/>
  <c r="H147" i="6" s="1"/>
  <c r="G148" i="6"/>
  <c r="H148" i="6" s="1"/>
  <c r="G149" i="6"/>
  <c r="G150" i="6"/>
  <c r="G151" i="6"/>
  <c r="H2" i="6"/>
  <c r="H3" i="6"/>
  <c r="H4" i="6"/>
  <c r="H5" i="6"/>
  <c r="H6" i="6"/>
  <c r="H10" i="6"/>
  <c r="H11" i="6"/>
  <c r="H12" i="6"/>
  <c r="H13" i="6"/>
  <c r="H16" i="6"/>
  <c r="H17" i="6"/>
  <c r="H18" i="6"/>
  <c r="H19" i="6"/>
  <c r="H22" i="6"/>
  <c r="H23" i="6"/>
  <c r="H24" i="6"/>
  <c r="H25" i="6"/>
  <c r="H28" i="6"/>
  <c r="H29" i="6"/>
  <c r="H30" i="6"/>
  <c r="H31" i="6"/>
  <c r="H34" i="6"/>
  <c r="H35" i="6"/>
  <c r="H36" i="6"/>
  <c r="H37" i="6"/>
  <c r="H40" i="6"/>
  <c r="H41" i="6"/>
  <c r="H42" i="6"/>
  <c r="H43" i="6"/>
  <c r="H46" i="6"/>
  <c r="H47" i="6"/>
  <c r="H48" i="6"/>
  <c r="H49" i="6"/>
  <c r="H52" i="6"/>
  <c r="H53" i="6"/>
  <c r="H54" i="6"/>
  <c r="H55" i="6"/>
  <c r="H58" i="6"/>
  <c r="H59" i="6"/>
  <c r="H60" i="6"/>
  <c r="H61" i="6"/>
  <c r="H64" i="6"/>
  <c r="H65" i="6"/>
  <c r="H66" i="6"/>
  <c r="H67" i="6"/>
  <c r="H70" i="6"/>
  <c r="H71" i="6"/>
  <c r="H72" i="6"/>
  <c r="H73" i="6"/>
  <c r="H76" i="6"/>
  <c r="H77" i="6"/>
  <c r="H78" i="6"/>
  <c r="H79" i="6"/>
  <c r="H82" i="6"/>
  <c r="H83" i="6"/>
  <c r="H84" i="6"/>
  <c r="H85" i="6"/>
  <c r="H88" i="6"/>
  <c r="H89" i="6"/>
  <c r="H90" i="6"/>
  <c r="H91" i="6"/>
  <c r="H94" i="6"/>
  <c r="H95" i="6"/>
  <c r="H96" i="6"/>
  <c r="H97" i="6"/>
  <c r="H100" i="6"/>
  <c r="H101" i="6"/>
  <c r="H102" i="6"/>
  <c r="H103" i="6"/>
  <c r="H106" i="6"/>
  <c r="H107" i="6"/>
  <c r="H108" i="6"/>
  <c r="H109" i="6"/>
  <c r="H112" i="6"/>
  <c r="H113" i="6"/>
  <c r="H114" i="6"/>
  <c r="H115" i="6"/>
  <c r="H118" i="6"/>
  <c r="H119" i="6"/>
  <c r="H120" i="6"/>
  <c r="H121" i="6"/>
  <c r="H124" i="6"/>
  <c r="H125" i="6"/>
  <c r="H126" i="6"/>
  <c r="H127" i="6"/>
  <c r="H130" i="6"/>
  <c r="H131" i="6"/>
  <c r="H132" i="6"/>
  <c r="H133" i="6"/>
  <c r="H136" i="6"/>
  <c r="H137" i="6"/>
  <c r="H138" i="6"/>
  <c r="H139" i="6"/>
  <c r="H142" i="6"/>
  <c r="H143" i="6"/>
  <c r="H144" i="6"/>
  <c r="H145" i="6"/>
  <c r="H149" i="6"/>
  <c r="H150" i="6"/>
  <c r="H151" i="6"/>
  <c r="D2" i="3"/>
  <c r="H7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A195C7-A6EA-48DB-B82E-F724A97C5C36}" keepAlive="1" name="Consulta - output" description="Conexão com a consulta 'output' na pasta de trabalho." type="5" refreshedVersion="6" background="1" saveData="1">
    <dbPr connection="Provider=Microsoft.Mashup.OleDb.1;Data Source=$Workbook$;Location=output;Extended Properties=&quot;&quot;" command="SELECT * FROM [output]"/>
  </connection>
  <connection id="2" xr16:uid="{320DE518-7C03-4862-A68D-317F68BDE7A1}" keepAlive="1" name="Consulta - output (2)" description="Conexão com a consulta 'output (2)' na pasta de trabalho." type="5" refreshedVersion="6" background="1" saveData="1">
    <dbPr connection="Provider=Microsoft.Mashup.OleDb.1;Data Source=$Workbook$;Location=&quot;output (2)&quot;;Extended Properties=&quot;&quot;" command="SELECT * FROM [output (2)]"/>
  </connection>
  <connection id="3" xr16:uid="{127DC776-858B-4217-AD1A-6EB29F339ABC}" keepAlive="1" name="Consulta - output (3)" description="Conexão com a consulta 'output (3)' na pasta de trabalho." type="5" refreshedVersion="6" background="1" saveData="1">
    <dbPr connection="Provider=Microsoft.Mashup.OleDb.1;Data Source=$Workbook$;Location=&quot;output (3)&quot;;Extended Properties=&quot;&quot;" command="SELECT * FROM [output (3)]"/>
  </connection>
  <connection id="4" xr16:uid="{CA4D8035-6670-49A7-A744-F4FC910525E6}" keepAlive="1" name="Consulta - output (4)" description="Conexão com a consulta 'output (4)' na pasta de trabalho." type="5" refreshedVersion="6" background="1" saveData="1">
    <dbPr connection="Provider=Microsoft.Mashup.OleDb.1;Data Source=$Workbook$;Location=output (4);Extended Properties=&quot;&quot;" command="SELECT * FROM [output (4)]"/>
  </connection>
  <connection id="5" xr16:uid="{DD692993-A615-4CC9-9B64-DC9DE296B4A1}" name="teste" type="4" refreshedVersion="0" background="1">
    <webPr xml="1" sourceData="1" url="C:\Users\matheus.falcirolli\Desktop\teste.xml" htmlTables="1" htmlFormat="all"/>
  </connection>
  <connection id="6" xr16:uid="{68EB7D9C-2E85-47C5-ABF2-A35A8D4AC9D8}" name="teste2" type="4" refreshedVersion="0" background="1">
    <webPr xml="1" sourceData="1" url="C:\Users\matheus.falcirolli\Desktop\teste2.xml" htmlTables="1" htmlFormat="all"/>
  </connection>
</connections>
</file>

<file path=xl/sharedStrings.xml><?xml version="1.0" encoding="utf-8"?>
<sst xmlns="http://schemas.openxmlformats.org/spreadsheetml/2006/main" count="317" uniqueCount="30">
  <si>
    <t>Attribute:status</t>
  </si>
  <si>
    <t>Attribute:starttime</t>
  </si>
  <si>
    <t>Attribute:endtime</t>
  </si>
  <si>
    <t>Duration</t>
  </si>
  <si>
    <t>PASS</t>
  </si>
  <si>
    <t>Data</t>
  </si>
  <si>
    <t>Start Time</t>
  </si>
  <si>
    <t>End Time</t>
  </si>
  <si>
    <t>kw.status.Attribute:status</t>
  </si>
  <si>
    <t>kw.Attribute:name</t>
  </si>
  <si>
    <t>kw.status - Copiar.Attribute:starttime</t>
  </si>
  <si>
    <t>kw.status - Copiar.Attribute:endtime</t>
  </si>
  <si>
    <t>Input Text</t>
  </si>
  <si>
    <t>Mínimo</t>
  </si>
  <si>
    <t>Máximo</t>
  </si>
  <si>
    <t>Valor</t>
  </si>
  <si>
    <t>Index</t>
  </si>
  <si>
    <t>Click Element</t>
  </si>
  <si>
    <t>Sleep</t>
  </si>
  <si>
    <t>Set Selenium Speed</t>
  </si>
  <si>
    <t>Click Link</t>
  </si>
  <si>
    <t>Execute Javascript</t>
  </si>
  <si>
    <t>Press Keys</t>
  </si>
  <si>
    <t>Select From List By Label</t>
  </si>
  <si>
    <t>Scroll Element Into View</t>
  </si>
  <si>
    <t>Select Radio Button</t>
  </si>
  <si>
    <t>Select Checkbox</t>
  </si>
  <si>
    <t>Unselect Checkbox</t>
  </si>
  <si>
    <t>Drag And Drop</t>
  </si>
  <si>
    <t>Go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</si>
</sst>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/>
    <xf numFmtId="2" fontId="0" fillId="3" borderId="1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1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13ADC73-AFED-420E-9C15-303EE560B09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Attribute:status" tableColumnId="1"/>
      <queryTableField id="2" name="Attribute:starttime" tableColumnId="2"/>
      <queryTableField id="3" name="Attribute:endtime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EBBDBF3D-0D86-4289-9C46-93CF5A3C56A8}" autoFormatId="16" applyNumberFormats="0" applyBorderFormats="0" applyFontFormats="0" applyPatternFormats="0" applyAlignmentFormats="0" applyWidthHeightFormats="0">
  <queryTableRefresh nextId="16" unboundColumnsRight="3">
    <queryTableFields count="8">
      <queryTableField id="14" name="Index" tableColumnId="9"/>
      <queryTableField id="7" name="kw.status.Attribute:status" tableColumnId="1"/>
      <queryTableField id="8" name="kw.Attribute:name" tableColumnId="2"/>
      <queryTableField id="9" name="kw.status - Copiar.Attribute:starttime" tableColumnId="3"/>
      <queryTableField id="10" name="kw.status - Copiar.Attribute:endtime" tableColumnId="7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E1B9C2-8F66-4087-817C-6A65D32EE779}" name="output" displayName="output" ref="A1:E3" tableType="queryTable" totalsRowCount="1">
  <autoFilter ref="A1:E2" xr:uid="{A8E7E46C-463E-4153-B38D-72AFD1BC1E51}"/>
  <tableColumns count="5">
    <tableColumn id="1" xr3:uid="{E1941965-52AE-471C-AF01-679F4C2FEF1B}" uniqueName="1" name="Attribute:status" queryTableFieldId="1" dataDxfId="9" totalsRowDxfId="10"/>
    <tableColumn id="2" xr3:uid="{86417E12-6967-4472-9DEC-E0878339DDE1}" uniqueName="2" name="Attribute:starttime" queryTableFieldId="2" dataDxfId="8" totalsRowDxfId="11"/>
    <tableColumn id="3" xr3:uid="{AD094FEF-3F3D-480A-9B2A-79F6C2AA801A}" uniqueName="3" name="Attribute:endtime" queryTableFieldId="3" dataDxfId="7" totalsRowDxfId="12"/>
    <tableColumn id="4" xr3:uid="{801D535A-E73F-4A02-9E11-DCB35150041C}" uniqueName="4" name="Duration" queryTableFieldId="4" dataDxfId="6" totalsRowDxfId="13">
      <calculatedColumnFormula>output[[#This Row],[Attribute:endtime]]-output[[#This Row],[Attribute:starttime]]</calculatedColumnFormula>
    </tableColumn>
    <tableColumn id="5" xr3:uid="{31B3575F-6243-45EF-AD60-FDAD5073FC7A}" uniqueName="5" name="Data" queryTableFieldId="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F41D79-EDD0-4982-ABC0-FD2AD1E5543D}" name="output__4" displayName="output__4" ref="A1:H151" tableType="queryTable" totalsRowShown="0">
  <autoFilter ref="A1:H151" xr:uid="{AA141084-DCAA-4C05-BAE8-D433897A40FB}"/>
  <tableColumns count="8">
    <tableColumn id="9" xr3:uid="{1BCD8BF8-B06C-47F3-895E-92D6948C2FC4}" uniqueName="9" name="Index" queryTableFieldId="14"/>
    <tableColumn id="1" xr3:uid="{DAAE7D25-37AD-4B88-B67B-543FACE425B3}" uniqueName="1" name="kw.status.Attribute:status" queryTableFieldId="7"/>
    <tableColumn id="2" xr3:uid="{B0964732-DBF5-4C57-B211-CFEBB27FE1BD}" uniqueName="2" name="kw.Attribute:name" queryTableFieldId="8"/>
    <tableColumn id="3" xr3:uid="{0121D3D9-3B7E-4D6D-ADAA-DA5FE8E3E023}" uniqueName="3" name="kw.status - Copiar.Attribute:starttime" queryTableFieldId="9" dataDxfId="4"/>
    <tableColumn id="7" xr3:uid="{D1566E6A-2F44-42AB-B939-2039359F3522}" uniqueName="7" name="kw.status - Copiar.Attribute:endtime" queryTableFieldId="10" dataDxfId="3"/>
    <tableColumn id="4" xr3:uid="{36EE7AFB-06FC-4606-8D39-1CEAC5470056}" uniqueName="4" name="Start Time" queryTableFieldId="4" dataDxfId="2">
      <calculatedColumnFormula>output__4[[#This Row],[kw.status - Copiar.Attribute:starttime]]-INT(output__4[[#This Row],[kw.status - Copiar.Attribute:starttime]])</calculatedColumnFormula>
    </tableColumn>
    <tableColumn id="5" xr3:uid="{8A3D2DD0-80E1-43B6-8E75-39A00978F413}" uniqueName="5" name="End Time" queryTableFieldId="5" dataDxfId="1">
      <calculatedColumnFormula>output__4[[#This Row],[kw.status - Copiar.Attribute:endtime]]-INT(output__4[[#This Row],[kw.status - Copiar.Attribute:endtime]])</calculatedColumnFormula>
    </tableColumn>
    <tableColumn id="6" xr3:uid="{482FF5D5-7815-4A65-BF9C-DFA7B016BC9C}" uniqueName="6" name="Duration" queryTableFieldId="6" dataDxfId="0">
      <calculatedColumnFormula>output__4[[#This Row],[End Time]]-output__4[[#This Row],[Start Time]]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9A51-BFC0-4B94-BCC4-039DB8B2141C}">
  <sheetPr codeName="Planilha2"/>
  <dimension ref="A1:H7"/>
  <sheetViews>
    <sheetView tabSelected="1" workbookViewId="0">
      <selection activeCell="C14" sqref="C14"/>
    </sheetView>
  </sheetViews>
  <sheetFormatPr defaultRowHeight="15" x14ac:dyDescent="0.25"/>
  <cols>
    <col min="1" max="1" width="17.42578125" bestFit="1" customWidth="1"/>
    <col min="2" max="2" width="20.42578125" bestFit="1" customWidth="1"/>
    <col min="3" max="3" width="19.85546875" bestFit="1" customWidth="1"/>
    <col min="4" max="4" width="11" bestFit="1" customWidth="1"/>
    <col min="5" max="5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25">
      <c r="A2" s="1" t="s">
        <v>4</v>
      </c>
      <c r="B2" s="2">
        <v>0.49559083333333331</v>
      </c>
      <c r="C2" s="2">
        <v>0.49970555555555557</v>
      </c>
      <c r="D2" s="2">
        <f>output[[#This Row],[Attribute:endtime]]-output[[#This Row],[Attribute:starttime]]</f>
        <v>4.1147222222222557E-3</v>
      </c>
      <c r="E2" s="3">
        <v>43872</v>
      </c>
    </row>
    <row r="3" spans="1:8" x14ac:dyDescent="0.25">
      <c r="A3" s="1"/>
      <c r="B3" s="2"/>
      <c r="C3" s="2"/>
      <c r="D3" s="2"/>
    </row>
    <row r="5" spans="1:8" x14ac:dyDescent="0.25">
      <c r="H5" s="2"/>
    </row>
    <row r="6" spans="1:8" x14ac:dyDescent="0.25">
      <c r="H6" s="2"/>
    </row>
    <row r="7" spans="1:8" x14ac:dyDescent="0.25">
      <c r="H7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96D6-6E65-4CA2-A466-F73CF640555D}">
  <sheetPr codeName="Planilha3"/>
  <dimension ref="A1:H151"/>
  <sheetViews>
    <sheetView workbookViewId="0">
      <selection activeCell="C5" sqref="C5"/>
    </sheetView>
  </sheetViews>
  <sheetFormatPr defaultRowHeight="15" x14ac:dyDescent="0.25"/>
  <cols>
    <col min="1" max="1" width="8.28515625" bestFit="1" customWidth="1"/>
    <col min="2" max="2" width="26.7109375" bestFit="1" customWidth="1"/>
    <col min="3" max="3" width="23.140625" bestFit="1" customWidth="1"/>
    <col min="4" max="4" width="37.28515625" bestFit="1" customWidth="1"/>
    <col min="5" max="5" width="36.7109375" bestFit="1" customWidth="1"/>
    <col min="6" max="6" width="12.28515625" bestFit="1" customWidth="1"/>
    <col min="7" max="7" width="11.42578125" bestFit="1" customWidth="1"/>
    <col min="8" max="9" width="11" bestFit="1" customWidth="1"/>
    <col min="10" max="10" width="12.28515625" bestFit="1" customWidth="1"/>
    <col min="11" max="11" width="11.42578125" bestFit="1" customWidth="1"/>
    <col min="12" max="12" width="11" bestFit="1" customWidth="1"/>
  </cols>
  <sheetData>
    <row r="1" spans="1:8" x14ac:dyDescent="0.25">
      <c r="A1" t="s">
        <v>16</v>
      </c>
      <c r="B1" t="s">
        <v>8</v>
      </c>
      <c r="C1" t="s">
        <v>9</v>
      </c>
      <c r="D1" t="s">
        <v>10</v>
      </c>
      <c r="E1" t="s">
        <v>11</v>
      </c>
      <c r="F1" t="s">
        <v>6</v>
      </c>
      <c r="G1" t="s">
        <v>7</v>
      </c>
      <c r="H1" t="s">
        <v>3</v>
      </c>
    </row>
    <row r="2" spans="1:8" x14ac:dyDescent="0.25">
      <c r="A2">
        <v>1</v>
      </c>
      <c r="B2" t="s">
        <v>4</v>
      </c>
      <c r="C2" t="s">
        <v>12</v>
      </c>
      <c r="D2" s="2">
        <v>0.49569973379629628</v>
      </c>
      <c r="E2" s="2">
        <v>0.49570136574074075</v>
      </c>
      <c r="F2" s="2">
        <f>output__4[[#This Row],[kw.status - Copiar.Attribute:starttime]]-INT(output__4[[#This Row],[kw.status - Copiar.Attribute:starttime]])</f>
        <v>0.49569973379629628</v>
      </c>
      <c r="G2" s="2">
        <f>output__4[[#This Row],[kw.status - Copiar.Attribute:endtime]]-INT(output__4[[#This Row],[kw.status - Copiar.Attribute:endtime]])</f>
        <v>0.49570136574074075</v>
      </c>
      <c r="H2" s="2">
        <f>output__4[[#This Row],[End Time]]-output__4[[#This Row],[Start Time]]</f>
        <v>1.6319444444690134E-6</v>
      </c>
    </row>
    <row r="3" spans="1:8" x14ac:dyDescent="0.25">
      <c r="A3">
        <v>2</v>
      </c>
      <c r="B3" t="s">
        <v>4</v>
      </c>
      <c r="C3" t="s">
        <v>12</v>
      </c>
      <c r="D3" s="2">
        <v>0.49570136574074075</v>
      </c>
      <c r="E3" s="2">
        <v>0.4957034027777778</v>
      </c>
      <c r="F3" s="2">
        <f>output__4[[#This Row],[kw.status - Copiar.Attribute:starttime]]-INT(output__4[[#This Row],[kw.status - Copiar.Attribute:starttime]])</f>
        <v>0.49570136574074075</v>
      </c>
      <c r="G3" s="2">
        <f>output__4[[#This Row],[kw.status - Copiar.Attribute:endtime]]-INT(output__4[[#This Row],[kw.status - Copiar.Attribute:endtime]])</f>
        <v>0.4957034027777778</v>
      </c>
      <c r="H3" s="2">
        <f>output__4[[#This Row],[End Time]]-output__4[[#This Row],[Start Time]]</f>
        <v>2.0370370370503821E-6</v>
      </c>
    </row>
    <row r="4" spans="1:8" x14ac:dyDescent="0.25">
      <c r="A4">
        <v>3</v>
      </c>
      <c r="B4" t="s">
        <v>4</v>
      </c>
      <c r="C4" t="s">
        <v>17</v>
      </c>
      <c r="D4" s="2">
        <v>0.49570341435185183</v>
      </c>
      <c r="E4" s="2">
        <v>0.49570434027777777</v>
      </c>
      <c r="F4" s="2">
        <f>output__4[[#This Row],[kw.status - Copiar.Attribute:starttime]]-INT(output__4[[#This Row],[kw.status - Copiar.Attribute:starttime]])</f>
        <v>0.49570341435185183</v>
      </c>
      <c r="G4" s="2">
        <f>output__4[[#This Row],[kw.status - Copiar.Attribute:endtime]]-INT(output__4[[#This Row],[kw.status - Copiar.Attribute:endtime]])</f>
        <v>0.49570434027777777</v>
      </c>
      <c r="H4" s="2">
        <f>output__4[[#This Row],[End Time]]-output__4[[#This Row],[Start Time]]</f>
        <v>9.2592592593199186E-7</v>
      </c>
    </row>
    <row r="5" spans="1:8" x14ac:dyDescent="0.25">
      <c r="A5">
        <v>4</v>
      </c>
      <c r="B5" t="s">
        <v>4</v>
      </c>
      <c r="C5" t="s">
        <v>18</v>
      </c>
      <c r="D5" s="2">
        <v>0.49570434027777777</v>
      </c>
      <c r="E5" s="2">
        <v>0.4957622337962963</v>
      </c>
      <c r="F5" s="2">
        <f>output__4[[#This Row],[kw.status - Copiar.Attribute:starttime]]-INT(output__4[[#This Row],[kw.status - Copiar.Attribute:starttime]])</f>
        <v>0.49570434027777777</v>
      </c>
      <c r="G5" s="2">
        <f>output__4[[#This Row],[kw.status - Copiar.Attribute:endtime]]-INT(output__4[[#This Row],[kw.status - Copiar.Attribute:endtime]])</f>
        <v>0.4957622337962963</v>
      </c>
      <c r="H5" s="2">
        <f>output__4[[#This Row],[End Time]]-output__4[[#This Row],[Start Time]]</f>
        <v>5.7893518518536968E-5</v>
      </c>
    </row>
    <row r="6" spans="1:8" x14ac:dyDescent="0.25">
      <c r="A6">
        <v>5</v>
      </c>
      <c r="B6" t="s">
        <v>4</v>
      </c>
      <c r="C6" t="s">
        <v>19</v>
      </c>
      <c r="D6" s="2">
        <v>0.49576225694444442</v>
      </c>
      <c r="E6" s="2">
        <v>0.49576226851851851</v>
      </c>
      <c r="F6" s="2">
        <f>output__4[[#This Row],[kw.status - Copiar.Attribute:starttime]]-INT(output__4[[#This Row],[kw.status - Copiar.Attribute:starttime]])</f>
        <v>0.49576225694444442</v>
      </c>
      <c r="G6" s="2">
        <f>output__4[[#This Row],[kw.status - Copiar.Attribute:endtime]]-INT(output__4[[#This Row],[kw.status - Copiar.Attribute:endtime]])</f>
        <v>0.49576226851851851</v>
      </c>
      <c r="H6" s="2">
        <f>output__4[[#This Row],[End Time]]-output__4[[#This Row],[Start Time]]</f>
        <v>1.1574074088027686E-8</v>
      </c>
    </row>
    <row r="7" spans="1:8" x14ac:dyDescent="0.25">
      <c r="A7">
        <v>6</v>
      </c>
      <c r="B7" t="s">
        <v>4</v>
      </c>
      <c r="C7" t="s">
        <v>20</v>
      </c>
      <c r="D7" s="2">
        <v>0.49576226851851851</v>
      </c>
      <c r="E7" s="2">
        <v>0.49578087962962963</v>
      </c>
      <c r="F7" s="2">
        <f>output__4[[#This Row],[kw.status - Copiar.Attribute:starttime]]-INT(output__4[[#This Row],[kw.status - Copiar.Attribute:starttime]])</f>
        <v>0.49576226851851851</v>
      </c>
      <c r="G7" s="2">
        <f>output__4[[#This Row],[kw.status - Copiar.Attribute:endtime]]-INT(output__4[[#This Row],[kw.status - Copiar.Attribute:endtime]])</f>
        <v>0.49578087962962963</v>
      </c>
      <c r="H7" s="2">
        <f>output__4[[#This Row],[End Time]]-output__4[[#This Row],[Start Time]]</f>
        <v>1.8611111111122014E-5</v>
      </c>
    </row>
    <row r="8" spans="1:8" x14ac:dyDescent="0.25">
      <c r="A8">
        <v>7</v>
      </c>
      <c r="B8" t="s">
        <v>4</v>
      </c>
      <c r="C8" t="s">
        <v>18</v>
      </c>
      <c r="D8" s="2">
        <v>0.49578087962962963</v>
      </c>
      <c r="E8" s="2">
        <v>0.49579246527777776</v>
      </c>
      <c r="F8" s="2">
        <f>output__4[[#This Row],[kw.status - Copiar.Attribute:starttime]]-INT(output__4[[#This Row],[kw.status - Copiar.Attribute:starttime]])</f>
        <v>0.49578087962962963</v>
      </c>
      <c r="G8" s="2">
        <f>output__4[[#This Row],[kw.status - Copiar.Attribute:endtime]]-INT(output__4[[#This Row],[kw.status - Copiar.Attribute:endtime]])</f>
        <v>0.49579246527777776</v>
      </c>
      <c r="H8" s="2">
        <f>output__4[[#This Row],[End Time]]-output__4[[#This Row],[Start Time]]</f>
        <v>1.1585648148126904E-5</v>
      </c>
    </row>
    <row r="9" spans="1:8" x14ac:dyDescent="0.25">
      <c r="A9">
        <v>8</v>
      </c>
      <c r="B9" t="s">
        <v>4</v>
      </c>
      <c r="C9" t="s">
        <v>20</v>
      </c>
      <c r="D9" s="2">
        <v>0.49579247685185185</v>
      </c>
      <c r="E9" s="2">
        <v>0.49585267361111113</v>
      </c>
      <c r="F9" s="2">
        <f>output__4[[#This Row],[kw.status - Copiar.Attribute:starttime]]-INT(output__4[[#This Row],[kw.status - Copiar.Attribute:starttime]])</f>
        <v>0.49579247685185185</v>
      </c>
      <c r="G9" s="2">
        <f>output__4[[#This Row],[kw.status - Copiar.Attribute:endtime]]-INT(output__4[[#This Row],[kw.status - Copiar.Attribute:endtime]])</f>
        <v>0.49585267361111113</v>
      </c>
      <c r="H9" s="2">
        <f>output__4[[#This Row],[End Time]]-output__4[[#This Row],[Start Time]]</f>
        <v>6.019675925927892E-5</v>
      </c>
    </row>
    <row r="10" spans="1:8" x14ac:dyDescent="0.25">
      <c r="A10">
        <v>9</v>
      </c>
      <c r="B10" t="s">
        <v>4</v>
      </c>
      <c r="C10" t="s">
        <v>18</v>
      </c>
      <c r="D10" s="2">
        <v>0.49585267361111113</v>
      </c>
      <c r="E10" s="2">
        <v>0.49587583333333335</v>
      </c>
      <c r="F10" s="2">
        <f>output__4[[#This Row],[kw.status - Copiar.Attribute:starttime]]-INT(output__4[[#This Row],[kw.status - Copiar.Attribute:starttime]])</f>
        <v>0.49585267361111113</v>
      </c>
      <c r="G10" s="2">
        <f>output__4[[#This Row],[kw.status - Copiar.Attribute:endtime]]-INT(output__4[[#This Row],[kw.status - Copiar.Attribute:endtime]])</f>
        <v>0.49587583333333335</v>
      </c>
      <c r="H10" s="2">
        <f>output__4[[#This Row],[End Time]]-output__4[[#This Row],[Start Time]]</f>
        <v>2.3159722222221291E-5</v>
      </c>
    </row>
    <row r="11" spans="1:8" x14ac:dyDescent="0.25">
      <c r="A11">
        <v>10</v>
      </c>
      <c r="B11" t="s">
        <v>4</v>
      </c>
      <c r="C11" t="s">
        <v>17</v>
      </c>
      <c r="D11" s="2">
        <v>0.49587583333333335</v>
      </c>
      <c r="E11" s="2">
        <v>0.49588870370370369</v>
      </c>
      <c r="F11" s="2">
        <f>output__4[[#This Row],[kw.status - Copiar.Attribute:starttime]]-INT(output__4[[#This Row],[kw.status - Copiar.Attribute:starttime]])</f>
        <v>0.49587583333333335</v>
      </c>
      <c r="G11" s="2">
        <f>output__4[[#This Row],[kw.status - Copiar.Attribute:endtime]]-INT(output__4[[#This Row],[kw.status - Copiar.Attribute:endtime]])</f>
        <v>0.49588870370370369</v>
      </c>
      <c r="H11" s="2">
        <f>output__4[[#This Row],[End Time]]-output__4[[#This Row],[Start Time]]</f>
        <v>1.2870370370343664E-5</v>
      </c>
    </row>
    <row r="12" spans="1:8" x14ac:dyDescent="0.25">
      <c r="A12">
        <v>11</v>
      </c>
      <c r="B12" t="s">
        <v>4</v>
      </c>
      <c r="C12" t="s">
        <v>18</v>
      </c>
      <c r="D12" s="2">
        <v>0.49588870370370369</v>
      </c>
      <c r="E12" s="2">
        <v>0.49591186342592591</v>
      </c>
      <c r="F12" s="2">
        <f>output__4[[#This Row],[kw.status - Copiar.Attribute:starttime]]-INT(output__4[[#This Row],[kw.status - Copiar.Attribute:starttime]])</f>
        <v>0.49588870370370369</v>
      </c>
      <c r="G12" s="2">
        <f>output__4[[#This Row],[kw.status - Copiar.Attribute:endtime]]-INT(output__4[[#This Row],[kw.status - Copiar.Attribute:endtime]])</f>
        <v>0.49591186342592591</v>
      </c>
      <c r="H12" s="2">
        <f>output__4[[#This Row],[End Time]]-output__4[[#This Row],[Start Time]]</f>
        <v>2.3159722222221291E-5</v>
      </c>
    </row>
    <row r="13" spans="1:8" x14ac:dyDescent="0.25">
      <c r="A13">
        <v>12</v>
      </c>
      <c r="B13" t="s">
        <v>4</v>
      </c>
      <c r="C13" t="s">
        <v>20</v>
      </c>
      <c r="D13" s="2">
        <v>0.495911875</v>
      </c>
      <c r="E13" s="2">
        <v>0.49596431712962963</v>
      </c>
      <c r="F13" s="2">
        <f>output__4[[#This Row],[kw.status - Copiar.Attribute:starttime]]-INT(output__4[[#This Row],[kw.status - Copiar.Attribute:starttime]])</f>
        <v>0.495911875</v>
      </c>
      <c r="G13" s="2">
        <f>output__4[[#This Row],[kw.status - Copiar.Attribute:endtime]]-INT(output__4[[#This Row],[kw.status - Copiar.Attribute:endtime]])</f>
        <v>0.49596431712962963</v>
      </c>
      <c r="H13" s="2">
        <f>output__4[[#This Row],[End Time]]-output__4[[#This Row],[Start Time]]</f>
        <v>5.2442129629626244E-5</v>
      </c>
    </row>
    <row r="14" spans="1:8" x14ac:dyDescent="0.25">
      <c r="A14">
        <v>13</v>
      </c>
      <c r="B14" t="s">
        <v>4</v>
      </c>
      <c r="C14" t="s">
        <v>18</v>
      </c>
      <c r="D14" s="2">
        <v>0.49596431712962963</v>
      </c>
      <c r="E14" s="2">
        <v>0.49598748842592594</v>
      </c>
      <c r="F14" s="2">
        <f>output__4[[#This Row],[kw.status - Copiar.Attribute:starttime]]-INT(output__4[[#This Row],[kw.status - Copiar.Attribute:starttime]])</f>
        <v>0.49596431712962963</v>
      </c>
      <c r="G14" s="2">
        <f>output__4[[#This Row],[kw.status - Copiar.Attribute:endtime]]-INT(output__4[[#This Row],[kw.status - Copiar.Attribute:endtime]])</f>
        <v>0.49598748842592594</v>
      </c>
      <c r="H14" s="2">
        <f>output__4[[#This Row],[End Time]]-output__4[[#This Row],[Start Time]]</f>
        <v>2.3171296296309318E-5</v>
      </c>
    </row>
    <row r="15" spans="1:8" x14ac:dyDescent="0.25">
      <c r="A15">
        <v>14</v>
      </c>
      <c r="B15" t="s">
        <v>4</v>
      </c>
      <c r="C15" t="s">
        <v>20</v>
      </c>
      <c r="D15" s="2">
        <v>0.49598748842592594</v>
      </c>
      <c r="E15" s="2">
        <v>0.49600614583333336</v>
      </c>
      <c r="F15" s="2">
        <f>output__4[[#This Row],[kw.status - Copiar.Attribute:starttime]]-INT(output__4[[#This Row],[kw.status - Copiar.Attribute:starttime]])</f>
        <v>0.49598748842592594</v>
      </c>
      <c r="G15" s="2">
        <f>output__4[[#This Row],[kw.status - Copiar.Attribute:endtime]]-INT(output__4[[#This Row],[kw.status - Copiar.Attribute:endtime]])</f>
        <v>0.49600614583333336</v>
      </c>
      <c r="H15" s="2">
        <f>output__4[[#This Row],[End Time]]-output__4[[#This Row],[Start Time]]</f>
        <v>1.8657407407418614E-5</v>
      </c>
    </row>
    <row r="16" spans="1:8" x14ac:dyDescent="0.25">
      <c r="A16">
        <v>15</v>
      </c>
      <c r="B16" t="s">
        <v>4</v>
      </c>
      <c r="C16" t="s">
        <v>18</v>
      </c>
      <c r="D16" s="2">
        <v>0.49600615740740739</v>
      </c>
      <c r="E16" s="2">
        <v>0.49602931712962961</v>
      </c>
      <c r="F16" s="2">
        <f>output__4[[#This Row],[kw.status - Copiar.Attribute:starttime]]-INT(output__4[[#This Row],[kw.status - Copiar.Attribute:starttime]])</f>
        <v>0.49600615740740739</v>
      </c>
      <c r="G16" s="2">
        <f>output__4[[#This Row],[kw.status - Copiar.Attribute:endtime]]-INT(output__4[[#This Row],[kw.status - Copiar.Attribute:endtime]])</f>
        <v>0.49602931712962961</v>
      </c>
      <c r="H16" s="2">
        <f>output__4[[#This Row],[End Time]]-output__4[[#This Row],[Start Time]]</f>
        <v>2.3159722222221291E-5</v>
      </c>
    </row>
    <row r="17" spans="1:8" x14ac:dyDescent="0.25">
      <c r="A17">
        <v>16</v>
      </c>
      <c r="B17" t="s">
        <v>4</v>
      </c>
      <c r="C17" t="s">
        <v>17</v>
      </c>
      <c r="D17" s="2">
        <v>0.49602931712962961</v>
      </c>
      <c r="E17" s="2">
        <v>0.49604230324074072</v>
      </c>
      <c r="F17" s="2">
        <f>output__4[[#This Row],[kw.status - Copiar.Attribute:starttime]]-INT(output__4[[#This Row],[kw.status - Copiar.Attribute:starttime]])</f>
        <v>0.49602931712962961</v>
      </c>
      <c r="G17" s="2">
        <f>output__4[[#This Row],[kw.status - Copiar.Attribute:endtime]]-INT(output__4[[#This Row],[kw.status - Copiar.Attribute:endtime]])</f>
        <v>0.49604230324074072</v>
      </c>
      <c r="H17" s="2">
        <f>output__4[[#This Row],[End Time]]-output__4[[#This Row],[Start Time]]</f>
        <v>1.2986111111112919E-5</v>
      </c>
    </row>
    <row r="18" spans="1:8" x14ac:dyDescent="0.25">
      <c r="A18">
        <v>17</v>
      </c>
      <c r="B18" t="s">
        <v>4</v>
      </c>
      <c r="C18" t="s">
        <v>18</v>
      </c>
      <c r="D18" s="2">
        <v>0.49604230324074072</v>
      </c>
      <c r="E18" s="2">
        <v>0.49607703703703704</v>
      </c>
      <c r="F18" s="2">
        <f>output__4[[#This Row],[kw.status - Copiar.Attribute:starttime]]-INT(output__4[[#This Row],[kw.status - Copiar.Attribute:starttime]])</f>
        <v>0.49604230324074072</v>
      </c>
      <c r="G18" s="2">
        <f>output__4[[#This Row],[kw.status - Copiar.Attribute:endtime]]-INT(output__4[[#This Row],[kw.status - Copiar.Attribute:endtime]])</f>
        <v>0.49607703703703704</v>
      </c>
      <c r="H18" s="2">
        <f>output__4[[#This Row],[End Time]]-output__4[[#This Row],[Start Time]]</f>
        <v>3.4733796296315678E-5</v>
      </c>
    </row>
    <row r="19" spans="1:8" x14ac:dyDescent="0.25">
      <c r="A19">
        <v>18</v>
      </c>
      <c r="B19" t="s">
        <v>4</v>
      </c>
      <c r="C19" t="s">
        <v>12</v>
      </c>
      <c r="D19" s="2">
        <v>0.49607703703703704</v>
      </c>
      <c r="E19" s="2">
        <v>0.49609740740740743</v>
      </c>
      <c r="F19" s="2">
        <f>output__4[[#This Row],[kw.status - Copiar.Attribute:starttime]]-INT(output__4[[#This Row],[kw.status - Copiar.Attribute:starttime]])</f>
        <v>0.49607703703703704</v>
      </c>
      <c r="G19" s="2">
        <f>output__4[[#This Row],[kw.status - Copiar.Attribute:endtime]]-INT(output__4[[#This Row],[kw.status - Copiar.Attribute:endtime]])</f>
        <v>0.49609740740740743</v>
      </c>
      <c r="H19" s="2">
        <f>output__4[[#This Row],[End Time]]-output__4[[#This Row],[Start Time]]</f>
        <v>2.0370370370392799E-5</v>
      </c>
    </row>
    <row r="20" spans="1:8" x14ac:dyDescent="0.25">
      <c r="A20">
        <v>19</v>
      </c>
      <c r="B20" t="s">
        <v>4</v>
      </c>
      <c r="C20" t="s">
        <v>18</v>
      </c>
      <c r="D20" s="2">
        <v>0.49609740740740743</v>
      </c>
      <c r="E20" s="2">
        <v>0.49612056712962965</v>
      </c>
      <c r="F20" s="2">
        <f>output__4[[#This Row],[kw.status - Copiar.Attribute:starttime]]-INT(output__4[[#This Row],[kw.status - Copiar.Attribute:starttime]])</f>
        <v>0.49609740740740743</v>
      </c>
      <c r="G20" s="2">
        <f>output__4[[#This Row],[kw.status - Copiar.Attribute:endtime]]-INT(output__4[[#This Row],[kw.status - Copiar.Attribute:endtime]])</f>
        <v>0.49612056712962965</v>
      </c>
      <c r="H20" s="2">
        <f>output__4[[#This Row],[End Time]]-output__4[[#This Row],[Start Time]]</f>
        <v>2.3159722222221291E-5</v>
      </c>
    </row>
    <row r="21" spans="1:8" x14ac:dyDescent="0.25">
      <c r="A21">
        <v>20</v>
      </c>
      <c r="B21" t="s">
        <v>4</v>
      </c>
      <c r="C21" t="s">
        <v>17</v>
      </c>
      <c r="D21" s="2">
        <v>0.49612057870370369</v>
      </c>
      <c r="E21" s="2">
        <v>0.49613348379629629</v>
      </c>
      <c r="F21" s="2">
        <f>output__4[[#This Row],[kw.status - Copiar.Attribute:starttime]]-INT(output__4[[#This Row],[kw.status - Copiar.Attribute:starttime]])</f>
        <v>0.49612057870370369</v>
      </c>
      <c r="G21" s="2">
        <f>output__4[[#This Row],[kw.status - Copiar.Attribute:endtime]]-INT(output__4[[#This Row],[kw.status - Copiar.Attribute:endtime]])</f>
        <v>0.49613348379629629</v>
      </c>
      <c r="H21" s="2">
        <f>output__4[[#This Row],[End Time]]-output__4[[#This Row],[Start Time]]</f>
        <v>1.2905092592607748E-5</v>
      </c>
    </row>
    <row r="22" spans="1:8" x14ac:dyDescent="0.25">
      <c r="A22">
        <v>21</v>
      </c>
      <c r="B22" t="s">
        <v>4</v>
      </c>
      <c r="C22" t="s">
        <v>18</v>
      </c>
      <c r="D22" s="2">
        <v>0.49613348379629629</v>
      </c>
      <c r="E22" s="2">
        <v>0.4961566550925926</v>
      </c>
      <c r="F22" s="2">
        <f>output__4[[#This Row],[kw.status - Copiar.Attribute:starttime]]-INT(output__4[[#This Row],[kw.status - Copiar.Attribute:starttime]])</f>
        <v>0.49613348379629629</v>
      </c>
      <c r="G22" s="2">
        <f>output__4[[#This Row],[kw.status - Copiar.Attribute:endtime]]-INT(output__4[[#This Row],[kw.status - Copiar.Attribute:endtime]])</f>
        <v>0.4961566550925926</v>
      </c>
      <c r="H22" s="2">
        <f>output__4[[#This Row],[End Time]]-output__4[[#This Row],[Start Time]]</f>
        <v>2.3171296296309318E-5</v>
      </c>
    </row>
    <row r="23" spans="1:8" x14ac:dyDescent="0.25">
      <c r="A23">
        <v>22</v>
      </c>
      <c r="B23" t="s">
        <v>4</v>
      </c>
      <c r="C23" t="s">
        <v>20</v>
      </c>
      <c r="D23" s="2">
        <v>0.4961566550925926</v>
      </c>
      <c r="E23" s="2">
        <v>0.49619530092592595</v>
      </c>
      <c r="F23" s="2">
        <f>output__4[[#This Row],[kw.status - Copiar.Attribute:starttime]]-INT(output__4[[#This Row],[kw.status - Copiar.Attribute:starttime]])</f>
        <v>0.4961566550925926</v>
      </c>
      <c r="G23" s="2">
        <f>output__4[[#This Row],[kw.status - Copiar.Attribute:endtime]]-INT(output__4[[#This Row],[kw.status - Copiar.Attribute:endtime]])</f>
        <v>0.49619530092592595</v>
      </c>
      <c r="H23" s="2">
        <f>output__4[[#This Row],[End Time]]-output__4[[#This Row],[Start Time]]</f>
        <v>3.8645833333350588E-5</v>
      </c>
    </row>
    <row r="24" spans="1:8" x14ac:dyDescent="0.25">
      <c r="A24">
        <v>23</v>
      </c>
      <c r="B24" t="s">
        <v>4</v>
      </c>
      <c r="C24" t="s">
        <v>18</v>
      </c>
      <c r="D24" s="2">
        <v>0.49619530092592595</v>
      </c>
      <c r="E24" s="2">
        <v>0.49623002314814812</v>
      </c>
      <c r="F24" s="2">
        <f>output__4[[#This Row],[kw.status - Copiar.Attribute:starttime]]-INT(output__4[[#This Row],[kw.status - Copiar.Attribute:starttime]])</f>
        <v>0.49619530092592595</v>
      </c>
      <c r="G24" s="2">
        <f>output__4[[#This Row],[kw.status - Copiar.Attribute:endtime]]-INT(output__4[[#This Row],[kw.status - Copiar.Attribute:endtime]])</f>
        <v>0.49623002314814812</v>
      </c>
      <c r="H24" s="2">
        <f>output__4[[#This Row],[End Time]]-output__4[[#This Row],[Start Time]]</f>
        <v>3.4722222222172139E-5</v>
      </c>
    </row>
    <row r="25" spans="1:8" x14ac:dyDescent="0.25">
      <c r="A25">
        <v>24</v>
      </c>
      <c r="B25" t="s">
        <v>4</v>
      </c>
      <c r="C25" t="s">
        <v>20</v>
      </c>
      <c r="D25" s="2">
        <v>0.49623003472222221</v>
      </c>
      <c r="E25" s="2">
        <v>0.4962494097222222</v>
      </c>
      <c r="F25" s="2">
        <f>output__4[[#This Row],[kw.status - Copiar.Attribute:starttime]]-INT(output__4[[#This Row],[kw.status - Copiar.Attribute:starttime]])</f>
        <v>0.49623003472222221</v>
      </c>
      <c r="G25" s="2">
        <f>output__4[[#This Row],[kw.status - Copiar.Attribute:endtime]]-INT(output__4[[#This Row],[kw.status - Copiar.Attribute:endtime]])</f>
        <v>0.4962494097222222</v>
      </c>
      <c r="H25" s="2">
        <f>output__4[[#This Row],[End Time]]-output__4[[#This Row],[Start Time]]</f>
        <v>1.9374999999988152E-5</v>
      </c>
    </row>
    <row r="26" spans="1:8" x14ac:dyDescent="0.25">
      <c r="A26">
        <v>25</v>
      </c>
      <c r="B26" t="s">
        <v>4</v>
      </c>
      <c r="C26" t="s">
        <v>21</v>
      </c>
      <c r="D26" s="2">
        <v>0.4962494097222222</v>
      </c>
      <c r="E26" s="2">
        <v>0.4962553472222222</v>
      </c>
      <c r="F26" s="2">
        <f>output__4[[#This Row],[kw.status - Copiar.Attribute:starttime]]-INT(output__4[[#This Row],[kw.status - Copiar.Attribute:starttime]])</f>
        <v>0.4962494097222222</v>
      </c>
      <c r="G26" s="2">
        <f>output__4[[#This Row],[kw.status - Copiar.Attribute:endtime]]-INT(output__4[[#This Row],[kw.status - Copiar.Attribute:endtime]])</f>
        <v>0.4962553472222222</v>
      </c>
      <c r="H26" s="2">
        <f>output__4[[#This Row],[End Time]]-output__4[[#This Row],[Start Time]]</f>
        <v>5.9374999999972644E-6</v>
      </c>
    </row>
    <row r="27" spans="1:8" x14ac:dyDescent="0.25">
      <c r="A27">
        <v>26</v>
      </c>
      <c r="B27" t="s">
        <v>4</v>
      </c>
      <c r="C27" t="s">
        <v>18</v>
      </c>
      <c r="D27" s="2">
        <v>0.4962553472222222</v>
      </c>
      <c r="E27" s="2">
        <v>0.49631322916666665</v>
      </c>
      <c r="F27" s="2">
        <f>output__4[[#This Row],[kw.status - Copiar.Attribute:starttime]]-INT(output__4[[#This Row],[kw.status - Copiar.Attribute:starttime]])</f>
        <v>0.4962553472222222</v>
      </c>
      <c r="G27" s="2">
        <f>output__4[[#This Row],[kw.status - Copiar.Attribute:endtime]]-INT(output__4[[#This Row],[kw.status - Copiar.Attribute:endtime]])</f>
        <v>0.49631322916666665</v>
      </c>
      <c r="H27" s="2">
        <f>output__4[[#This Row],[End Time]]-output__4[[#This Row],[Start Time]]</f>
        <v>5.7881944444448941E-5</v>
      </c>
    </row>
    <row r="28" spans="1:8" x14ac:dyDescent="0.25">
      <c r="A28">
        <v>27</v>
      </c>
      <c r="B28" t="s">
        <v>4</v>
      </c>
      <c r="C28" t="s">
        <v>17</v>
      </c>
      <c r="D28" s="2">
        <v>0.49631325231481482</v>
      </c>
      <c r="E28" s="2">
        <v>0.49632629629629632</v>
      </c>
      <c r="F28" s="2">
        <f>output__4[[#This Row],[kw.status - Copiar.Attribute:starttime]]-INT(output__4[[#This Row],[kw.status - Copiar.Attribute:starttime]])</f>
        <v>0.49631325231481482</v>
      </c>
      <c r="G28" s="2">
        <f>output__4[[#This Row],[kw.status - Copiar.Attribute:endtime]]-INT(output__4[[#This Row],[kw.status - Copiar.Attribute:endtime]])</f>
        <v>0.49632629629629632</v>
      </c>
      <c r="H28" s="2">
        <f>output__4[[#This Row],[End Time]]-output__4[[#This Row],[Start Time]]</f>
        <v>1.3043981481497546E-5</v>
      </c>
    </row>
    <row r="29" spans="1:8" x14ac:dyDescent="0.25">
      <c r="A29">
        <v>28</v>
      </c>
      <c r="B29" t="s">
        <v>4</v>
      </c>
      <c r="C29" t="s">
        <v>12</v>
      </c>
      <c r="D29" s="2">
        <v>0.49632629629629632</v>
      </c>
      <c r="E29" s="2">
        <v>0.49634981481481483</v>
      </c>
      <c r="F29" s="2">
        <f>output__4[[#This Row],[kw.status - Copiar.Attribute:starttime]]-INT(output__4[[#This Row],[kw.status - Copiar.Attribute:starttime]])</f>
        <v>0.49632629629629632</v>
      </c>
      <c r="G29" s="2">
        <f>output__4[[#This Row],[kw.status - Copiar.Attribute:endtime]]-INT(output__4[[#This Row],[kw.status - Copiar.Attribute:endtime]])</f>
        <v>0.49634981481481483</v>
      </c>
      <c r="H29" s="2">
        <f>output__4[[#This Row],[End Time]]-output__4[[#This Row],[Start Time]]</f>
        <v>2.351851851850606E-5</v>
      </c>
    </row>
    <row r="30" spans="1:8" x14ac:dyDescent="0.25">
      <c r="A30">
        <v>29</v>
      </c>
      <c r="B30" t="s">
        <v>4</v>
      </c>
      <c r="C30" t="s">
        <v>22</v>
      </c>
      <c r="D30" s="2">
        <v>0.49634981481481483</v>
      </c>
      <c r="E30" s="2">
        <v>0.49636822916666667</v>
      </c>
      <c r="F30" s="2">
        <f>output__4[[#This Row],[kw.status - Copiar.Attribute:starttime]]-INT(output__4[[#This Row],[kw.status - Copiar.Attribute:starttime]])</f>
        <v>0.49634981481481483</v>
      </c>
      <c r="G30" s="2">
        <f>output__4[[#This Row],[kw.status - Copiar.Attribute:endtime]]-INT(output__4[[#This Row],[kw.status - Copiar.Attribute:endtime]])</f>
        <v>0.49636822916666667</v>
      </c>
      <c r="H30" s="2">
        <f>output__4[[#This Row],[End Time]]-output__4[[#This Row],[Start Time]]</f>
        <v>1.8414351851847588E-5</v>
      </c>
    </row>
    <row r="31" spans="1:8" x14ac:dyDescent="0.25">
      <c r="A31">
        <v>30</v>
      </c>
      <c r="B31" t="s">
        <v>4</v>
      </c>
      <c r="C31" t="s">
        <v>18</v>
      </c>
      <c r="D31" s="2">
        <v>0.49636822916666667</v>
      </c>
      <c r="E31" s="2">
        <v>0.49640297453703702</v>
      </c>
      <c r="F31" s="2">
        <f>output__4[[#This Row],[kw.status - Copiar.Attribute:starttime]]-INT(output__4[[#This Row],[kw.status - Copiar.Attribute:starttime]])</f>
        <v>0.49636822916666667</v>
      </c>
      <c r="G31" s="2">
        <f>output__4[[#This Row],[kw.status - Copiar.Attribute:endtime]]-INT(output__4[[#This Row],[kw.status - Copiar.Attribute:endtime]])</f>
        <v>0.49640297453703702</v>
      </c>
      <c r="H31" s="2">
        <f>output__4[[#This Row],[End Time]]-output__4[[#This Row],[Start Time]]</f>
        <v>3.4745370370348194E-5</v>
      </c>
    </row>
    <row r="32" spans="1:8" x14ac:dyDescent="0.25">
      <c r="A32">
        <v>31</v>
      </c>
      <c r="B32" t="s">
        <v>4</v>
      </c>
      <c r="C32" t="s">
        <v>17</v>
      </c>
      <c r="D32" s="2">
        <v>0.49640297453703702</v>
      </c>
      <c r="E32" s="2">
        <v>0.4964165509259259</v>
      </c>
      <c r="F32" s="2">
        <f>output__4[[#This Row],[kw.status - Copiar.Attribute:starttime]]-INT(output__4[[#This Row],[kw.status - Copiar.Attribute:starttime]])</f>
        <v>0.49640297453703702</v>
      </c>
      <c r="G32" s="2">
        <f>output__4[[#This Row],[kw.status - Copiar.Attribute:endtime]]-INT(output__4[[#This Row],[kw.status - Copiar.Attribute:endtime]])</f>
        <v>0.4964165509259259</v>
      </c>
      <c r="H32" s="2">
        <f>output__4[[#This Row],[End Time]]-output__4[[#This Row],[Start Time]]</f>
        <v>1.3576388888880686E-5</v>
      </c>
    </row>
    <row r="33" spans="1:8" x14ac:dyDescent="0.25">
      <c r="A33">
        <v>32</v>
      </c>
      <c r="B33" t="s">
        <v>4</v>
      </c>
      <c r="C33" t="s">
        <v>18</v>
      </c>
      <c r="D33" s="2">
        <v>0.4964165509259259</v>
      </c>
      <c r="E33" s="2">
        <v>0.49643969907407409</v>
      </c>
      <c r="F33" s="2">
        <f>output__4[[#This Row],[kw.status - Copiar.Attribute:starttime]]-INT(output__4[[#This Row],[kw.status - Copiar.Attribute:starttime]])</f>
        <v>0.4964165509259259</v>
      </c>
      <c r="G33" s="2">
        <f>output__4[[#This Row],[kw.status - Copiar.Attribute:endtime]]-INT(output__4[[#This Row],[kw.status - Copiar.Attribute:endtime]])</f>
        <v>0.49643969907407409</v>
      </c>
      <c r="H33" s="2">
        <f>output__4[[#This Row],[End Time]]-output__4[[#This Row],[Start Time]]</f>
        <v>2.3148148148188774E-5</v>
      </c>
    </row>
    <row r="34" spans="1:8" x14ac:dyDescent="0.25">
      <c r="A34">
        <v>33</v>
      </c>
      <c r="B34" t="s">
        <v>4</v>
      </c>
      <c r="C34" t="s">
        <v>20</v>
      </c>
      <c r="D34" s="2">
        <v>0.49643969907407409</v>
      </c>
      <c r="E34" s="2">
        <v>0.49646521990740738</v>
      </c>
      <c r="F34" s="2">
        <f>output__4[[#This Row],[kw.status - Copiar.Attribute:starttime]]-INT(output__4[[#This Row],[kw.status - Copiar.Attribute:starttime]])</f>
        <v>0.49643969907407409</v>
      </c>
      <c r="G34" s="2">
        <f>output__4[[#This Row],[kw.status - Copiar.Attribute:endtime]]-INT(output__4[[#This Row],[kw.status - Copiar.Attribute:endtime]])</f>
        <v>0.49646521990740738</v>
      </c>
      <c r="H34" s="2">
        <f>output__4[[#This Row],[End Time]]-output__4[[#This Row],[Start Time]]</f>
        <v>2.5520833333292359E-5</v>
      </c>
    </row>
    <row r="35" spans="1:8" x14ac:dyDescent="0.25">
      <c r="A35">
        <v>34</v>
      </c>
      <c r="B35" t="s">
        <v>4</v>
      </c>
      <c r="C35" t="s">
        <v>17</v>
      </c>
      <c r="D35" s="2">
        <v>0.49646521990740738</v>
      </c>
      <c r="E35" s="2">
        <v>0.49647921296296299</v>
      </c>
      <c r="F35" s="2">
        <f>output__4[[#This Row],[kw.status - Copiar.Attribute:starttime]]-INT(output__4[[#This Row],[kw.status - Copiar.Attribute:starttime]])</f>
        <v>0.49646521990740738</v>
      </c>
      <c r="G35" s="2">
        <f>output__4[[#This Row],[kw.status - Copiar.Attribute:endtime]]-INT(output__4[[#This Row],[kw.status - Copiar.Attribute:endtime]])</f>
        <v>0.49647921296296299</v>
      </c>
      <c r="H35" s="2">
        <f>output__4[[#This Row],[End Time]]-output__4[[#This Row],[Start Time]]</f>
        <v>1.3993055555605594E-5</v>
      </c>
    </row>
    <row r="36" spans="1:8" x14ac:dyDescent="0.25">
      <c r="A36">
        <v>35</v>
      </c>
      <c r="B36" t="s">
        <v>4</v>
      </c>
      <c r="C36" t="s">
        <v>18</v>
      </c>
      <c r="D36" s="2">
        <v>0.49647921296296299</v>
      </c>
      <c r="E36" s="2">
        <v>0.49649079861111112</v>
      </c>
      <c r="F36" s="2">
        <f>output__4[[#This Row],[kw.status - Copiar.Attribute:starttime]]-INT(output__4[[#This Row],[kw.status - Copiar.Attribute:starttime]])</f>
        <v>0.49647921296296299</v>
      </c>
      <c r="G36" s="2">
        <f>output__4[[#This Row],[kw.status - Copiar.Attribute:endtime]]-INT(output__4[[#This Row],[kw.status - Copiar.Attribute:endtime]])</f>
        <v>0.49649079861111112</v>
      </c>
      <c r="H36" s="2">
        <f>output__4[[#This Row],[End Time]]-output__4[[#This Row],[Start Time]]</f>
        <v>1.1585648148126904E-5</v>
      </c>
    </row>
    <row r="37" spans="1:8" x14ac:dyDescent="0.25">
      <c r="A37">
        <v>36</v>
      </c>
      <c r="B37" t="s">
        <v>4</v>
      </c>
      <c r="C37" t="s">
        <v>17</v>
      </c>
      <c r="D37" s="2">
        <v>0.49649079861111112</v>
      </c>
      <c r="E37" s="2">
        <v>0.49650342592592595</v>
      </c>
      <c r="F37" s="2">
        <f>output__4[[#This Row],[kw.status - Copiar.Attribute:starttime]]-INT(output__4[[#This Row],[kw.status - Copiar.Attribute:starttime]])</f>
        <v>0.49649079861111112</v>
      </c>
      <c r="G37" s="2">
        <f>output__4[[#This Row],[kw.status - Copiar.Attribute:endtime]]-INT(output__4[[#This Row],[kw.status - Copiar.Attribute:endtime]])</f>
        <v>0.49650342592592595</v>
      </c>
      <c r="H37" s="2">
        <f>output__4[[#This Row],[End Time]]-output__4[[#This Row],[Start Time]]</f>
        <v>1.262731481482815E-5</v>
      </c>
    </row>
    <row r="38" spans="1:8" x14ac:dyDescent="0.25">
      <c r="A38">
        <v>37</v>
      </c>
      <c r="B38" t="s">
        <v>4</v>
      </c>
      <c r="C38" t="s">
        <v>17</v>
      </c>
      <c r="D38" s="2">
        <v>0.49650342592592595</v>
      </c>
      <c r="E38" s="2">
        <v>0.49651663194444445</v>
      </c>
      <c r="F38" s="2">
        <f>output__4[[#This Row],[kw.status - Copiar.Attribute:starttime]]-INT(output__4[[#This Row],[kw.status - Copiar.Attribute:starttime]])</f>
        <v>0.49650342592592595</v>
      </c>
      <c r="G38" s="2">
        <f>output__4[[#This Row],[kw.status - Copiar.Attribute:endtime]]-INT(output__4[[#This Row],[kw.status - Copiar.Attribute:endtime]])</f>
        <v>0.49651663194444445</v>
      </c>
      <c r="H38" s="2">
        <f>output__4[[#This Row],[End Time]]-output__4[[#This Row],[Start Time]]</f>
        <v>1.3206018518507889E-5</v>
      </c>
    </row>
    <row r="39" spans="1:8" x14ac:dyDescent="0.25">
      <c r="A39">
        <v>38</v>
      </c>
      <c r="B39" t="s">
        <v>4</v>
      </c>
      <c r="C39" t="s">
        <v>20</v>
      </c>
      <c r="D39" s="2">
        <v>0.49651663194444445</v>
      </c>
      <c r="E39" s="2">
        <v>0.4965352199074074</v>
      </c>
      <c r="F39" s="2">
        <f>output__4[[#This Row],[kw.status - Copiar.Attribute:starttime]]-INT(output__4[[#This Row],[kw.status - Copiar.Attribute:starttime]])</f>
        <v>0.49651663194444445</v>
      </c>
      <c r="G39" s="2">
        <f>output__4[[#This Row],[kw.status - Copiar.Attribute:endtime]]-INT(output__4[[#This Row],[kw.status - Copiar.Attribute:endtime]])</f>
        <v>0.4965352199074074</v>
      </c>
      <c r="H39" s="2">
        <f>output__4[[#This Row],[End Time]]-output__4[[#This Row],[Start Time]]</f>
        <v>1.8587962962945959E-5</v>
      </c>
    </row>
    <row r="40" spans="1:8" x14ac:dyDescent="0.25">
      <c r="A40">
        <v>39</v>
      </c>
      <c r="B40" t="s">
        <v>4</v>
      </c>
      <c r="C40" t="s">
        <v>12</v>
      </c>
      <c r="D40" s="2">
        <v>0.49653523148148149</v>
      </c>
      <c r="E40" s="2">
        <v>0.49655646990740743</v>
      </c>
      <c r="F40" s="2">
        <f>output__4[[#This Row],[kw.status - Copiar.Attribute:starttime]]-INT(output__4[[#This Row],[kw.status - Copiar.Attribute:starttime]])</f>
        <v>0.49653523148148149</v>
      </c>
      <c r="G40" s="2">
        <f>output__4[[#This Row],[kw.status - Copiar.Attribute:endtime]]-INT(output__4[[#This Row],[kw.status - Copiar.Attribute:endtime]])</f>
        <v>0.49655646990740743</v>
      </c>
      <c r="H40" s="2">
        <f>output__4[[#This Row],[End Time]]-output__4[[#This Row],[Start Time]]</f>
        <v>2.1238425925940163E-5</v>
      </c>
    </row>
    <row r="41" spans="1:8" x14ac:dyDescent="0.25">
      <c r="A41">
        <v>40</v>
      </c>
      <c r="B41" t="s">
        <v>4</v>
      </c>
      <c r="C41" t="s">
        <v>22</v>
      </c>
      <c r="D41" s="2">
        <v>0.49655646990740743</v>
      </c>
      <c r="E41" s="2">
        <v>0.49657474537037039</v>
      </c>
      <c r="F41" s="2">
        <f>output__4[[#This Row],[kw.status - Copiar.Attribute:starttime]]-INT(output__4[[#This Row],[kw.status - Copiar.Attribute:starttime]])</f>
        <v>0.49655646990740743</v>
      </c>
      <c r="G41" s="2">
        <f>output__4[[#This Row],[kw.status - Copiar.Attribute:endtime]]-INT(output__4[[#This Row],[kw.status - Copiar.Attribute:endtime]])</f>
        <v>0.49657474537037039</v>
      </c>
      <c r="H41" s="2">
        <f>output__4[[#This Row],[End Time]]-output__4[[#This Row],[Start Time]]</f>
        <v>1.8275462962957789E-5</v>
      </c>
    </row>
    <row r="42" spans="1:8" x14ac:dyDescent="0.25">
      <c r="A42">
        <v>41</v>
      </c>
      <c r="B42" t="s">
        <v>4</v>
      </c>
      <c r="C42" t="s">
        <v>18</v>
      </c>
      <c r="D42" s="2">
        <v>0.49657474537037039</v>
      </c>
      <c r="E42" s="2">
        <v>0.49660949074074073</v>
      </c>
      <c r="F42" s="2">
        <f>output__4[[#This Row],[kw.status - Copiar.Attribute:starttime]]-INT(output__4[[#This Row],[kw.status - Copiar.Attribute:starttime]])</f>
        <v>0.49657474537037039</v>
      </c>
      <c r="G42" s="2">
        <f>output__4[[#This Row],[kw.status - Copiar.Attribute:endtime]]-INT(output__4[[#This Row],[kw.status - Copiar.Attribute:endtime]])</f>
        <v>0.49660949074074073</v>
      </c>
      <c r="H42" s="2">
        <f>output__4[[#This Row],[End Time]]-output__4[[#This Row],[Start Time]]</f>
        <v>3.4745370370348194E-5</v>
      </c>
    </row>
    <row r="43" spans="1:8" x14ac:dyDescent="0.25">
      <c r="A43">
        <v>42</v>
      </c>
      <c r="B43" t="s">
        <v>4</v>
      </c>
      <c r="C43" t="s">
        <v>23</v>
      </c>
      <c r="D43" s="2">
        <v>0.49660949074074073</v>
      </c>
      <c r="E43" s="2">
        <v>0.49665172453703704</v>
      </c>
      <c r="F43" s="2">
        <f>output__4[[#This Row],[kw.status - Copiar.Attribute:starttime]]-INT(output__4[[#This Row],[kw.status - Copiar.Attribute:starttime]])</f>
        <v>0.49660949074074073</v>
      </c>
      <c r="G43" s="2">
        <f>output__4[[#This Row],[kw.status - Copiar.Attribute:endtime]]-INT(output__4[[#This Row],[kw.status - Copiar.Attribute:endtime]])</f>
        <v>0.49665172453703704</v>
      </c>
      <c r="H43" s="2">
        <f>output__4[[#This Row],[End Time]]-output__4[[#This Row],[Start Time]]</f>
        <v>4.2233796296309301E-5</v>
      </c>
    </row>
    <row r="44" spans="1:8" x14ac:dyDescent="0.25">
      <c r="A44">
        <v>43</v>
      </c>
      <c r="B44" t="s">
        <v>4</v>
      </c>
      <c r="C44" t="s">
        <v>24</v>
      </c>
      <c r="D44" s="2">
        <v>0.49665173611111113</v>
      </c>
      <c r="E44" s="2">
        <v>0.49666956018518521</v>
      </c>
      <c r="F44" s="2">
        <f>output__4[[#This Row],[kw.status - Copiar.Attribute:starttime]]-INT(output__4[[#This Row],[kw.status - Copiar.Attribute:starttime]])</f>
        <v>0.49665173611111113</v>
      </c>
      <c r="G44" s="2">
        <f>output__4[[#This Row],[kw.status - Copiar.Attribute:endtime]]-INT(output__4[[#This Row],[kw.status - Copiar.Attribute:endtime]])</f>
        <v>0.49666956018518521</v>
      </c>
      <c r="H44" s="2">
        <f>output__4[[#This Row],[End Time]]-output__4[[#This Row],[Start Time]]</f>
        <v>1.7824074074079821E-5</v>
      </c>
    </row>
    <row r="45" spans="1:8" x14ac:dyDescent="0.25">
      <c r="A45">
        <v>44</v>
      </c>
      <c r="B45" t="s">
        <v>4</v>
      </c>
      <c r="C45" t="s">
        <v>25</v>
      </c>
      <c r="D45" s="2">
        <v>0.49666956018518521</v>
      </c>
      <c r="E45" s="2">
        <v>0.49668864583333333</v>
      </c>
      <c r="F45" s="2">
        <f>output__4[[#This Row],[kw.status - Copiar.Attribute:starttime]]-INT(output__4[[#This Row],[kw.status - Copiar.Attribute:starttime]])</f>
        <v>0.49666956018518521</v>
      </c>
      <c r="G45" s="2">
        <f>output__4[[#This Row],[kw.status - Copiar.Attribute:endtime]]-INT(output__4[[#This Row],[kw.status - Copiar.Attribute:endtime]])</f>
        <v>0.49668864583333333</v>
      </c>
      <c r="H45" s="2">
        <f>output__4[[#This Row],[End Time]]-output__4[[#This Row],[Start Time]]</f>
        <v>1.9085648148120526E-5</v>
      </c>
    </row>
    <row r="46" spans="1:8" x14ac:dyDescent="0.25">
      <c r="A46">
        <v>45</v>
      </c>
      <c r="B46" t="s">
        <v>4</v>
      </c>
      <c r="C46" t="s">
        <v>17</v>
      </c>
      <c r="D46" s="2">
        <v>0.49668864583333333</v>
      </c>
      <c r="E46" s="2">
        <v>0.49670208333333332</v>
      </c>
      <c r="F46" s="2">
        <f>output__4[[#This Row],[kw.status - Copiar.Attribute:starttime]]-INT(output__4[[#This Row],[kw.status - Copiar.Attribute:starttime]])</f>
        <v>0.49668864583333333</v>
      </c>
      <c r="G46" s="2">
        <f>output__4[[#This Row],[kw.status - Copiar.Attribute:endtime]]-INT(output__4[[#This Row],[kw.status - Copiar.Attribute:endtime]])</f>
        <v>0.49670208333333332</v>
      </c>
      <c r="H46" s="2">
        <f>output__4[[#This Row],[End Time]]-output__4[[#This Row],[Start Time]]</f>
        <v>1.3437499999990887E-5</v>
      </c>
    </row>
    <row r="47" spans="1:8" x14ac:dyDescent="0.25">
      <c r="A47">
        <v>46</v>
      </c>
      <c r="B47" t="s">
        <v>4</v>
      </c>
      <c r="C47" t="s">
        <v>18</v>
      </c>
      <c r="D47" s="2">
        <v>0.49670208333333332</v>
      </c>
      <c r="E47" s="2">
        <v>0.49672524305555554</v>
      </c>
      <c r="F47" s="2">
        <f>output__4[[#This Row],[kw.status - Copiar.Attribute:starttime]]-INT(output__4[[#This Row],[kw.status - Copiar.Attribute:starttime]])</f>
        <v>0.49670208333333332</v>
      </c>
      <c r="G47" s="2">
        <f>output__4[[#This Row],[kw.status - Copiar.Attribute:endtime]]-INT(output__4[[#This Row],[kw.status - Copiar.Attribute:endtime]])</f>
        <v>0.49672524305555554</v>
      </c>
      <c r="H47" s="2">
        <f>output__4[[#This Row],[End Time]]-output__4[[#This Row],[Start Time]]</f>
        <v>2.3159722222221291E-5</v>
      </c>
    </row>
    <row r="48" spans="1:8" x14ac:dyDescent="0.25">
      <c r="A48">
        <v>47</v>
      </c>
      <c r="B48" t="s">
        <v>4</v>
      </c>
      <c r="C48" t="s">
        <v>17</v>
      </c>
      <c r="D48" s="2">
        <v>0.49672524305555554</v>
      </c>
      <c r="E48" s="2">
        <v>0.49673858796296294</v>
      </c>
      <c r="F48" s="2">
        <f>output__4[[#This Row],[kw.status - Copiar.Attribute:starttime]]-INT(output__4[[#This Row],[kw.status - Copiar.Attribute:starttime]])</f>
        <v>0.49672524305555554</v>
      </c>
      <c r="G48" s="2">
        <f>output__4[[#This Row],[kw.status - Copiar.Attribute:endtime]]-INT(output__4[[#This Row],[kw.status - Copiar.Attribute:endtime]])</f>
        <v>0.49673858796296294</v>
      </c>
      <c r="H48" s="2">
        <f>output__4[[#This Row],[End Time]]-output__4[[#This Row],[Start Time]]</f>
        <v>1.3344907407397688E-5</v>
      </c>
    </row>
    <row r="49" spans="1:8" x14ac:dyDescent="0.25">
      <c r="A49">
        <v>48</v>
      </c>
      <c r="B49" t="s">
        <v>4</v>
      </c>
      <c r="C49" t="s">
        <v>18</v>
      </c>
      <c r="D49" s="2">
        <v>0.49673858796296294</v>
      </c>
      <c r="E49" s="2">
        <v>0.49676173611111113</v>
      </c>
      <c r="F49" s="2">
        <f>output__4[[#This Row],[kw.status - Copiar.Attribute:starttime]]-INT(output__4[[#This Row],[kw.status - Copiar.Attribute:starttime]])</f>
        <v>0.49673858796296294</v>
      </c>
      <c r="G49" s="2">
        <f>output__4[[#This Row],[kw.status - Copiar.Attribute:endtime]]-INT(output__4[[#This Row],[kw.status - Copiar.Attribute:endtime]])</f>
        <v>0.49676173611111113</v>
      </c>
      <c r="H49" s="2">
        <f>output__4[[#This Row],[End Time]]-output__4[[#This Row],[Start Time]]</f>
        <v>2.3148148148188774E-5</v>
      </c>
    </row>
    <row r="50" spans="1:8" x14ac:dyDescent="0.25">
      <c r="A50">
        <v>49</v>
      </c>
      <c r="B50" t="s">
        <v>4</v>
      </c>
      <c r="C50" t="s">
        <v>20</v>
      </c>
      <c r="D50" s="2">
        <v>0.49676173611111113</v>
      </c>
      <c r="E50" s="2">
        <v>0.4967871875</v>
      </c>
      <c r="F50" s="2">
        <f>output__4[[#This Row],[kw.status - Copiar.Attribute:starttime]]-INT(output__4[[#This Row],[kw.status - Copiar.Attribute:starttime]])</f>
        <v>0.49676173611111113</v>
      </c>
      <c r="G50" s="2">
        <f>output__4[[#This Row],[kw.status - Copiar.Attribute:endtime]]-INT(output__4[[#This Row],[kw.status - Copiar.Attribute:endtime]])</f>
        <v>0.4967871875</v>
      </c>
      <c r="H50" s="2">
        <f>output__4[[#This Row],[End Time]]-output__4[[#This Row],[Start Time]]</f>
        <v>2.5451388888875215E-5</v>
      </c>
    </row>
    <row r="51" spans="1:8" x14ac:dyDescent="0.25">
      <c r="A51">
        <v>50</v>
      </c>
      <c r="B51" t="s">
        <v>4</v>
      </c>
      <c r="C51" t="s">
        <v>17</v>
      </c>
      <c r="D51" s="2">
        <v>0.4967871875</v>
      </c>
      <c r="E51" s="2">
        <v>0.49680072916666668</v>
      </c>
      <c r="F51" s="2">
        <f>output__4[[#This Row],[kw.status - Copiar.Attribute:starttime]]-INT(output__4[[#This Row],[kw.status - Copiar.Attribute:starttime]])</f>
        <v>0.4967871875</v>
      </c>
      <c r="G51" s="2">
        <f>output__4[[#This Row],[kw.status - Copiar.Attribute:endtime]]-INT(output__4[[#This Row],[kw.status - Copiar.Attribute:endtime]])</f>
        <v>0.49680072916666668</v>
      </c>
      <c r="H51" s="2">
        <f>output__4[[#This Row],[End Time]]-output__4[[#This Row],[Start Time]]</f>
        <v>1.3541666666672114E-5</v>
      </c>
    </row>
    <row r="52" spans="1:8" x14ac:dyDescent="0.25">
      <c r="A52">
        <v>51</v>
      </c>
      <c r="B52" t="s">
        <v>4</v>
      </c>
      <c r="C52" t="s">
        <v>17</v>
      </c>
      <c r="D52" s="2">
        <v>0.4968007523148148</v>
      </c>
      <c r="E52" s="2">
        <v>0.49681327546296294</v>
      </c>
      <c r="F52" s="2">
        <f>output__4[[#This Row],[kw.status - Copiar.Attribute:starttime]]-INT(output__4[[#This Row],[kw.status - Copiar.Attribute:starttime]])</f>
        <v>0.4968007523148148</v>
      </c>
      <c r="G52" s="2">
        <f>output__4[[#This Row],[kw.status - Copiar.Attribute:endtime]]-INT(output__4[[#This Row],[kw.status - Copiar.Attribute:endtime]])</f>
        <v>0.49681327546296294</v>
      </c>
      <c r="H52" s="2">
        <f>output__4[[#This Row],[End Time]]-output__4[[#This Row],[Start Time]]</f>
        <v>1.2523148148146923E-5</v>
      </c>
    </row>
    <row r="53" spans="1:8" x14ac:dyDescent="0.25">
      <c r="A53">
        <v>52</v>
      </c>
      <c r="B53" t="s">
        <v>4</v>
      </c>
      <c r="C53" t="s">
        <v>17</v>
      </c>
      <c r="D53" s="2">
        <v>0.49681328703703703</v>
      </c>
      <c r="E53" s="2">
        <v>0.49682613425925926</v>
      </c>
      <c r="F53" s="2">
        <f>output__4[[#This Row],[kw.status - Copiar.Attribute:starttime]]-INT(output__4[[#This Row],[kw.status - Copiar.Attribute:starttime]])</f>
        <v>0.49681328703703703</v>
      </c>
      <c r="G53" s="2">
        <f>output__4[[#This Row],[kw.status - Copiar.Attribute:endtime]]-INT(output__4[[#This Row],[kw.status - Copiar.Attribute:endtime]])</f>
        <v>0.49682613425925926</v>
      </c>
      <c r="H53" s="2">
        <f>output__4[[#This Row],[End Time]]-output__4[[#This Row],[Start Time]]</f>
        <v>1.284722222222312E-5</v>
      </c>
    </row>
    <row r="54" spans="1:8" x14ac:dyDescent="0.25">
      <c r="A54">
        <v>53</v>
      </c>
      <c r="B54" t="s">
        <v>4</v>
      </c>
      <c r="C54" t="s">
        <v>20</v>
      </c>
      <c r="D54" s="2">
        <v>0.49682613425925926</v>
      </c>
      <c r="E54" s="2">
        <v>0.49684488425925927</v>
      </c>
      <c r="F54" s="2">
        <f>output__4[[#This Row],[kw.status - Copiar.Attribute:starttime]]-INT(output__4[[#This Row],[kw.status - Copiar.Attribute:starttime]])</f>
        <v>0.49682613425925926</v>
      </c>
      <c r="G54" s="2">
        <f>output__4[[#This Row],[kw.status - Copiar.Attribute:endtime]]-INT(output__4[[#This Row],[kw.status - Copiar.Attribute:endtime]])</f>
        <v>0.49684488425925927</v>
      </c>
      <c r="H54" s="2">
        <f>output__4[[#This Row],[End Time]]-output__4[[#This Row],[Start Time]]</f>
        <v>1.8750000000011813E-5</v>
      </c>
    </row>
    <row r="55" spans="1:8" x14ac:dyDescent="0.25">
      <c r="A55">
        <v>54</v>
      </c>
      <c r="B55" t="s">
        <v>4</v>
      </c>
      <c r="C55" t="s">
        <v>12</v>
      </c>
      <c r="D55" s="2">
        <v>0.49684489583333336</v>
      </c>
      <c r="E55" s="2">
        <v>0.49686864583333334</v>
      </c>
      <c r="F55" s="2">
        <f>output__4[[#This Row],[kw.status - Copiar.Attribute:starttime]]-INT(output__4[[#This Row],[kw.status - Copiar.Attribute:starttime]])</f>
        <v>0.49684489583333336</v>
      </c>
      <c r="G55" s="2">
        <f>output__4[[#This Row],[kw.status - Copiar.Attribute:endtime]]-INT(output__4[[#This Row],[kw.status - Copiar.Attribute:endtime]])</f>
        <v>0.49686864583333334</v>
      </c>
      <c r="H55" s="2">
        <f>output__4[[#This Row],[End Time]]-output__4[[#This Row],[Start Time]]</f>
        <v>2.3749999999989058E-5</v>
      </c>
    </row>
    <row r="56" spans="1:8" x14ac:dyDescent="0.25">
      <c r="A56">
        <v>55</v>
      </c>
      <c r="B56" t="s">
        <v>4</v>
      </c>
      <c r="C56" t="s">
        <v>22</v>
      </c>
      <c r="D56" s="2">
        <v>0.49686864583333334</v>
      </c>
      <c r="E56" s="2">
        <v>0.4968869212962963</v>
      </c>
      <c r="F56" s="2">
        <f>output__4[[#This Row],[kw.status - Copiar.Attribute:starttime]]-INT(output__4[[#This Row],[kw.status - Copiar.Attribute:starttime]])</f>
        <v>0.49686864583333334</v>
      </c>
      <c r="G56" s="2">
        <f>output__4[[#This Row],[kw.status - Copiar.Attribute:endtime]]-INT(output__4[[#This Row],[kw.status - Copiar.Attribute:endtime]])</f>
        <v>0.4968869212962963</v>
      </c>
      <c r="H56" s="2">
        <f>output__4[[#This Row],[End Time]]-output__4[[#This Row],[Start Time]]</f>
        <v>1.8275462962957789E-5</v>
      </c>
    </row>
    <row r="57" spans="1:8" x14ac:dyDescent="0.25">
      <c r="A57">
        <v>56</v>
      </c>
      <c r="B57" t="s">
        <v>4</v>
      </c>
      <c r="C57" t="s">
        <v>18</v>
      </c>
      <c r="D57" s="2">
        <v>0.4968869212962963</v>
      </c>
      <c r="E57" s="2">
        <v>0.49692167824074074</v>
      </c>
      <c r="F57" s="2">
        <f>output__4[[#This Row],[kw.status - Copiar.Attribute:starttime]]-INT(output__4[[#This Row],[kw.status - Copiar.Attribute:starttime]])</f>
        <v>0.4968869212962963</v>
      </c>
      <c r="G57" s="2">
        <f>output__4[[#This Row],[kw.status - Copiar.Attribute:endtime]]-INT(output__4[[#This Row],[kw.status - Copiar.Attribute:endtime]])</f>
        <v>0.49692167824074074</v>
      </c>
      <c r="H57" s="2">
        <f>output__4[[#This Row],[End Time]]-output__4[[#This Row],[Start Time]]</f>
        <v>3.4756944444436222E-5</v>
      </c>
    </row>
    <row r="58" spans="1:8" x14ac:dyDescent="0.25">
      <c r="A58">
        <v>57</v>
      </c>
      <c r="B58" t="s">
        <v>4</v>
      </c>
      <c r="C58" t="s">
        <v>17</v>
      </c>
      <c r="D58" s="2">
        <v>0.49692167824074074</v>
      </c>
      <c r="E58" s="2">
        <v>0.49693528935185183</v>
      </c>
      <c r="F58" s="2">
        <f>output__4[[#This Row],[kw.status - Copiar.Attribute:starttime]]-INT(output__4[[#This Row],[kw.status - Copiar.Attribute:starttime]])</f>
        <v>0.49692167824074074</v>
      </c>
      <c r="G58" s="2">
        <f>output__4[[#This Row],[kw.status - Copiar.Attribute:endtime]]-INT(output__4[[#This Row],[kw.status - Copiar.Attribute:endtime]])</f>
        <v>0.49693528935185183</v>
      </c>
      <c r="H58" s="2">
        <f>output__4[[#This Row],[End Time]]-output__4[[#This Row],[Start Time]]</f>
        <v>1.3611111111089258E-5</v>
      </c>
    </row>
    <row r="59" spans="1:8" x14ac:dyDescent="0.25">
      <c r="A59">
        <v>58</v>
      </c>
      <c r="B59" t="s">
        <v>4</v>
      </c>
      <c r="C59" t="s">
        <v>18</v>
      </c>
      <c r="D59" s="2">
        <v>0.49693528935185183</v>
      </c>
      <c r="E59" s="2">
        <v>0.49695847222222223</v>
      </c>
      <c r="F59" s="2">
        <f>output__4[[#This Row],[kw.status - Copiar.Attribute:starttime]]-INT(output__4[[#This Row],[kw.status - Copiar.Attribute:starttime]])</f>
        <v>0.49693528935185183</v>
      </c>
      <c r="G59" s="2">
        <f>output__4[[#This Row],[kw.status - Copiar.Attribute:endtime]]-INT(output__4[[#This Row],[kw.status - Copiar.Attribute:endtime]])</f>
        <v>0.49695847222222223</v>
      </c>
      <c r="H59" s="2">
        <f>output__4[[#This Row],[End Time]]-output__4[[#This Row],[Start Time]]</f>
        <v>2.3182870370397346E-5</v>
      </c>
    </row>
    <row r="60" spans="1:8" x14ac:dyDescent="0.25">
      <c r="A60">
        <v>59</v>
      </c>
      <c r="B60" t="s">
        <v>4</v>
      </c>
      <c r="C60" t="s">
        <v>20</v>
      </c>
      <c r="D60" s="2">
        <v>0.49695848379629631</v>
      </c>
      <c r="E60" s="2">
        <v>0.49698356481481482</v>
      </c>
      <c r="F60" s="2">
        <f>output__4[[#This Row],[kw.status - Copiar.Attribute:starttime]]-INT(output__4[[#This Row],[kw.status - Copiar.Attribute:starttime]])</f>
        <v>0.49695848379629631</v>
      </c>
      <c r="G60" s="2">
        <f>output__4[[#This Row],[kw.status - Copiar.Attribute:endtime]]-INT(output__4[[#This Row],[kw.status - Copiar.Attribute:endtime]])</f>
        <v>0.49698356481481482</v>
      </c>
      <c r="H60" s="2">
        <f>output__4[[#This Row],[End Time]]-output__4[[#This Row],[Start Time]]</f>
        <v>2.5081018518502418E-5</v>
      </c>
    </row>
    <row r="61" spans="1:8" x14ac:dyDescent="0.25">
      <c r="A61">
        <v>60</v>
      </c>
      <c r="B61" t="s">
        <v>4</v>
      </c>
      <c r="C61" t="s">
        <v>17</v>
      </c>
      <c r="D61" s="2">
        <v>0.49698356481481482</v>
      </c>
      <c r="E61" s="2">
        <v>0.49699724537037038</v>
      </c>
      <c r="F61" s="2">
        <f>output__4[[#This Row],[kw.status - Copiar.Attribute:starttime]]-INT(output__4[[#This Row],[kw.status - Copiar.Attribute:starttime]])</f>
        <v>0.49698356481481482</v>
      </c>
      <c r="G61" s="2">
        <f>output__4[[#This Row],[kw.status - Copiar.Attribute:endtime]]-INT(output__4[[#This Row],[kw.status - Copiar.Attribute:endtime]])</f>
        <v>0.49699724537037038</v>
      </c>
      <c r="H61" s="2">
        <f>output__4[[#This Row],[End Time]]-output__4[[#This Row],[Start Time]]</f>
        <v>1.3680555555561913E-5</v>
      </c>
    </row>
    <row r="62" spans="1:8" x14ac:dyDescent="0.25">
      <c r="A62">
        <v>61</v>
      </c>
      <c r="B62" t="s">
        <v>4</v>
      </c>
      <c r="C62" t="s">
        <v>18</v>
      </c>
      <c r="D62" s="2">
        <v>0.49699724537037038</v>
      </c>
      <c r="E62" s="2">
        <v>0.49705512731481483</v>
      </c>
      <c r="F62" s="2">
        <f>output__4[[#This Row],[kw.status - Copiar.Attribute:starttime]]-INT(output__4[[#This Row],[kw.status - Copiar.Attribute:starttime]])</f>
        <v>0.49699724537037038</v>
      </c>
      <c r="G62" s="2">
        <f>output__4[[#This Row],[kw.status - Copiar.Attribute:endtime]]-INT(output__4[[#This Row],[kw.status - Copiar.Attribute:endtime]])</f>
        <v>0.49705512731481483</v>
      </c>
      <c r="H62" s="2">
        <f>output__4[[#This Row],[End Time]]-output__4[[#This Row],[Start Time]]</f>
        <v>5.7881944444448941E-5</v>
      </c>
    </row>
    <row r="63" spans="1:8" x14ac:dyDescent="0.25">
      <c r="A63">
        <v>62</v>
      </c>
      <c r="B63" t="s">
        <v>4</v>
      </c>
      <c r="C63" t="s">
        <v>20</v>
      </c>
      <c r="D63" s="2">
        <v>0.49705512731481483</v>
      </c>
      <c r="E63" s="2">
        <v>0.49707400462962964</v>
      </c>
      <c r="F63" s="2">
        <f>output__4[[#This Row],[kw.status - Copiar.Attribute:starttime]]-INT(output__4[[#This Row],[kw.status - Copiar.Attribute:starttime]])</f>
        <v>0.49705512731481483</v>
      </c>
      <c r="G63" s="2">
        <f>output__4[[#This Row],[kw.status - Copiar.Attribute:endtime]]-INT(output__4[[#This Row],[kw.status - Copiar.Attribute:endtime]])</f>
        <v>0.49707400462962964</v>
      </c>
      <c r="H63" s="2">
        <f>output__4[[#This Row],[End Time]]-output__4[[#This Row],[Start Time]]</f>
        <v>1.8877314814813584E-5</v>
      </c>
    </row>
    <row r="64" spans="1:8" x14ac:dyDescent="0.25">
      <c r="A64">
        <v>63</v>
      </c>
      <c r="B64" t="s">
        <v>4</v>
      </c>
      <c r="C64" t="s">
        <v>18</v>
      </c>
      <c r="D64" s="2">
        <v>0.49707400462962964</v>
      </c>
      <c r="E64" s="2">
        <v>0.49715504629629631</v>
      </c>
      <c r="F64" s="2">
        <f>output__4[[#This Row],[kw.status - Copiar.Attribute:starttime]]-INT(output__4[[#This Row],[kw.status - Copiar.Attribute:starttime]])</f>
        <v>0.49707400462962964</v>
      </c>
      <c r="G64" s="2">
        <f>output__4[[#This Row],[kw.status - Copiar.Attribute:endtime]]-INT(output__4[[#This Row],[kw.status - Copiar.Attribute:endtime]])</f>
        <v>0.49715504629629631</v>
      </c>
      <c r="H64" s="2">
        <f>output__4[[#This Row],[End Time]]-output__4[[#This Row],[Start Time]]</f>
        <v>8.1041666666670231E-5</v>
      </c>
    </row>
    <row r="65" spans="1:8" x14ac:dyDescent="0.25">
      <c r="A65">
        <v>64</v>
      </c>
      <c r="B65" t="s">
        <v>4</v>
      </c>
      <c r="C65" t="s">
        <v>12</v>
      </c>
      <c r="D65" s="2">
        <v>0.49715504629629631</v>
      </c>
      <c r="E65" s="2">
        <v>0.49717741898148149</v>
      </c>
      <c r="F65" s="2">
        <f>output__4[[#This Row],[kw.status - Copiar.Attribute:starttime]]-INT(output__4[[#This Row],[kw.status - Copiar.Attribute:starttime]])</f>
        <v>0.49715504629629631</v>
      </c>
      <c r="G65" s="2">
        <f>output__4[[#This Row],[kw.status - Copiar.Attribute:endtime]]-INT(output__4[[#This Row],[kw.status - Copiar.Attribute:endtime]])</f>
        <v>0.49717741898148149</v>
      </c>
      <c r="H65" s="2">
        <f>output__4[[#This Row],[End Time]]-output__4[[#This Row],[Start Time]]</f>
        <v>2.2372685185179098E-5</v>
      </c>
    </row>
    <row r="66" spans="1:8" x14ac:dyDescent="0.25">
      <c r="A66">
        <v>65</v>
      </c>
      <c r="B66" t="s">
        <v>4</v>
      </c>
      <c r="C66" t="s">
        <v>23</v>
      </c>
      <c r="D66" s="2">
        <v>0.49717743055555558</v>
      </c>
      <c r="E66" s="2">
        <v>0.49722023148148148</v>
      </c>
      <c r="F66" s="2">
        <f>output__4[[#This Row],[kw.status - Copiar.Attribute:starttime]]-INT(output__4[[#This Row],[kw.status - Copiar.Attribute:starttime]])</f>
        <v>0.49717743055555558</v>
      </c>
      <c r="G66" s="2">
        <f>output__4[[#This Row],[kw.status - Copiar.Attribute:endtime]]-INT(output__4[[#This Row],[kw.status - Copiar.Attribute:endtime]])</f>
        <v>0.49722023148148148</v>
      </c>
      <c r="H66" s="2">
        <f>output__4[[#This Row],[End Time]]-output__4[[#This Row],[Start Time]]</f>
        <v>4.2800925925901012E-5</v>
      </c>
    </row>
    <row r="67" spans="1:8" x14ac:dyDescent="0.25">
      <c r="A67">
        <v>66</v>
      </c>
      <c r="B67" t="s">
        <v>4</v>
      </c>
      <c r="C67" t="s">
        <v>12</v>
      </c>
      <c r="D67" s="2">
        <v>0.49722023148148148</v>
      </c>
      <c r="E67" s="2">
        <v>0.4972464236111111</v>
      </c>
      <c r="F67" s="2">
        <f>output__4[[#This Row],[kw.status - Copiar.Attribute:starttime]]-INT(output__4[[#This Row],[kw.status - Copiar.Attribute:starttime]])</f>
        <v>0.49722023148148148</v>
      </c>
      <c r="G67" s="2">
        <f>output__4[[#This Row],[kw.status - Copiar.Attribute:endtime]]-INT(output__4[[#This Row],[kw.status - Copiar.Attribute:endtime]])</f>
        <v>0.4972464236111111</v>
      </c>
      <c r="H67" s="2">
        <f>output__4[[#This Row],[End Time]]-output__4[[#This Row],[Start Time]]</f>
        <v>2.6192129629620808E-5</v>
      </c>
    </row>
    <row r="68" spans="1:8" x14ac:dyDescent="0.25">
      <c r="A68">
        <v>67</v>
      </c>
      <c r="B68" t="s">
        <v>4</v>
      </c>
      <c r="C68" t="s">
        <v>18</v>
      </c>
      <c r="D68" s="2">
        <v>0.4972464236111111</v>
      </c>
      <c r="E68" s="2">
        <v>0.49732746527777777</v>
      </c>
      <c r="F68" s="2">
        <f>output__4[[#This Row],[kw.status - Copiar.Attribute:starttime]]-INT(output__4[[#This Row],[kw.status - Copiar.Attribute:starttime]])</f>
        <v>0.4972464236111111</v>
      </c>
      <c r="G68" s="2">
        <f>output__4[[#This Row],[kw.status - Copiar.Attribute:endtime]]-INT(output__4[[#This Row],[kw.status - Copiar.Attribute:endtime]])</f>
        <v>0.49732746527777777</v>
      </c>
      <c r="H68" s="2">
        <f>output__4[[#This Row],[End Time]]-output__4[[#This Row],[Start Time]]</f>
        <v>8.1041666666670231E-5</v>
      </c>
    </row>
    <row r="69" spans="1:8" x14ac:dyDescent="0.25">
      <c r="A69">
        <v>68</v>
      </c>
      <c r="B69" t="s">
        <v>4</v>
      </c>
      <c r="C69" t="s">
        <v>23</v>
      </c>
      <c r="D69" s="2">
        <v>0.49732746527777777</v>
      </c>
      <c r="E69" s="2">
        <v>0.49736957175925928</v>
      </c>
      <c r="F69" s="2">
        <f>output__4[[#This Row],[kw.status - Copiar.Attribute:starttime]]-INT(output__4[[#This Row],[kw.status - Copiar.Attribute:starttime]])</f>
        <v>0.49732746527777777</v>
      </c>
      <c r="G69" s="2">
        <f>output__4[[#This Row],[kw.status - Copiar.Attribute:endtime]]-INT(output__4[[#This Row],[kw.status - Copiar.Attribute:endtime]])</f>
        <v>0.49736957175925928</v>
      </c>
      <c r="H69" s="2">
        <f>output__4[[#This Row],[End Time]]-output__4[[#This Row],[Start Time]]</f>
        <v>4.2106481481507529E-5</v>
      </c>
    </row>
    <row r="70" spans="1:8" x14ac:dyDescent="0.25">
      <c r="A70">
        <v>69</v>
      </c>
      <c r="B70" t="s">
        <v>4</v>
      </c>
      <c r="C70" t="s">
        <v>20</v>
      </c>
      <c r="D70" s="2">
        <v>0.49736957175925928</v>
      </c>
      <c r="E70" s="2">
        <v>0.49738812500000001</v>
      </c>
      <c r="F70" s="2">
        <f>output__4[[#This Row],[kw.status - Copiar.Attribute:starttime]]-INT(output__4[[#This Row],[kw.status - Copiar.Attribute:starttime]])</f>
        <v>0.49736957175925928</v>
      </c>
      <c r="G70" s="2">
        <f>output__4[[#This Row],[kw.status - Copiar.Attribute:endtime]]-INT(output__4[[#This Row],[kw.status - Copiar.Attribute:endtime]])</f>
        <v>0.49738812500000001</v>
      </c>
      <c r="H70" s="2">
        <f>output__4[[#This Row],[End Time]]-output__4[[#This Row],[Start Time]]</f>
        <v>1.8553240740737387E-5</v>
      </c>
    </row>
    <row r="71" spans="1:8" x14ac:dyDescent="0.25">
      <c r="A71">
        <v>70</v>
      </c>
      <c r="B71" t="s">
        <v>4</v>
      </c>
      <c r="C71" t="s">
        <v>24</v>
      </c>
      <c r="D71" s="2">
        <v>0.49738812500000001</v>
      </c>
      <c r="E71" s="2">
        <v>0.49740579861111112</v>
      </c>
      <c r="F71" s="2">
        <f>output__4[[#This Row],[kw.status - Copiar.Attribute:starttime]]-INT(output__4[[#This Row],[kw.status - Copiar.Attribute:starttime]])</f>
        <v>0.49738812500000001</v>
      </c>
      <c r="G71" s="2">
        <f>output__4[[#This Row],[kw.status - Copiar.Attribute:endtime]]-INT(output__4[[#This Row],[kw.status - Copiar.Attribute:endtime]])</f>
        <v>0.49740579861111112</v>
      </c>
      <c r="H71" s="2">
        <f>output__4[[#This Row],[End Time]]-output__4[[#This Row],[Start Time]]</f>
        <v>1.7673611111101994E-5</v>
      </c>
    </row>
    <row r="72" spans="1:8" x14ac:dyDescent="0.25">
      <c r="A72">
        <v>71</v>
      </c>
      <c r="B72" t="s">
        <v>4</v>
      </c>
      <c r="C72" t="s">
        <v>12</v>
      </c>
      <c r="D72" s="2">
        <v>0.49740579861111112</v>
      </c>
      <c r="E72" s="2">
        <v>0.49742479166666664</v>
      </c>
      <c r="F72" s="2">
        <f>output__4[[#This Row],[kw.status - Copiar.Attribute:starttime]]-INT(output__4[[#This Row],[kw.status - Copiar.Attribute:starttime]])</f>
        <v>0.49740579861111112</v>
      </c>
      <c r="G72" s="2">
        <f>output__4[[#This Row],[kw.status - Copiar.Attribute:endtime]]-INT(output__4[[#This Row],[kw.status - Copiar.Attribute:endtime]])</f>
        <v>0.49742479166666664</v>
      </c>
      <c r="H72" s="2">
        <f>output__4[[#This Row],[End Time]]-output__4[[#This Row],[Start Time]]</f>
        <v>1.8993055555527327E-5</v>
      </c>
    </row>
    <row r="73" spans="1:8" x14ac:dyDescent="0.25">
      <c r="A73">
        <v>72</v>
      </c>
      <c r="B73" t="s">
        <v>4</v>
      </c>
      <c r="C73" t="s">
        <v>12</v>
      </c>
      <c r="D73" s="2">
        <v>0.49742479166666664</v>
      </c>
      <c r="E73" s="2">
        <v>0.49744347222222224</v>
      </c>
      <c r="F73" s="2">
        <f>output__4[[#This Row],[kw.status - Copiar.Attribute:starttime]]-INT(output__4[[#This Row],[kw.status - Copiar.Attribute:starttime]])</f>
        <v>0.49742479166666664</v>
      </c>
      <c r="G73" s="2">
        <f>output__4[[#This Row],[kw.status - Copiar.Attribute:endtime]]-INT(output__4[[#This Row],[kw.status - Copiar.Attribute:endtime]])</f>
        <v>0.49744347222222224</v>
      </c>
      <c r="H73" s="2">
        <f>output__4[[#This Row],[End Time]]-output__4[[#This Row],[Start Time]]</f>
        <v>1.8680555555594669E-5</v>
      </c>
    </row>
    <row r="74" spans="1:8" x14ac:dyDescent="0.25">
      <c r="A74">
        <v>73</v>
      </c>
      <c r="B74" t="s">
        <v>4</v>
      </c>
      <c r="C74" t="s">
        <v>12</v>
      </c>
      <c r="D74" s="2">
        <v>0.49744347222222224</v>
      </c>
      <c r="E74" s="2">
        <v>0.49746275462962963</v>
      </c>
      <c r="F74" s="2">
        <f>output__4[[#This Row],[kw.status - Copiar.Attribute:starttime]]-INT(output__4[[#This Row],[kw.status - Copiar.Attribute:starttime]])</f>
        <v>0.49744347222222224</v>
      </c>
      <c r="G74" s="2">
        <f>output__4[[#This Row],[kw.status - Copiar.Attribute:endtime]]-INT(output__4[[#This Row],[kw.status - Copiar.Attribute:endtime]])</f>
        <v>0.49746275462962963</v>
      </c>
      <c r="H74" s="2">
        <f>output__4[[#This Row],[End Time]]-output__4[[#This Row],[Start Time]]</f>
        <v>1.9282407407394953E-5</v>
      </c>
    </row>
    <row r="75" spans="1:8" x14ac:dyDescent="0.25">
      <c r="A75">
        <v>74</v>
      </c>
      <c r="B75" t="s">
        <v>4</v>
      </c>
      <c r="C75" t="s">
        <v>12</v>
      </c>
      <c r="D75" s="2">
        <v>0.49746275462962963</v>
      </c>
      <c r="E75" s="2">
        <v>0.49748174768518516</v>
      </c>
      <c r="F75" s="2">
        <f>output__4[[#This Row],[kw.status - Copiar.Attribute:starttime]]-INT(output__4[[#This Row],[kw.status - Copiar.Attribute:starttime]])</f>
        <v>0.49746275462962963</v>
      </c>
      <c r="G75" s="2">
        <f>output__4[[#This Row],[kw.status - Copiar.Attribute:endtime]]-INT(output__4[[#This Row],[kw.status - Copiar.Attribute:endtime]])</f>
        <v>0.49748174768518516</v>
      </c>
      <c r="H75" s="2">
        <f>output__4[[#This Row],[End Time]]-output__4[[#This Row],[Start Time]]</f>
        <v>1.8993055555527327E-5</v>
      </c>
    </row>
    <row r="76" spans="1:8" x14ac:dyDescent="0.25">
      <c r="A76">
        <v>75</v>
      </c>
      <c r="B76" t="s">
        <v>4</v>
      </c>
      <c r="C76" t="s">
        <v>12</v>
      </c>
      <c r="D76" s="2">
        <v>0.49748174768518516</v>
      </c>
      <c r="E76" s="2">
        <v>0.49750131944444442</v>
      </c>
      <c r="F76" s="2">
        <f>output__4[[#This Row],[kw.status - Copiar.Attribute:starttime]]-INT(output__4[[#This Row],[kw.status - Copiar.Attribute:starttime]])</f>
        <v>0.49748174768518516</v>
      </c>
      <c r="G76" s="2">
        <f>output__4[[#This Row],[kw.status - Copiar.Attribute:endtime]]-INT(output__4[[#This Row],[kw.status - Copiar.Attribute:endtime]])</f>
        <v>0.49750131944444442</v>
      </c>
      <c r="H76" s="2">
        <f>output__4[[#This Row],[End Time]]-output__4[[#This Row],[Start Time]]</f>
        <v>1.9571759259262578E-5</v>
      </c>
    </row>
    <row r="77" spans="1:8" x14ac:dyDescent="0.25">
      <c r="A77">
        <v>76</v>
      </c>
      <c r="B77" t="s">
        <v>4</v>
      </c>
      <c r="C77" t="s">
        <v>24</v>
      </c>
      <c r="D77" s="2">
        <v>0.49750131944444442</v>
      </c>
      <c r="E77" s="2">
        <v>0.49751913194444447</v>
      </c>
      <c r="F77" s="2">
        <f>output__4[[#This Row],[kw.status - Copiar.Attribute:starttime]]-INT(output__4[[#This Row],[kw.status - Copiar.Attribute:starttime]])</f>
        <v>0.49750131944444442</v>
      </c>
      <c r="G77" s="2">
        <f>output__4[[#This Row],[kw.status - Copiar.Attribute:endtime]]-INT(output__4[[#This Row],[kw.status - Copiar.Attribute:endtime]])</f>
        <v>0.49751913194444447</v>
      </c>
      <c r="H77" s="2">
        <f>output__4[[#This Row],[End Time]]-output__4[[#This Row],[Start Time]]</f>
        <v>1.7812500000047304E-5</v>
      </c>
    </row>
    <row r="78" spans="1:8" x14ac:dyDescent="0.25">
      <c r="A78">
        <v>77</v>
      </c>
      <c r="B78" t="s">
        <v>4</v>
      </c>
      <c r="C78" t="s">
        <v>26</v>
      </c>
      <c r="D78" s="2">
        <v>0.49751913194444447</v>
      </c>
      <c r="E78" s="2">
        <v>0.4975496527777778</v>
      </c>
      <c r="F78" s="2">
        <f>output__4[[#This Row],[kw.status - Copiar.Attribute:starttime]]-INT(output__4[[#This Row],[kw.status - Copiar.Attribute:starttime]])</f>
        <v>0.49751913194444447</v>
      </c>
      <c r="G78" s="2">
        <f>output__4[[#This Row],[kw.status - Copiar.Attribute:endtime]]-INT(output__4[[#This Row],[kw.status - Copiar.Attribute:endtime]])</f>
        <v>0.4975496527777778</v>
      </c>
      <c r="H78" s="2">
        <f>output__4[[#This Row],[End Time]]-output__4[[#This Row],[Start Time]]</f>
        <v>3.0520833333325115E-5</v>
      </c>
    </row>
    <row r="79" spans="1:8" x14ac:dyDescent="0.25">
      <c r="A79">
        <v>78</v>
      </c>
      <c r="B79" t="s">
        <v>4</v>
      </c>
      <c r="C79" t="s">
        <v>17</v>
      </c>
      <c r="D79" s="2">
        <v>0.4975496527777778</v>
      </c>
      <c r="E79" s="2">
        <v>0.49756266203703703</v>
      </c>
      <c r="F79" s="2">
        <f>output__4[[#This Row],[kw.status - Copiar.Attribute:starttime]]-INT(output__4[[#This Row],[kw.status - Copiar.Attribute:starttime]])</f>
        <v>0.4975496527777778</v>
      </c>
      <c r="G79" s="2">
        <f>output__4[[#This Row],[kw.status - Copiar.Attribute:endtime]]-INT(output__4[[#This Row],[kw.status - Copiar.Attribute:endtime]])</f>
        <v>0.49756266203703703</v>
      </c>
      <c r="H79" s="2">
        <f>output__4[[#This Row],[End Time]]-output__4[[#This Row],[Start Time]]</f>
        <v>1.3009259259233463E-5</v>
      </c>
    </row>
    <row r="80" spans="1:8" x14ac:dyDescent="0.25">
      <c r="A80">
        <v>79</v>
      </c>
      <c r="B80" t="s">
        <v>4</v>
      </c>
      <c r="C80" t="s">
        <v>18</v>
      </c>
      <c r="D80" s="2">
        <v>0.49756266203703703</v>
      </c>
      <c r="E80" s="2">
        <v>0.49762054398148148</v>
      </c>
      <c r="F80" s="2">
        <f>output__4[[#This Row],[kw.status - Copiar.Attribute:starttime]]-INT(output__4[[#This Row],[kw.status - Copiar.Attribute:starttime]])</f>
        <v>0.49756266203703703</v>
      </c>
      <c r="G80" s="2">
        <f>output__4[[#This Row],[kw.status - Copiar.Attribute:endtime]]-INT(output__4[[#This Row],[kw.status - Copiar.Attribute:endtime]])</f>
        <v>0.49762054398148148</v>
      </c>
      <c r="H80" s="2">
        <f>output__4[[#This Row],[End Time]]-output__4[[#This Row],[Start Time]]</f>
        <v>5.7881944444448941E-5</v>
      </c>
    </row>
    <row r="81" spans="1:8" x14ac:dyDescent="0.25">
      <c r="A81">
        <v>80</v>
      </c>
      <c r="B81" t="s">
        <v>4</v>
      </c>
      <c r="C81" t="s">
        <v>18</v>
      </c>
      <c r="D81" s="2">
        <v>0.49762056712962965</v>
      </c>
      <c r="E81" s="2">
        <v>0.49770162037037036</v>
      </c>
      <c r="F81" s="2">
        <f>output__4[[#This Row],[kw.status - Copiar.Attribute:starttime]]-INT(output__4[[#This Row],[kw.status - Copiar.Attribute:starttime]])</f>
        <v>0.49762056712962965</v>
      </c>
      <c r="G81" s="2">
        <f>output__4[[#This Row],[kw.status - Copiar.Attribute:endtime]]-INT(output__4[[#This Row],[kw.status - Copiar.Attribute:endtime]])</f>
        <v>0.49770162037037036</v>
      </c>
      <c r="H81" s="2">
        <f>output__4[[#This Row],[End Time]]-output__4[[#This Row],[Start Time]]</f>
        <v>8.1053240740702748E-5</v>
      </c>
    </row>
    <row r="82" spans="1:8" x14ac:dyDescent="0.25">
      <c r="A82">
        <v>81</v>
      </c>
      <c r="B82" t="s">
        <v>4</v>
      </c>
      <c r="C82" t="s">
        <v>12</v>
      </c>
      <c r="D82" s="2">
        <v>0.49770162037037036</v>
      </c>
      <c r="E82" s="2">
        <v>0.49772332175925926</v>
      </c>
      <c r="F82" s="2">
        <f>output__4[[#This Row],[kw.status - Copiar.Attribute:starttime]]-INT(output__4[[#This Row],[kw.status - Copiar.Attribute:starttime]])</f>
        <v>0.49770162037037036</v>
      </c>
      <c r="G82" s="2">
        <f>output__4[[#This Row],[kw.status - Copiar.Attribute:endtime]]-INT(output__4[[#This Row],[kw.status - Copiar.Attribute:endtime]])</f>
        <v>0.49772332175925926</v>
      </c>
      <c r="H82" s="2">
        <f>output__4[[#This Row],[End Time]]-output__4[[#This Row],[Start Time]]</f>
        <v>2.1701388888906159E-5</v>
      </c>
    </row>
    <row r="83" spans="1:8" x14ac:dyDescent="0.25">
      <c r="A83">
        <v>82</v>
      </c>
      <c r="B83" t="s">
        <v>4</v>
      </c>
      <c r="C83" t="s">
        <v>23</v>
      </c>
      <c r="D83" s="2">
        <v>0.49772332175925926</v>
      </c>
      <c r="E83" s="2">
        <v>0.49776538194444442</v>
      </c>
      <c r="F83" s="2">
        <f>output__4[[#This Row],[kw.status - Copiar.Attribute:starttime]]-INT(output__4[[#This Row],[kw.status - Copiar.Attribute:starttime]])</f>
        <v>0.49772332175925926</v>
      </c>
      <c r="G83" s="2">
        <f>output__4[[#This Row],[kw.status - Copiar.Attribute:endtime]]-INT(output__4[[#This Row],[kw.status - Copiar.Attribute:endtime]])</f>
        <v>0.49776538194444442</v>
      </c>
      <c r="H83" s="2">
        <f>output__4[[#This Row],[End Time]]-output__4[[#This Row],[Start Time]]</f>
        <v>4.2060185185155419E-5</v>
      </c>
    </row>
    <row r="84" spans="1:8" x14ac:dyDescent="0.25">
      <c r="A84">
        <v>83</v>
      </c>
      <c r="B84" t="s">
        <v>4</v>
      </c>
      <c r="C84" t="s">
        <v>12</v>
      </c>
      <c r="D84" s="2">
        <v>0.49776538194444442</v>
      </c>
      <c r="E84" s="2">
        <v>0.49779138888888891</v>
      </c>
      <c r="F84" s="2">
        <f>output__4[[#This Row],[kw.status - Copiar.Attribute:starttime]]-INT(output__4[[#This Row],[kw.status - Copiar.Attribute:starttime]])</f>
        <v>0.49776538194444442</v>
      </c>
      <c r="G84" s="2">
        <f>output__4[[#This Row],[kw.status - Copiar.Attribute:endtime]]-INT(output__4[[#This Row],[kw.status - Copiar.Attribute:endtime]])</f>
        <v>0.49779138888888891</v>
      </c>
      <c r="H84" s="2">
        <f>output__4[[#This Row],[End Time]]-output__4[[#This Row],[Start Time]]</f>
        <v>2.6006944444489921E-5</v>
      </c>
    </row>
    <row r="85" spans="1:8" x14ac:dyDescent="0.25">
      <c r="A85">
        <v>84</v>
      </c>
      <c r="B85" t="s">
        <v>4</v>
      </c>
      <c r="C85" t="s">
        <v>18</v>
      </c>
      <c r="D85" s="2">
        <v>0.49779138888888891</v>
      </c>
      <c r="E85" s="2">
        <v>0.4978724074074074</v>
      </c>
      <c r="F85" s="2">
        <f>output__4[[#This Row],[kw.status - Copiar.Attribute:starttime]]-INT(output__4[[#This Row],[kw.status - Copiar.Attribute:starttime]])</f>
        <v>0.49779138888888891</v>
      </c>
      <c r="G85" s="2">
        <f>output__4[[#This Row],[kw.status - Copiar.Attribute:endtime]]-INT(output__4[[#This Row],[kw.status - Copiar.Attribute:endtime]])</f>
        <v>0.4978724074074074</v>
      </c>
      <c r="H85" s="2">
        <f>output__4[[#This Row],[End Time]]-output__4[[#This Row],[Start Time]]</f>
        <v>8.1018518518494176E-5</v>
      </c>
    </row>
    <row r="86" spans="1:8" x14ac:dyDescent="0.25">
      <c r="A86">
        <v>85</v>
      </c>
      <c r="B86" t="s">
        <v>4</v>
      </c>
      <c r="C86" t="s">
        <v>23</v>
      </c>
      <c r="D86" s="2">
        <v>0.4978724074074074</v>
      </c>
      <c r="E86" s="2">
        <v>0.49791418981481483</v>
      </c>
      <c r="F86" s="2">
        <f>output__4[[#This Row],[kw.status - Copiar.Attribute:starttime]]-INT(output__4[[#This Row],[kw.status - Copiar.Attribute:starttime]])</f>
        <v>0.4978724074074074</v>
      </c>
      <c r="G86" s="2">
        <f>output__4[[#This Row],[kw.status - Copiar.Attribute:endtime]]-INT(output__4[[#This Row],[kw.status - Copiar.Attribute:endtime]])</f>
        <v>0.49791418981481483</v>
      </c>
      <c r="H86" s="2">
        <f>output__4[[#This Row],[End Time]]-output__4[[#This Row],[Start Time]]</f>
        <v>4.1782407407431332E-5</v>
      </c>
    </row>
    <row r="87" spans="1:8" x14ac:dyDescent="0.25">
      <c r="A87">
        <v>86</v>
      </c>
      <c r="B87" t="s">
        <v>4</v>
      </c>
      <c r="C87" t="s">
        <v>24</v>
      </c>
      <c r="D87" s="2">
        <v>0.49791418981481483</v>
      </c>
      <c r="E87" s="2">
        <v>0.49793210648148151</v>
      </c>
      <c r="F87" s="2">
        <f>output__4[[#This Row],[kw.status - Copiar.Attribute:starttime]]-INT(output__4[[#This Row],[kw.status - Copiar.Attribute:starttime]])</f>
        <v>0.49791418981481483</v>
      </c>
      <c r="G87" s="2">
        <f>output__4[[#This Row],[kw.status - Copiar.Attribute:endtime]]-INT(output__4[[#This Row],[kw.status - Copiar.Attribute:endtime]])</f>
        <v>0.49793210648148151</v>
      </c>
      <c r="H87" s="2">
        <f>output__4[[#This Row],[End Time]]-output__4[[#This Row],[Start Time]]</f>
        <v>1.791666666667302E-5</v>
      </c>
    </row>
    <row r="88" spans="1:8" x14ac:dyDescent="0.25">
      <c r="A88">
        <v>87</v>
      </c>
      <c r="B88" t="s">
        <v>4</v>
      </c>
      <c r="C88" t="s">
        <v>12</v>
      </c>
      <c r="D88" s="2">
        <v>0.49793210648148151</v>
      </c>
      <c r="E88" s="2">
        <v>0.49795078703703705</v>
      </c>
      <c r="F88" s="2">
        <f>output__4[[#This Row],[kw.status - Copiar.Attribute:starttime]]-INT(output__4[[#This Row],[kw.status - Copiar.Attribute:starttime]])</f>
        <v>0.49793210648148151</v>
      </c>
      <c r="G88" s="2">
        <f>output__4[[#This Row],[kw.status - Copiar.Attribute:endtime]]-INT(output__4[[#This Row],[kw.status - Copiar.Attribute:endtime]])</f>
        <v>0.49795078703703705</v>
      </c>
      <c r="H88" s="2">
        <f>output__4[[#This Row],[End Time]]-output__4[[#This Row],[Start Time]]</f>
        <v>1.8680555555539158E-5</v>
      </c>
    </row>
    <row r="89" spans="1:8" x14ac:dyDescent="0.25">
      <c r="A89">
        <v>88</v>
      </c>
      <c r="B89" t="s">
        <v>4</v>
      </c>
      <c r="C89" t="s">
        <v>12</v>
      </c>
      <c r="D89" s="2">
        <v>0.49795078703703705</v>
      </c>
      <c r="E89" s="2">
        <v>0.49796995370370373</v>
      </c>
      <c r="F89" s="2">
        <f>output__4[[#This Row],[kw.status - Copiar.Attribute:starttime]]-INT(output__4[[#This Row],[kw.status - Copiar.Attribute:starttime]])</f>
        <v>0.49795078703703705</v>
      </c>
      <c r="G89" s="2">
        <f>output__4[[#This Row],[kw.status - Copiar.Attribute:endtime]]-INT(output__4[[#This Row],[kw.status - Copiar.Attribute:endtime]])</f>
        <v>0.49796995370370373</v>
      </c>
      <c r="H89" s="2">
        <f>output__4[[#This Row],[End Time]]-output__4[[#This Row],[Start Time]]</f>
        <v>1.9166666666681209E-5</v>
      </c>
    </row>
    <row r="90" spans="1:8" x14ac:dyDescent="0.25">
      <c r="A90">
        <v>89</v>
      </c>
      <c r="B90" t="s">
        <v>4</v>
      </c>
      <c r="C90" t="s">
        <v>12</v>
      </c>
      <c r="D90" s="2">
        <v>0.49796995370370373</v>
      </c>
      <c r="E90" s="2">
        <v>0.49798909722222223</v>
      </c>
      <c r="F90" s="2">
        <f>output__4[[#This Row],[kw.status - Copiar.Attribute:starttime]]-INT(output__4[[#This Row],[kw.status - Copiar.Attribute:starttime]])</f>
        <v>0.49796995370370373</v>
      </c>
      <c r="G90" s="2">
        <f>output__4[[#This Row],[kw.status - Copiar.Attribute:endtime]]-INT(output__4[[#This Row],[kw.status - Copiar.Attribute:endtime]])</f>
        <v>0.49798909722222223</v>
      </c>
      <c r="H90" s="2">
        <f>output__4[[#This Row],[End Time]]-output__4[[#This Row],[Start Time]]</f>
        <v>1.9143518518505154E-5</v>
      </c>
    </row>
    <row r="91" spans="1:8" x14ac:dyDescent="0.25">
      <c r="A91">
        <v>90</v>
      </c>
      <c r="B91" t="s">
        <v>4</v>
      </c>
      <c r="C91" t="s">
        <v>12</v>
      </c>
      <c r="D91" s="2">
        <v>0.49798909722222223</v>
      </c>
      <c r="E91" s="2">
        <v>0.49800807870370373</v>
      </c>
      <c r="F91" s="2">
        <f>output__4[[#This Row],[kw.status - Copiar.Attribute:starttime]]-INT(output__4[[#This Row],[kw.status - Copiar.Attribute:starttime]])</f>
        <v>0.49798909722222223</v>
      </c>
      <c r="G91" s="2">
        <f>output__4[[#This Row],[kw.status - Copiar.Attribute:endtime]]-INT(output__4[[#This Row],[kw.status - Copiar.Attribute:endtime]])</f>
        <v>0.49800807870370373</v>
      </c>
      <c r="H91" s="2">
        <f>output__4[[#This Row],[End Time]]-output__4[[#This Row],[Start Time]]</f>
        <v>1.8981481481494811E-5</v>
      </c>
    </row>
    <row r="92" spans="1:8" x14ac:dyDescent="0.25">
      <c r="A92">
        <v>91</v>
      </c>
      <c r="B92" t="s">
        <v>4</v>
      </c>
      <c r="C92" t="s">
        <v>12</v>
      </c>
      <c r="D92" s="2">
        <v>0.49800807870370373</v>
      </c>
      <c r="E92" s="2">
        <v>0.49802711805555555</v>
      </c>
      <c r="F92" s="2">
        <f>output__4[[#This Row],[kw.status - Copiar.Attribute:starttime]]-INT(output__4[[#This Row],[kw.status - Copiar.Attribute:starttime]])</f>
        <v>0.49800807870370373</v>
      </c>
      <c r="G92" s="2">
        <f>output__4[[#This Row],[kw.status - Copiar.Attribute:endtime]]-INT(output__4[[#This Row],[kw.status - Copiar.Attribute:endtime]])</f>
        <v>0.49802711805555555</v>
      </c>
      <c r="H92" s="2">
        <f>output__4[[#This Row],[End Time]]-output__4[[#This Row],[Start Time]]</f>
        <v>1.9039351851823927E-5</v>
      </c>
    </row>
    <row r="93" spans="1:8" x14ac:dyDescent="0.25">
      <c r="A93">
        <v>92</v>
      </c>
      <c r="B93" t="s">
        <v>4</v>
      </c>
      <c r="C93" t="s">
        <v>24</v>
      </c>
      <c r="D93" s="2">
        <v>0.49802711805555555</v>
      </c>
      <c r="E93" s="2">
        <v>0.49804491898148145</v>
      </c>
      <c r="F93" s="2">
        <f>output__4[[#This Row],[kw.status - Copiar.Attribute:starttime]]-INT(output__4[[#This Row],[kw.status - Copiar.Attribute:starttime]])</f>
        <v>0.49802711805555555</v>
      </c>
      <c r="G93" s="2">
        <f>output__4[[#This Row],[kw.status - Copiar.Attribute:endtime]]-INT(output__4[[#This Row],[kw.status - Copiar.Attribute:endtime]])</f>
        <v>0.49804491898148145</v>
      </c>
      <c r="H93" s="2">
        <f>output__4[[#This Row],[End Time]]-output__4[[#This Row],[Start Time]]</f>
        <v>1.7800925925903766E-5</v>
      </c>
    </row>
    <row r="94" spans="1:8" x14ac:dyDescent="0.25">
      <c r="A94">
        <v>93</v>
      </c>
      <c r="B94" t="s">
        <v>4</v>
      </c>
      <c r="C94" t="s">
        <v>27</v>
      </c>
      <c r="D94" s="2">
        <v>0.49804491898148145</v>
      </c>
      <c r="E94" s="2">
        <v>0.49807591435185183</v>
      </c>
      <c r="F94" s="2">
        <f>output__4[[#This Row],[kw.status - Copiar.Attribute:starttime]]-INT(output__4[[#This Row],[kw.status - Copiar.Attribute:starttime]])</f>
        <v>0.49804491898148145</v>
      </c>
      <c r="G94" s="2">
        <f>output__4[[#This Row],[kw.status - Copiar.Attribute:endtime]]-INT(output__4[[#This Row],[kw.status - Copiar.Attribute:endtime]])</f>
        <v>0.49807591435185183</v>
      </c>
      <c r="H94" s="2">
        <f>output__4[[#This Row],[End Time]]-output__4[[#This Row],[Start Time]]</f>
        <v>3.0995370370379138E-5</v>
      </c>
    </row>
    <row r="95" spans="1:8" x14ac:dyDescent="0.25">
      <c r="A95">
        <v>94</v>
      </c>
      <c r="B95" t="s">
        <v>4</v>
      </c>
      <c r="C95" t="s">
        <v>17</v>
      </c>
      <c r="D95" s="2">
        <v>0.49807591435185183</v>
      </c>
      <c r="E95" s="2">
        <v>0.49808905092592592</v>
      </c>
      <c r="F95" s="2">
        <f>output__4[[#This Row],[kw.status - Copiar.Attribute:starttime]]-INT(output__4[[#This Row],[kw.status - Copiar.Attribute:starttime]])</f>
        <v>0.49807591435185183</v>
      </c>
      <c r="G95" s="2">
        <f>output__4[[#This Row],[kw.status - Copiar.Attribute:endtime]]-INT(output__4[[#This Row],[kw.status - Copiar.Attribute:endtime]])</f>
        <v>0.49808905092592592</v>
      </c>
      <c r="H95" s="2">
        <f>output__4[[#This Row],[End Time]]-output__4[[#This Row],[Start Time]]</f>
        <v>1.3136574074090746E-5</v>
      </c>
    </row>
    <row r="96" spans="1:8" x14ac:dyDescent="0.25">
      <c r="A96">
        <v>95</v>
      </c>
      <c r="B96" t="s">
        <v>4</v>
      </c>
      <c r="C96" t="s">
        <v>18</v>
      </c>
      <c r="D96" s="2">
        <v>0.49808905092592592</v>
      </c>
      <c r="E96" s="2">
        <v>0.49814694444444446</v>
      </c>
      <c r="F96" s="2">
        <f>output__4[[#This Row],[kw.status - Copiar.Attribute:starttime]]-INT(output__4[[#This Row],[kw.status - Copiar.Attribute:starttime]])</f>
        <v>0.49808905092592592</v>
      </c>
      <c r="G96" s="2">
        <f>output__4[[#This Row],[kw.status - Copiar.Attribute:endtime]]-INT(output__4[[#This Row],[kw.status - Copiar.Attribute:endtime]])</f>
        <v>0.49814694444444446</v>
      </c>
      <c r="H96" s="2">
        <f>output__4[[#This Row],[End Time]]-output__4[[#This Row],[Start Time]]</f>
        <v>5.7893518518536968E-5</v>
      </c>
    </row>
    <row r="97" spans="1:8" x14ac:dyDescent="0.25">
      <c r="A97">
        <v>96</v>
      </c>
      <c r="B97" t="s">
        <v>4</v>
      </c>
      <c r="C97" t="s">
        <v>20</v>
      </c>
      <c r="D97" s="2">
        <v>0.49814694444444446</v>
      </c>
      <c r="E97" s="2">
        <v>0.4981658796296296</v>
      </c>
      <c r="F97" s="2">
        <f>output__4[[#This Row],[kw.status - Copiar.Attribute:starttime]]-INT(output__4[[#This Row],[kw.status - Copiar.Attribute:starttime]])</f>
        <v>0.49814694444444446</v>
      </c>
      <c r="G97" s="2">
        <f>output__4[[#This Row],[kw.status - Copiar.Attribute:endtime]]-INT(output__4[[#This Row],[kw.status - Copiar.Attribute:endtime]])</f>
        <v>0.4981658796296296</v>
      </c>
      <c r="H97" s="2">
        <f>output__4[[#This Row],[End Time]]-output__4[[#This Row],[Start Time]]</f>
        <v>1.89351851851427E-5</v>
      </c>
    </row>
    <row r="98" spans="1:8" x14ac:dyDescent="0.25">
      <c r="A98">
        <v>97</v>
      </c>
      <c r="B98" t="s">
        <v>4</v>
      </c>
      <c r="C98" t="s">
        <v>17</v>
      </c>
      <c r="D98" s="2">
        <v>0.4981658796296296</v>
      </c>
      <c r="E98" s="2">
        <v>0.49817865740740741</v>
      </c>
      <c r="F98" s="2">
        <f>output__4[[#This Row],[kw.status - Copiar.Attribute:starttime]]-INT(output__4[[#This Row],[kw.status - Copiar.Attribute:starttime]])</f>
        <v>0.4981658796296296</v>
      </c>
      <c r="G98" s="2">
        <f>output__4[[#This Row],[kw.status - Copiar.Attribute:endtime]]-INT(output__4[[#This Row],[kw.status - Copiar.Attribute:endtime]])</f>
        <v>0.49817865740740741</v>
      </c>
      <c r="H98" s="2">
        <f>output__4[[#This Row],[End Time]]-output__4[[#This Row],[Start Time]]</f>
        <v>1.2777777777805976E-5</v>
      </c>
    </row>
    <row r="99" spans="1:8" x14ac:dyDescent="0.25">
      <c r="A99">
        <v>98</v>
      </c>
      <c r="B99" t="s">
        <v>4</v>
      </c>
      <c r="C99" t="s">
        <v>18</v>
      </c>
      <c r="D99" s="2">
        <v>0.49817865740740741</v>
      </c>
      <c r="E99" s="2">
        <v>0.49821339120370373</v>
      </c>
      <c r="F99" s="2">
        <f>output__4[[#This Row],[kw.status - Copiar.Attribute:starttime]]-INT(output__4[[#This Row],[kw.status - Copiar.Attribute:starttime]])</f>
        <v>0.49817865740740741</v>
      </c>
      <c r="G99" s="2">
        <f>output__4[[#This Row],[kw.status - Copiar.Attribute:endtime]]-INT(output__4[[#This Row],[kw.status - Copiar.Attribute:endtime]])</f>
        <v>0.49821339120370373</v>
      </c>
      <c r="H99" s="2">
        <f>output__4[[#This Row],[End Time]]-output__4[[#This Row],[Start Time]]</f>
        <v>3.4733796296315678E-5</v>
      </c>
    </row>
    <row r="100" spans="1:8" x14ac:dyDescent="0.25">
      <c r="A100">
        <v>99</v>
      </c>
      <c r="B100" t="s">
        <v>4</v>
      </c>
      <c r="C100" t="s">
        <v>24</v>
      </c>
      <c r="D100" s="2">
        <v>0.49821339120370373</v>
      </c>
      <c r="E100" s="2">
        <v>0.49823126157407405</v>
      </c>
      <c r="F100" s="2">
        <f>output__4[[#This Row],[kw.status - Copiar.Attribute:starttime]]-INT(output__4[[#This Row],[kw.status - Copiar.Attribute:starttime]])</f>
        <v>0.49821339120370373</v>
      </c>
      <c r="G100" s="2">
        <f>output__4[[#This Row],[kw.status - Copiar.Attribute:endtime]]-INT(output__4[[#This Row],[kw.status - Copiar.Attribute:endtime]])</f>
        <v>0.49823126157407405</v>
      </c>
      <c r="H100" s="2">
        <f>output__4[[#This Row],[End Time]]-output__4[[#This Row],[Start Time]]</f>
        <v>1.7870370370320909E-5</v>
      </c>
    </row>
    <row r="101" spans="1:8" x14ac:dyDescent="0.25">
      <c r="A101">
        <v>100</v>
      </c>
      <c r="B101" t="s">
        <v>4</v>
      </c>
      <c r="C101" t="s">
        <v>18</v>
      </c>
      <c r="D101" s="2">
        <v>0.49823126157407405</v>
      </c>
      <c r="E101" s="2">
        <v>0.49826600694444445</v>
      </c>
      <c r="F101" s="2">
        <f>output__4[[#This Row],[kw.status - Copiar.Attribute:starttime]]-INT(output__4[[#This Row],[kw.status - Copiar.Attribute:starttime]])</f>
        <v>0.49823126157407405</v>
      </c>
      <c r="G101" s="2">
        <f>output__4[[#This Row],[kw.status - Copiar.Attribute:endtime]]-INT(output__4[[#This Row],[kw.status - Copiar.Attribute:endtime]])</f>
        <v>0.49826600694444445</v>
      </c>
      <c r="H101" s="2">
        <f>output__4[[#This Row],[End Time]]-output__4[[#This Row],[Start Time]]</f>
        <v>3.4745370370403705E-5</v>
      </c>
    </row>
    <row r="102" spans="1:8" x14ac:dyDescent="0.25">
      <c r="A102">
        <v>101</v>
      </c>
      <c r="B102" t="s">
        <v>4</v>
      </c>
      <c r="C102" t="s">
        <v>24</v>
      </c>
      <c r="D102" s="2">
        <v>0.49826600694444445</v>
      </c>
      <c r="E102" s="2">
        <v>0.49828386574074074</v>
      </c>
      <c r="F102" s="2">
        <f>output__4[[#This Row],[kw.status - Copiar.Attribute:starttime]]-INT(output__4[[#This Row],[kw.status - Copiar.Attribute:starttime]])</f>
        <v>0.49826600694444445</v>
      </c>
      <c r="G102" s="2">
        <f>output__4[[#This Row],[kw.status - Copiar.Attribute:endtime]]-INT(output__4[[#This Row],[kw.status - Copiar.Attribute:endtime]])</f>
        <v>0.49828386574074074</v>
      </c>
      <c r="H102" s="2">
        <f>output__4[[#This Row],[End Time]]-output__4[[#This Row],[Start Time]]</f>
        <v>1.7858796296288393E-5</v>
      </c>
    </row>
    <row r="103" spans="1:8" x14ac:dyDescent="0.25">
      <c r="A103">
        <v>102</v>
      </c>
      <c r="B103" t="s">
        <v>4</v>
      </c>
      <c r="C103" t="s">
        <v>18</v>
      </c>
      <c r="D103" s="2">
        <v>0.49828386574074074</v>
      </c>
      <c r="E103" s="2">
        <v>0.49831861111111109</v>
      </c>
      <c r="F103" s="2">
        <f>output__4[[#This Row],[kw.status - Copiar.Attribute:starttime]]-INT(output__4[[#This Row],[kw.status - Copiar.Attribute:starttime]])</f>
        <v>0.49828386574074074</v>
      </c>
      <c r="G103" s="2">
        <f>output__4[[#This Row],[kw.status - Copiar.Attribute:endtime]]-INT(output__4[[#This Row],[kw.status - Copiar.Attribute:endtime]])</f>
        <v>0.49831861111111109</v>
      </c>
      <c r="H103" s="2">
        <f>output__4[[#This Row],[End Time]]-output__4[[#This Row],[Start Time]]</f>
        <v>3.4745370370348194E-5</v>
      </c>
    </row>
    <row r="104" spans="1:8" x14ac:dyDescent="0.25">
      <c r="A104">
        <v>103</v>
      </c>
      <c r="B104" t="s">
        <v>4</v>
      </c>
      <c r="C104" t="s">
        <v>17</v>
      </c>
      <c r="D104" s="2">
        <v>0.49831861111111109</v>
      </c>
      <c r="E104" s="2">
        <v>0.49833190972222224</v>
      </c>
      <c r="F104" s="2">
        <f>output__4[[#This Row],[kw.status - Copiar.Attribute:starttime]]-INT(output__4[[#This Row],[kw.status - Copiar.Attribute:starttime]])</f>
        <v>0.49831861111111109</v>
      </c>
      <c r="G104" s="2">
        <f>output__4[[#This Row],[kw.status - Copiar.Attribute:endtime]]-INT(output__4[[#This Row],[kw.status - Copiar.Attribute:endtime]])</f>
        <v>0.49833190972222224</v>
      </c>
      <c r="H104" s="2">
        <f>output__4[[#This Row],[End Time]]-output__4[[#This Row],[Start Time]]</f>
        <v>1.32986111111566E-5</v>
      </c>
    </row>
    <row r="105" spans="1:8" x14ac:dyDescent="0.25">
      <c r="A105">
        <v>104</v>
      </c>
      <c r="B105" t="s">
        <v>4</v>
      </c>
      <c r="C105" t="s">
        <v>28</v>
      </c>
      <c r="D105" s="2">
        <v>0.49833192129629628</v>
      </c>
      <c r="E105" s="2">
        <v>0.49836302083333334</v>
      </c>
      <c r="F105" s="2">
        <f>output__4[[#This Row],[kw.status - Copiar.Attribute:starttime]]-INT(output__4[[#This Row],[kw.status - Copiar.Attribute:starttime]])</f>
        <v>0.49833192129629628</v>
      </c>
      <c r="G105" s="2">
        <f>output__4[[#This Row],[kw.status - Copiar.Attribute:endtime]]-INT(output__4[[#This Row],[kw.status - Copiar.Attribute:endtime]])</f>
        <v>0.49836302083333334</v>
      </c>
      <c r="H105" s="2">
        <f>output__4[[#This Row],[End Time]]-output__4[[#This Row],[Start Time]]</f>
        <v>3.1099537037060365E-5</v>
      </c>
    </row>
    <row r="106" spans="1:8" x14ac:dyDescent="0.25">
      <c r="A106">
        <v>105</v>
      </c>
      <c r="B106" t="s">
        <v>4</v>
      </c>
      <c r="C106" t="s">
        <v>28</v>
      </c>
      <c r="D106" s="2">
        <v>0.49836302083333334</v>
      </c>
      <c r="E106" s="2">
        <v>0.49839388888888891</v>
      </c>
      <c r="F106" s="2">
        <f>output__4[[#This Row],[kw.status - Copiar.Attribute:starttime]]-INT(output__4[[#This Row],[kw.status - Copiar.Attribute:starttime]])</f>
        <v>0.49836302083333334</v>
      </c>
      <c r="G106" s="2">
        <f>output__4[[#This Row],[kw.status - Copiar.Attribute:endtime]]-INT(output__4[[#This Row],[kw.status - Copiar.Attribute:endtime]])</f>
        <v>0.49839388888888891</v>
      </c>
      <c r="H106" s="2">
        <f>output__4[[#This Row],[End Time]]-output__4[[#This Row],[Start Time]]</f>
        <v>3.0868055555577367E-5</v>
      </c>
    </row>
    <row r="107" spans="1:8" x14ac:dyDescent="0.25">
      <c r="A107">
        <v>106</v>
      </c>
      <c r="B107" t="s">
        <v>4</v>
      </c>
      <c r="C107" t="s">
        <v>28</v>
      </c>
      <c r="D107" s="2">
        <v>0.49839388888888891</v>
      </c>
      <c r="E107" s="2">
        <v>0.49842510416666669</v>
      </c>
      <c r="F107" s="2">
        <f>output__4[[#This Row],[kw.status - Copiar.Attribute:starttime]]-INT(output__4[[#This Row],[kw.status - Copiar.Attribute:starttime]])</f>
        <v>0.49839388888888891</v>
      </c>
      <c r="G107" s="2">
        <f>output__4[[#This Row],[kw.status - Copiar.Attribute:endtime]]-INT(output__4[[#This Row],[kw.status - Copiar.Attribute:endtime]])</f>
        <v>0.49842510416666669</v>
      </c>
      <c r="H107" s="2">
        <f>output__4[[#This Row],[End Time]]-output__4[[#This Row],[Start Time]]</f>
        <v>3.1215277777774109E-5</v>
      </c>
    </row>
    <row r="108" spans="1:8" x14ac:dyDescent="0.25">
      <c r="A108">
        <v>107</v>
      </c>
      <c r="B108" t="s">
        <v>4</v>
      </c>
      <c r="C108" t="s">
        <v>28</v>
      </c>
      <c r="D108" s="2">
        <v>0.49842510416666669</v>
      </c>
      <c r="E108" s="2">
        <v>0.49845579861111111</v>
      </c>
      <c r="F108" s="2">
        <f>output__4[[#This Row],[kw.status - Copiar.Attribute:starttime]]-INT(output__4[[#This Row],[kw.status - Copiar.Attribute:starttime]])</f>
        <v>0.49842510416666669</v>
      </c>
      <c r="G108" s="2">
        <f>output__4[[#This Row],[kw.status - Copiar.Attribute:endtime]]-INT(output__4[[#This Row],[kw.status - Copiar.Attribute:endtime]])</f>
        <v>0.49845579861111111</v>
      </c>
      <c r="H108" s="2">
        <f>output__4[[#This Row],[End Time]]-output__4[[#This Row],[Start Time]]</f>
        <v>3.0694444444423485E-5</v>
      </c>
    </row>
    <row r="109" spans="1:8" x14ac:dyDescent="0.25">
      <c r="A109">
        <v>108</v>
      </c>
      <c r="B109" t="s">
        <v>4</v>
      </c>
      <c r="C109" t="s">
        <v>28</v>
      </c>
      <c r="D109" s="2">
        <v>0.49845579861111111</v>
      </c>
      <c r="E109" s="2">
        <v>0.49848643518518521</v>
      </c>
      <c r="F109" s="2">
        <f>output__4[[#This Row],[kw.status - Copiar.Attribute:starttime]]-INT(output__4[[#This Row],[kw.status - Copiar.Attribute:starttime]])</f>
        <v>0.49845579861111111</v>
      </c>
      <c r="G109" s="2">
        <f>output__4[[#This Row],[kw.status - Copiar.Attribute:endtime]]-INT(output__4[[#This Row],[kw.status - Copiar.Attribute:endtime]])</f>
        <v>0.49848643518518521</v>
      </c>
      <c r="H109" s="2">
        <f>output__4[[#This Row],[End Time]]-output__4[[#This Row],[Start Time]]</f>
        <v>3.0636574074094369E-5</v>
      </c>
    </row>
    <row r="110" spans="1:8" x14ac:dyDescent="0.25">
      <c r="A110">
        <v>109</v>
      </c>
      <c r="B110" t="s">
        <v>4</v>
      </c>
      <c r="C110" t="s">
        <v>17</v>
      </c>
      <c r="D110" s="2">
        <v>0.49848643518518521</v>
      </c>
      <c r="E110" s="2">
        <v>0.49849903935185186</v>
      </c>
      <c r="F110" s="2">
        <f>output__4[[#This Row],[kw.status - Copiar.Attribute:starttime]]-INT(output__4[[#This Row],[kw.status - Copiar.Attribute:starttime]])</f>
        <v>0.49848643518518521</v>
      </c>
      <c r="G110" s="2">
        <f>output__4[[#This Row],[kw.status - Copiar.Attribute:endtime]]-INT(output__4[[#This Row],[kw.status - Copiar.Attribute:endtime]])</f>
        <v>0.49849903935185186</v>
      </c>
      <c r="H110" s="2">
        <f>output__4[[#This Row],[End Time]]-output__4[[#This Row],[Start Time]]</f>
        <v>1.2604166666652095E-5</v>
      </c>
    </row>
    <row r="111" spans="1:8" x14ac:dyDescent="0.25">
      <c r="A111">
        <v>110</v>
      </c>
      <c r="B111" t="s">
        <v>4</v>
      </c>
      <c r="C111" t="s">
        <v>12</v>
      </c>
      <c r="D111" s="2">
        <v>0.49849903935185186</v>
      </c>
      <c r="E111" s="2">
        <v>0.49851916666666668</v>
      </c>
      <c r="F111" s="2">
        <f>output__4[[#This Row],[kw.status - Copiar.Attribute:starttime]]-INT(output__4[[#This Row],[kw.status - Copiar.Attribute:starttime]])</f>
        <v>0.49849903935185186</v>
      </c>
      <c r="G111" s="2">
        <f>output__4[[#This Row],[kw.status - Copiar.Attribute:endtime]]-INT(output__4[[#This Row],[kw.status - Copiar.Attribute:endtime]])</f>
        <v>0.49851916666666668</v>
      </c>
      <c r="H111" s="2">
        <f>output__4[[#This Row],[End Time]]-output__4[[#This Row],[Start Time]]</f>
        <v>2.0127314814821773E-5</v>
      </c>
    </row>
    <row r="112" spans="1:8" x14ac:dyDescent="0.25">
      <c r="A112">
        <v>111</v>
      </c>
      <c r="B112" t="s">
        <v>4</v>
      </c>
      <c r="C112" t="s">
        <v>17</v>
      </c>
      <c r="D112" s="2">
        <v>0.49851916666666668</v>
      </c>
      <c r="E112" s="2">
        <v>0.49853141203703705</v>
      </c>
      <c r="F112" s="2">
        <f>output__4[[#This Row],[kw.status - Copiar.Attribute:starttime]]-INT(output__4[[#This Row],[kw.status - Copiar.Attribute:starttime]])</f>
        <v>0.49851916666666668</v>
      </c>
      <c r="G112" s="2">
        <f>output__4[[#This Row],[kw.status - Copiar.Attribute:endtime]]-INT(output__4[[#This Row],[kw.status - Copiar.Attribute:endtime]])</f>
        <v>0.49853141203703705</v>
      </c>
      <c r="H112" s="2">
        <f>output__4[[#This Row],[End Time]]-output__4[[#This Row],[Start Time]]</f>
        <v>1.2245370370367326E-5</v>
      </c>
    </row>
    <row r="113" spans="1:8" x14ac:dyDescent="0.25">
      <c r="A113">
        <v>112</v>
      </c>
      <c r="B113" t="s">
        <v>4</v>
      </c>
      <c r="C113" t="s">
        <v>18</v>
      </c>
      <c r="D113" s="2">
        <v>0.49853141203703705</v>
      </c>
      <c r="E113" s="2">
        <v>0.49858930555555553</v>
      </c>
      <c r="F113" s="2">
        <f>output__4[[#This Row],[kw.status - Copiar.Attribute:starttime]]-INT(output__4[[#This Row],[kw.status - Copiar.Attribute:starttime]])</f>
        <v>0.49853141203703705</v>
      </c>
      <c r="G113" s="2">
        <f>output__4[[#This Row],[kw.status - Copiar.Attribute:endtime]]-INT(output__4[[#This Row],[kw.status - Copiar.Attribute:endtime]])</f>
        <v>0.49858930555555553</v>
      </c>
      <c r="H113" s="2">
        <f>output__4[[#This Row],[End Time]]-output__4[[#This Row],[Start Time]]</f>
        <v>5.7893518518481457E-5</v>
      </c>
    </row>
    <row r="114" spans="1:8" x14ac:dyDescent="0.25">
      <c r="A114">
        <v>113</v>
      </c>
      <c r="B114" t="s">
        <v>4</v>
      </c>
      <c r="C114" t="s">
        <v>28</v>
      </c>
      <c r="D114" s="2">
        <v>0.49858931712962962</v>
      </c>
      <c r="E114" s="2">
        <v>0.49862019675925928</v>
      </c>
      <c r="F114" s="2">
        <f>output__4[[#This Row],[kw.status - Copiar.Attribute:starttime]]-INT(output__4[[#This Row],[kw.status - Copiar.Attribute:starttime]])</f>
        <v>0.49858931712962962</v>
      </c>
      <c r="G114" s="2">
        <f>output__4[[#This Row],[kw.status - Copiar.Attribute:endtime]]-INT(output__4[[#This Row],[kw.status - Copiar.Attribute:endtime]])</f>
        <v>0.49862019675925928</v>
      </c>
      <c r="H114" s="2">
        <f>output__4[[#This Row],[End Time]]-output__4[[#This Row],[Start Time]]</f>
        <v>3.0879629629665395E-5</v>
      </c>
    </row>
    <row r="115" spans="1:8" x14ac:dyDescent="0.25">
      <c r="A115">
        <v>114</v>
      </c>
      <c r="B115" t="s">
        <v>4</v>
      </c>
      <c r="C115" t="s">
        <v>28</v>
      </c>
      <c r="D115" s="2">
        <v>0.49862019675925928</v>
      </c>
      <c r="E115" s="2">
        <v>0.49865071759259261</v>
      </c>
      <c r="F115" s="2">
        <f>output__4[[#This Row],[kw.status - Copiar.Attribute:starttime]]-INT(output__4[[#This Row],[kw.status - Copiar.Attribute:starttime]])</f>
        <v>0.49862019675925928</v>
      </c>
      <c r="G115" s="2">
        <f>output__4[[#This Row],[kw.status - Copiar.Attribute:endtime]]-INT(output__4[[#This Row],[kw.status - Copiar.Attribute:endtime]])</f>
        <v>0.49865071759259261</v>
      </c>
      <c r="H115" s="2">
        <f>output__4[[#This Row],[End Time]]-output__4[[#This Row],[Start Time]]</f>
        <v>3.0520833333325115E-5</v>
      </c>
    </row>
    <row r="116" spans="1:8" x14ac:dyDescent="0.25">
      <c r="A116">
        <v>115</v>
      </c>
      <c r="B116" t="s">
        <v>4</v>
      </c>
      <c r="C116" t="s">
        <v>28</v>
      </c>
      <c r="D116" s="2">
        <v>0.49865071759259261</v>
      </c>
      <c r="E116" s="2">
        <v>0.49868094907407406</v>
      </c>
      <c r="F116" s="2">
        <f>output__4[[#This Row],[kw.status - Copiar.Attribute:starttime]]-INT(output__4[[#This Row],[kw.status - Copiar.Attribute:starttime]])</f>
        <v>0.49865071759259261</v>
      </c>
      <c r="G116" s="2">
        <f>output__4[[#This Row],[kw.status - Copiar.Attribute:endtime]]-INT(output__4[[#This Row],[kw.status - Copiar.Attribute:endtime]])</f>
        <v>0.49868094907407406</v>
      </c>
      <c r="H116" s="2">
        <f>output__4[[#This Row],[End Time]]-output__4[[#This Row],[Start Time]]</f>
        <v>3.0231481481457489E-5</v>
      </c>
    </row>
    <row r="117" spans="1:8" x14ac:dyDescent="0.25">
      <c r="A117">
        <v>116</v>
      </c>
      <c r="B117" t="s">
        <v>4</v>
      </c>
      <c r="C117" t="s">
        <v>28</v>
      </c>
      <c r="D117" s="2">
        <v>0.49868094907407406</v>
      </c>
      <c r="E117" s="2">
        <v>0.49871152777777777</v>
      </c>
      <c r="F117" s="2">
        <f>output__4[[#This Row],[kw.status - Copiar.Attribute:starttime]]-INT(output__4[[#This Row],[kw.status - Copiar.Attribute:starttime]])</f>
        <v>0.49868094907407406</v>
      </c>
      <c r="G117" s="2">
        <f>output__4[[#This Row],[kw.status - Copiar.Attribute:endtime]]-INT(output__4[[#This Row],[kw.status - Copiar.Attribute:endtime]])</f>
        <v>0.49871152777777777</v>
      </c>
      <c r="H117" s="2">
        <f>output__4[[#This Row],[End Time]]-output__4[[#This Row],[Start Time]]</f>
        <v>3.0578703703709742E-5</v>
      </c>
    </row>
    <row r="118" spans="1:8" x14ac:dyDescent="0.25">
      <c r="A118">
        <v>117</v>
      </c>
      <c r="B118" t="s">
        <v>4</v>
      </c>
      <c r="C118" t="s">
        <v>28</v>
      </c>
      <c r="D118" s="2">
        <v>0.49871152777777777</v>
      </c>
      <c r="E118" s="2">
        <v>0.49874184027777779</v>
      </c>
      <c r="F118" s="2">
        <f>output__4[[#This Row],[kw.status - Copiar.Attribute:starttime]]-INT(output__4[[#This Row],[kw.status - Copiar.Attribute:starttime]])</f>
        <v>0.49871152777777777</v>
      </c>
      <c r="G118" s="2">
        <f>output__4[[#This Row],[kw.status - Copiar.Attribute:endtime]]-INT(output__4[[#This Row],[kw.status - Copiar.Attribute:endtime]])</f>
        <v>0.49874184027777779</v>
      </c>
      <c r="H118" s="2">
        <f>output__4[[#This Row],[End Time]]-output__4[[#This Row],[Start Time]]</f>
        <v>3.0312500000018172E-5</v>
      </c>
    </row>
    <row r="119" spans="1:8" x14ac:dyDescent="0.25">
      <c r="A119">
        <v>118</v>
      </c>
      <c r="B119" t="s">
        <v>4</v>
      </c>
      <c r="C119" t="s">
        <v>28</v>
      </c>
      <c r="D119" s="2">
        <v>0.49874184027777779</v>
      </c>
      <c r="E119" s="2">
        <v>0.49877270833333331</v>
      </c>
      <c r="F119" s="2">
        <f>output__4[[#This Row],[kw.status - Copiar.Attribute:starttime]]-INT(output__4[[#This Row],[kw.status - Copiar.Attribute:starttime]])</f>
        <v>0.49874184027777779</v>
      </c>
      <c r="G119" s="2">
        <f>output__4[[#This Row],[kw.status - Copiar.Attribute:endtime]]-INT(output__4[[#This Row],[kw.status - Copiar.Attribute:endtime]])</f>
        <v>0.49877270833333331</v>
      </c>
      <c r="H119" s="2">
        <f>output__4[[#This Row],[End Time]]-output__4[[#This Row],[Start Time]]</f>
        <v>3.0868055555521856E-5</v>
      </c>
    </row>
    <row r="120" spans="1:8" x14ac:dyDescent="0.25">
      <c r="A120">
        <v>119</v>
      </c>
      <c r="B120" t="s">
        <v>4</v>
      </c>
      <c r="C120" t="s">
        <v>28</v>
      </c>
      <c r="D120" s="2">
        <v>0.49877270833333331</v>
      </c>
      <c r="E120" s="2">
        <v>0.49880303240740742</v>
      </c>
      <c r="F120" s="2">
        <f>output__4[[#This Row],[kw.status - Copiar.Attribute:starttime]]-INT(output__4[[#This Row],[kw.status - Copiar.Attribute:starttime]])</f>
        <v>0.49877270833333331</v>
      </c>
      <c r="G120" s="2">
        <f>output__4[[#This Row],[kw.status - Copiar.Attribute:endtime]]-INT(output__4[[#This Row],[kw.status - Copiar.Attribute:endtime]])</f>
        <v>0.49880303240740742</v>
      </c>
      <c r="H120" s="2">
        <f>output__4[[#This Row],[End Time]]-output__4[[#This Row],[Start Time]]</f>
        <v>3.03240740741062E-5</v>
      </c>
    </row>
    <row r="121" spans="1:8" x14ac:dyDescent="0.25">
      <c r="A121">
        <v>120</v>
      </c>
      <c r="B121" t="s">
        <v>4</v>
      </c>
      <c r="C121" t="s">
        <v>28</v>
      </c>
      <c r="D121" s="2">
        <v>0.49880303240740742</v>
      </c>
      <c r="E121" s="2">
        <v>0.49883368055555555</v>
      </c>
      <c r="F121" s="2">
        <f>output__4[[#This Row],[kw.status - Copiar.Attribute:starttime]]-INT(output__4[[#This Row],[kw.status - Copiar.Attribute:starttime]])</f>
        <v>0.49880303240740742</v>
      </c>
      <c r="G121" s="2">
        <f>output__4[[#This Row],[kw.status - Copiar.Attribute:endtime]]-INT(output__4[[#This Row],[kw.status - Copiar.Attribute:endtime]])</f>
        <v>0.49883368055555555</v>
      </c>
      <c r="H121" s="2">
        <f>output__4[[#This Row],[End Time]]-output__4[[#This Row],[Start Time]]</f>
        <v>3.0648148148126886E-5</v>
      </c>
    </row>
    <row r="122" spans="1:8" x14ac:dyDescent="0.25">
      <c r="A122">
        <v>121</v>
      </c>
      <c r="B122" t="s">
        <v>4</v>
      </c>
      <c r="C122" t="s">
        <v>28</v>
      </c>
      <c r="D122" s="2">
        <v>0.49883368055555555</v>
      </c>
      <c r="E122" s="2">
        <v>0.4988638773148148</v>
      </c>
      <c r="F122" s="2">
        <f>output__4[[#This Row],[kw.status - Copiar.Attribute:starttime]]-INT(output__4[[#This Row],[kw.status - Copiar.Attribute:starttime]])</f>
        <v>0.49883368055555555</v>
      </c>
      <c r="G122" s="2">
        <f>output__4[[#This Row],[kw.status - Copiar.Attribute:endtime]]-INT(output__4[[#This Row],[kw.status - Copiar.Attribute:endtime]])</f>
        <v>0.4988638773148148</v>
      </c>
      <c r="H122" s="2">
        <f>output__4[[#This Row],[End Time]]-output__4[[#This Row],[Start Time]]</f>
        <v>3.0196759259248918E-5</v>
      </c>
    </row>
    <row r="123" spans="1:8" x14ac:dyDescent="0.25">
      <c r="A123">
        <v>122</v>
      </c>
      <c r="B123" t="s">
        <v>4</v>
      </c>
      <c r="C123" t="s">
        <v>18</v>
      </c>
      <c r="D123" s="2">
        <v>0.4988638773148148</v>
      </c>
      <c r="E123" s="2">
        <v>0.49887546296296298</v>
      </c>
      <c r="F123" s="2">
        <f>output__4[[#This Row],[kw.status - Copiar.Attribute:starttime]]-INT(output__4[[#This Row],[kw.status - Copiar.Attribute:starttime]])</f>
        <v>0.4988638773148148</v>
      </c>
      <c r="G123" s="2">
        <f>output__4[[#This Row],[kw.status - Copiar.Attribute:endtime]]-INT(output__4[[#This Row],[kw.status - Copiar.Attribute:endtime]])</f>
        <v>0.49887546296296298</v>
      </c>
      <c r="H123" s="2">
        <f>output__4[[#This Row],[End Time]]-output__4[[#This Row],[Start Time]]</f>
        <v>1.1585648148182415E-5</v>
      </c>
    </row>
    <row r="124" spans="1:8" x14ac:dyDescent="0.25">
      <c r="A124">
        <v>123</v>
      </c>
      <c r="B124" t="s">
        <v>4</v>
      </c>
      <c r="C124" t="s">
        <v>23</v>
      </c>
      <c r="D124" s="2">
        <v>0.49887546296296298</v>
      </c>
      <c r="E124" s="2">
        <v>0.49891694444444445</v>
      </c>
      <c r="F124" s="2">
        <f>output__4[[#This Row],[kw.status - Copiar.Attribute:starttime]]-INT(output__4[[#This Row],[kw.status - Copiar.Attribute:starttime]])</f>
        <v>0.49887546296296298</v>
      </c>
      <c r="G124" s="2">
        <f>output__4[[#This Row],[kw.status - Copiar.Attribute:endtime]]-INT(output__4[[#This Row],[kw.status - Copiar.Attribute:endtime]])</f>
        <v>0.49891694444444445</v>
      </c>
      <c r="H124" s="2">
        <f>output__4[[#This Row],[End Time]]-output__4[[#This Row],[Start Time]]</f>
        <v>4.1481481481475679E-5</v>
      </c>
    </row>
    <row r="125" spans="1:8" x14ac:dyDescent="0.25">
      <c r="A125">
        <v>124</v>
      </c>
      <c r="B125" t="s">
        <v>4</v>
      </c>
      <c r="C125" t="s">
        <v>17</v>
      </c>
      <c r="D125" s="2">
        <v>0.49891694444444445</v>
      </c>
      <c r="E125" s="2">
        <v>0.49893057870370372</v>
      </c>
      <c r="F125" s="2">
        <f>output__4[[#This Row],[kw.status - Copiar.Attribute:starttime]]-INT(output__4[[#This Row],[kw.status - Copiar.Attribute:starttime]])</f>
        <v>0.49891694444444445</v>
      </c>
      <c r="G125" s="2">
        <f>output__4[[#This Row],[kw.status - Copiar.Attribute:endtime]]-INT(output__4[[#This Row],[kw.status - Copiar.Attribute:endtime]])</f>
        <v>0.49893057870370372</v>
      </c>
      <c r="H125" s="2">
        <f>output__4[[#This Row],[End Time]]-output__4[[#This Row],[Start Time]]</f>
        <v>1.3634259259265313E-5</v>
      </c>
    </row>
    <row r="126" spans="1:8" x14ac:dyDescent="0.25">
      <c r="A126">
        <v>125</v>
      </c>
      <c r="B126" t="s">
        <v>4</v>
      </c>
      <c r="C126" t="s">
        <v>18</v>
      </c>
      <c r="D126" s="2">
        <v>0.49893057870370372</v>
      </c>
      <c r="E126" s="2">
        <v>0.49895372685185185</v>
      </c>
      <c r="F126" s="2">
        <f>output__4[[#This Row],[kw.status - Copiar.Attribute:starttime]]-INT(output__4[[#This Row],[kw.status - Copiar.Attribute:starttime]])</f>
        <v>0.49893057870370372</v>
      </c>
      <c r="G126" s="2">
        <f>output__4[[#This Row],[kw.status - Copiar.Attribute:endtime]]-INT(output__4[[#This Row],[kw.status - Copiar.Attribute:endtime]])</f>
        <v>0.49895372685185185</v>
      </c>
      <c r="H126" s="2">
        <f>output__4[[#This Row],[End Time]]-output__4[[#This Row],[Start Time]]</f>
        <v>2.3148148148133263E-5</v>
      </c>
    </row>
    <row r="127" spans="1:8" x14ac:dyDescent="0.25">
      <c r="A127">
        <v>126</v>
      </c>
      <c r="B127" t="s">
        <v>4</v>
      </c>
      <c r="C127" t="s">
        <v>28</v>
      </c>
      <c r="D127" s="2">
        <v>0.49895373842592594</v>
      </c>
      <c r="E127" s="2">
        <v>0.49898450231481484</v>
      </c>
      <c r="F127" s="2">
        <f>output__4[[#This Row],[kw.status - Copiar.Attribute:starttime]]-INT(output__4[[#This Row],[kw.status - Copiar.Attribute:starttime]])</f>
        <v>0.49895373842592594</v>
      </c>
      <c r="G127" s="2">
        <f>output__4[[#This Row],[kw.status - Copiar.Attribute:endtime]]-INT(output__4[[#This Row],[kw.status - Copiar.Attribute:endtime]])</f>
        <v>0.49898450231481484</v>
      </c>
      <c r="H127" s="2">
        <f>output__4[[#This Row],[End Time]]-output__4[[#This Row],[Start Time]]</f>
        <v>3.076388888889614E-5</v>
      </c>
    </row>
    <row r="128" spans="1:8" x14ac:dyDescent="0.25">
      <c r="A128">
        <v>127</v>
      </c>
      <c r="B128" t="s">
        <v>4</v>
      </c>
      <c r="C128" t="s">
        <v>18</v>
      </c>
      <c r="D128" s="2">
        <v>0.49898450231481484</v>
      </c>
      <c r="E128" s="2">
        <v>0.49904240740740741</v>
      </c>
      <c r="F128" s="2">
        <f>output__4[[#This Row],[kw.status - Copiar.Attribute:starttime]]-INT(output__4[[#This Row],[kw.status - Copiar.Attribute:starttime]])</f>
        <v>0.49898450231481484</v>
      </c>
      <c r="G128" s="2">
        <f>output__4[[#This Row],[kw.status - Copiar.Attribute:endtime]]-INT(output__4[[#This Row],[kw.status - Copiar.Attribute:endtime]])</f>
        <v>0.49904240740740741</v>
      </c>
      <c r="H128" s="2">
        <f>output__4[[#This Row],[End Time]]-output__4[[#This Row],[Start Time]]</f>
        <v>5.7905092592569485E-5</v>
      </c>
    </row>
    <row r="129" spans="1:8" x14ac:dyDescent="0.25">
      <c r="A129">
        <v>128</v>
      </c>
      <c r="B129" t="s">
        <v>4</v>
      </c>
      <c r="C129" t="s">
        <v>20</v>
      </c>
      <c r="D129" s="2">
        <v>0.49904241898148149</v>
      </c>
      <c r="E129" s="2">
        <v>0.49906140046296299</v>
      </c>
      <c r="F129" s="2">
        <f>output__4[[#This Row],[kw.status - Copiar.Attribute:starttime]]-INT(output__4[[#This Row],[kw.status - Copiar.Attribute:starttime]])</f>
        <v>0.49904241898148149</v>
      </c>
      <c r="G129" s="2">
        <f>output__4[[#This Row],[kw.status - Copiar.Attribute:endtime]]-INT(output__4[[#This Row],[kw.status - Copiar.Attribute:endtime]])</f>
        <v>0.49906140046296299</v>
      </c>
      <c r="H129" s="2">
        <f>output__4[[#This Row],[End Time]]-output__4[[#This Row],[Start Time]]</f>
        <v>1.8981481481494811E-5</v>
      </c>
    </row>
    <row r="130" spans="1:8" x14ac:dyDescent="0.25">
      <c r="A130">
        <v>129</v>
      </c>
      <c r="B130" t="s">
        <v>4</v>
      </c>
      <c r="C130" t="s">
        <v>18</v>
      </c>
      <c r="D130" s="2">
        <v>0.49906141203703702</v>
      </c>
      <c r="E130" s="2">
        <v>0.49909614583333334</v>
      </c>
      <c r="F130" s="2">
        <f>output__4[[#This Row],[kw.status - Copiar.Attribute:starttime]]-INT(output__4[[#This Row],[kw.status - Copiar.Attribute:starttime]])</f>
        <v>0.49906141203703702</v>
      </c>
      <c r="G130" s="2">
        <f>output__4[[#This Row],[kw.status - Copiar.Attribute:endtime]]-INT(output__4[[#This Row],[kw.status - Copiar.Attribute:endtime]])</f>
        <v>0.49909614583333334</v>
      </c>
      <c r="H130" s="2">
        <f>output__4[[#This Row],[End Time]]-output__4[[#This Row],[Start Time]]</f>
        <v>3.4733796296315678E-5</v>
      </c>
    </row>
    <row r="131" spans="1:8" x14ac:dyDescent="0.25">
      <c r="A131">
        <v>130</v>
      </c>
      <c r="B131" t="s">
        <v>4</v>
      </c>
      <c r="C131" t="s">
        <v>17</v>
      </c>
      <c r="D131" s="2">
        <v>0.49909614583333334</v>
      </c>
      <c r="E131" s="2">
        <v>0.49910876157407408</v>
      </c>
      <c r="F131" s="2">
        <f>output__4[[#This Row],[kw.status - Copiar.Attribute:starttime]]-INT(output__4[[#This Row],[kw.status - Copiar.Attribute:starttime]])</f>
        <v>0.49909614583333334</v>
      </c>
      <c r="G131" s="2">
        <f>output__4[[#This Row],[kw.status - Copiar.Attribute:endtime]]-INT(output__4[[#This Row],[kw.status - Copiar.Attribute:endtime]])</f>
        <v>0.49910876157407408</v>
      </c>
      <c r="H131" s="2">
        <f>output__4[[#This Row],[End Time]]-output__4[[#This Row],[Start Time]]</f>
        <v>1.2615740740740122E-5</v>
      </c>
    </row>
    <row r="132" spans="1:8" x14ac:dyDescent="0.25">
      <c r="A132">
        <v>131</v>
      </c>
      <c r="B132" t="s">
        <v>4</v>
      </c>
      <c r="C132" t="s">
        <v>18</v>
      </c>
      <c r="D132" s="2">
        <v>0.49910876157407408</v>
      </c>
      <c r="E132" s="2">
        <v>0.49914349537037039</v>
      </c>
      <c r="F132" s="2">
        <f>output__4[[#This Row],[kw.status - Copiar.Attribute:starttime]]-INT(output__4[[#This Row],[kw.status - Copiar.Attribute:starttime]])</f>
        <v>0.49910876157407408</v>
      </c>
      <c r="G132" s="2">
        <f>output__4[[#This Row],[kw.status - Copiar.Attribute:endtime]]-INT(output__4[[#This Row],[kw.status - Copiar.Attribute:endtime]])</f>
        <v>0.49914349537037039</v>
      </c>
      <c r="H132" s="2">
        <f>output__4[[#This Row],[End Time]]-output__4[[#This Row],[Start Time]]</f>
        <v>3.4733796296315678E-5</v>
      </c>
    </row>
    <row r="133" spans="1:8" x14ac:dyDescent="0.25">
      <c r="A133">
        <v>132</v>
      </c>
      <c r="B133" t="s">
        <v>4</v>
      </c>
      <c r="C133" t="s">
        <v>20</v>
      </c>
      <c r="D133" s="2">
        <v>0.49914351851851851</v>
      </c>
      <c r="E133" s="2">
        <v>0.49916280092592591</v>
      </c>
      <c r="F133" s="2">
        <f>output__4[[#This Row],[kw.status - Copiar.Attribute:starttime]]-INT(output__4[[#This Row],[kw.status - Copiar.Attribute:starttime]])</f>
        <v>0.49914351851851851</v>
      </c>
      <c r="G133" s="2">
        <f>output__4[[#This Row],[kw.status - Copiar.Attribute:endtime]]-INT(output__4[[#This Row],[kw.status - Copiar.Attribute:endtime]])</f>
        <v>0.49916280092592591</v>
      </c>
      <c r="H133" s="2">
        <f>output__4[[#This Row],[End Time]]-output__4[[#This Row],[Start Time]]</f>
        <v>1.9282407407394953E-5</v>
      </c>
    </row>
    <row r="134" spans="1:8" x14ac:dyDescent="0.25">
      <c r="A134">
        <v>133</v>
      </c>
      <c r="B134" t="s">
        <v>4</v>
      </c>
      <c r="C134" t="s">
        <v>18</v>
      </c>
      <c r="D134" s="2">
        <v>0.49916280092592591</v>
      </c>
      <c r="E134" s="2">
        <v>0.49919754629629631</v>
      </c>
      <c r="F134" s="2">
        <f>output__4[[#This Row],[kw.status - Copiar.Attribute:starttime]]-INT(output__4[[#This Row],[kw.status - Copiar.Attribute:starttime]])</f>
        <v>0.49916280092592591</v>
      </c>
      <c r="G134" s="2">
        <f>output__4[[#This Row],[kw.status - Copiar.Attribute:endtime]]-INT(output__4[[#This Row],[kw.status - Copiar.Attribute:endtime]])</f>
        <v>0.49919754629629631</v>
      </c>
      <c r="H134" s="2">
        <f>output__4[[#This Row],[End Time]]-output__4[[#This Row],[Start Time]]</f>
        <v>3.4745370370403705E-5</v>
      </c>
    </row>
    <row r="135" spans="1:8" x14ac:dyDescent="0.25">
      <c r="A135">
        <v>134</v>
      </c>
      <c r="B135" t="s">
        <v>4</v>
      </c>
      <c r="C135" t="s">
        <v>20</v>
      </c>
      <c r="D135" s="2">
        <v>0.49919754629629631</v>
      </c>
      <c r="E135" s="2">
        <v>0.49921658564814814</v>
      </c>
      <c r="F135" s="2">
        <f>output__4[[#This Row],[kw.status - Copiar.Attribute:starttime]]-INT(output__4[[#This Row],[kw.status - Copiar.Attribute:starttime]])</f>
        <v>0.49919754629629631</v>
      </c>
      <c r="G135" s="2">
        <f>output__4[[#This Row],[kw.status - Copiar.Attribute:endtime]]-INT(output__4[[#This Row],[kw.status - Copiar.Attribute:endtime]])</f>
        <v>0.49921658564814814</v>
      </c>
      <c r="H135" s="2">
        <f>output__4[[#This Row],[End Time]]-output__4[[#This Row],[Start Time]]</f>
        <v>1.9039351851823927E-5</v>
      </c>
    </row>
    <row r="136" spans="1:8" x14ac:dyDescent="0.25">
      <c r="A136">
        <v>135</v>
      </c>
      <c r="B136" t="s">
        <v>4</v>
      </c>
      <c r="C136" t="s">
        <v>18</v>
      </c>
      <c r="D136" s="2">
        <v>0.49921659722222222</v>
      </c>
      <c r="E136" s="2">
        <v>0.49925134259259257</v>
      </c>
      <c r="F136" s="2">
        <f>output__4[[#This Row],[kw.status - Copiar.Attribute:starttime]]-INT(output__4[[#This Row],[kw.status - Copiar.Attribute:starttime]])</f>
        <v>0.49921659722222222</v>
      </c>
      <c r="G136" s="2">
        <f>output__4[[#This Row],[kw.status - Copiar.Attribute:endtime]]-INT(output__4[[#This Row],[kw.status - Copiar.Attribute:endtime]])</f>
        <v>0.49925134259259257</v>
      </c>
      <c r="H136" s="2">
        <f>output__4[[#This Row],[End Time]]-output__4[[#This Row],[Start Time]]</f>
        <v>3.4745370370348194E-5</v>
      </c>
    </row>
    <row r="137" spans="1:8" x14ac:dyDescent="0.25">
      <c r="A137">
        <v>136</v>
      </c>
      <c r="B137" t="s">
        <v>4</v>
      </c>
      <c r="C137" t="s">
        <v>17</v>
      </c>
      <c r="D137" s="2">
        <v>0.49925135416666666</v>
      </c>
      <c r="E137" s="2">
        <v>0.49926416666666668</v>
      </c>
      <c r="F137" s="2">
        <f>output__4[[#This Row],[kw.status - Copiar.Attribute:starttime]]-INT(output__4[[#This Row],[kw.status - Copiar.Attribute:starttime]])</f>
        <v>0.49925135416666666</v>
      </c>
      <c r="G137" s="2">
        <f>output__4[[#This Row],[kw.status - Copiar.Attribute:endtime]]-INT(output__4[[#This Row],[kw.status - Copiar.Attribute:endtime]])</f>
        <v>0.49926416666666668</v>
      </c>
      <c r="H137" s="2">
        <f>output__4[[#This Row],[End Time]]-output__4[[#This Row],[Start Time]]</f>
        <v>1.2812500000014548E-5</v>
      </c>
    </row>
    <row r="138" spans="1:8" x14ac:dyDescent="0.25">
      <c r="A138">
        <v>137</v>
      </c>
      <c r="B138" t="s">
        <v>4</v>
      </c>
      <c r="C138" t="s">
        <v>18</v>
      </c>
      <c r="D138" s="2">
        <v>0.49926416666666668</v>
      </c>
      <c r="E138" s="2">
        <v>0.49932204861111112</v>
      </c>
      <c r="F138" s="2">
        <f>output__4[[#This Row],[kw.status - Copiar.Attribute:starttime]]-INT(output__4[[#This Row],[kw.status - Copiar.Attribute:starttime]])</f>
        <v>0.49926416666666668</v>
      </c>
      <c r="G138" s="2">
        <f>output__4[[#This Row],[kw.status - Copiar.Attribute:endtime]]-INT(output__4[[#This Row],[kw.status - Copiar.Attribute:endtime]])</f>
        <v>0.49932204861111112</v>
      </c>
      <c r="H138" s="2">
        <f>output__4[[#This Row],[End Time]]-output__4[[#This Row],[Start Time]]</f>
        <v>5.7881944444448941E-5</v>
      </c>
    </row>
    <row r="139" spans="1:8" x14ac:dyDescent="0.25">
      <c r="A139">
        <v>138</v>
      </c>
      <c r="B139" t="s">
        <v>4</v>
      </c>
      <c r="C139" t="s">
        <v>20</v>
      </c>
      <c r="D139" s="2">
        <v>0.49932207175925925</v>
      </c>
      <c r="E139" s="2">
        <v>0.49934069444444446</v>
      </c>
      <c r="F139" s="2">
        <f>output__4[[#This Row],[kw.status - Copiar.Attribute:starttime]]-INT(output__4[[#This Row],[kw.status - Copiar.Attribute:starttime]])</f>
        <v>0.49932207175925925</v>
      </c>
      <c r="G139" s="2">
        <f>output__4[[#This Row],[kw.status - Copiar.Attribute:endtime]]-INT(output__4[[#This Row],[kw.status - Copiar.Attribute:endtime]])</f>
        <v>0.49934069444444446</v>
      </c>
      <c r="H139" s="2">
        <f>output__4[[#This Row],[End Time]]-output__4[[#This Row],[Start Time]]</f>
        <v>1.8622685185210042E-5</v>
      </c>
    </row>
    <row r="140" spans="1:8" x14ac:dyDescent="0.25">
      <c r="A140">
        <v>139</v>
      </c>
      <c r="B140" t="s">
        <v>4</v>
      </c>
      <c r="C140" t="s">
        <v>18</v>
      </c>
      <c r="D140" s="2">
        <v>0.49934069444444446</v>
      </c>
      <c r="E140" s="2">
        <v>0.49936386574074076</v>
      </c>
      <c r="F140" s="2">
        <f>output__4[[#This Row],[kw.status - Copiar.Attribute:starttime]]-INT(output__4[[#This Row],[kw.status - Copiar.Attribute:starttime]])</f>
        <v>0.49934069444444446</v>
      </c>
      <c r="G140" s="2">
        <f>output__4[[#This Row],[kw.status - Copiar.Attribute:endtime]]-INT(output__4[[#This Row],[kw.status - Copiar.Attribute:endtime]])</f>
        <v>0.49936386574074076</v>
      </c>
      <c r="H140" s="2">
        <f>output__4[[#This Row],[End Time]]-output__4[[#This Row],[Start Time]]</f>
        <v>2.3171296296309318E-5</v>
      </c>
    </row>
    <row r="141" spans="1:8" x14ac:dyDescent="0.25">
      <c r="A141">
        <v>140</v>
      </c>
      <c r="B141" t="s">
        <v>4</v>
      </c>
      <c r="C141" t="s">
        <v>17</v>
      </c>
      <c r="D141" s="2">
        <v>0.4993638773148148</v>
      </c>
      <c r="E141" s="2">
        <v>0.49937635416666665</v>
      </c>
      <c r="F141" s="2">
        <f>output__4[[#This Row],[kw.status - Copiar.Attribute:starttime]]-INT(output__4[[#This Row],[kw.status - Copiar.Attribute:starttime]])</f>
        <v>0.4993638773148148</v>
      </c>
      <c r="G141" s="2">
        <f>output__4[[#This Row],[kw.status - Copiar.Attribute:endtime]]-INT(output__4[[#This Row],[kw.status - Copiar.Attribute:endtime]])</f>
        <v>0.49937635416666665</v>
      </c>
      <c r="H141" s="2">
        <f>output__4[[#This Row],[End Time]]-output__4[[#This Row],[Start Time]]</f>
        <v>1.2476851851850324E-5</v>
      </c>
    </row>
    <row r="142" spans="1:8" x14ac:dyDescent="0.25">
      <c r="A142">
        <v>141</v>
      </c>
      <c r="B142" t="s">
        <v>4</v>
      </c>
      <c r="C142" t="s">
        <v>18</v>
      </c>
      <c r="D142" s="2">
        <v>0.49937635416666665</v>
      </c>
      <c r="E142" s="2">
        <v>0.49939951388888887</v>
      </c>
      <c r="F142" s="2">
        <f>output__4[[#This Row],[kw.status - Copiar.Attribute:starttime]]-INT(output__4[[#This Row],[kw.status - Copiar.Attribute:starttime]])</f>
        <v>0.49937635416666665</v>
      </c>
      <c r="G142" s="2">
        <f>output__4[[#This Row],[kw.status - Copiar.Attribute:endtime]]-INT(output__4[[#This Row],[kw.status - Copiar.Attribute:endtime]])</f>
        <v>0.49939951388888887</v>
      </c>
      <c r="H142" s="2">
        <f>output__4[[#This Row],[End Time]]-output__4[[#This Row],[Start Time]]</f>
        <v>2.3159722222221291E-5</v>
      </c>
    </row>
    <row r="143" spans="1:8" x14ac:dyDescent="0.25">
      <c r="A143">
        <v>142</v>
      </c>
      <c r="B143" t="s">
        <v>4</v>
      </c>
      <c r="C143" t="s">
        <v>20</v>
      </c>
      <c r="D143" s="2">
        <v>0.49939952546296296</v>
      </c>
      <c r="E143" s="2">
        <v>0.49941880787037035</v>
      </c>
      <c r="F143" s="2">
        <f>output__4[[#This Row],[kw.status - Copiar.Attribute:starttime]]-INT(output__4[[#This Row],[kw.status - Copiar.Attribute:starttime]])</f>
        <v>0.49939952546296296</v>
      </c>
      <c r="G143" s="2">
        <f>output__4[[#This Row],[kw.status - Copiar.Attribute:endtime]]-INT(output__4[[#This Row],[kw.status - Copiar.Attribute:endtime]])</f>
        <v>0.49941880787037035</v>
      </c>
      <c r="H143" s="2">
        <f>output__4[[#This Row],[End Time]]-output__4[[#This Row],[Start Time]]</f>
        <v>1.9282407407394953E-5</v>
      </c>
    </row>
    <row r="144" spans="1:8" x14ac:dyDescent="0.25">
      <c r="A144">
        <v>143</v>
      </c>
      <c r="B144" t="s">
        <v>4</v>
      </c>
      <c r="C144" t="s">
        <v>18</v>
      </c>
      <c r="D144" s="2">
        <v>0.49941881944444444</v>
      </c>
      <c r="E144" s="2">
        <v>0.49947670138888889</v>
      </c>
      <c r="F144" s="2">
        <f>output__4[[#This Row],[kw.status - Copiar.Attribute:starttime]]-INT(output__4[[#This Row],[kw.status - Copiar.Attribute:starttime]])</f>
        <v>0.49941881944444444</v>
      </c>
      <c r="G144" s="2">
        <f>output__4[[#This Row],[kw.status - Copiar.Attribute:endtime]]-INT(output__4[[#This Row],[kw.status - Copiar.Attribute:endtime]])</f>
        <v>0.49947670138888889</v>
      </c>
      <c r="H144" s="2">
        <f>output__4[[#This Row],[End Time]]-output__4[[#This Row],[Start Time]]</f>
        <v>5.7881944444448941E-5</v>
      </c>
    </row>
    <row r="145" spans="1:8" x14ac:dyDescent="0.25">
      <c r="A145">
        <v>144</v>
      </c>
      <c r="B145" t="s">
        <v>4</v>
      </c>
      <c r="C145" t="s">
        <v>29</v>
      </c>
      <c r="D145" s="2">
        <v>0.49947672453703706</v>
      </c>
      <c r="E145" s="2">
        <v>0.49955942129629627</v>
      </c>
      <c r="F145" s="2">
        <f>output__4[[#This Row],[kw.status - Copiar.Attribute:starttime]]-INT(output__4[[#This Row],[kw.status - Copiar.Attribute:starttime]])</f>
        <v>0.49947672453703706</v>
      </c>
      <c r="G145" s="2">
        <f>output__4[[#This Row],[kw.status - Copiar.Attribute:endtime]]-INT(output__4[[#This Row],[kw.status - Copiar.Attribute:endtime]])</f>
        <v>0.49955942129629627</v>
      </c>
      <c r="H145" s="2">
        <f>output__4[[#This Row],[End Time]]-output__4[[#This Row],[Start Time]]</f>
        <v>8.2696759259204278E-5</v>
      </c>
    </row>
    <row r="146" spans="1:8" x14ac:dyDescent="0.25">
      <c r="A146">
        <v>145</v>
      </c>
      <c r="B146" t="s">
        <v>4</v>
      </c>
      <c r="C146" t="s">
        <v>18</v>
      </c>
      <c r="D146" s="2">
        <v>0.49955942129629627</v>
      </c>
      <c r="E146" s="2">
        <v>0.49959416666666667</v>
      </c>
      <c r="F146" s="2">
        <f>output__4[[#This Row],[kw.status - Copiar.Attribute:starttime]]-INT(output__4[[#This Row],[kw.status - Copiar.Attribute:starttime]])</f>
        <v>0.49955942129629627</v>
      </c>
      <c r="G146" s="2">
        <f>output__4[[#This Row],[kw.status - Copiar.Attribute:endtime]]-INT(output__4[[#This Row],[kw.status - Copiar.Attribute:endtime]])</f>
        <v>0.49959416666666667</v>
      </c>
      <c r="H146" s="2">
        <f>output__4[[#This Row],[End Time]]-output__4[[#This Row],[Start Time]]</f>
        <v>3.4745370370403705E-5</v>
      </c>
    </row>
    <row r="147" spans="1:8" x14ac:dyDescent="0.25">
      <c r="A147">
        <v>146</v>
      </c>
      <c r="B147" t="s">
        <v>4</v>
      </c>
      <c r="C147" t="s">
        <v>24</v>
      </c>
      <c r="D147" s="2">
        <v>0.49959416666666667</v>
      </c>
      <c r="E147" s="2">
        <v>0.49961208333333335</v>
      </c>
      <c r="F147" s="2">
        <f>output__4[[#This Row],[kw.status - Copiar.Attribute:starttime]]-INT(output__4[[#This Row],[kw.status - Copiar.Attribute:starttime]])</f>
        <v>0.49959416666666667</v>
      </c>
      <c r="G147" s="2">
        <f>output__4[[#This Row],[kw.status - Copiar.Attribute:endtime]]-INT(output__4[[#This Row],[kw.status - Copiar.Attribute:endtime]])</f>
        <v>0.49961208333333335</v>
      </c>
      <c r="H147" s="2">
        <f>output__4[[#This Row],[End Time]]-output__4[[#This Row],[Start Time]]</f>
        <v>1.791666666667302E-5</v>
      </c>
    </row>
    <row r="148" spans="1:8" x14ac:dyDescent="0.25">
      <c r="A148">
        <v>147</v>
      </c>
      <c r="B148" t="s">
        <v>4</v>
      </c>
      <c r="C148" t="s">
        <v>18</v>
      </c>
      <c r="D148" s="2">
        <v>0.49961208333333335</v>
      </c>
      <c r="E148" s="2">
        <v>0.49964681712962961</v>
      </c>
      <c r="F148" s="2">
        <f>output__4[[#This Row],[kw.status - Copiar.Attribute:starttime]]-INT(output__4[[#This Row],[kw.status - Copiar.Attribute:starttime]])</f>
        <v>0.49961208333333335</v>
      </c>
      <c r="G148" s="2">
        <f>output__4[[#This Row],[kw.status - Copiar.Attribute:endtime]]-INT(output__4[[#This Row],[kw.status - Copiar.Attribute:endtime]])</f>
        <v>0.49964681712962961</v>
      </c>
      <c r="H148" s="2">
        <f>output__4[[#This Row],[End Time]]-output__4[[#This Row],[Start Time]]</f>
        <v>3.4733796296260167E-5</v>
      </c>
    </row>
    <row r="149" spans="1:8" x14ac:dyDescent="0.25">
      <c r="A149">
        <v>148</v>
      </c>
      <c r="B149" t="s">
        <v>4</v>
      </c>
      <c r="C149" t="s">
        <v>24</v>
      </c>
      <c r="D149" s="2">
        <v>0.49964681712962961</v>
      </c>
      <c r="E149" s="2">
        <v>0.49966479166666666</v>
      </c>
      <c r="F149" s="2">
        <f>output__4[[#This Row],[kw.status - Copiar.Attribute:starttime]]-INT(output__4[[#This Row],[kw.status - Copiar.Attribute:starttime]])</f>
        <v>0.49964681712962961</v>
      </c>
      <c r="G149" s="2">
        <f>output__4[[#This Row],[kw.status - Copiar.Attribute:endtime]]-INT(output__4[[#This Row],[kw.status - Copiar.Attribute:endtime]])</f>
        <v>0.49966479166666666</v>
      </c>
      <c r="H149" s="2">
        <f>output__4[[#This Row],[End Time]]-output__4[[#This Row],[Start Time]]</f>
        <v>1.7974537037057647E-5</v>
      </c>
    </row>
    <row r="150" spans="1:8" x14ac:dyDescent="0.25">
      <c r="A150">
        <v>149</v>
      </c>
      <c r="B150" t="s">
        <v>4</v>
      </c>
      <c r="C150" t="s">
        <v>18</v>
      </c>
      <c r="D150" s="2">
        <v>0.49966480324074075</v>
      </c>
      <c r="E150" s="2">
        <v>0.49969953703703701</v>
      </c>
      <c r="F150" s="2">
        <f>output__4[[#This Row],[kw.status - Copiar.Attribute:starttime]]-INT(output__4[[#This Row],[kw.status - Copiar.Attribute:starttime]])</f>
        <v>0.49966480324074075</v>
      </c>
      <c r="G150" s="2">
        <f>output__4[[#This Row],[kw.status - Copiar.Attribute:endtime]]-INT(output__4[[#This Row],[kw.status - Copiar.Attribute:endtime]])</f>
        <v>0.49969953703703701</v>
      </c>
      <c r="H150" s="2">
        <f>output__4[[#This Row],[End Time]]-output__4[[#This Row],[Start Time]]</f>
        <v>3.4733796296260167E-5</v>
      </c>
    </row>
    <row r="151" spans="1:8" x14ac:dyDescent="0.25">
      <c r="A151">
        <v>150</v>
      </c>
      <c r="B151" t="s">
        <v>4</v>
      </c>
      <c r="C151" t="s">
        <v>21</v>
      </c>
      <c r="D151" s="2">
        <v>0.4996995486111111</v>
      </c>
      <c r="E151" s="2">
        <v>0.49970552083333336</v>
      </c>
      <c r="F151" s="2">
        <f>output__4[[#This Row],[kw.status - Copiar.Attribute:starttime]]-INT(output__4[[#This Row],[kw.status - Copiar.Attribute:starttime]])</f>
        <v>0.4996995486111111</v>
      </c>
      <c r="G151" s="2">
        <f>output__4[[#This Row],[kw.status - Copiar.Attribute:endtime]]-INT(output__4[[#This Row],[kw.status - Copiar.Attribute:endtime]])</f>
        <v>0.49970552083333336</v>
      </c>
      <c r="H151" s="2">
        <f>output__4[[#This Row],[End Time]]-output__4[[#This Row],[Start Time]]</f>
        <v>5.9722222222613475E-6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E3CC-77A9-477A-8831-601A250AF9B8}">
  <dimension ref="A1:C2"/>
  <sheetViews>
    <sheetView workbookViewId="0">
      <selection activeCell="C2" sqref="C2"/>
    </sheetView>
  </sheetViews>
  <sheetFormatPr defaultRowHeight="15" x14ac:dyDescent="0.25"/>
  <cols>
    <col min="1" max="1" width="19.140625" customWidth="1"/>
    <col min="2" max="2" width="19.85546875" customWidth="1"/>
    <col min="3" max="3" width="19" customWidth="1"/>
  </cols>
  <sheetData>
    <row r="1" spans="1:3" x14ac:dyDescent="0.25">
      <c r="A1" s="4" t="s">
        <v>13</v>
      </c>
      <c r="B1" s="5" t="s">
        <v>14</v>
      </c>
      <c r="C1" s="5" t="s">
        <v>15</v>
      </c>
    </row>
    <row r="2" spans="1:3" x14ac:dyDescent="0.25">
      <c r="A2" s="6">
        <v>0</v>
      </c>
      <c r="B2" s="7">
        <v>300</v>
      </c>
      <c r="C2" s="7">
        <v>200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0 9 b 5 3 c - f a 4 c - 4 4 d 7 - 9 2 e 8 - 0 1 5 5 7 d 9 a b 4 8 9 "   x m l n s = " h t t p : / / s c h e m a s . m i c r o s o f t . c o m / D a t a M a s h u p " > A A A A A I w G A A B Q S w M E F A A C A A g A P W B L U N x E h E q n A A A A + A A A A B I A H A B D b 2 5 m a W c v U G F j a 2 F n Z S 5 4 b W w g o h g A K K A U A A A A A A A A A A A A A A A A A A A A A A A A A A A A h Y 8 x D o I w G E a v Q r r T l g p q y E 9 J d J X E a G J c G 6 z Q C I X Q Y r m b g 0 f y C p I o 6 u b 4 v b z h f Y / b H d K h r r y r 7 I x q d I I C T J E n d d 6 c l C 4 S 1 N u z v 0 Q p h 6 3 I L 6 K Q 3 i h r E w / m l K D S 2 j Y m x D m H 3 Q w 3 X U E Y p Q E 5 Z p t 9 X s p a o I + s / s u + 0 s Y K n U v E 4 f C K 4 Q w v G I 6 i a I 7 D M A A y Y c i U / i p s L M Y U y A + E d V / Z v p O 8 t f 5 q B 2 S a Q N 4 v + B N Q S w M E F A A C A A g A P W B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g S 1 D 7 I r 6 k g w M A A M A X A A A T A B w A R m 9 y b X V s Y X M v U 2 V j d G l v b j E u b S C i G A A o o B Q A A A A A A A A A A A A A A A A A A A A A A A A A A A D t m N 1 q 2 z A U x + 8 D e Q e h 3 C T g m X z s q v u A k K 0 w 2 E V J s z F o e q H Y a q N F t o I k L y m h j 7 B H 2 V P 0 x S Z / N P 6 S Z S d t W Q c p p V W k I 5 3 f O d L 5 S 6 3 A j i T M B 5 f x 7 8 G 7 d q v d E k v E s Q t Y I N e B B B 8 A x b L d A u r r n P k S q 4 4 f H r V n a E G x 6 J 4 T i u 1 J 2 O 9 L 0 Y W T s / k 3 g b m Y e 0 g u c S D s G 0 Q d w h m l Z H 5 x 5 6 i F v Q v O f i p v Y v 6 V + N v k w 3 z K F k y e c + T h D e O r + R S L g C q T G M H e e h T 2 e l Y M I Q I S Q U Q w u / 7 9 V d R x n Y x 2 4 I y s G R h T i T l y G V S G E a k 9 4 8 g X N 4 x 7 E 0 Y D z 5 / d r R V 9 N N X a 7 a D L H G g B q T q B x F t 5 b 4 E d H E v J y S K Q + I y 4 h k F f Q e e G 7 / e k E s l A K I I i V E Q d D V Z g D + q 4 o 8 k h e M o R 9 x l A l Q G X k h R o 8 z b Y d 0 s W + 3 g 6 8 D u i j I P L Y C E k k c H D n 2 y C p 3 h N k Y O V S Y C 7 p X g s O O w P + / 3 h I G x C K z H m j 7 N m y p F V B a v h y z D l H A 1 r E q c N o Z T H Q p p U u y Z N o c V 9 r 9 0 i f g V V t q 4 6 M K m s 7 r A H T + V 1 K q 9 T e b 1 M e Y 1 O 5 X V 4 e R U O N Q u 4 U 3 F e J R a y o v r C o S N r L 5 y a P z F H y s N q U 4 Y b R H S r T Q V b 3 f F e b e q z X Z N Q S h Y c 8 b s q B Q i 9 + U i A K f b Y L + I i k R U A 1 Y V j H F F U g K G q M o j 4 b e C F J z k s a k / c 5 m s 7 A d O y w N U m W / O J s n 7 e r p H v k u w 5 j L u i d k z S 1 T G r B f d y e Y j q h N b x R L t i U m l U o 1 g H q G g p 0 G Y 6 + n T G 3 O a N j l V V I 0 d e X C u h G m r s q E J j 3 z 5 q 7 G u Q W K P C / k 8 C 2 0 x f / 5 G 8 N l D X 1 y W u z 6 G t M V d D i d 2 L n 4 Y t I w I q h 0 + R W K X Z Y f g J m c 5 n x B P l a L W x E z v V S k 3 V h 6 K 1 7 i 5 i 3 M U + K m Q s 7 O R p y n L B W L s 6 P 3 F n y G S 6 / Q b V W 6 S j s 3 a a R Z W K L J W d 0 i H J 8 z F c Y q q k Z c o 2 Q p d i d Q M A j J w l 6 F 5 1 N A F c g / c f g R 9 Q 2 i v y g 0 / B m h J H + U p d J V 0 y 3 d I S l m Z v k u v p D Z i w N U E c G v d m Y N i c E p h m g 4 r O 6 o 5 H e c r h p z k D X w V x 6 P u h v E j V P W 2 0 1 N z Z q X 3 D O I 0 Z K m y 3 5 k / N f D h 2 e d x 4 H I b G W i 1 H Y h l 9 G W r 4 h b L 9 8 F t x O R i M 1 U / C / N x l P X b d L 7 6 L t 6 Y T N Q y d J o u o 5 k B 9 G / M 1 M u R L w 6 L S l S 7 + u j K X B u c z D x d l O / R v V N F R 9 L T M B B e l G h 7 5 f w o N T L M 3 9 s v l 5 3 n e 3 o 3 5 8 u / w R r D N 3 + R / A V B L A Q I t A B Q A A g A I A D 1 g S 1 D c R I R K p w A A A P g A A A A S A A A A A A A A A A A A A A A A A A A A A A B D b 2 5 m a W c v U G F j a 2 F n Z S 5 4 b W x Q S w E C L Q A U A A I A C A A 9 Y E t Q D 8 r p q 6 Q A A A D p A A A A E w A A A A A A A A A A A A A A A A D z A A A A W 0 N v b n R l b n R f V H l w Z X N d L n h t b F B L A Q I t A B Q A A g A I A D 1 g S 1 D 7 I r 6 k g w M A A M A X A A A T A A A A A A A A A A A A A A A A A O Q B A A B G b 3 J t d W x h c y 9 T Z W N 0 a W 9 u M S 5 t U E s F B g A A A A A D A A M A w g A A A L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5 A A A A A A A A u T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l F 1 Z X J 5 S U Q i I F Z h b H V l P S J z O G N h N W R m Y T Y t N T V i M y 0 0 Y z R l L T k 1 Z W U t N j c 1 N T R k N 2 Y 0 Y z h l I i A v P j x F b n R y e S B U e X B l P S J G a W x s R X J y b 3 J D b 3 V u d C I g V m F s d W U 9 I m w w I i A v P j x F b n R y e S B U e X B l P S J G a W x s T G F z d F V w Z G F 0 Z W Q i I F Z h b H V l P S J k M j A y M C 0 w M i 0 x M V Q x N T o w M T o 1 O S 4 2 N T A z N j c 0 W i I g L z 4 8 R W 5 0 c n k g V H l w Z T 0 i R m l s b E N v b H V t b l R 5 c G V z I i B W Y W x 1 Z T 0 i c 0 J n b 0 s i I C 8 + P E V u d H J 5 I F R 5 c G U 9 I k Z p b G x F c n J v c k N v Z G U i I F Z h b H V l P S J z V W 5 r b m 9 3 b i I g L z 4 8 R W 5 0 c n k g V H l w Z T 0 i R m l s b E N v d W 5 0 I i B W Y W x 1 Z T 0 i b D E i I C 8 + P E V u d H J 5 I F R 5 c G U 9 I k Z p b G x D b 2 x 1 b W 5 O Y W 1 l c y I g V m F s d W U 9 I n N b J n F 1 b 3 Q 7 Q X R 0 c m l i d X R l O n N 0 Y X R 1 c y Z x d W 9 0 O y w m c X V v d D t B d H R y a W J 1 d G U 6 c 3 R h c n R 0 a W 1 l J n F 1 b 3 Q 7 L C Z x d W 9 0 O 0 F 0 d H J p Y n V 0 Z T p l b m R 0 a W 1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V G l w b y B B b H R l c m F k b z E u e 0 F 0 d H J p Y n V 0 Z T p z d G F 0 d X M s M H 0 m c X V v d D s s J n F 1 b 3 Q 7 U 2 V j d G l v b j E v b 3 V 0 c H V 0 L 1 R p c G 8 g Q W x 0 Z X J h Z G 8 y L n t B d H R y a W J 1 d G U 6 c 3 R h c n R 0 a W 1 l L D F 9 J n F 1 b 3 Q 7 L C Z x d W 9 0 O 1 N l Y 3 R p b 2 4 x L 2 9 1 d H B 1 d C 9 U a X B v I E F s d G V y Y W R v M i 5 7 Q X R 0 c m l i d X R l O m V u Z H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L 1 R p c G 8 g Q W x 0 Z X J h Z G 8 x L n t B d H R y a W J 1 d G U 6 c 3 R h d H V z L D B 9 J n F 1 b 3 Q 7 L C Z x d W 9 0 O 1 N l Y 3 R p b 2 4 x L 2 9 1 d H B 1 d C 9 U a X B v I E F s d G V y Y W R v M i 5 7 Q X R 0 c m l i d X R l O n N 0 Y X J 0 d G l t Z S w x f S Z x d W 9 0 O y w m c X V v d D t T Z W N 0 a W 9 u M S 9 v d X R w d X Q v V G l w b y B B b H R l c m F k b z I u e 0 F 0 d H J p Y n V 0 Z T p l b m R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c 3 V p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3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V n Y c O n w 6 N v I i A v P j x F b n R y e S B U e X B l P S J R d W V y e U l E I i B W Y W x 1 Z T 0 i c z Z i Y m Y x N z F k L T V j O T M t N D I 5 N y 1 h Z D I y L T R i Y 2 N i O D U x Y j E 5 Y S I g L z 4 8 R W 5 0 c n k g V H l w Z T 0 i R m l s b E x h c 3 R V c G R h d G V k I i B W Y W x 1 Z T 0 i Z D I w M j A t M D I t M T F U M T U 6 M D E 6 N T c u N j U 0 O T Y 1 M 1 o i I C 8 + P E V u d H J 5 I F R 5 c G U 9 I k Z p b G x D b 2 x 1 b W 5 U e X B l c y I g V m F s d W U 9 I n N C Z 2 9 L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B d H R y a W J 1 d G U 6 c 3 R h d H V z J n F 1 b 3 Q 7 L C Z x d W 9 0 O 0 F 0 d H J p Y n V 0 Z T p z d G F y d H R p b W U m c X V v d D s s J n F 1 b 3 Q 7 Q X R 0 c m l i d X R l O m V u Z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1 R p c G 8 g Q W x 0 Z X J h Z G 8 x L n t B d H R y a W J 1 d G U 6 c 3 R h d H V z L D B 9 J n F 1 b 3 Q 7 L C Z x d W 9 0 O 1 N l Y 3 R p b 2 4 x L 2 9 1 d H B 1 d C A o M i k v V G l w b y B B b H R l c m F k b z I u e 0 F 0 d H J p Y n V 0 Z T p z d G F y d H R p b W U s M X 0 m c X V v d D s s J n F 1 b 3 Q 7 U 2 V j d G l v b j E v b 3 V 0 c H V 0 I C g y K S 9 U a X B v I E F s d G V y Y W R v M i 5 7 Q X R 0 c m l i d X R l O m V u Z H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I C g y K S 9 U a X B v I E F s d G V y Y W R v M S 5 7 Q X R 0 c m l i d X R l O n N 0 Y X R 1 c y w w f S Z x d W 9 0 O y w m c X V v d D t T Z W N 0 a W 9 u M S 9 v d X R w d X Q g K D I p L 1 R p c G 8 g Q W x 0 Z X J h Z G 8 y L n t B d H R y a W J 1 d G U 6 c 3 R h c n R 0 a W 1 l L D F 9 J n F 1 b 3 Q 7 L C Z x d W 9 0 O 1 N l Y 3 R p b 2 4 x L 2 9 1 d H B 1 d C A o M i k v V G l w b y B B b H R l c m F k b z I u e 0 F 0 d H J p Y n V 0 Z T p l b m R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c 3 V p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3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V n Y c O n w 6 N v I i A v P j x F b n R y e S B U e X B l P S J R d W V y e U l E I i B W Y W x 1 Z T 0 i c 2 Z i M z c w N j V j L W Y x Z W I t N D k w M y 1 i Y m F h L W F k M j A 4 M D U x Y j l k M y I g L z 4 8 R W 5 0 c n k g V H l w Z T 0 i R m l s b E x h c 3 R V c G R h d G V k I i B W Y W x 1 Z T 0 i Z D I w M j A t M D I t M T F U M T U 6 M D E 6 N T c u N z A 5 N z g 3 M 1 o i I C 8 + P E V u d H J 5 I F R 5 c G U 9 I k Z p b G x D b 2 x 1 b W 5 U e X B l c y I g V m F s d W U 9 I n N C Z 0 F B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k b 2 M m c X V v d D s s J n F 1 b 3 Q 7 c 3 R h d H V z L k F 0 d H J p Y n V 0 Z T p z d G F y d H R p b W U m c X V v d D s s J n F 1 b 3 Q 7 c 3 R h d H V z L k F 0 d H J p Y n V 0 Z T p l b m R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z K S 9 U a X B v I E F s d G V y Y W R v M i 5 7 Z G 9 j L D B 9 J n F 1 b 3 Q 7 L C Z x d W 9 0 O 1 N l Y 3 R p b 2 4 x L 2 9 1 d H B 1 d C A o M y k v c 3 R h d H V z I E V 4 c G F u Z G l k b y 5 7 c 3 R h d H V z L k F 0 d H J p Y n V 0 Z T p z d G F y d H R p b W U s M X 0 m c X V v d D s s J n F 1 b 3 Q 7 U 2 V j d G l v b j E v b 3 V 0 c H V 0 I C g z K S 9 z d G F 0 d X M g R X h w Y W 5 k a W R v L n t z d G F 0 d X M u Q X R 0 c m l i d X R l O m V u Z H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I C g z K S 9 U a X B v I E F s d G V y Y W R v M i 5 7 Z G 9 j L D B 9 J n F 1 b 3 Q 7 L C Z x d W 9 0 O 1 N l Y 3 R p b 2 4 x L 2 9 1 d H B 1 d C A o M y k v c 3 R h d H V z I E V 4 c G F u Z G l k b y 5 7 c 3 R h d H V z L k F 0 d H J p Y n V 0 Z T p z d G F y d H R p b W U s M X 0 m c X V v d D s s J n F 1 b 3 Q 7 U 2 V j d G l v b j E v b 3 V 0 c H V 0 I C g z K S 9 z d G F 0 d X M g R X h w Y W 5 k a W R v L n t z d G F 0 d X M u Q X R 0 c m l i d X R l O m V u Z H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z d W l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d G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L 2 t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N C I g L z 4 8 R W 5 0 c n k g V H l w Z T 0 i R m l s b G V k Q 2 9 t c G x l d G V S Z X N 1 b H R U b 1 d v c m t z a G V l d C I g V m F s d W U 9 I m w x I i A v P j x F b n R y e S B U e X B l P S J R d W V y e U l E I i B W Y W x 1 Z T 0 i c z k 3 Y W F i O D F l L W Z i M z U t N D I x N C 0 5 M W Y w L T k 5 M W Y y M T c 0 M j A 1 Z S I g L z 4 8 R W 5 0 c n k g V H l w Z T 0 i R m l s b E V y c m 9 y Q 2 9 1 b n Q i I F Z h b H V l P S J s M C I g L z 4 8 R W 5 0 c n k g V H l w Z T 0 i R m l s b E x h c 3 R V c G R h d G V k I i B W Y W x 1 Z T 0 i Z D I w M j A t M D I t M T F U M T U 6 M D E 6 N T k u N j g w O T I 2 N l o i I C 8 + P E V u d H J 5 I F R 5 c G U 9 I k Z p b G x D b 2 x 1 b W 5 U e X B l c y I g V m F s d W U 9 I n N C U U F B Q 2 d v P S I g L z 4 8 R W 5 0 c n k g V H l w Z T 0 i R m l s b E V y c m 9 y Q 2 9 k Z S I g V m F s d W U 9 I n N V b m t u b 3 d u I i A v P j x F b n R y e S B U e X B l P S J G a W x s Q 2 9 1 b n Q i I F Z h b H V l P S J s M T U w I i A v P j x F b n R y e S B U e X B l P S J G a W x s Q 2 9 s d W 1 u T m F t Z X M i I F Z h b H V l P S J z W y Z x d W 9 0 O 0 l u Z G V 4 J n F 1 b 3 Q 7 L C Z x d W 9 0 O 2 t 3 L n N 0 Y X R 1 c y 5 B d H R y a W J 1 d G U 6 c 3 R h d H V z J n F 1 b 3 Q 7 L C Z x d W 9 0 O 2 t 3 L k F 0 d H J p Y n V 0 Z T p u Y W 1 l J n F 1 b 3 Q 7 L C Z x d W 9 0 O 2 t 3 L n N 0 Y X R 1 c y A t I E N v c G l h c i 5 B d H R y a W J 1 d G U 6 c 3 R h c n R 0 a W 1 l J n F 1 b 3 Q 7 L C Z x d W 9 0 O 2 t 3 L n N 0 Y X R 1 c y A t I E N v c G l h c i 5 B d H R y a W J 1 d G U 6 Z W 5 k d G l t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0 K S / D j W 5 k a W N l I E F k a W N p b 2 5 h Z G 8 u e 8 O N b m R p Y 2 U s N H 0 m c X V v d D s s J n F 1 b 3 Q 7 U 2 V j d G l v b j E v b 3 V 0 c H V 0 I C g 0 K S / D j W 5 k a W N l I E F k a W N p b 2 5 h Z G 8 u e 2 t 3 L n N 0 Y X R 1 c y 5 B d H R y a W J 1 d G U 6 c 3 R h d H V z L D B 9 J n F 1 b 3 Q 7 L C Z x d W 9 0 O 1 N l Y 3 R p b 2 4 x L 2 9 1 d H B 1 d C A o N C k v w 4 1 u Z G l j Z S B B Z G l j a W 9 u Y W R v L n t r d y 5 B d H R y a W J 1 d G U 6 b m F t Z S w x f S Z x d W 9 0 O y w m c X V v d D t T Z W N 0 a W 9 u M S 9 v d X R w d X Q g K D Q p L 1 R p c G 8 g Q W x 0 Z X J h Z G 8 z L n t r d y 5 z d G F 0 d X M g L S B D b 3 B p Y X I u Q X R 0 c m l i d X R l O n N 0 Y X J 0 d G l t Z S w z f S Z x d W 9 0 O y w m c X V v d D t T Z W N 0 a W 9 u M S 9 v d X R w d X Q g K D Q p L 1 R p c G 8 g Q W x 0 Z X J h Z G 8 z L n t r d y 5 z d G F 0 d X M g L S B D b 3 B p Y X I u Q X R 0 c m l i d X R l O m V u Z H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V 0 c H V 0 I C g 0 K S / D j W 5 k a W N l I E F k a W N p b 2 5 h Z G 8 u e 8 O N b m R p Y 2 U s N H 0 m c X V v d D s s J n F 1 b 3 Q 7 U 2 V j d G l v b j E v b 3 V 0 c H V 0 I C g 0 K S / D j W 5 k a W N l I E F k a W N p b 2 5 h Z G 8 u e 2 t 3 L n N 0 Y X R 1 c y 5 B d H R y a W J 1 d G U 6 c 3 R h d H V z L D B 9 J n F 1 b 3 Q 7 L C Z x d W 9 0 O 1 N l Y 3 R p b 2 4 x L 2 9 1 d H B 1 d C A o N C k v w 4 1 u Z G l j Z S B B Z G l j a W 9 u Y W R v L n t r d y 5 B d H R y a W J 1 d G U 6 b m F t Z S w x f S Z x d W 9 0 O y w m c X V v d D t T Z W N 0 a W 9 u M S 9 v d X R w d X Q g K D Q p L 1 R p c G 8 g Q W x 0 Z X J h Z G 8 z L n t r d y 5 z d G F 0 d X M g L S B D b 3 B p Y X I u Q X R 0 c m l i d X R l O n N 0 Y X J 0 d G l t Z S w z f S Z x d W 9 0 O y w m c X V v d D t T Z W N 0 a W 9 u M S 9 v d X R w d X Q g K D Q p L 1 R p c G 8 g Q W x 0 Z X J h Z G 8 z L n t r d y 5 z d G F 0 d X M g L S B D b 3 B p Y X I u Q X R 0 c m l i d X R l O m V u Z H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z d W l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d G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2 t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L 3 N 0 Y X R 1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r d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0 N v b H V u Y S U y M E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2 t 3 L n N 0 Y X R 1 c y U y M C 0 l M j B D b 3 B p Y X I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a 3 c u c 3 R h d H V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0 N v b H V u Y X M l M j B S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0 N v b H V u Y X M l M j B S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1 R p c G 8 l M j B B b H R l c m F k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0 m 8 H 0 Z y k U O J G w r x P y w Z N g A A A A A C A A A A A A A D Z g A A w A A A A B A A A A B B m F Z A A u 4 h w o W D i 0 9 C 7 7 W 7 A A A A A A S A A A C g A A A A E A A A A L 7 u E q o m C o X W M + t m X D h g Q B 1 Q A A A A A J z l o 9 A U q N 6 t 7 U Z S 3 2 h 9 G F O g C 0 c s P v R C 3 f a 0 V l m R C h 5 0 i R h t Z L q m / J s l B C x I a y X k x B W L D d v p r 2 b M t E 9 j X F b y N l v Y V 7 2 b F Z n N I a d m M P l E Q k c U A A A A u W f N E m C 9 f k e i r + + P y r n z b y P S d I o = < / D a t a M a s h u p > 
</file>

<file path=customXml/itemProps1.xml><?xml version="1.0" encoding="utf-8"?>
<ds:datastoreItem xmlns:ds="http://schemas.openxmlformats.org/officeDocument/2006/customXml" ds:itemID="{55458DA2-B751-4EB1-97C9-ED66CDD7D8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SSEDD</vt:lpstr>
      <vt:lpstr>KeywordsStepsDuration</vt:lpstr>
      <vt:lpstr>SpeedTest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Santos Falcirolli</dc:creator>
  <cp:lastModifiedBy>Matheus Santos Falcirolli</cp:lastModifiedBy>
  <dcterms:created xsi:type="dcterms:W3CDTF">2020-01-16T12:15:50Z</dcterms:created>
  <dcterms:modified xsi:type="dcterms:W3CDTF">2020-02-11T15:15:55Z</dcterms:modified>
</cp:coreProperties>
</file>