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isis Revisi Massal\"/>
    </mc:Choice>
  </mc:AlternateContent>
  <xr:revisionPtr revIDLastSave="0" documentId="8_{81B0FD99-3ACB-4701-A735-4BEC3E089524}" xr6:coauthVersionLast="47" xr6:coauthVersionMax="47" xr10:uidLastSave="{00000000-0000-0000-0000-000000000000}"/>
  <bookViews>
    <workbookView xWindow="-110" yWindow="-110" windowWidth="17020" windowHeight="10120" xr2:uid="{20E09474-E37B-4AAD-BA6B-8CA997D03F50}"/>
  </bookViews>
  <sheets>
    <sheet name="Raw" sheetId="1" r:id="rId1"/>
    <sheet name="Char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<sst xmlns="http://schemas.openxmlformats.org/spreadsheetml/2006/main" count="4" uniqueCount="4">
  <si>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No.</t>
  </si>
  <si>
    <t>Tanggal</t>
  </si>
  <si>
    <t>Positive Case</t>
  </si>
  <si>
    <t>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</si>
</sst>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5" Type="http://schemas.openxmlformats.org/officeDocument/2006/relationships/externalLink" Target="externalLinks/externalLink3.xml"/><Relationship Id="rId61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Positive 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99598477342651"/>
                  <c:y val="-2.3552502453385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Raw!$B$2:$B$58</c:f>
              <c:numCache>
                <c:formatCode>d\-mmm</c:formatCode>
                <c:ptCount val="57"/>
                <c:pt idx="0">
                  <c:v>44078</c:v>
                </c:pt>
                <c:pt idx="1">
                  <c:v>44079</c:v>
                </c:pt>
                <c:pt idx="2">
                  <c:v>44080</c:v>
                </c:pt>
                <c:pt idx="3">
                  <c:v>44081</c:v>
                </c:pt>
                <c:pt idx="4">
                  <c:v>44082</c:v>
                </c:pt>
                <c:pt idx="5">
                  <c:v>44083</c:v>
                </c:pt>
                <c:pt idx="6">
                  <c:v>44084</c:v>
                </c:pt>
                <c:pt idx="7">
                  <c:v>44085</c:v>
                </c:pt>
                <c:pt idx="8">
                  <c:v>44086</c:v>
                </c:pt>
                <c:pt idx="9">
                  <c:v>44087</c:v>
                </c:pt>
                <c:pt idx="10">
                  <c:v>44088</c:v>
                </c:pt>
                <c:pt idx="11">
                  <c:v>44089</c:v>
                </c:pt>
                <c:pt idx="12">
                  <c:v>44090</c:v>
                </c:pt>
                <c:pt idx="13">
                  <c:v>44091</c:v>
                </c:pt>
                <c:pt idx="14">
                  <c:v>44092</c:v>
                </c:pt>
                <c:pt idx="15">
                  <c:v>44093</c:v>
                </c:pt>
                <c:pt idx="16">
                  <c:v>44094</c:v>
                </c:pt>
                <c:pt idx="17">
                  <c:v>44095</c:v>
                </c:pt>
                <c:pt idx="18">
                  <c:v>44096</c:v>
                </c:pt>
                <c:pt idx="19">
                  <c:v>44097</c:v>
                </c:pt>
                <c:pt idx="20">
                  <c:v>44098</c:v>
                </c:pt>
                <c:pt idx="21">
                  <c:v>44099</c:v>
                </c:pt>
                <c:pt idx="22">
                  <c:v>44100</c:v>
                </c:pt>
                <c:pt idx="23">
                  <c:v>44101</c:v>
                </c:pt>
                <c:pt idx="24">
                  <c:v>44102</c:v>
                </c:pt>
                <c:pt idx="25">
                  <c:v>44103</c:v>
                </c:pt>
                <c:pt idx="26">
                  <c:v>44104</c:v>
                </c:pt>
                <c:pt idx="27">
                  <c:v>44105</c:v>
                </c:pt>
                <c:pt idx="28">
                  <c:v>44106</c:v>
                </c:pt>
                <c:pt idx="29">
                  <c:v>44107</c:v>
                </c:pt>
                <c:pt idx="30">
                  <c:v>44108</c:v>
                </c:pt>
                <c:pt idx="31">
                  <c:v>44109</c:v>
                </c:pt>
                <c:pt idx="32">
                  <c:v>44110</c:v>
                </c:pt>
                <c:pt idx="33">
                  <c:v>44111</c:v>
                </c:pt>
                <c:pt idx="34">
                  <c:v>44112</c:v>
                </c:pt>
                <c:pt idx="35">
                  <c:v>44113</c:v>
                </c:pt>
                <c:pt idx="36">
                  <c:v>44114</c:v>
                </c:pt>
                <c:pt idx="37">
                  <c:v>44115</c:v>
                </c:pt>
                <c:pt idx="38">
                  <c:v>44116</c:v>
                </c:pt>
                <c:pt idx="39">
                  <c:v>44117</c:v>
                </c:pt>
                <c:pt idx="40">
                  <c:v>44118</c:v>
                </c:pt>
                <c:pt idx="41">
                  <c:v>44119</c:v>
                </c:pt>
                <c:pt idx="42">
                  <c:v>44120</c:v>
                </c:pt>
                <c:pt idx="43">
                  <c:v>44121</c:v>
                </c:pt>
                <c:pt idx="44">
                  <c:v>44122</c:v>
                </c:pt>
                <c:pt idx="45">
                  <c:v>44123</c:v>
                </c:pt>
                <c:pt idx="46">
                  <c:v>44124</c:v>
                </c:pt>
                <c:pt idx="47">
                  <c:v>44125</c:v>
                </c:pt>
                <c:pt idx="48">
                  <c:v>44126</c:v>
                </c:pt>
                <c:pt idx="49">
                  <c:v>44127</c:v>
                </c:pt>
                <c:pt idx="50">
                  <c:v>44128</c:v>
                </c:pt>
                <c:pt idx="51">
                  <c:v>44129</c:v>
                </c:pt>
                <c:pt idx="52">
                  <c:v>44130</c:v>
                </c:pt>
                <c:pt idx="53">
                  <c:v>44131</c:v>
                </c:pt>
                <c:pt idx="54">
                  <c:v>44132</c:v>
                </c:pt>
                <c:pt idx="55">
                  <c:v>44133</c:v>
                </c:pt>
                <c:pt idx="56">
                  <c:v>44134</c:v>
                </c:pt>
              </c:numCache>
            </c:numRef>
          </c:cat>
          <c:val>
            <c:numRef>
              <c:f>Raw!$C$2:$C$58</c:f>
              <c:numCache>
                <c:formatCode>0%</c:formatCode>
                <c:ptCount val="57"/>
                <c:pt idx="0">
                  <c:v>0.44116678089437356</c:v>
                </c:pt>
                <c:pt idx="1">
                  <c:v>0.45852644462545983</c:v>
                </c:pt>
                <c:pt idx="2">
                  <c:v>0.46711694273235499</c:v>
                </c:pt>
                <c:pt idx="3">
                  <c:v>0.4770742524243991</c:v>
                </c:pt>
                <c:pt idx="4">
                  <c:v>0.46081700463906305</c:v>
                </c:pt>
                <c:pt idx="5">
                  <c:v>0.47097046015083172</c:v>
                </c:pt>
                <c:pt idx="6">
                  <c:v>0.48262582235137685</c:v>
                </c:pt>
                <c:pt idx="7">
                  <c:v>0.48960961282264748</c:v>
                </c:pt>
                <c:pt idx="8">
                  <c:v>0.49825432361368077</c:v>
                </c:pt>
                <c:pt idx="9">
                  <c:v>0.53304994104753833</c:v>
                </c:pt>
                <c:pt idx="10">
                  <c:v>0.51495310282403939</c:v>
                </c:pt>
                <c:pt idx="11">
                  <c:v>0.51742227089136406</c:v>
                </c:pt>
                <c:pt idx="12">
                  <c:v>0.51756901814376777</c:v>
                </c:pt>
                <c:pt idx="13">
                  <c:v>0.52453371830623785</c:v>
                </c:pt>
                <c:pt idx="14">
                  <c:v>0.5210098195407703</c:v>
                </c:pt>
                <c:pt idx="15">
                  <c:v>0.52142916794933536</c:v>
                </c:pt>
                <c:pt idx="16">
                  <c:v>0.52969882217243991</c:v>
                </c:pt>
                <c:pt idx="17">
                  <c:v>0.53852810640327786</c:v>
                </c:pt>
                <c:pt idx="18">
                  <c:v>0.53508289666273678</c:v>
                </c:pt>
                <c:pt idx="19">
                  <c:v>0.54919803725632965</c:v>
                </c:pt>
                <c:pt idx="20">
                  <c:v>0.54973742759102928</c:v>
                </c:pt>
                <c:pt idx="21">
                  <c:v>0.55734832648290245</c:v>
                </c:pt>
                <c:pt idx="22">
                  <c:v>0.57091994531947521</c:v>
                </c:pt>
                <c:pt idx="23">
                  <c:v>0.57290886925946449</c:v>
                </c:pt>
                <c:pt idx="24">
                  <c:v>0.57502592574075917</c:v>
                </c:pt>
                <c:pt idx="25">
                  <c:v>0.58489131294681551</c:v>
                </c:pt>
                <c:pt idx="26">
                  <c:v>0.58391034459288815</c:v>
                </c:pt>
                <c:pt idx="27">
                  <c:v>0.58427192690286778</c:v>
                </c:pt>
                <c:pt idx="28">
                  <c:v>0.58338479844770119</c:v>
                </c:pt>
                <c:pt idx="29">
                  <c:v>0.59130339919978536</c:v>
                </c:pt>
                <c:pt idx="30">
                  <c:v>0.59566771941563368</c:v>
                </c:pt>
                <c:pt idx="31">
                  <c:v>0.60270970336058349</c:v>
                </c:pt>
                <c:pt idx="32">
                  <c:v>0.59840156035411318</c:v>
                </c:pt>
                <c:pt idx="33">
                  <c:v>0.59621743872252775</c:v>
                </c:pt>
                <c:pt idx="34">
                  <c:v>0.5907095273491908</c:v>
                </c:pt>
                <c:pt idx="35">
                  <c:v>0.59758897190634963</c:v>
                </c:pt>
                <c:pt idx="36">
                  <c:v>0.60045182810619335</c:v>
                </c:pt>
                <c:pt idx="37">
                  <c:v>0.60060874399466757</c:v>
                </c:pt>
                <c:pt idx="38">
                  <c:v>0.60503479366957913</c:v>
                </c:pt>
                <c:pt idx="39">
                  <c:v>0.60447063250168687</c:v>
                </c:pt>
                <c:pt idx="40">
                  <c:v>0.60270626902584001</c:v>
                </c:pt>
                <c:pt idx="41">
                  <c:v>0.59879232590785425</c:v>
                </c:pt>
                <c:pt idx="42">
                  <c:v>0.60203220876592367</c:v>
                </c:pt>
                <c:pt idx="43">
                  <c:v>0.60639945404967244</c:v>
                </c:pt>
                <c:pt idx="44">
                  <c:v>0.60577909719645118</c:v>
                </c:pt>
                <c:pt idx="45">
                  <c:v>0.61073033259544152</c:v>
                </c:pt>
                <c:pt idx="46">
                  <c:v>0.60526675968151789</c:v>
                </c:pt>
                <c:pt idx="47">
                  <c:v>0.60727886139116261</c:v>
                </c:pt>
                <c:pt idx="48">
                  <c:v>0.61018371693506301</c:v>
                </c:pt>
                <c:pt idx="49">
                  <c:v>0.61205027119405464</c:v>
                </c:pt>
                <c:pt idx="50">
                  <c:v>0.6142936931340065</c:v>
                </c:pt>
                <c:pt idx="51">
                  <c:v>0.6163743681202738</c:v>
                </c:pt>
                <c:pt idx="52">
                  <c:v>0.62322914565019549</c:v>
                </c:pt>
                <c:pt idx="53">
                  <c:v>0.62066564370217925</c:v>
                </c:pt>
                <c:pt idx="54">
                  <c:v>0.61823500566805356</c:v>
                </c:pt>
                <c:pt idx="55">
                  <c:v>0.61733309995295693</c:v>
                </c:pt>
                <c:pt idx="56">
                  <c:v>0.61353318195966489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2-483B-A427-F4120781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618223"/>
        <c:axId val="1012619055"/>
      </c:lineChart>
      <c:lineChart>
        <c:grouping val="standard"/>
        <c:varyColors val="0"/>
        <c:ser>
          <c:idx val="1"/>
          <c:order val="1"/>
          <c:tx>
            <c:v>PM10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15497731657715"/>
                  <c:y val="7.06646163832072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Raw!$B$2:$B$58</c:f>
              <c:numCache>
                <c:formatCode>d\-mmm</c:formatCode>
                <c:ptCount val="57"/>
                <c:pt idx="0">
                  <c:v>44078</c:v>
                </c:pt>
                <c:pt idx="1">
                  <c:v>44079</c:v>
                </c:pt>
                <c:pt idx="2">
                  <c:v>44080</c:v>
                </c:pt>
                <c:pt idx="3">
                  <c:v>44081</c:v>
                </c:pt>
                <c:pt idx="4">
                  <c:v>44082</c:v>
                </c:pt>
                <c:pt idx="5">
                  <c:v>44083</c:v>
                </c:pt>
                <c:pt idx="6">
                  <c:v>44084</c:v>
                </c:pt>
                <c:pt idx="7">
                  <c:v>44085</c:v>
                </c:pt>
                <c:pt idx="8">
                  <c:v>44086</c:v>
                </c:pt>
                <c:pt idx="9">
                  <c:v>44087</c:v>
                </c:pt>
                <c:pt idx="10">
                  <c:v>44088</c:v>
                </c:pt>
                <c:pt idx="11">
                  <c:v>44089</c:v>
                </c:pt>
                <c:pt idx="12">
                  <c:v>44090</c:v>
                </c:pt>
                <c:pt idx="13">
                  <c:v>44091</c:v>
                </c:pt>
                <c:pt idx="14">
                  <c:v>44092</c:v>
                </c:pt>
                <c:pt idx="15">
                  <c:v>44093</c:v>
                </c:pt>
                <c:pt idx="16">
                  <c:v>44094</c:v>
                </c:pt>
                <c:pt idx="17">
                  <c:v>44095</c:v>
                </c:pt>
                <c:pt idx="18">
                  <c:v>44096</c:v>
                </c:pt>
                <c:pt idx="19">
                  <c:v>44097</c:v>
                </c:pt>
                <c:pt idx="20">
                  <c:v>44098</c:v>
                </c:pt>
                <c:pt idx="21">
                  <c:v>44099</c:v>
                </c:pt>
                <c:pt idx="22">
                  <c:v>44100</c:v>
                </c:pt>
                <c:pt idx="23">
                  <c:v>44101</c:v>
                </c:pt>
                <c:pt idx="24">
                  <c:v>44102</c:v>
                </c:pt>
                <c:pt idx="25">
                  <c:v>44103</c:v>
                </c:pt>
                <c:pt idx="26">
                  <c:v>44104</c:v>
                </c:pt>
                <c:pt idx="27">
                  <c:v>44105</c:v>
                </c:pt>
                <c:pt idx="28">
                  <c:v>44106</c:v>
                </c:pt>
                <c:pt idx="29">
                  <c:v>44107</c:v>
                </c:pt>
                <c:pt idx="30">
                  <c:v>44108</c:v>
                </c:pt>
                <c:pt idx="31">
                  <c:v>44109</c:v>
                </c:pt>
                <c:pt idx="32">
                  <c:v>44110</c:v>
                </c:pt>
                <c:pt idx="33">
                  <c:v>44111</c:v>
                </c:pt>
                <c:pt idx="34">
                  <c:v>44112</c:v>
                </c:pt>
                <c:pt idx="35">
                  <c:v>44113</c:v>
                </c:pt>
                <c:pt idx="36">
                  <c:v>44114</c:v>
                </c:pt>
                <c:pt idx="37">
                  <c:v>44115</c:v>
                </c:pt>
                <c:pt idx="38">
                  <c:v>44116</c:v>
                </c:pt>
                <c:pt idx="39">
                  <c:v>44117</c:v>
                </c:pt>
                <c:pt idx="40">
                  <c:v>44118</c:v>
                </c:pt>
                <c:pt idx="41">
                  <c:v>44119</c:v>
                </c:pt>
                <c:pt idx="42">
                  <c:v>44120</c:v>
                </c:pt>
                <c:pt idx="43">
                  <c:v>44121</c:v>
                </c:pt>
                <c:pt idx="44">
                  <c:v>44122</c:v>
                </c:pt>
                <c:pt idx="45">
                  <c:v>44123</c:v>
                </c:pt>
                <c:pt idx="46">
                  <c:v>44124</c:v>
                </c:pt>
                <c:pt idx="47">
                  <c:v>44125</c:v>
                </c:pt>
                <c:pt idx="48">
                  <c:v>44126</c:v>
                </c:pt>
                <c:pt idx="49">
                  <c:v>44127</c:v>
                </c:pt>
                <c:pt idx="50">
                  <c:v>44128</c:v>
                </c:pt>
                <c:pt idx="51">
                  <c:v>44129</c:v>
                </c:pt>
                <c:pt idx="52">
                  <c:v>44130</c:v>
                </c:pt>
                <c:pt idx="53">
                  <c:v>44131</c:v>
                </c:pt>
                <c:pt idx="54">
                  <c:v>44132</c:v>
                </c:pt>
                <c:pt idx="55">
                  <c:v>44133</c:v>
                </c:pt>
                <c:pt idx="56">
                  <c:v>44134</c:v>
                </c:pt>
              </c:numCache>
            </c:numRef>
          </c:cat>
          <c:val>
            <c:numRef>
              <c:f>Raw!$D$2:$D$58</c:f>
              <c:numCache>
                <c:formatCode>0</c:formatCode>
                <c:ptCount val="57"/>
                <c:pt idx="0">
                  <c:v>57.6</c:v>
                </c:pt>
                <c:pt idx="1">
                  <c:v>40.4</c:v>
                </c:pt>
                <c:pt idx="2">
                  <c:v>46</c:v>
                </c:pt>
                <c:pt idx="3">
                  <c:v>52.6</c:v>
                </c:pt>
                <c:pt idx="4">
                  <c:v>48.6</c:v>
                </c:pt>
                <c:pt idx="5">
                  <c:v>56.4</c:v>
                </c:pt>
                <c:pt idx="6">
                  <c:v>53</c:v>
                </c:pt>
                <c:pt idx="7">
                  <c:v>47</c:v>
                </c:pt>
                <c:pt idx="8">
                  <c:v>53.75</c:v>
                </c:pt>
                <c:pt idx="9">
                  <c:v>61.4</c:v>
                </c:pt>
                <c:pt idx="10">
                  <c:v>66</c:v>
                </c:pt>
                <c:pt idx="11">
                  <c:v>64.400000000000006</c:v>
                </c:pt>
                <c:pt idx="12">
                  <c:v>58.8</c:v>
                </c:pt>
                <c:pt idx="13">
                  <c:v>56.2</c:v>
                </c:pt>
                <c:pt idx="14">
                  <c:v>52.6</c:v>
                </c:pt>
                <c:pt idx="15">
                  <c:v>55</c:v>
                </c:pt>
                <c:pt idx="16">
                  <c:v>56.4</c:v>
                </c:pt>
                <c:pt idx="17">
                  <c:v>52.5</c:v>
                </c:pt>
                <c:pt idx="18">
                  <c:v>48.8</c:v>
                </c:pt>
                <c:pt idx="19">
                  <c:v>29.8</c:v>
                </c:pt>
                <c:pt idx="20">
                  <c:v>47.4</c:v>
                </c:pt>
                <c:pt idx="21">
                  <c:v>42.6</c:v>
                </c:pt>
                <c:pt idx="22">
                  <c:v>47</c:v>
                </c:pt>
                <c:pt idx="23">
                  <c:v>40.4</c:v>
                </c:pt>
                <c:pt idx="24">
                  <c:v>56.2</c:v>
                </c:pt>
                <c:pt idx="25">
                  <c:v>48.6</c:v>
                </c:pt>
                <c:pt idx="26">
                  <c:v>55.4</c:v>
                </c:pt>
                <c:pt idx="27">
                  <c:v>57.4</c:v>
                </c:pt>
                <c:pt idx="28">
                  <c:v>61.6</c:v>
                </c:pt>
                <c:pt idx="29">
                  <c:v>53.8</c:v>
                </c:pt>
                <c:pt idx="30">
                  <c:v>57.6</c:v>
                </c:pt>
                <c:pt idx="31">
                  <c:v>40.4</c:v>
                </c:pt>
                <c:pt idx="32">
                  <c:v>46</c:v>
                </c:pt>
                <c:pt idx="33">
                  <c:v>52.6</c:v>
                </c:pt>
                <c:pt idx="34">
                  <c:v>48.6</c:v>
                </c:pt>
                <c:pt idx="35">
                  <c:v>56.4</c:v>
                </c:pt>
                <c:pt idx="36">
                  <c:v>53</c:v>
                </c:pt>
                <c:pt idx="37">
                  <c:v>47</c:v>
                </c:pt>
                <c:pt idx="38">
                  <c:v>53.75</c:v>
                </c:pt>
                <c:pt idx="39">
                  <c:v>61.4</c:v>
                </c:pt>
                <c:pt idx="40">
                  <c:v>66</c:v>
                </c:pt>
                <c:pt idx="41">
                  <c:v>64.400000000000006</c:v>
                </c:pt>
                <c:pt idx="42">
                  <c:v>58.8</c:v>
                </c:pt>
                <c:pt idx="43">
                  <c:v>56.2</c:v>
                </c:pt>
                <c:pt idx="44">
                  <c:v>52.6</c:v>
                </c:pt>
                <c:pt idx="45">
                  <c:v>55</c:v>
                </c:pt>
                <c:pt idx="46">
                  <c:v>56.4</c:v>
                </c:pt>
                <c:pt idx="47">
                  <c:v>52.5</c:v>
                </c:pt>
                <c:pt idx="48">
                  <c:v>48.8</c:v>
                </c:pt>
                <c:pt idx="49">
                  <c:v>29.8</c:v>
                </c:pt>
                <c:pt idx="50">
                  <c:v>47.4</c:v>
                </c:pt>
                <c:pt idx="51">
                  <c:v>42.6</c:v>
                </c:pt>
                <c:pt idx="52">
                  <c:v>47</c:v>
                </c:pt>
                <c:pt idx="53">
                  <c:v>40.4</c:v>
                </c:pt>
                <c:pt idx="54">
                  <c:v>56.2</c:v>
                </c:pt>
                <c:pt idx="55">
                  <c:v>48.6</c:v>
                </c:pt>
                <c:pt idx="56">
                  <c:v>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2-483B-A427-F4120781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635951"/>
        <c:axId val="1013635119"/>
      </c:lineChart>
      <c:dateAx>
        <c:axId val="101261822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19055"/>
        <c:crosses val="autoZero"/>
        <c:auto val="1"/>
        <c:lblOffset val="100"/>
        <c:baseTimeUnit val="days"/>
      </c:dateAx>
      <c:valAx>
        <c:axId val="10126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Positive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18223"/>
        <c:crosses val="autoZero"/>
        <c:crossBetween val="between"/>
      </c:valAx>
      <c:valAx>
        <c:axId val="10136351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PM10 (</a:t>
                </a:r>
                <a:r>
                  <a:rPr lang="en-ID">
                    <a:latin typeface="Calibri" panose="020F0502020204030204" pitchFamily="34" charset="0"/>
                    <a:cs typeface="Calibri" panose="020F0502020204030204" pitchFamily="34" charset="0"/>
                  </a:rPr>
                  <a:t>µ</a:t>
                </a:r>
                <a:r>
                  <a:rPr lang="en-ID"/>
                  <a:t>gram/m</a:t>
                </a:r>
                <a:r>
                  <a:rPr lang="en-ID" baseline="30000"/>
                  <a:t>3</a:t>
                </a:r>
                <a:r>
                  <a:rPr lang="en-ID" baseline="0"/>
                  <a:t>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35951"/>
        <c:crosses val="max"/>
        <c:crossBetween val="between"/>
      </c:valAx>
      <c:dateAx>
        <c:axId val="1013635951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0136351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19050</xdr:rowOff>
    </xdr:from>
    <xdr:to>
      <xdr:col>15</xdr:col>
      <xdr:colOff>510886</xdr:colOff>
      <xdr:row>17</xdr:row>
      <xdr:rowOff>134216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49BC3-4FDA-4E45-8FB6-926DACCD3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/Dummy/040920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/Dummy/1409202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/Dummy/150920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/Dummy/1609202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September/1709202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September/1809202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September/1909202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September/2009202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September/2109202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September/2209202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September/2309202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/Dummy/0509202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September/24092020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September/25092020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September/26092020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September/27092020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September/28092020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September/2909202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September/30092020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01102020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/indeks-standar-pencemar-udara-di-spku-bulan-oktober-tahun-2020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0210202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/Dummy/06092020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03102020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04102020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05102020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06102020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07102020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08102020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09102020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10102020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11102020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1210202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/Dummy/07092020(1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13102020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14102020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15102020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16102020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Pasca%20Revisi/Raw%20Data/Oktober/17102020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I/Dummy/18102020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I/Dummy/191020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I/Dummy/20102020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I/Dummy/21102020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I/Dummy/2210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/08092020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I/Dummy/31102020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I/24102020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I/25102020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I/26102020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I/27102020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I/28102020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I/29102020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I/3010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/0909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/1009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/11092020%20SAMPLI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ahap%20I/12092020%20SAMP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0.44116678089437356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0.51495310282403939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0.51742227089136406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0.51756901814376777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092020"/>
    </sheetNames>
    <sheetDataSet>
      <sheetData sheetId="0" refreshError="1">
        <row r="269">
          <cell r="AE269">
            <v>0.52453371830623785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092020"/>
    </sheetNames>
    <sheetDataSet>
      <sheetData sheetId="0" refreshError="1">
        <row r="269">
          <cell r="AE269">
            <v>0.5210098195407703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092020"/>
    </sheetNames>
    <sheetDataSet>
      <sheetData sheetId="0" refreshError="1">
        <row r="269">
          <cell r="AE269">
            <v>0.52142916794933536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2020"/>
    </sheetNames>
    <sheetDataSet>
      <sheetData sheetId="0" refreshError="1">
        <row r="269">
          <cell r="AE269">
            <v>0.52969882217243991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092020"/>
    </sheetNames>
    <sheetDataSet>
      <sheetData sheetId="0" refreshError="1">
        <row r="270">
          <cell r="AE270">
            <v>0.53852810640327786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092020"/>
    </sheetNames>
    <sheetDataSet>
      <sheetData sheetId="0" refreshError="1">
        <row r="269">
          <cell r="AE269">
            <v>0.53508289666273678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092020"/>
    </sheetNames>
    <sheetDataSet>
      <sheetData sheetId="0" refreshError="1">
        <row r="5">
          <cell r="V5">
            <v>67</v>
          </cell>
        </row>
        <row r="269">
          <cell r="AE269">
            <v>0.54919803725632965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0.45852644462545983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092020"/>
    </sheetNames>
    <sheetDataSet>
      <sheetData sheetId="0" refreshError="1">
        <row r="269">
          <cell r="AE269">
            <v>0.54973742759102928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092020"/>
    </sheetNames>
    <sheetDataSet>
      <sheetData sheetId="0" refreshError="1">
        <row r="269">
          <cell r="AE269">
            <v>0.55734832648290245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092020"/>
    </sheetNames>
    <sheetDataSet>
      <sheetData sheetId="0" refreshError="1">
        <row r="269">
          <cell r="AE269">
            <v>0.57091994531947521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092020"/>
    </sheetNames>
    <sheetDataSet>
      <sheetData sheetId="0" refreshError="1">
        <row r="269">
          <cell r="AE269">
            <v>0.57290886925946449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092020"/>
    </sheetNames>
    <sheetDataSet>
      <sheetData sheetId="0" refreshError="1">
        <row r="269">
          <cell r="AE269">
            <v>0.57502592574075917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092020"/>
    </sheetNames>
    <sheetDataSet>
      <sheetData sheetId="0" refreshError="1">
        <row r="269">
          <cell r="AE269">
            <v>0.58489131294681551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092020"/>
    </sheetNames>
    <sheetDataSet>
      <sheetData sheetId="0" refreshError="1">
        <row r="269">
          <cell r="AE269">
            <v>0.58391034459288815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102020"/>
    </sheetNames>
    <sheetDataSet>
      <sheetData sheetId="0" refreshError="1">
        <row r="269">
          <cell r="AE269">
            <v>0.58427192690286778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ks-standar-pencemar-udara-d"/>
    </sheetNames>
    <sheetDataSet>
      <sheetData sheetId="0" refreshError="1">
        <row r="2">
          <cell r="K2">
            <v>57.4</v>
          </cell>
        </row>
        <row r="7">
          <cell r="K7">
            <v>61.6</v>
          </cell>
        </row>
        <row r="12">
          <cell r="K12">
            <v>53.8</v>
          </cell>
        </row>
        <row r="17">
          <cell r="K17">
            <v>57.6</v>
          </cell>
        </row>
        <row r="22">
          <cell r="K22">
            <v>40.4</v>
          </cell>
        </row>
        <row r="27">
          <cell r="K27">
            <v>46</v>
          </cell>
        </row>
        <row r="32">
          <cell r="K32">
            <v>52.6</v>
          </cell>
        </row>
        <row r="37">
          <cell r="K37">
            <v>48.6</v>
          </cell>
        </row>
        <row r="42">
          <cell r="K42">
            <v>56.4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102020"/>
    </sheetNames>
    <sheetDataSet>
      <sheetData sheetId="0" refreshError="1">
        <row r="269">
          <cell r="AE269">
            <v>0.58338479844770119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0.46711694273235499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102020"/>
    </sheetNames>
    <sheetDataSet>
      <sheetData sheetId="0" refreshError="1">
        <row r="269">
          <cell r="AE269">
            <v>0.59130339919978536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102020"/>
    </sheetNames>
    <sheetDataSet>
      <sheetData sheetId="0" refreshError="1">
        <row r="269">
          <cell r="AE269">
            <v>0.59566771941563368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102020"/>
    </sheetNames>
    <sheetDataSet>
      <sheetData sheetId="0" refreshError="1">
        <row r="269">
          <cell r="AE269">
            <v>0.60270970336058349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102020"/>
    </sheetNames>
    <sheetDataSet>
      <sheetData sheetId="0" refreshError="1">
        <row r="269">
          <cell r="AE269">
            <v>0.59840156035411318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102020"/>
    </sheetNames>
    <sheetDataSet>
      <sheetData sheetId="0" refreshError="1">
        <row r="269">
          <cell r="AE269">
            <v>0.59621743872252775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102020"/>
    </sheetNames>
    <sheetDataSet>
      <sheetData sheetId="0" refreshError="1">
        <row r="269">
          <cell r="AE269">
            <v>0.5907095273491908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102020"/>
    </sheetNames>
    <sheetDataSet>
      <sheetData sheetId="0" refreshError="1">
        <row r="269">
          <cell r="AE269">
            <v>0.59758897190634963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02020"/>
    </sheetNames>
    <sheetDataSet>
      <sheetData sheetId="0" refreshError="1">
        <row r="269">
          <cell r="AE269">
            <v>0.60045182810619335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102020"/>
    </sheetNames>
    <sheetDataSet>
      <sheetData sheetId="0" refreshError="1">
        <row r="269">
          <cell r="AE269">
            <v>0.60060874399466757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102020"/>
    </sheetNames>
    <sheetDataSet>
      <sheetData sheetId="0" refreshError="1">
        <row r="269">
          <cell r="AE269">
            <v>0.60503479366957913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0.4770742524243991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102020"/>
    </sheetNames>
    <sheetDataSet>
      <sheetData sheetId="0" refreshError="1">
        <row r="269">
          <cell r="AE269">
            <v>0.60447063250168687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02020"/>
    </sheetNames>
    <sheetDataSet>
      <sheetData sheetId="0" refreshError="1">
        <row r="269">
          <cell r="AE269">
            <v>0.60270626902584001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102020"/>
    </sheetNames>
    <sheetDataSet>
      <sheetData sheetId="0" refreshError="1">
        <row r="269">
          <cell r="AE269">
            <v>0.59879232590785425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102020"/>
    </sheetNames>
    <sheetDataSet>
      <sheetData sheetId="0" refreshError="1">
        <row r="269">
          <cell r="AE269">
            <v>0.60203220876592367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102020"/>
    </sheetNames>
    <sheetDataSet>
      <sheetData sheetId="0" refreshError="1">
        <row r="269">
          <cell r="AE269">
            <v>0.60639945404967244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0.60577909719645118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8">
          <cell r="AE268">
            <v>0.61073033259544152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0.60526675968151789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0.60727886139116261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0.61018371693506301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CLEAN"/>
    </sheetNames>
    <sheetDataSet>
      <sheetData sheetId="0"/>
      <sheetData sheetId="1">
        <row r="269">
          <cell r="AE269">
            <v>0.46081700463906305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0.61205027119405464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0.6142936931340065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0.6163743681202738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70">
          <cell r="AE270">
            <v>0.62322914565019549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70">
          <cell r="AE270">
            <v>0.62066564370217925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0.61823500566805356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0.61733309995295693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0.61353318195966489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0.47097046015083172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0.48262582235137685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0.48960961282264748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69">
          <cell r="AE269">
            <v>0.49825432361368077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07E2-FAAA-4ED6-AD08-542C32F7E6DF}">
  <dimension ref="A1:D58"/>
  <sheetViews>
    <sheetView tabSelected="1" zoomScale="55" zoomScaleNormal="55" workbookViewId="0">
      <selection activeCell="I12" sqref="I11:I12"/>
    </sheetView>
  </sheetViews>
  <sheetFormatPr defaultRowHeight="14.5" x14ac:dyDescent="0.35"/>
  <cols>
    <col min="1" max="1" width="4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s="1">
        <v>44078</v>
      </c>
      <c r="C2" s="2">
        <f>'[1]Sheet 1'!$AE$269</f>
        <v>0.44116678089437356</v>
      </c>
      <c r="D2" s="3">
        <v>57.6</v>
      </c>
    </row>
    <row r="3" spans="1:4" x14ac:dyDescent="0.35">
      <c r="A3">
        <v>2</v>
      </c>
      <c r="B3" s="1">
        <v>44079</v>
      </c>
      <c r="C3" s="2">
        <f>'[2]Sheet 1'!$AE$269</f>
        <v>0.45852644462545983</v>
      </c>
      <c r="D3" s="3">
        <v>40.4</v>
      </c>
    </row>
    <row r="4" spans="1:4" x14ac:dyDescent="0.35">
      <c r="A4">
        <v>3</v>
      </c>
      <c r="B4" s="1">
        <v>44080</v>
      </c>
      <c r="C4" s="2">
        <f>'[3]Sheet 1'!$AE$269</f>
        <v>0.46711694273235499</v>
      </c>
      <c r="D4" s="3">
        <v>46</v>
      </c>
    </row>
    <row r="5" spans="1:4" x14ac:dyDescent="0.35">
      <c r="A5">
        <v>4</v>
      </c>
      <c r="B5" s="1">
        <v>44081</v>
      </c>
      <c r="C5" s="2">
        <f>'[4]Sheet 1'!$AE$269</f>
        <v>0.4770742524243991</v>
      </c>
      <c r="D5" s="3">
        <v>52.6</v>
      </c>
    </row>
    <row r="6" spans="1:4" x14ac:dyDescent="0.35">
      <c r="A6">
        <v>5</v>
      </c>
      <c r="B6" s="1">
        <v>44082</v>
      </c>
      <c r="C6" s="2">
        <f>[5]CLEAN!$AE$269</f>
        <v>0.46081700463906305</v>
      </c>
      <c r="D6" s="3">
        <v>48.6</v>
      </c>
    </row>
    <row r="7" spans="1:4" x14ac:dyDescent="0.35">
      <c r="A7">
        <v>6</v>
      </c>
      <c r="B7" s="1">
        <v>44083</v>
      </c>
      <c r="C7" s="2">
        <f>'[6]Sheet 1'!$AE$269</f>
        <v>0.47097046015083172</v>
      </c>
      <c r="D7" s="3">
        <v>56.4</v>
      </c>
    </row>
    <row r="8" spans="1:4" x14ac:dyDescent="0.35">
      <c r="A8">
        <v>7</v>
      </c>
      <c r="B8" s="1">
        <v>44084</v>
      </c>
      <c r="C8" s="2">
        <f>'[7]Sheet 1'!$AE$269</f>
        <v>0.48262582235137685</v>
      </c>
      <c r="D8" s="3">
        <v>53</v>
      </c>
    </row>
    <row r="9" spans="1:4" x14ac:dyDescent="0.35">
      <c r="A9">
        <v>8</v>
      </c>
      <c r="B9" s="1">
        <v>44085</v>
      </c>
      <c r="C9" s="2">
        <f>'[8]Sheet 1'!$AE$269</f>
        <v>0.48960961282264748</v>
      </c>
      <c r="D9" s="3">
        <v>47</v>
      </c>
    </row>
    <row r="10" spans="1:4" x14ac:dyDescent="0.35">
      <c r="A10">
        <v>9</v>
      </c>
      <c r="B10" s="1">
        <v>44086</v>
      </c>
      <c r="C10" s="2">
        <f>'[9]Sheet 1'!$AE$269</f>
        <v>0.49825432361368077</v>
      </c>
      <c r="D10" s="3">
        <v>53.75</v>
      </c>
    </row>
    <row r="11" spans="1:4" x14ac:dyDescent="0.35">
      <c r="A11">
        <v>10</v>
      </c>
      <c r="B11" s="1">
        <v>44087</v>
      </c>
      <c r="C11" s="2">
        <v>0.53304994104753833</v>
      </c>
      <c r="D11" s="3">
        <v>61.4</v>
      </c>
    </row>
    <row r="12" spans="1:4" x14ac:dyDescent="0.35">
      <c r="A12">
        <v>11</v>
      </c>
      <c r="B12" s="1">
        <v>44088</v>
      </c>
      <c r="C12" s="2">
        <f>'[10]Sheet 1'!$AE$269</f>
        <v>0.51495310282403939</v>
      </c>
      <c r="D12" s="3">
        <v>66</v>
      </c>
    </row>
    <row r="13" spans="1:4" x14ac:dyDescent="0.35">
      <c r="A13">
        <v>12</v>
      </c>
      <c r="B13" s="1">
        <v>44089</v>
      </c>
      <c r="C13" s="2">
        <f>'[11]Sheet 1'!$AE$269</f>
        <v>0.51742227089136406</v>
      </c>
      <c r="D13" s="3">
        <v>64.400000000000006</v>
      </c>
    </row>
    <row r="14" spans="1:4" x14ac:dyDescent="0.35">
      <c r="A14">
        <v>13</v>
      </c>
      <c r="B14" s="1">
        <v>44090</v>
      </c>
      <c r="C14" s="2">
        <f>'[12]Sheet 1'!$AE$269</f>
        <v>0.51756901814376777</v>
      </c>
      <c r="D14" s="3">
        <v>58.8</v>
      </c>
    </row>
    <row r="15" spans="1:4" x14ac:dyDescent="0.35">
      <c r="A15">
        <v>14</v>
      </c>
      <c r="B15" s="1">
        <v>44091</v>
      </c>
      <c r="C15" s="2">
        <f>'[13]17092020'!$AE$269</f>
        <v>0.52453371830623785</v>
      </c>
      <c r="D15" s="3">
        <v>56.2</v>
      </c>
    </row>
    <row r="16" spans="1:4" x14ac:dyDescent="0.35">
      <c r="A16">
        <v>15</v>
      </c>
      <c r="B16" s="1">
        <v>44092</v>
      </c>
      <c r="C16" s="2">
        <f>'[14]18092020'!$AE$269</f>
        <v>0.5210098195407703</v>
      </c>
      <c r="D16" s="3">
        <v>52.6</v>
      </c>
    </row>
    <row r="17" spans="1:4" x14ac:dyDescent="0.35">
      <c r="A17">
        <v>16</v>
      </c>
      <c r="B17" s="1">
        <v>44093</v>
      </c>
      <c r="C17" s="2">
        <f>'[15]19092020'!$AE$269</f>
        <v>0.52142916794933536</v>
      </c>
      <c r="D17" s="3">
        <v>55</v>
      </c>
    </row>
    <row r="18" spans="1:4" x14ac:dyDescent="0.35">
      <c r="A18">
        <v>17</v>
      </c>
      <c r="B18" s="1">
        <v>44094</v>
      </c>
      <c r="C18" s="2">
        <f>'[16]20092020'!$AE$269</f>
        <v>0.52969882217243991</v>
      </c>
      <c r="D18" s="3">
        <v>56.4</v>
      </c>
    </row>
    <row r="19" spans="1:4" x14ac:dyDescent="0.35">
      <c r="A19">
        <v>18</v>
      </c>
      <c r="B19" s="1">
        <v>44095</v>
      </c>
      <c r="C19" s="2">
        <f>'[17]21092020'!$AE$270</f>
        <v>0.53852810640327786</v>
      </c>
      <c r="D19" s="3">
        <v>52.5</v>
      </c>
    </row>
    <row r="20" spans="1:4" x14ac:dyDescent="0.35">
      <c r="A20">
        <v>19</v>
      </c>
      <c r="B20" s="1">
        <v>44096</v>
      </c>
      <c r="C20" s="2">
        <f>'[18]22092020'!$AE$269</f>
        <v>0.53508289666273678</v>
      </c>
      <c r="D20" s="3">
        <v>48.8</v>
      </c>
    </row>
    <row r="21" spans="1:4" x14ac:dyDescent="0.35">
      <c r="A21">
        <v>20</v>
      </c>
      <c r="B21" s="1">
        <v>44097</v>
      </c>
      <c r="C21" s="2">
        <f>'[19]23092020'!$AE$269</f>
        <v>0.54919803725632965</v>
      </c>
      <c r="D21" s="3">
        <v>29.8</v>
      </c>
    </row>
    <row r="22" spans="1:4" x14ac:dyDescent="0.35">
      <c r="A22">
        <v>21</v>
      </c>
      <c r="B22" s="1">
        <v>44098</v>
      </c>
      <c r="C22" s="2">
        <f>'[20]24092020'!$AE$269</f>
        <v>0.54973742759102928</v>
      </c>
      <c r="D22" s="3">
        <v>47.4</v>
      </c>
    </row>
    <row r="23" spans="1:4" x14ac:dyDescent="0.35">
      <c r="A23">
        <v>22</v>
      </c>
      <c r="B23" s="1">
        <v>44099</v>
      </c>
      <c r="C23" s="2">
        <f>'[21]25092020'!$AE$269</f>
        <v>0.55734832648290245</v>
      </c>
      <c r="D23" s="3">
        <v>42.6</v>
      </c>
    </row>
    <row r="24" spans="1:4" x14ac:dyDescent="0.35">
      <c r="A24">
        <v>23</v>
      </c>
      <c r="B24" s="1">
        <v>44100</v>
      </c>
      <c r="C24" s="2">
        <f>'[22]26092020'!$AE$269</f>
        <v>0.57091994531947521</v>
      </c>
      <c r="D24" s="3">
        <v>47</v>
      </c>
    </row>
    <row r="25" spans="1:4" x14ac:dyDescent="0.35">
      <c r="A25">
        <v>24</v>
      </c>
      <c r="B25" s="1">
        <v>44101</v>
      </c>
      <c r="C25" s="2">
        <f>'[23]27092020'!$AE$269</f>
        <v>0.57290886925946449</v>
      </c>
      <c r="D25" s="3">
        <v>40.4</v>
      </c>
    </row>
    <row r="26" spans="1:4" x14ac:dyDescent="0.35">
      <c r="A26">
        <v>25</v>
      </c>
      <c r="B26" s="1">
        <v>44102</v>
      </c>
      <c r="C26" s="2">
        <f>'[24]28092020'!$AE$269</f>
        <v>0.57502592574075917</v>
      </c>
      <c r="D26" s="3">
        <v>56.2</v>
      </c>
    </row>
    <row r="27" spans="1:4" x14ac:dyDescent="0.35">
      <c r="A27">
        <v>26</v>
      </c>
      <c r="B27" s="1">
        <v>44103</v>
      </c>
      <c r="C27" s="2">
        <f>'[25]29092020'!$AE$269</f>
        <v>0.58489131294681551</v>
      </c>
      <c r="D27" s="3">
        <v>48.6</v>
      </c>
    </row>
    <row r="28" spans="1:4" x14ac:dyDescent="0.35">
      <c r="A28">
        <v>27</v>
      </c>
      <c r="B28" s="1">
        <v>44104</v>
      </c>
      <c r="C28" s="2">
        <f>'[26]30092020'!$AE$269</f>
        <v>0.58391034459288815</v>
      </c>
      <c r="D28" s="3">
        <v>55.4</v>
      </c>
    </row>
    <row r="29" spans="1:4" x14ac:dyDescent="0.35">
      <c r="A29">
        <v>28</v>
      </c>
      <c r="B29" s="1">
        <v>44105</v>
      </c>
      <c r="C29" s="2">
        <f>'[27]01102020'!$AE$269</f>
        <v>0.58427192690286778</v>
      </c>
      <c r="D29" s="3">
        <f>'[28]indeks-standar-pencemar-udara-d'!$K$2</f>
        <v>57.4</v>
      </c>
    </row>
    <row r="30" spans="1:4" x14ac:dyDescent="0.35">
      <c r="A30">
        <v>29</v>
      </c>
      <c r="B30" s="1">
        <v>44106</v>
      </c>
      <c r="C30" s="2">
        <f>'[29]02102020'!$AE$269</f>
        <v>0.58338479844770119</v>
      </c>
      <c r="D30" s="3">
        <f>'[28]indeks-standar-pencemar-udara-d'!$K$7</f>
        <v>61.6</v>
      </c>
    </row>
    <row r="31" spans="1:4" x14ac:dyDescent="0.35">
      <c r="A31">
        <v>30</v>
      </c>
      <c r="B31" s="1">
        <v>44107</v>
      </c>
      <c r="C31" s="2">
        <f>'[30]03102020'!$AE$269</f>
        <v>0.59130339919978536</v>
      </c>
      <c r="D31" s="3">
        <f>'[28]indeks-standar-pencemar-udara-d'!$K$12</f>
        <v>53.8</v>
      </c>
    </row>
    <row r="32" spans="1:4" x14ac:dyDescent="0.35">
      <c r="A32">
        <v>31</v>
      </c>
      <c r="B32" s="1">
        <v>44108</v>
      </c>
      <c r="C32" s="2">
        <f>'[31]04102020'!$AE$269</f>
        <v>0.59566771941563368</v>
      </c>
      <c r="D32" s="3">
        <f>'[28]indeks-standar-pencemar-udara-d'!$K$17</f>
        <v>57.6</v>
      </c>
    </row>
    <row r="33" spans="1:4" x14ac:dyDescent="0.35">
      <c r="A33">
        <v>32</v>
      </c>
      <c r="B33" s="1">
        <v>44109</v>
      </c>
      <c r="C33" s="2">
        <f>'[32]05102020'!$AE$269</f>
        <v>0.60270970336058349</v>
      </c>
      <c r="D33" s="3">
        <f>'[28]indeks-standar-pencemar-udara-d'!$K$22</f>
        <v>40.4</v>
      </c>
    </row>
    <row r="34" spans="1:4" x14ac:dyDescent="0.35">
      <c r="A34">
        <v>33</v>
      </c>
      <c r="B34" s="1">
        <v>44110</v>
      </c>
      <c r="C34" s="2">
        <f>'[33]06102020'!$AE$269</f>
        <v>0.59840156035411318</v>
      </c>
      <c r="D34" s="3">
        <f>'[28]indeks-standar-pencemar-udara-d'!$K$27</f>
        <v>46</v>
      </c>
    </row>
    <row r="35" spans="1:4" x14ac:dyDescent="0.35">
      <c r="A35">
        <v>34</v>
      </c>
      <c r="B35" s="1">
        <v>44111</v>
      </c>
      <c r="C35" s="2">
        <f>'[34]07102020'!$AE$269</f>
        <v>0.59621743872252775</v>
      </c>
      <c r="D35" s="3">
        <f>'[28]indeks-standar-pencemar-udara-d'!$K$32</f>
        <v>52.6</v>
      </c>
    </row>
    <row r="36" spans="1:4" x14ac:dyDescent="0.35">
      <c r="A36">
        <v>35</v>
      </c>
      <c r="B36" s="1">
        <v>44112</v>
      </c>
      <c r="C36" s="2">
        <f>'[35]08102020'!$AE$269</f>
        <v>0.5907095273491908</v>
      </c>
      <c r="D36" s="3">
        <f>'[28]indeks-standar-pencemar-udara-d'!$K$37</f>
        <v>48.6</v>
      </c>
    </row>
    <row r="37" spans="1:4" x14ac:dyDescent="0.35">
      <c r="A37">
        <v>36</v>
      </c>
      <c r="B37" s="1">
        <v>44113</v>
      </c>
      <c r="C37" s="2">
        <f>'[36]09102020'!$AE$269</f>
        <v>0.59758897190634963</v>
      </c>
      <c r="D37" s="3">
        <f>'[28]indeks-standar-pencemar-udara-d'!$K$42</f>
        <v>56.4</v>
      </c>
    </row>
    <row r="38" spans="1:4" x14ac:dyDescent="0.35">
      <c r="A38">
        <v>37</v>
      </c>
      <c r="B38" s="1">
        <v>44114</v>
      </c>
      <c r="C38" s="2">
        <f>'[37]10102020'!$AE$269</f>
        <v>0.60045182810619335</v>
      </c>
      <c r="D38" s="3">
        <v>53</v>
      </c>
    </row>
    <row r="39" spans="1:4" x14ac:dyDescent="0.35">
      <c r="A39">
        <v>38</v>
      </c>
      <c r="B39" s="1">
        <v>44115</v>
      </c>
      <c r="C39" s="2">
        <f>'[38]11102020'!$AE$269</f>
        <v>0.60060874399466757</v>
      </c>
      <c r="D39" s="3">
        <v>47</v>
      </c>
    </row>
    <row r="40" spans="1:4" x14ac:dyDescent="0.35">
      <c r="A40">
        <v>39</v>
      </c>
      <c r="B40" s="1">
        <v>44116</v>
      </c>
      <c r="C40" s="2">
        <f>'[39]12102020'!$AE$269</f>
        <v>0.60503479366957913</v>
      </c>
      <c r="D40" s="3">
        <v>53.75</v>
      </c>
    </row>
    <row r="41" spans="1:4" x14ac:dyDescent="0.35">
      <c r="A41">
        <v>40</v>
      </c>
      <c r="B41" s="1">
        <v>44117</v>
      </c>
      <c r="C41" s="2">
        <f>'[40]13102020'!$AE$269</f>
        <v>0.60447063250168687</v>
      </c>
      <c r="D41" s="3">
        <v>61.4</v>
      </c>
    </row>
    <row r="42" spans="1:4" x14ac:dyDescent="0.35">
      <c r="A42">
        <v>41</v>
      </c>
      <c r="B42" s="1">
        <v>44118</v>
      </c>
      <c r="C42" s="2">
        <f>'[41]14102020'!$AE$269</f>
        <v>0.60270626902584001</v>
      </c>
      <c r="D42" s="3">
        <v>66</v>
      </c>
    </row>
    <row r="43" spans="1:4" x14ac:dyDescent="0.35">
      <c r="A43">
        <v>42</v>
      </c>
      <c r="B43" s="1">
        <v>44119</v>
      </c>
      <c r="C43" s="2">
        <f>'[42]15102020'!$AE$269</f>
        <v>0.59879232590785425</v>
      </c>
      <c r="D43" s="3">
        <v>64.400000000000006</v>
      </c>
    </row>
    <row r="44" spans="1:4" x14ac:dyDescent="0.35">
      <c r="A44">
        <v>43</v>
      </c>
      <c r="B44" s="1">
        <v>44120</v>
      </c>
      <c r="C44" s="2">
        <f>'[43]16102020'!$AE$269</f>
        <v>0.60203220876592367</v>
      </c>
      <c r="D44" s="3">
        <v>58.8</v>
      </c>
    </row>
    <row r="45" spans="1:4" x14ac:dyDescent="0.35">
      <c r="A45">
        <v>44</v>
      </c>
      <c r="B45" s="1">
        <v>44121</v>
      </c>
      <c r="C45" s="2">
        <f>'[44]17102020'!$AE$269</f>
        <v>0.60639945404967244</v>
      </c>
      <c r="D45" s="3">
        <v>56.2</v>
      </c>
    </row>
    <row r="46" spans="1:4" x14ac:dyDescent="0.35">
      <c r="A46">
        <v>45</v>
      </c>
      <c r="B46" s="1">
        <v>44122</v>
      </c>
      <c r="C46" s="2">
        <f>'[45]Sheet 1'!$AE$269</f>
        <v>0.60577909719645118</v>
      </c>
      <c r="D46" s="3">
        <v>52.6</v>
      </c>
    </row>
    <row r="47" spans="1:4" x14ac:dyDescent="0.35">
      <c r="A47">
        <v>46</v>
      </c>
      <c r="B47" s="1">
        <v>44123</v>
      </c>
      <c r="C47" s="2">
        <f>'[46]Sheet 1'!$AE$268</f>
        <v>0.61073033259544152</v>
      </c>
      <c r="D47" s="3">
        <v>55</v>
      </c>
    </row>
    <row r="48" spans="1:4" x14ac:dyDescent="0.35">
      <c r="A48">
        <v>47</v>
      </c>
      <c r="B48" s="1">
        <v>44124</v>
      </c>
      <c r="C48" s="2">
        <f>'[47]Sheet 1'!$AE$269</f>
        <v>0.60526675968151789</v>
      </c>
      <c r="D48" s="3">
        <v>56.4</v>
      </c>
    </row>
    <row r="49" spans="1:4" x14ac:dyDescent="0.35">
      <c r="A49">
        <v>48</v>
      </c>
      <c r="B49" s="1">
        <v>44125</v>
      </c>
      <c r="C49" s="2">
        <f>'[48]Sheet 1'!$AE$269</f>
        <v>0.60727886139116261</v>
      </c>
      <c r="D49" s="3">
        <v>52.5</v>
      </c>
    </row>
    <row r="50" spans="1:4" x14ac:dyDescent="0.35">
      <c r="A50">
        <v>49</v>
      </c>
      <c r="B50" s="1">
        <v>44126</v>
      </c>
      <c r="C50" s="2">
        <f>'[49]Sheet 1'!$AE$269</f>
        <v>0.61018371693506301</v>
      </c>
      <c r="D50" s="3">
        <v>48.8</v>
      </c>
    </row>
    <row r="51" spans="1:4" x14ac:dyDescent="0.35">
      <c r="A51">
        <v>50</v>
      </c>
      <c r="B51" s="1">
        <v>44127</v>
      </c>
      <c r="C51" s="2">
        <f>'[50]Sheet 1'!$AE$269</f>
        <v>0.61205027119405464</v>
      </c>
      <c r="D51" s="3">
        <v>29.8</v>
      </c>
    </row>
    <row r="52" spans="1:4" x14ac:dyDescent="0.35">
      <c r="A52">
        <v>51</v>
      </c>
      <c r="B52" s="1">
        <v>44128</v>
      </c>
      <c r="C52" s="2">
        <f>'[51]Sheet 1'!$AE$269</f>
        <v>0.6142936931340065</v>
      </c>
      <c r="D52" s="3">
        <v>47.4</v>
      </c>
    </row>
    <row r="53" spans="1:4" x14ac:dyDescent="0.35">
      <c r="A53">
        <v>52</v>
      </c>
      <c r="B53" s="1">
        <v>44129</v>
      </c>
      <c r="C53" s="2">
        <f>'[52]Sheet 1'!$AE$269</f>
        <v>0.6163743681202738</v>
      </c>
      <c r="D53" s="3">
        <v>42.6</v>
      </c>
    </row>
    <row r="54" spans="1:4" x14ac:dyDescent="0.35">
      <c r="A54">
        <v>53</v>
      </c>
      <c r="B54" s="1">
        <v>44130</v>
      </c>
      <c r="C54" s="2">
        <f>'[53]Sheet 1'!$AE$270</f>
        <v>0.62322914565019549</v>
      </c>
      <c r="D54" s="3">
        <v>47</v>
      </c>
    </row>
    <row r="55" spans="1:4" x14ac:dyDescent="0.35">
      <c r="A55">
        <v>54</v>
      </c>
      <c r="B55" s="1">
        <v>44131</v>
      </c>
      <c r="C55" s="2">
        <f>'[54]Sheet 1'!$AE$270</f>
        <v>0.62066564370217925</v>
      </c>
      <c r="D55" s="3">
        <v>40.4</v>
      </c>
    </row>
    <row r="56" spans="1:4" x14ac:dyDescent="0.35">
      <c r="A56">
        <v>55</v>
      </c>
      <c r="B56" s="1">
        <v>44132</v>
      </c>
      <c r="C56" s="2">
        <f>'[55]Sheet 1'!$AE$269</f>
        <v>0.61823500566805356</v>
      </c>
      <c r="D56" s="3">
        <v>56.2</v>
      </c>
    </row>
    <row r="57" spans="1:4" x14ac:dyDescent="0.35">
      <c r="A57">
        <v>56</v>
      </c>
      <c r="B57" s="1">
        <v>44133</v>
      </c>
      <c r="C57" s="2">
        <f>'[56]Sheet 1'!$AE$269</f>
        <v>0.61733309995295693</v>
      </c>
      <c r="D57" s="3">
        <v>48.6</v>
      </c>
    </row>
    <row r="58" spans="1:4" x14ac:dyDescent="0.35">
      <c r="A58">
        <v>57</v>
      </c>
      <c r="B58" s="1">
        <v>44134</v>
      </c>
      <c r="C58" s="2">
        <f>'[57]Sheet 1'!$AE$269</f>
        <v>0.61353318195966489</v>
      </c>
      <c r="D58" s="3">
        <v>55.4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61B9-C02E-4EF6-9756-F8FDCA82E415}">
  <dimension ref="A1"/>
  <sheetViews>
    <sheetView workbookViewId="0">
      <selection activeCell="C19" sqref="C1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2022-12-05T07:33:13Z</dcterms:created>
  <dcterms:modified xsi:type="dcterms:W3CDTF">2022-12-05T07:41:50Z</dcterms:modified>
</cp:coreProperties>
</file>