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ntarosacofl-my.sharepoint.com/personal/michaelf_santarosa_fl_gov/Documents/Projects/Santa Rosa Sound Water Quality/Data/UWF/"/>
    </mc:Choice>
  </mc:AlternateContent>
  <xr:revisionPtr revIDLastSave="32" documentId="8_{5E05232D-2CFE-4DA7-94DA-A09B08BC896A}" xr6:coauthVersionLast="47" xr6:coauthVersionMax="47" xr10:uidLastSave="{7057522C-5554-4DC3-BC31-C3A3B9C71C81}"/>
  <bookViews>
    <workbookView xWindow="28695" yWindow="0" windowWidth="14610" windowHeight="15585" activeTab="4" xr2:uid="{8681D0B8-A6F3-4555-92D1-36168C7D7CB0}"/>
  </bookViews>
  <sheets>
    <sheet name="Dissnutrchla" sheetId="1" r:id="rId1"/>
    <sheet name="TKNTP" sheetId="2" r:id="rId2"/>
    <sheet name="TNTP" sheetId="4" r:id="rId3"/>
    <sheet name="Entero" sheetId="3" r:id="rId4"/>
    <sheet name="T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2" i="5"/>
</calcChain>
</file>

<file path=xl/sharedStrings.xml><?xml version="1.0" encoding="utf-8"?>
<sst xmlns="http://schemas.openxmlformats.org/spreadsheetml/2006/main" count="695" uniqueCount="43">
  <si>
    <t>ID</t>
  </si>
  <si>
    <t>Layer</t>
  </si>
  <si>
    <t>Date</t>
  </si>
  <si>
    <t>chl a µg/L</t>
  </si>
  <si>
    <t>NO3-+NO2- µgN/L</t>
  </si>
  <si>
    <t>NO2- µgN/L</t>
  </si>
  <si>
    <t>NH4+ µgN/L</t>
  </si>
  <si>
    <t>DIP ugP/L</t>
  </si>
  <si>
    <t>AD14</t>
  </si>
  <si>
    <t>S</t>
  </si>
  <si>
    <t>B</t>
  </si>
  <si>
    <t>AF24</t>
  </si>
  <si>
    <t>AH21</t>
  </si>
  <si>
    <t>AH22</t>
  </si>
  <si>
    <t>AI31</t>
  </si>
  <si>
    <t>AI36</t>
  </si>
  <si>
    <t>AI42</t>
  </si>
  <si>
    <t>AI44</t>
  </si>
  <si>
    <t>AK41</t>
  </si>
  <si>
    <t>Color PCU</t>
  </si>
  <si>
    <t>I</t>
  </si>
  <si>
    <t>Q</t>
  </si>
  <si>
    <t>IQ</t>
  </si>
  <si>
    <t>UJ2</t>
  </si>
  <si>
    <t>U</t>
  </si>
  <si>
    <t>J2</t>
  </si>
  <si>
    <t>Entero</t>
  </si>
  <si>
    <t>QC</t>
  </si>
  <si>
    <t>TKN_mgL</t>
  </si>
  <si>
    <t>TKN_QC</t>
  </si>
  <si>
    <t>TP_mgPL</t>
  </si>
  <si>
    <t>TP_QC</t>
  </si>
  <si>
    <t>TN_mgL</t>
  </si>
  <si>
    <t>NO3+NO2 QC</t>
  </si>
  <si>
    <t>NO2 QC</t>
  </si>
  <si>
    <t>NH4 QC</t>
  </si>
  <si>
    <t>DIP QC</t>
  </si>
  <si>
    <t>Chla QC</t>
  </si>
  <si>
    <t>date</t>
  </si>
  <si>
    <t>site</t>
  </si>
  <si>
    <t>TSS mg/L</t>
  </si>
  <si>
    <t>Present Below Detection limit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</si>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</sst>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165" fontId="6" fillId="0" borderId="0" xfId="0" applyNumberFormat="1" applyFont="1"/>
  </cellXfs>
  <cellStyles count="3">
    <cellStyle name="Normal" xfId="0" builtinId="0"/>
    <cellStyle name="Normal 2" xfId="2" xr:uid="{9F9992F8-4579-43D5-A863-21373B1B17C9}"/>
    <cellStyle name="Normal 3" xfId="1" xr:uid="{E03B771F-1BDB-4BA2-8284-A7D2B99F8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5C89-6324-46DC-9098-F22CD0319F60}">
  <dimension ref="A1:O56"/>
  <sheetViews>
    <sheetView workbookViewId="0">
      <pane xSplit="3" ySplit="1" topLeftCell="F29" activePane="bottomRight" state="frozen"/>
      <selection pane="topRight" activeCell="D1" sqref="D1"/>
      <selection pane="bottomLeft" activeCell="A2" sqref="A2"/>
      <selection pane="bottomRight" activeCell="C43" sqref="C43"/>
    </sheetView>
  </sheetViews>
  <sheetFormatPr defaultRowHeight="15" x14ac:dyDescent="0.25"/>
  <cols>
    <col min="3" max="3" width="12.57031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33</v>
      </c>
      <c r="F1" s="2" t="s">
        <v>5</v>
      </c>
      <c r="G1" s="2" t="s">
        <v>34</v>
      </c>
      <c r="H1" s="2" t="s">
        <v>6</v>
      </c>
      <c r="I1" s="2" t="s">
        <v>35</v>
      </c>
      <c r="J1" s="2" t="s">
        <v>7</v>
      </c>
      <c r="K1" s="2" t="s">
        <v>36</v>
      </c>
      <c r="L1" s="3" t="s">
        <v>3</v>
      </c>
      <c r="M1" s="3" t="s">
        <v>37</v>
      </c>
      <c r="N1" s="3" t="s">
        <v>19</v>
      </c>
      <c r="O1" s="3" t="s">
        <v>42</v>
      </c>
    </row>
    <row r="2" spans="1:15" x14ac:dyDescent="0.25">
      <c r="A2" t="s">
        <v>8</v>
      </c>
      <c r="B2" t="s">
        <v>9</v>
      </c>
      <c r="C2" s="4">
        <v>45582</v>
      </c>
      <c r="D2" s="5">
        <v>15.221476510067133</v>
      </c>
      <c r="E2" s="5"/>
      <c r="F2" s="5">
        <v>0.94052129142979801</v>
      </c>
      <c r="G2" s="5"/>
      <c r="H2" s="5">
        <v>0.1742691359715185</v>
      </c>
      <c r="I2" s="5" t="s">
        <v>24</v>
      </c>
      <c r="J2" s="5">
        <v>3.484149855907781</v>
      </c>
      <c r="L2">
        <v>7.47</v>
      </c>
      <c r="N2" s="5">
        <v>5.7191344929995802</v>
      </c>
      <c r="O2" t="str">
        <f>_xlfn.CONCAT(C2,A2,B2)</f>
        <v>45582AD14S</v>
      </c>
    </row>
    <row r="3" spans="1:15" x14ac:dyDescent="0.25">
      <c r="A3" t="s">
        <v>8</v>
      </c>
      <c r="B3" t="s">
        <v>10</v>
      </c>
      <c r="C3" s="4">
        <v>45582</v>
      </c>
      <c r="D3" s="5">
        <v>7.7901159243441302</v>
      </c>
      <c r="E3" s="5"/>
      <c r="F3" s="5">
        <v>0.18599592405878018</v>
      </c>
      <c r="G3" t="s">
        <v>41</v>
      </c>
      <c r="H3" s="5">
        <v>1.2130945045415125</v>
      </c>
      <c r="I3" s="5"/>
      <c r="J3" s="5">
        <v>0.98270893371757906</v>
      </c>
      <c r="K3" t="s">
        <v>41</v>
      </c>
      <c r="L3">
        <v>8.81</v>
      </c>
      <c r="N3" s="5">
        <v>3.9993057430477923</v>
      </c>
      <c r="O3" t="str">
        <f t="shared" ref="O3:O56" si="0">_xlfn.CONCAT(C3,A3,B3)</f>
        <v>45582AD14B</v>
      </c>
    </row>
    <row r="4" spans="1:15" x14ac:dyDescent="0.25">
      <c r="A4" t="s">
        <v>11</v>
      </c>
      <c r="B4" t="s">
        <v>9</v>
      </c>
      <c r="C4" s="4">
        <v>45582</v>
      </c>
      <c r="D4" s="5">
        <v>3.3312995729103316</v>
      </c>
      <c r="E4" s="5"/>
      <c r="F4" s="5">
        <v>0.18599592405878018</v>
      </c>
      <c r="G4" t="s">
        <v>41</v>
      </c>
      <c r="H4" s="5">
        <v>0.80139440412615803</v>
      </c>
      <c r="I4" s="5"/>
      <c r="J4" s="5">
        <v>0.62536023054755041</v>
      </c>
      <c r="K4" t="s">
        <v>41</v>
      </c>
      <c r="L4">
        <v>7.67</v>
      </c>
      <c r="N4" s="5">
        <v>3.9993057430477923</v>
      </c>
      <c r="O4" t="str">
        <f t="shared" si="0"/>
        <v>45582AF24S</v>
      </c>
    </row>
    <row r="5" spans="1:15" x14ac:dyDescent="0.25">
      <c r="A5" t="s">
        <v>11</v>
      </c>
      <c r="B5" t="s">
        <v>10</v>
      </c>
      <c r="C5" s="4">
        <v>45582</v>
      </c>
      <c r="D5" s="5">
        <v>0.35875533862112879</v>
      </c>
      <c r="E5" t="s">
        <v>41</v>
      </c>
      <c r="F5" s="5">
        <v>0.18599592405878018</v>
      </c>
      <c r="G5" t="s">
        <v>41</v>
      </c>
      <c r="H5" s="5">
        <v>0.78545917202975946</v>
      </c>
      <c r="I5" s="5"/>
      <c r="J5" s="5">
        <v>0.26801152737752165</v>
      </c>
      <c r="K5" t="s">
        <v>41</v>
      </c>
      <c r="L5">
        <v>10.09</v>
      </c>
      <c r="N5" s="5">
        <v>6.5790488679754731</v>
      </c>
      <c r="O5" t="str">
        <f t="shared" si="0"/>
        <v>45582AF24B</v>
      </c>
    </row>
    <row r="6" spans="1:15" x14ac:dyDescent="0.25">
      <c r="A6" t="s">
        <v>12</v>
      </c>
      <c r="B6" t="s">
        <v>9</v>
      </c>
      <c r="C6" s="4">
        <v>45582</v>
      </c>
      <c r="D6" s="5">
        <v>3.3312995729103316</v>
      </c>
      <c r="E6" s="5"/>
      <c r="F6" s="5">
        <v>0</v>
      </c>
      <c r="G6" t="s">
        <v>24</v>
      </c>
      <c r="H6" s="5">
        <v>5.8432978456342139</v>
      </c>
      <c r="I6" s="5"/>
      <c r="J6" s="5">
        <v>0</v>
      </c>
      <c r="K6" t="s">
        <v>24</v>
      </c>
      <c r="L6">
        <v>4.82</v>
      </c>
      <c r="N6" s="5">
        <v>7.4389632429513677</v>
      </c>
      <c r="O6" t="str">
        <f t="shared" si="0"/>
        <v>45582AH21S</v>
      </c>
    </row>
    <row r="7" spans="1:15" x14ac:dyDescent="0.25">
      <c r="A7" t="s">
        <v>13</v>
      </c>
      <c r="B7" t="s">
        <v>9</v>
      </c>
      <c r="C7" s="4">
        <v>45582</v>
      </c>
      <c r="D7" s="5">
        <v>7.7901159243441302</v>
      </c>
      <c r="E7" s="5"/>
      <c r="F7" s="5">
        <v>0.18599592405878018</v>
      </c>
      <c r="G7" t="s">
        <v>41</v>
      </c>
      <c r="H7" s="5">
        <v>3.3990568944269475</v>
      </c>
      <c r="I7" s="5"/>
      <c r="J7" s="5">
        <v>23.853025936599426</v>
      </c>
      <c r="L7">
        <v>5.94</v>
      </c>
      <c r="N7" s="5">
        <v>24.637250742469245</v>
      </c>
      <c r="O7" t="str">
        <f t="shared" si="0"/>
        <v>45582AH22S</v>
      </c>
    </row>
    <row r="8" spans="1:15" x14ac:dyDescent="0.25">
      <c r="A8" t="s">
        <v>14</v>
      </c>
      <c r="B8" t="s">
        <v>9</v>
      </c>
      <c r="C8" s="4">
        <v>45582</v>
      </c>
      <c r="D8" s="5">
        <v>3.3312995729103316</v>
      </c>
      <c r="E8" s="5"/>
      <c r="F8" s="5">
        <v>0.18599592405878018</v>
      </c>
      <c r="G8" t="s">
        <v>41</v>
      </c>
      <c r="H8" s="5">
        <v>3.646672029759459</v>
      </c>
      <c r="I8" s="5"/>
      <c r="J8" s="5">
        <v>3.1268011527377522</v>
      </c>
      <c r="L8">
        <v>4.21</v>
      </c>
      <c r="N8" s="5">
        <v>7.4389632429513677</v>
      </c>
      <c r="O8" t="str">
        <f t="shared" si="0"/>
        <v>45582AI31S</v>
      </c>
    </row>
    <row r="9" spans="1:15" x14ac:dyDescent="0.25">
      <c r="A9" t="s">
        <v>15</v>
      </c>
      <c r="B9" t="s">
        <v>9</v>
      </c>
      <c r="C9" s="4">
        <v>45582</v>
      </c>
      <c r="D9" s="5">
        <v>12.248932275777928</v>
      </c>
      <c r="E9" s="5"/>
      <c r="F9" s="5">
        <v>0.18599592405878018</v>
      </c>
      <c r="G9" t="s">
        <v>41</v>
      </c>
      <c r="H9" s="5">
        <v>0.71948171984116105</v>
      </c>
      <c r="I9" s="5"/>
      <c r="J9" s="5">
        <v>0.98270893371757906</v>
      </c>
      <c r="K9" t="s">
        <v>24</v>
      </c>
      <c r="L9">
        <v>9.68</v>
      </c>
      <c r="N9" s="5">
        <v>5.7191344929995802</v>
      </c>
      <c r="O9" t="str">
        <f t="shared" si="0"/>
        <v>45582AI36S</v>
      </c>
    </row>
    <row r="10" spans="1:15" x14ac:dyDescent="0.25">
      <c r="A10" t="s">
        <v>15</v>
      </c>
      <c r="B10" t="s">
        <v>10</v>
      </c>
      <c r="C10" s="4">
        <v>45582</v>
      </c>
      <c r="D10" s="5">
        <v>33.056741915802327</v>
      </c>
      <c r="E10" s="5"/>
      <c r="F10" s="5">
        <v>0.18599592405878018</v>
      </c>
      <c r="G10" t="s">
        <v>41</v>
      </c>
      <c r="H10" s="5">
        <v>4.9731702724907567</v>
      </c>
      <c r="I10" s="5"/>
      <c r="J10" s="5">
        <v>2.4121037463976944</v>
      </c>
      <c r="L10">
        <v>10.53</v>
      </c>
      <c r="N10" s="5">
        <v>5.7191344929995793</v>
      </c>
      <c r="O10" t="str">
        <f t="shared" si="0"/>
        <v>45582AI36B</v>
      </c>
    </row>
    <row r="11" spans="1:15" x14ac:dyDescent="0.25">
      <c r="A11" t="s">
        <v>16</v>
      </c>
      <c r="B11" t="s">
        <v>9</v>
      </c>
      <c r="C11" s="4">
        <v>45582</v>
      </c>
      <c r="D11" s="5">
        <v>15.221476510067133</v>
      </c>
      <c r="E11" s="5"/>
      <c r="F11" s="5">
        <v>0.18599592405878018</v>
      </c>
      <c r="G11" t="s">
        <v>41</v>
      </c>
      <c r="H11" s="5">
        <v>8.446871148842976E-3</v>
      </c>
      <c r="I11" s="5" t="s">
        <v>24</v>
      </c>
      <c r="J11" s="5">
        <v>0</v>
      </c>
      <c r="K11" t="s">
        <v>24</v>
      </c>
      <c r="L11">
        <v>7.62</v>
      </c>
      <c r="N11" s="5">
        <v>4.8592201180236856</v>
      </c>
      <c r="O11" t="str">
        <f t="shared" si="0"/>
        <v>45582AI42S</v>
      </c>
    </row>
    <row r="12" spans="1:15" x14ac:dyDescent="0.25">
      <c r="A12" t="s">
        <v>17</v>
      </c>
      <c r="B12" t="s">
        <v>9</v>
      </c>
      <c r="C12" s="4">
        <v>45582</v>
      </c>
      <c r="D12" s="5">
        <v>3.3312995729103316</v>
      </c>
      <c r="E12" s="5"/>
      <c r="F12" s="5">
        <v>0.18599592405878018</v>
      </c>
      <c r="G12" t="s">
        <v>41</v>
      </c>
      <c r="H12" s="5">
        <v>1.4136427951983204</v>
      </c>
      <c r="I12" s="5"/>
      <c r="J12" s="5">
        <v>0.98270893371757906</v>
      </c>
      <c r="K12" t="s">
        <v>41</v>
      </c>
      <c r="L12">
        <v>9.11</v>
      </c>
      <c r="N12" s="5">
        <v>4.8592201180236856</v>
      </c>
      <c r="O12" t="str">
        <f t="shared" si="0"/>
        <v>45582AI44S</v>
      </c>
    </row>
    <row r="13" spans="1:15" x14ac:dyDescent="0.25">
      <c r="A13" t="s">
        <v>17</v>
      </c>
      <c r="B13" t="s">
        <v>10</v>
      </c>
      <c r="C13" s="4">
        <v>45582</v>
      </c>
      <c r="D13" s="5">
        <v>9.2763880414887332</v>
      </c>
      <c r="E13" s="5"/>
      <c r="F13" s="5">
        <v>0</v>
      </c>
      <c r="G13" s="5" t="s">
        <v>24</v>
      </c>
      <c r="H13" s="5">
        <v>4.1970565749235469</v>
      </c>
      <c r="I13" s="5"/>
      <c r="J13" s="5">
        <v>0.62536023054755041</v>
      </c>
      <c r="K13" t="s">
        <v>41</v>
      </c>
      <c r="L13">
        <v>8.49</v>
      </c>
      <c r="N13" s="5">
        <v>4.8592201180236856</v>
      </c>
      <c r="O13" t="str">
        <f t="shared" si="0"/>
        <v>45582AI44B</v>
      </c>
    </row>
    <row r="14" spans="1:15" x14ac:dyDescent="0.25">
      <c r="A14" t="s">
        <v>18</v>
      </c>
      <c r="B14" t="s">
        <v>9</v>
      </c>
      <c r="C14" s="4">
        <v>45580</v>
      </c>
      <c r="D14" s="5">
        <v>64.268456375838937</v>
      </c>
      <c r="E14" s="5"/>
      <c r="F14" s="5">
        <v>2.4495720261718334</v>
      </c>
      <c r="G14" s="5"/>
      <c r="H14" s="5">
        <v>17.408921561915193</v>
      </c>
      <c r="I14" s="5"/>
      <c r="J14" s="5">
        <v>43.864553314121039</v>
      </c>
      <c r="L14">
        <v>4.1399999999999997</v>
      </c>
      <c r="N14" s="5">
        <v>16.038106992710304</v>
      </c>
      <c r="O14" t="str">
        <f t="shared" si="0"/>
        <v>45580AK41S</v>
      </c>
    </row>
    <row r="15" spans="1:15" x14ac:dyDescent="0.25">
      <c r="A15" t="s">
        <v>18</v>
      </c>
      <c r="B15" t="s">
        <v>10</v>
      </c>
      <c r="C15" s="4">
        <v>45580</v>
      </c>
      <c r="D15" s="5">
        <v>10.762660158633334</v>
      </c>
      <c r="E15" s="5"/>
      <c r="F15" s="5">
        <v>0.94052129142979801</v>
      </c>
      <c r="G15" s="5"/>
      <c r="H15" s="5">
        <v>19.775223652380298</v>
      </c>
      <c r="I15" s="5"/>
      <c r="J15" s="5">
        <v>7.0576368876080693</v>
      </c>
      <c r="L15">
        <v>12.99</v>
      </c>
      <c r="N15" s="5">
        <v>7.4389632429513677</v>
      </c>
      <c r="O15" t="str">
        <f t="shared" si="0"/>
        <v>45580AK41B</v>
      </c>
    </row>
    <row r="16" spans="1:15" x14ac:dyDescent="0.25">
      <c r="A16" t="s">
        <v>8</v>
      </c>
      <c r="B16" t="s">
        <v>9</v>
      </c>
      <c r="C16" s="4">
        <v>45671</v>
      </c>
      <c r="D16" s="5">
        <v>11.152366863905334</v>
      </c>
      <c r="E16" s="5"/>
      <c r="F16" s="5">
        <v>0</v>
      </c>
      <c r="G16" s="5" t="s">
        <v>24</v>
      </c>
      <c r="H16" s="5">
        <v>7.4189837047167675</v>
      </c>
      <c r="I16" s="5"/>
      <c r="J16" s="5">
        <v>0</v>
      </c>
      <c r="K16" t="s">
        <v>24</v>
      </c>
      <c r="L16" s="5">
        <v>9.4366049715677498</v>
      </c>
      <c r="M16" s="5"/>
      <c r="N16" s="5">
        <v>6.6401590457256345</v>
      </c>
      <c r="O16" t="str">
        <f t="shared" si="0"/>
        <v>45671AD14S</v>
      </c>
    </row>
    <row r="17" spans="1:15" x14ac:dyDescent="0.25">
      <c r="A17" t="s">
        <v>8</v>
      </c>
      <c r="B17" t="s">
        <v>10</v>
      </c>
      <c r="C17" s="4">
        <v>45671</v>
      </c>
      <c r="D17" s="5">
        <v>53.193786982248518</v>
      </c>
      <c r="E17" s="5"/>
      <c r="F17" s="5">
        <v>0</v>
      </c>
      <c r="G17" s="5" t="s">
        <v>24</v>
      </c>
      <c r="H17" s="5">
        <v>4.1827334656497515</v>
      </c>
      <c r="I17" s="5"/>
      <c r="J17" s="5">
        <v>0</v>
      </c>
      <c r="K17" t="s">
        <v>24</v>
      </c>
      <c r="L17" s="5">
        <v>15.852209044917473</v>
      </c>
      <c r="M17" s="5"/>
      <c r="N17" s="5">
        <v>3.53876739562623</v>
      </c>
      <c r="O17" t="str">
        <f t="shared" si="0"/>
        <v>45671AD14B</v>
      </c>
    </row>
    <row r="18" spans="1:15" x14ac:dyDescent="0.25">
      <c r="A18" t="s">
        <v>11</v>
      </c>
      <c r="B18" t="s">
        <v>9</v>
      </c>
      <c r="C18" s="4">
        <v>45671</v>
      </c>
      <c r="D18" s="5">
        <v>13.44</v>
      </c>
      <c r="E18" s="5"/>
      <c r="F18" s="5">
        <v>0</v>
      </c>
      <c r="G18" s="5" t="s">
        <v>24</v>
      </c>
      <c r="H18" s="5">
        <v>1.8309941719212786</v>
      </c>
      <c r="I18" s="5"/>
      <c r="J18" s="5">
        <v>0</v>
      </c>
      <c r="K18" t="s">
        <v>24</v>
      </c>
      <c r="L18" s="5">
        <v>3.9546998390643027</v>
      </c>
      <c r="M18" s="5"/>
      <c r="N18" s="5">
        <v>10.516898608349889</v>
      </c>
      <c r="O18" t="str">
        <f t="shared" si="0"/>
        <v>45671AF24S</v>
      </c>
    </row>
    <row r="19" spans="1:15" x14ac:dyDescent="0.25">
      <c r="A19" t="s">
        <v>11</v>
      </c>
      <c r="B19" t="s">
        <v>10</v>
      </c>
      <c r="C19" s="4">
        <v>45671</v>
      </c>
      <c r="D19" s="5">
        <v>17.158284023668646</v>
      </c>
      <c r="E19" s="5"/>
      <c r="F19" s="5">
        <v>0</v>
      </c>
      <c r="G19" s="5" t="s">
        <v>24</v>
      </c>
      <c r="H19" s="5">
        <v>7.9318210385453707</v>
      </c>
      <c r="I19" s="5"/>
      <c r="J19" s="5">
        <v>2.3153526970954355</v>
      </c>
      <c r="L19" s="5">
        <v>6.7200352119189066</v>
      </c>
      <c r="M19" s="5"/>
      <c r="N19" s="5">
        <v>9.7415506958250386</v>
      </c>
      <c r="O19" t="str">
        <f t="shared" si="0"/>
        <v>45671AF24B</v>
      </c>
    </row>
    <row r="20" spans="1:15" x14ac:dyDescent="0.25">
      <c r="A20" t="s">
        <v>12</v>
      </c>
      <c r="B20" t="s">
        <v>9</v>
      </c>
      <c r="C20" s="4">
        <v>45671</v>
      </c>
      <c r="D20" s="5">
        <v>12.653846153846157</v>
      </c>
      <c r="E20" s="5"/>
      <c r="F20" s="5">
        <v>0</v>
      </c>
      <c r="G20" s="5" t="s">
        <v>24</v>
      </c>
      <c r="H20" s="5">
        <v>1.6249434574365713</v>
      </c>
      <c r="I20" s="5"/>
      <c r="J20" s="5">
        <v>0</v>
      </c>
      <c r="K20" t="s">
        <v>24</v>
      </c>
      <c r="L20" s="5">
        <v>8.1179827904840121</v>
      </c>
      <c r="M20" s="5"/>
      <c r="N20" s="5">
        <v>9.7415506958250386</v>
      </c>
      <c r="O20" t="str">
        <f t="shared" si="0"/>
        <v>45671AH21S</v>
      </c>
    </row>
    <row r="21" spans="1:15" x14ac:dyDescent="0.25">
      <c r="A21" t="s">
        <v>13</v>
      </c>
      <c r="B21" t="s">
        <v>9</v>
      </c>
      <c r="C21" s="4">
        <v>45671</v>
      </c>
      <c r="D21" s="5">
        <v>23.164201183431953</v>
      </c>
      <c r="E21" s="5"/>
      <c r="F21" s="5">
        <v>0</v>
      </c>
      <c r="G21" s="5" t="s">
        <v>24</v>
      </c>
      <c r="H21" s="5">
        <v>1.6897614208875393</v>
      </c>
      <c r="I21" s="5"/>
      <c r="J21" s="5">
        <v>0</v>
      </c>
      <c r="K21" t="s">
        <v>24</v>
      </c>
      <c r="L21" s="5">
        <v>7.3403338118961674</v>
      </c>
      <c r="M21" s="5"/>
      <c r="N21" s="5">
        <v>6.6401590457256345</v>
      </c>
      <c r="O21" t="str">
        <f t="shared" si="0"/>
        <v>45671AH22S</v>
      </c>
    </row>
    <row r="22" spans="1:15" x14ac:dyDescent="0.25">
      <c r="A22" t="s">
        <v>14</v>
      </c>
      <c r="B22" t="s">
        <v>9</v>
      </c>
      <c r="C22" s="4">
        <v>45671</v>
      </c>
      <c r="D22" s="5">
        <v>32.173076923076913</v>
      </c>
      <c r="E22" s="5"/>
      <c r="F22" s="5">
        <v>0</v>
      </c>
      <c r="G22" s="5" t="s">
        <v>24</v>
      </c>
      <c r="H22" s="5">
        <v>6.9293170095800765</v>
      </c>
      <c r="I22" s="5"/>
      <c r="J22" s="5">
        <v>0</v>
      </c>
      <c r="K22" t="s">
        <v>24</v>
      </c>
      <c r="L22" s="5">
        <v>2.096404871836826</v>
      </c>
      <c r="M22" s="5"/>
      <c r="N22" s="5">
        <v>7.4155069582504849</v>
      </c>
      <c r="O22" t="str">
        <f t="shared" si="0"/>
        <v>45671AI31S</v>
      </c>
    </row>
    <row r="23" spans="1:15" x14ac:dyDescent="0.25">
      <c r="A23" t="s">
        <v>15</v>
      </c>
      <c r="B23" t="s">
        <v>9</v>
      </c>
      <c r="C23" s="4">
        <v>45671</v>
      </c>
      <c r="D23" s="5">
        <v>6.6479289940828457</v>
      </c>
      <c r="E23" s="5"/>
      <c r="F23" s="5">
        <v>0</v>
      </c>
      <c r="G23" s="5" t="s">
        <v>24</v>
      </c>
      <c r="H23" s="5">
        <v>16.654082388677423</v>
      </c>
      <c r="I23" s="5"/>
      <c r="J23" s="5">
        <v>0</v>
      </c>
      <c r="K23" t="s">
        <v>24</v>
      </c>
      <c r="L23" s="5">
        <v>1.9104453334788634</v>
      </c>
      <c r="M23" s="5"/>
      <c r="N23" s="5">
        <v>4.3141153081510808</v>
      </c>
      <c r="O23" t="str">
        <f t="shared" si="0"/>
        <v>45671AI36S</v>
      </c>
    </row>
    <row r="24" spans="1:15" x14ac:dyDescent="0.25">
      <c r="A24" t="s">
        <v>15</v>
      </c>
      <c r="B24" t="s">
        <v>10</v>
      </c>
      <c r="C24" s="4">
        <v>45671</v>
      </c>
      <c r="D24" s="5">
        <v>21.662721893491121</v>
      </c>
      <c r="E24" s="5"/>
      <c r="F24" s="5">
        <v>0</v>
      </c>
      <c r="G24" s="5" t="s">
        <v>24</v>
      </c>
      <c r="H24" s="5">
        <v>4.7470662209207672</v>
      </c>
      <c r="I24" s="5"/>
      <c r="J24" s="5">
        <v>0</v>
      </c>
      <c r="K24" t="s">
        <v>24</v>
      </c>
      <c r="L24" s="5">
        <v>5.0073868761326317</v>
      </c>
      <c r="M24" s="5"/>
      <c r="N24" s="5">
        <v>5.8648111332007833</v>
      </c>
      <c r="O24" t="str">
        <f t="shared" si="0"/>
        <v>45671AI36B</v>
      </c>
    </row>
    <row r="25" spans="1:15" x14ac:dyDescent="0.25">
      <c r="A25" t="s">
        <v>16</v>
      </c>
      <c r="B25" t="s">
        <v>9</v>
      </c>
      <c r="C25" s="4">
        <v>45671</v>
      </c>
      <c r="D25" s="5">
        <v>14.155325443786985</v>
      </c>
      <c r="E25" s="5"/>
      <c r="F25" s="5">
        <v>0</v>
      </c>
      <c r="G25" s="5" t="s">
        <v>24</v>
      </c>
      <c r="H25" s="5">
        <v>1.8684077354893558</v>
      </c>
      <c r="I25" s="5"/>
      <c r="J25" s="5">
        <v>0</v>
      </c>
      <c r="K25" t="s">
        <v>24</v>
      </c>
      <c r="L25" s="5">
        <v>2.25180462591918</v>
      </c>
      <c r="M25" s="5"/>
      <c r="N25" s="5">
        <v>13.618290258449296</v>
      </c>
      <c r="O25" t="str">
        <f t="shared" si="0"/>
        <v>45671AI42S</v>
      </c>
    </row>
    <row r="26" spans="1:15" x14ac:dyDescent="0.25">
      <c r="A26" t="s">
        <v>17</v>
      </c>
      <c r="B26" t="s">
        <v>9</v>
      </c>
      <c r="C26" s="4">
        <v>45671</v>
      </c>
      <c r="D26" s="5">
        <v>42.683431952662723</v>
      </c>
      <c r="E26" s="5"/>
      <c r="F26" s="5">
        <v>0</v>
      </c>
      <c r="G26" s="5" t="s">
        <v>24</v>
      </c>
      <c r="H26" s="5">
        <v>4.1974826011030961</v>
      </c>
      <c r="I26" s="5"/>
      <c r="J26" s="5">
        <v>0</v>
      </c>
      <c r="K26" t="s">
        <v>24</v>
      </c>
      <c r="L26" s="5">
        <v>1.8720830510903326</v>
      </c>
      <c r="M26" s="5"/>
      <c r="N26" s="5">
        <v>7.4155069582504849</v>
      </c>
      <c r="O26" t="str">
        <f t="shared" si="0"/>
        <v>45671AI44S</v>
      </c>
    </row>
    <row r="27" spans="1:15" x14ac:dyDescent="0.25">
      <c r="A27" t="s">
        <v>17</v>
      </c>
      <c r="B27" t="s">
        <v>10</v>
      </c>
      <c r="C27" s="4">
        <v>45671</v>
      </c>
      <c r="D27" s="5">
        <v>17.158284023668646</v>
      </c>
      <c r="E27" s="5"/>
      <c r="F27" s="5">
        <v>0</v>
      </c>
      <c r="G27" s="5" t="s">
        <v>24</v>
      </c>
      <c r="H27" s="5">
        <v>5.2035531136803543</v>
      </c>
      <c r="I27" s="5"/>
      <c r="J27" s="5">
        <v>0.38589211618257224</v>
      </c>
      <c r="K27" t="s">
        <v>41</v>
      </c>
      <c r="L27" s="5">
        <v>2.2927677410120184</v>
      </c>
      <c r="M27" s="5"/>
      <c r="N27" s="5">
        <v>6.6401590457256345</v>
      </c>
      <c r="O27" t="str">
        <f t="shared" si="0"/>
        <v>45671AI44B</v>
      </c>
    </row>
    <row r="28" spans="1:15" x14ac:dyDescent="0.25">
      <c r="A28" t="s">
        <v>18</v>
      </c>
      <c r="B28" t="s">
        <v>9</v>
      </c>
      <c r="C28" s="4">
        <v>45670</v>
      </c>
      <c r="D28" s="5">
        <v>101.24112426035501</v>
      </c>
      <c r="E28" s="5"/>
      <c r="F28" s="5">
        <v>2.3570689655172417</v>
      </c>
      <c r="G28" s="5"/>
      <c r="H28" s="5">
        <v>8.7040682836079917</v>
      </c>
      <c r="I28" s="5"/>
      <c r="J28" s="5">
        <v>23.925311203319502</v>
      </c>
      <c r="L28" s="5">
        <v>0.95333889829382312</v>
      </c>
      <c r="M28" s="5"/>
      <c r="N28" s="5">
        <v>88.051689860834998</v>
      </c>
      <c r="O28" t="str">
        <f t="shared" si="0"/>
        <v>45670AK41S</v>
      </c>
    </row>
    <row r="29" spans="1:15" x14ac:dyDescent="0.25">
      <c r="A29" t="s">
        <v>8</v>
      </c>
      <c r="B29" t="s">
        <v>9</v>
      </c>
      <c r="C29" s="4">
        <v>45769</v>
      </c>
      <c r="D29" s="5">
        <v>3.5225806451612938</v>
      </c>
      <c r="E29" s="5"/>
      <c r="F29" s="5">
        <v>0.89999999999999991</v>
      </c>
      <c r="G29" s="5"/>
      <c r="H29" s="5">
        <v>1.0724854498840568</v>
      </c>
      <c r="I29" s="5"/>
      <c r="J29" s="5">
        <v>0.6</v>
      </c>
      <c r="K29" t="s">
        <v>41</v>
      </c>
      <c r="L29" s="5">
        <v>3.0495511974422196</v>
      </c>
      <c r="M29" s="5"/>
      <c r="N29" s="5">
        <v>23.509149623250806</v>
      </c>
      <c r="O29" t="str">
        <f t="shared" si="0"/>
        <v>45769AD14S</v>
      </c>
    </row>
    <row r="30" spans="1:15" x14ac:dyDescent="0.25">
      <c r="A30" t="s">
        <v>8</v>
      </c>
      <c r="B30" t="s">
        <v>10</v>
      </c>
      <c r="C30" s="4">
        <v>45769</v>
      </c>
      <c r="D30" s="5">
        <v>0</v>
      </c>
      <c r="E30" s="5" t="s">
        <v>24</v>
      </c>
      <c r="F30" s="5">
        <v>1.5</v>
      </c>
      <c r="G30" s="5"/>
      <c r="H30" s="5">
        <v>28.041709843107739</v>
      </c>
      <c r="I30" s="5"/>
      <c r="J30" s="5">
        <v>1.2</v>
      </c>
      <c r="L30" s="5">
        <v>3.9651585943507612</v>
      </c>
      <c r="M30" s="5"/>
      <c r="N30" s="5">
        <v>6.5016146393971992</v>
      </c>
      <c r="O30" t="str">
        <f t="shared" si="0"/>
        <v>45769AD14B</v>
      </c>
    </row>
    <row r="31" spans="1:15" x14ac:dyDescent="0.25">
      <c r="A31" t="s">
        <v>11</v>
      </c>
      <c r="B31" t="s">
        <v>9</v>
      </c>
      <c r="C31" s="4">
        <v>45769</v>
      </c>
      <c r="D31" s="5">
        <v>0</v>
      </c>
      <c r="E31" s="5" t="s">
        <v>24</v>
      </c>
      <c r="F31" s="5">
        <v>0</v>
      </c>
      <c r="G31" s="5" t="s">
        <v>24</v>
      </c>
      <c r="H31" s="5">
        <v>3.5311843096524029</v>
      </c>
      <c r="I31" s="5"/>
      <c r="J31" s="5">
        <v>0</v>
      </c>
      <c r="K31" t="s">
        <v>24</v>
      </c>
      <c r="L31" s="5">
        <v>1.489495614293713</v>
      </c>
      <c r="M31" s="5"/>
      <c r="N31" s="5">
        <v>5.6512378902045182</v>
      </c>
      <c r="O31" t="str">
        <f t="shared" si="0"/>
        <v>45769AF24S</v>
      </c>
    </row>
    <row r="32" spans="1:15" x14ac:dyDescent="0.25">
      <c r="A32" t="s">
        <v>11</v>
      </c>
      <c r="B32" t="s">
        <v>10</v>
      </c>
      <c r="C32" s="4">
        <v>45769</v>
      </c>
      <c r="D32" s="5">
        <v>2.4387096774193573</v>
      </c>
      <c r="E32" t="s">
        <v>41</v>
      </c>
      <c r="F32" s="5">
        <v>0.6</v>
      </c>
      <c r="G32" t="s">
        <v>41</v>
      </c>
      <c r="H32" s="5">
        <v>10.011490648670039</v>
      </c>
      <c r="I32" s="5"/>
      <c r="J32" s="5">
        <v>0.8999999999999998</v>
      </c>
      <c r="K32" t="s">
        <v>41</v>
      </c>
      <c r="L32" s="5">
        <v>6.9574670089712258</v>
      </c>
      <c r="M32" s="5"/>
      <c r="N32" s="5">
        <v>6.5016146393971992</v>
      </c>
      <c r="O32" t="str">
        <f t="shared" si="0"/>
        <v>45769AF24B</v>
      </c>
    </row>
    <row r="33" spans="1:15" x14ac:dyDescent="0.25">
      <c r="A33" t="s">
        <v>15</v>
      </c>
      <c r="B33" t="s">
        <v>9</v>
      </c>
      <c r="C33" s="4">
        <v>45769</v>
      </c>
      <c r="D33" s="5">
        <v>0</v>
      </c>
      <c r="E33" s="5" t="s">
        <v>24</v>
      </c>
      <c r="F33" s="5">
        <v>0.6</v>
      </c>
      <c r="G33" t="s">
        <v>41</v>
      </c>
      <c r="H33" s="5">
        <v>1.8374523413484252</v>
      </c>
      <c r="I33" s="5"/>
      <c r="J33" s="5">
        <v>0.29999999999999977</v>
      </c>
      <c r="K33" t="s">
        <v>41</v>
      </c>
      <c r="L33" s="5">
        <v>1.394112035696405</v>
      </c>
      <c r="M33" s="5"/>
      <c r="N33" s="5">
        <v>6.5016146393971992</v>
      </c>
      <c r="O33" t="str">
        <f t="shared" si="0"/>
        <v>45769AI36S</v>
      </c>
    </row>
    <row r="34" spans="1:15" x14ac:dyDescent="0.25">
      <c r="A34" t="s">
        <v>15</v>
      </c>
      <c r="B34" t="s">
        <v>10</v>
      </c>
      <c r="C34" s="4">
        <v>45769</v>
      </c>
      <c r="D34" s="5">
        <v>1.3548387096774206</v>
      </c>
      <c r="E34" t="s">
        <v>41</v>
      </c>
      <c r="F34" s="5">
        <v>0</v>
      </c>
      <c r="G34" s="5" t="s">
        <v>24</v>
      </c>
      <c r="H34" s="5">
        <v>1.7791915662300106</v>
      </c>
      <c r="I34" s="5"/>
      <c r="J34" s="5">
        <v>0.8999999999999998</v>
      </c>
      <c r="K34" t="s">
        <v>41</v>
      </c>
      <c r="L34" s="5">
        <v>2.0655449671583987</v>
      </c>
      <c r="M34" s="5"/>
      <c r="N34" s="5">
        <v>5.6512378902045182</v>
      </c>
      <c r="O34" t="str">
        <f t="shared" si="0"/>
        <v>45769AI36B</v>
      </c>
    </row>
    <row r="35" spans="1:15" x14ac:dyDescent="0.25">
      <c r="A35" t="s">
        <v>17</v>
      </c>
      <c r="B35" t="s">
        <v>9</v>
      </c>
      <c r="C35" s="4">
        <v>45769</v>
      </c>
      <c r="D35" s="5">
        <v>0</v>
      </c>
      <c r="E35" s="5" t="s">
        <v>24</v>
      </c>
      <c r="F35" s="5">
        <v>0</v>
      </c>
      <c r="G35" s="5" t="s">
        <v>24</v>
      </c>
      <c r="H35" s="5">
        <v>1.480938540854672</v>
      </c>
      <c r="I35" s="5"/>
      <c r="J35" s="5">
        <v>1.2</v>
      </c>
      <c r="K35" t="s">
        <v>41</v>
      </c>
      <c r="L35" s="5">
        <v>1.1756105570235929</v>
      </c>
      <c r="M35" s="5"/>
      <c r="N35" s="5">
        <v>3.9504843918191579</v>
      </c>
      <c r="O35" t="str">
        <f t="shared" si="0"/>
        <v>45769AI44S</v>
      </c>
    </row>
    <row r="36" spans="1:15" x14ac:dyDescent="0.25">
      <c r="A36" t="s">
        <v>17</v>
      </c>
      <c r="B36" t="s">
        <v>10</v>
      </c>
      <c r="C36" s="4">
        <v>45769</v>
      </c>
      <c r="D36" s="5">
        <v>0</v>
      </c>
      <c r="E36" s="5" t="s">
        <v>24</v>
      </c>
      <c r="F36" s="5">
        <v>0.6</v>
      </c>
      <c r="G36" t="s">
        <v>41</v>
      </c>
      <c r="H36" s="5">
        <v>1.2009102212012541</v>
      </c>
      <c r="I36" s="5"/>
      <c r="J36" s="5">
        <v>1.4999999999999998</v>
      </c>
      <c r="K36" t="s">
        <v>41</v>
      </c>
      <c r="L36" s="5">
        <v>1.2949805758182593</v>
      </c>
      <c r="M36" s="5"/>
      <c r="N36" s="5">
        <v>5.6512378902045182</v>
      </c>
      <c r="O36" t="str">
        <f t="shared" si="0"/>
        <v>45769AI44B</v>
      </c>
    </row>
    <row r="37" spans="1:15" x14ac:dyDescent="0.25">
      <c r="A37" t="s">
        <v>12</v>
      </c>
      <c r="B37" t="s">
        <v>9</v>
      </c>
      <c r="C37" s="4">
        <v>45769</v>
      </c>
      <c r="D37" s="5">
        <v>0.81290322580645236</v>
      </c>
      <c r="E37" t="s">
        <v>41</v>
      </c>
      <c r="F37" s="5">
        <v>0</v>
      </c>
      <c r="G37" s="5" t="s">
        <v>24</v>
      </c>
      <c r="H37" s="5">
        <v>7.9119731662477308</v>
      </c>
      <c r="I37" s="5"/>
      <c r="J37" s="5">
        <v>0.6</v>
      </c>
      <c r="K37" t="s">
        <v>41</v>
      </c>
      <c r="L37" s="5">
        <v>1.1990348150288261</v>
      </c>
      <c r="M37" s="5"/>
      <c r="N37" s="5">
        <v>7.3519913885898784</v>
      </c>
      <c r="O37" t="str">
        <f t="shared" si="0"/>
        <v>45769AH21S</v>
      </c>
    </row>
    <row r="38" spans="1:15" x14ac:dyDescent="0.25">
      <c r="A38" t="s">
        <v>13</v>
      </c>
      <c r="B38" t="s">
        <v>9</v>
      </c>
      <c r="C38" s="4">
        <v>45769</v>
      </c>
      <c r="D38" s="5">
        <v>0</v>
      </c>
      <c r="E38" s="5" t="s">
        <v>24</v>
      </c>
      <c r="F38" s="5">
        <v>0.6</v>
      </c>
      <c r="G38" t="s">
        <v>41</v>
      </c>
      <c r="H38" s="5">
        <v>1.1012235467296927</v>
      </c>
      <c r="I38" s="5"/>
      <c r="J38" s="5">
        <v>0</v>
      </c>
      <c r="K38" t="s">
        <v>24</v>
      </c>
      <c r="L38" s="5">
        <v>7.110994356085415E-2</v>
      </c>
      <c r="M38" s="5" t="s">
        <v>24</v>
      </c>
      <c r="N38" s="5">
        <v>8.2023681377825604</v>
      </c>
      <c r="O38" t="str">
        <f t="shared" si="0"/>
        <v>45769AH22S</v>
      </c>
    </row>
    <row r="39" spans="1:15" x14ac:dyDescent="0.25">
      <c r="A39" t="s">
        <v>14</v>
      </c>
      <c r="B39" t="s">
        <v>9</v>
      </c>
      <c r="C39" s="4">
        <v>45769</v>
      </c>
      <c r="D39" s="5">
        <v>0</v>
      </c>
      <c r="E39" s="5" t="s">
        <v>24</v>
      </c>
      <c r="F39" s="5">
        <v>0.6</v>
      </c>
      <c r="G39" t="s">
        <v>41</v>
      </c>
      <c r="H39" s="5">
        <v>2.4407057923725306</v>
      </c>
      <c r="I39" s="5"/>
      <c r="J39" s="5">
        <v>0.6</v>
      </c>
      <c r="K39" t="s">
        <v>41</v>
      </c>
      <c r="L39" s="5">
        <v>1.1810449848808069</v>
      </c>
      <c r="M39" s="5"/>
      <c r="N39" s="5">
        <v>7.3519913885898784</v>
      </c>
      <c r="O39" t="str">
        <f t="shared" si="0"/>
        <v>45769AI31S</v>
      </c>
    </row>
    <row r="40" spans="1:15" x14ac:dyDescent="0.25">
      <c r="A40" t="s">
        <v>16</v>
      </c>
      <c r="B40" t="s">
        <v>9</v>
      </c>
      <c r="C40" s="4">
        <v>45769</v>
      </c>
      <c r="D40" s="5">
        <v>0.81290322580645236</v>
      </c>
      <c r="E40" t="s">
        <v>41</v>
      </c>
      <c r="F40" s="5">
        <v>0.6</v>
      </c>
      <c r="G40" t="s">
        <v>41</v>
      </c>
      <c r="H40" s="5">
        <v>5.851707171794776</v>
      </c>
      <c r="I40" s="5"/>
      <c r="J40" s="5">
        <v>1.2</v>
      </c>
      <c r="K40" t="s">
        <v>41</v>
      </c>
      <c r="L40" s="5">
        <v>1.4795637288994945</v>
      </c>
      <c r="M40" s="5"/>
      <c r="N40" s="5">
        <v>4.800861141011838</v>
      </c>
      <c r="O40" t="str">
        <f t="shared" si="0"/>
        <v>45769AI42S</v>
      </c>
    </row>
    <row r="41" spans="1:15" x14ac:dyDescent="0.25">
      <c r="A41" t="s">
        <v>18</v>
      </c>
      <c r="B41" t="s">
        <v>9</v>
      </c>
      <c r="C41" s="4">
        <v>45768</v>
      </c>
      <c r="D41" s="5">
        <v>70.916715888954514</v>
      </c>
      <c r="E41" s="5"/>
      <c r="F41" s="5">
        <v>3.2999999999999994</v>
      </c>
      <c r="G41" s="5"/>
      <c r="H41" s="5">
        <v>28.053097482107411</v>
      </c>
      <c r="I41" s="5"/>
      <c r="J41" s="5">
        <v>164.93130280124501</v>
      </c>
      <c r="L41" s="5">
        <v>1.0427481656179123</v>
      </c>
      <c r="M41" s="5"/>
      <c r="N41" s="5">
        <v>63.476856835306776</v>
      </c>
      <c r="O41" t="str">
        <f t="shared" si="0"/>
        <v>45768AK41S</v>
      </c>
    </row>
    <row r="42" spans="1:15" x14ac:dyDescent="0.25">
      <c r="A42" t="s">
        <v>18</v>
      </c>
      <c r="B42" t="s">
        <v>10</v>
      </c>
      <c r="C42" s="4">
        <v>45768</v>
      </c>
      <c r="D42" s="5">
        <v>5.2722976963969357</v>
      </c>
      <c r="E42" s="5"/>
      <c r="F42" s="5">
        <v>0.89999999999999991</v>
      </c>
      <c r="G42" t="s">
        <v>41</v>
      </c>
      <c r="H42" s="5">
        <v>41.27309277995613</v>
      </c>
      <c r="I42" s="5"/>
      <c r="J42" s="5">
        <v>17.100000000000001</v>
      </c>
      <c r="L42" s="5">
        <v>1.9223759022304159</v>
      </c>
      <c r="M42" s="5"/>
      <c r="N42" s="5">
        <v>26.06027987082885</v>
      </c>
      <c r="O42" t="str">
        <f t="shared" si="0"/>
        <v>45768AK41B</v>
      </c>
    </row>
    <row r="43" spans="1:15" x14ac:dyDescent="0.25">
      <c r="A43" t="s">
        <v>8</v>
      </c>
      <c r="B43" t="s">
        <v>9</v>
      </c>
      <c r="C43" s="4">
        <v>45861</v>
      </c>
      <c r="D43" s="5">
        <v>6.5046544737706684</v>
      </c>
      <c r="E43" s="5"/>
      <c r="F43" s="5">
        <v>0</v>
      </c>
      <c r="G43" s="5" t="s">
        <v>24</v>
      </c>
      <c r="H43" s="5">
        <v>8.1254464308365524</v>
      </c>
      <c r="I43" s="5"/>
      <c r="J43" s="5">
        <v>1.338870431893687</v>
      </c>
      <c r="L43" s="5">
        <v>3.2714670660781779</v>
      </c>
      <c r="M43" s="5"/>
      <c r="N43" s="5">
        <v>5.7191344929995802</v>
      </c>
      <c r="O43" t="str">
        <f t="shared" si="0"/>
        <v>45861AD14S</v>
      </c>
    </row>
    <row r="44" spans="1:15" x14ac:dyDescent="0.25">
      <c r="A44" t="s">
        <v>8</v>
      </c>
      <c r="B44" t="s">
        <v>10</v>
      </c>
      <c r="C44" s="4">
        <v>45861</v>
      </c>
      <c r="D44" s="5">
        <v>8.4135363048954108</v>
      </c>
      <c r="E44" s="5"/>
      <c r="F44" s="5">
        <v>0.16374269005847955</v>
      </c>
      <c r="G44" t="s">
        <v>41</v>
      </c>
      <c r="H44" s="5">
        <v>12.798774437164576</v>
      </c>
      <c r="I44" s="5"/>
      <c r="J44" s="5">
        <v>2.162790697674418</v>
      </c>
      <c r="L44" s="5">
        <v>5.2672861664311252</v>
      </c>
      <c r="M44" s="5"/>
      <c r="N44" s="5">
        <v>2.2794769930960044</v>
      </c>
      <c r="O44" t="str">
        <f t="shared" si="0"/>
        <v>45861AD14B</v>
      </c>
    </row>
    <row r="45" spans="1:15" x14ac:dyDescent="0.25">
      <c r="A45" t="s">
        <v>11</v>
      </c>
      <c r="B45" t="s">
        <v>9</v>
      </c>
      <c r="C45" s="4">
        <v>45861</v>
      </c>
      <c r="D45" s="5">
        <v>2.6868908115211849</v>
      </c>
      <c r="E45" t="s">
        <v>41</v>
      </c>
      <c r="F45" s="5">
        <v>0</v>
      </c>
      <c r="G45" s="5" t="s">
        <v>24</v>
      </c>
      <c r="H45" s="5">
        <v>6.1269953258484868</v>
      </c>
      <c r="I45" s="5"/>
      <c r="J45" s="5">
        <v>0.926910299003322</v>
      </c>
      <c r="K45" t="s">
        <v>41</v>
      </c>
      <c r="L45" s="5">
        <v>1.8148916332225273</v>
      </c>
      <c r="M45" s="5"/>
      <c r="N45" s="5">
        <v>5.7191344929995802</v>
      </c>
      <c r="O45" t="str">
        <f t="shared" si="0"/>
        <v>45861AF24S</v>
      </c>
    </row>
    <row r="46" spans="1:15" x14ac:dyDescent="0.25">
      <c r="A46" t="s">
        <v>11</v>
      </c>
      <c r="B46" t="s">
        <v>10</v>
      </c>
      <c r="C46" s="4">
        <v>45861</v>
      </c>
      <c r="D46" s="5">
        <v>0</v>
      </c>
      <c r="E46" s="5" t="s">
        <v>24</v>
      </c>
      <c r="F46" s="5">
        <v>0</v>
      </c>
      <c r="G46" s="5" t="s">
        <v>24</v>
      </c>
      <c r="H46" s="5">
        <v>8.2901136838798593</v>
      </c>
      <c r="I46" s="5"/>
      <c r="J46" s="5">
        <v>2.162790697674418</v>
      </c>
      <c r="L46" s="5">
        <v>3.8425832813403691</v>
      </c>
      <c r="M46" s="5"/>
      <c r="N46" s="5">
        <v>4.8592201180236856</v>
      </c>
      <c r="O46" t="str">
        <f t="shared" si="0"/>
        <v>45861AF24B</v>
      </c>
    </row>
    <row r="47" spans="1:15" x14ac:dyDescent="0.25">
      <c r="A47" t="s">
        <v>15</v>
      </c>
      <c r="B47" t="s">
        <v>9</v>
      </c>
      <c r="C47" s="4">
        <v>45861</v>
      </c>
      <c r="D47" s="5">
        <v>0</v>
      </c>
      <c r="E47" s="5" t="s">
        <v>24</v>
      </c>
      <c r="F47" s="5">
        <v>0.16374269005847955</v>
      </c>
      <c r="G47" t="s">
        <v>41</v>
      </c>
      <c r="H47" s="5">
        <v>2.2353669873525317</v>
      </c>
      <c r="I47" s="5"/>
      <c r="J47" s="5">
        <v>2.162790697674418</v>
      </c>
      <c r="L47" s="5">
        <v>2.849355011616864</v>
      </c>
      <c r="M47" s="5"/>
      <c r="N47" s="5">
        <v>5.7191344929995802</v>
      </c>
      <c r="O47" t="str">
        <f t="shared" si="0"/>
        <v>45861AI36S</v>
      </c>
    </row>
    <row r="48" spans="1:15" x14ac:dyDescent="0.25">
      <c r="A48" t="s">
        <v>15</v>
      </c>
      <c r="B48" t="s">
        <v>10</v>
      </c>
      <c r="C48" s="4">
        <v>45861</v>
      </c>
      <c r="D48" s="5">
        <v>0</v>
      </c>
      <c r="E48" s="5" t="s">
        <v>24</v>
      </c>
      <c r="F48" s="5">
        <v>0</v>
      </c>
      <c r="G48" s="5" t="s">
        <v>24</v>
      </c>
      <c r="H48" s="5">
        <v>9.8250092637280648</v>
      </c>
      <c r="I48" s="5"/>
      <c r="J48" s="5">
        <v>4.222591362126245</v>
      </c>
      <c r="L48" s="5">
        <v>3.3258496007020275</v>
      </c>
      <c r="M48" s="5"/>
      <c r="N48" s="5">
        <v>4.8592201180236856</v>
      </c>
      <c r="O48" t="str">
        <f t="shared" si="0"/>
        <v>45861AI36B</v>
      </c>
    </row>
    <row r="49" spans="1:15" x14ac:dyDescent="0.25">
      <c r="A49" t="s">
        <v>17</v>
      </c>
      <c r="B49" t="s">
        <v>9</v>
      </c>
      <c r="C49" s="4">
        <v>45861</v>
      </c>
      <c r="D49" s="5">
        <v>0</v>
      </c>
      <c r="E49" s="5" t="s">
        <v>24</v>
      </c>
      <c r="F49" s="5">
        <v>0</v>
      </c>
      <c r="G49" s="5" t="s">
        <v>24</v>
      </c>
      <c r="H49" s="5">
        <v>1.2495170861987899</v>
      </c>
      <c r="I49" s="5"/>
      <c r="J49" s="5">
        <v>2.5747508305647839</v>
      </c>
      <c r="L49" s="5">
        <v>2.7668847942752013</v>
      </c>
      <c r="M49" s="5"/>
      <c r="N49" s="5">
        <v>5.7191344929995802</v>
      </c>
      <c r="O49" t="str">
        <f t="shared" si="0"/>
        <v>45861AI44S</v>
      </c>
    </row>
    <row r="50" spans="1:15" x14ac:dyDescent="0.25">
      <c r="A50" t="s">
        <v>17</v>
      </c>
      <c r="B50" t="s">
        <v>10</v>
      </c>
      <c r="C50" s="4">
        <v>45861</v>
      </c>
      <c r="D50" s="5">
        <v>0</v>
      </c>
      <c r="E50" s="5" t="s">
        <v>24</v>
      </c>
      <c r="F50" s="5">
        <v>0</v>
      </c>
      <c r="G50" s="5" t="s">
        <v>24</v>
      </c>
      <c r="H50" s="5">
        <v>1.3326424837153299</v>
      </c>
      <c r="I50" s="5"/>
      <c r="J50" s="5">
        <v>2.986710963455149</v>
      </c>
      <c r="L50" s="5">
        <v>3.3949731886671413</v>
      </c>
      <c r="M50" s="5"/>
      <c r="N50" s="5">
        <v>4.8592201180236856</v>
      </c>
      <c r="O50" t="str">
        <f t="shared" si="0"/>
        <v>45861AI44B</v>
      </c>
    </row>
    <row r="51" spans="1:15" x14ac:dyDescent="0.25">
      <c r="A51" t="s">
        <v>12</v>
      </c>
      <c r="B51" t="s">
        <v>9</v>
      </c>
      <c r="C51" s="4">
        <v>45861</v>
      </c>
      <c r="D51" s="5">
        <v>2.0505968678129376</v>
      </c>
      <c r="E51" t="s">
        <v>41</v>
      </c>
      <c r="F51" s="5">
        <v>0</v>
      </c>
      <c r="G51" s="5" t="s">
        <v>24</v>
      </c>
      <c r="H51" s="5">
        <v>3.1527234189752464</v>
      </c>
      <c r="I51" s="5"/>
      <c r="J51" s="5">
        <v>1.338870431893687</v>
      </c>
      <c r="K51" t="s">
        <v>41</v>
      </c>
      <c r="L51" s="5">
        <v>2.3226611598019931</v>
      </c>
      <c r="M51" s="5"/>
      <c r="N51" s="5">
        <v>6.5790488679754739</v>
      </c>
      <c r="O51" t="str">
        <f t="shared" si="0"/>
        <v>45861AH21S</v>
      </c>
    </row>
    <row r="52" spans="1:15" x14ac:dyDescent="0.25">
      <c r="A52" t="s">
        <v>13</v>
      </c>
      <c r="B52" t="s">
        <v>9</v>
      </c>
      <c r="C52" s="4">
        <v>45861</v>
      </c>
      <c r="D52" s="5">
        <v>5.8683605300624215</v>
      </c>
      <c r="E52" s="5"/>
      <c r="F52" s="5">
        <v>0</v>
      </c>
      <c r="G52" s="5" t="s">
        <v>24</v>
      </c>
      <c r="H52" s="5">
        <v>1.96042187014136</v>
      </c>
      <c r="I52" s="5"/>
      <c r="J52" s="5">
        <v>0.926910299003322</v>
      </c>
      <c r="K52" t="s">
        <v>41</v>
      </c>
      <c r="L52" s="5">
        <v>2.2577208437310214</v>
      </c>
      <c r="M52" s="5"/>
      <c r="N52" s="5">
        <v>8.2988776179272623</v>
      </c>
      <c r="O52" t="str">
        <f t="shared" si="0"/>
        <v>45861AH22S</v>
      </c>
    </row>
    <row r="53" spans="1:15" x14ac:dyDescent="0.25">
      <c r="A53" t="s">
        <v>14</v>
      </c>
      <c r="B53" t="s">
        <v>9</v>
      </c>
      <c r="C53" s="4">
        <v>45861</v>
      </c>
      <c r="D53" s="5">
        <v>4.5957726426459269</v>
      </c>
      <c r="E53" s="5"/>
      <c r="F53" s="5">
        <v>0</v>
      </c>
      <c r="G53" s="5" t="s">
        <v>24</v>
      </c>
      <c r="H53" s="5">
        <v>4.5807826992466953</v>
      </c>
      <c r="I53" s="5"/>
      <c r="J53" s="5">
        <v>0.926910299003322</v>
      </c>
      <c r="K53" t="s">
        <v>41</v>
      </c>
      <c r="L53" s="5">
        <v>2.6085180725683852</v>
      </c>
      <c r="M53" s="5"/>
      <c r="N53" s="5">
        <v>4.8592201180236856</v>
      </c>
      <c r="O53" t="str">
        <f t="shared" si="0"/>
        <v>45861AI31S</v>
      </c>
    </row>
    <row r="54" spans="1:15" x14ac:dyDescent="0.25">
      <c r="A54" t="s">
        <v>16</v>
      </c>
      <c r="B54" t="s">
        <v>9</v>
      </c>
      <c r="C54" s="4">
        <v>45861</v>
      </c>
      <c r="D54" s="5">
        <v>0.77800898039644739</v>
      </c>
      <c r="E54" t="s">
        <v>41</v>
      </c>
      <c r="F54" s="5">
        <v>0</v>
      </c>
      <c r="G54" s="5" t="s">
        <v>24</v>
      </c>
      <c r="H54" s="5">
        <v>4.9401411614594224</v>
      </c>
      <c r="I54" s="5"/>
      <c r="J54" s="5">
        <v>3.3986710963455153</v>
      </c>
      <c r="L54" s="5">
        <v>2.4346134838261824</v>
      </c>
      <c r="M54" s="5"/>
      <c r="N54" s="5">
        <v>4.8592201180236856</v>
      </c>
      <c r="O54" t="str">
        <f t="shared" si="0"/>
        <v>45861AI42S</v>
      </c>
    </row>
    <row r="55" spans="1:15" x14ac:dyDescent="0.25">
      <c r="A55" t="s">
        <v>18</v>
      </c>
      <c r="B55" t="s">
        <v>9</v>
      </c>
      <c r="C55" s="4">
        <v>45862</v>
      </c>
      <c r="D55" s="5">
        <v>86.041397437301512</v>
      </c>
      <c r="E55" s="5"/>
      <c r="F55" s="5">
        <v>2.128654970760234</v>
      </c>
      <c r="G55" s="5"/>
      <c r="H55" s="5">
        <v>14.168981650076281</v>
      </c>
      <c r="I55" s="5"/>
      <c r="J55" s="5">
        <v>299.71968492556726</v>
      </c>
      <c r="L55" s="5">
        <v>0.8899901377700129</v>
      </c>
      <c r="M55" s="5"/>
      <c r="N55" s="5">
        <v>57.313996991553211</v>
      </c>
      <c r="O55" t="str">
        <f t="shared" si="0"/>
        <v>45862AK41S</v>
      </c>
    </row>
    <row r="56" spans="1:15" x14ac:dyDescent="0.25">
      <c r="A56" t="s">
        <v>18</v>
      </c>
      <c r="B56" t="s">
        <v>10</v>
      </c>
      <c r="C56" s="4">
        <v>45862</v>
      </c>
      <c r="D56" s="5">
        <v>14.140181798269627</v>
      </c>
      <c r="E56" s="5"/>
      <c r="F56" s="5">
        <v>0.16374269005847955</v>
      </c>
      <c r="G56" t="s">
        <v>41</v>
      </c>
      <c r="H56" s="5">
        <v>17.470518901502828</v>
      </c>
      <c r="I56" s="5"/>
      <c r="J56" s="5">
        <v>60.579708050296311</v>
      </c>
      <c r="L56" s="5">
        <v>9.5977693905625507</v>
      </c>
      <c r="M56" s="5"/>
      <c r="N56" s="5">
        <v>16.038106992710308</v>
      </c>
      <c r="O56" t="str">
        <f t="shared" si="0"/>
        <v>45862AK41B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9040-CF06-4561-9D48-DD0BBB12B3D8}">
  <dimension ref="A1:H56"/>
  <sheetViews>
    <sheetView workbookViewId="0">
      <selection activeCell="H2" sqref="H2:H28"/>
    </sheetView>
  </sheetViews>
  <sheetFormatPr defaultRowHeight="15" x14ac:dyDescent="0.25"/>
  <cols>
    <col min="1" max="2" width="21" customWidth="1"/>
    <col min="3" max="3" width="12.8554687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7" t="s">
        <v>28</v>
      </c>
      <c r="E1" s="6" t="s">
        <v>29</v>
      </c>
      <c r="F1" t="s">
        <v>30</v>
      </c>
      <c r="G1" t="s">
        <v>31</v>
      </c>
      <c r="H1" t="s">
        <v>42</v>
      </c>
    </row>
    <row r="2" spans="1:8" x14ac:dyDescent="0.25">
      <c r="A2" s="8" t="s">
        <v>18</v>
      </c>
      <c r="B2" s="8" t="s">
        <v>9</v>
      </c>
      <c r="C2" s="9">
        <v>45580</v>
      </c>
      <c r="D2" s="10">
        <v>0.32</v>
      </c>
      <c r="E2" s="8" t="s">
        <v>20</v>
      </c>
      <c r="F2" s="10">
        <v>0.11</v>
      </c>
      <c r="G2" s="8" t="s">
        <v>21</v>
      </c>
      <c r="H2" t="str">
        <f>_xlfn.CONCAT(C2,A2,B2,)</f>
        <v>45580AK41S</v>
      </c>
    </row>
    <row r="3" spans="1:8" x14ac:dyDescent="0.25">
      <c r="A3" s="8" t="s">
        <v>18</v>
      </c>
      <c r="B3" s="8" t="s">
        <v>10</v>
      </c>
      <c r="C3" s="9">
        <v>45580</v>
      </c>
      <c r="D3" s="10">
        <v>0.33</v>
      </c>
      <c r="E3" s="8" t="s">
        <v>20</v>
      </c>
      <c r="F3" s="10">
        <v>7.4999999999999997E-2</v>
      </c>
      <c r="G3" s="8" t="s">
        <v>22</v>
      </c>
      <c r="H3" t="str">
        <f t="shared" ref="H3:H28" si="0">_xlfn.CONCAT(C3,A3,B3,)</f>
        <v>45580AK41B</v>
      </c>
    </row>
    <row r="4" spans="1:8" x14ac:dyDescent="0.25">
      <c r="A4" s="8" t="s">
        <v>8</v>
      </c>
      <c r="B4" s="8" t="s">
        <v>9</v>
      </c>
      <c r="C4" s="9">
        <v>45582</v>
      </c>
      <c r="D4" s="10">
        <v>0.3</v>
      </c>
      <c r="E4" s="8" t="s">
        <v>20</v>
      </c>
      <c r="F4" s="10">
        <v>7.0000000000000007E-2</v>
      </c>
      <c r="G4" s="8" t="s">
        <v>23</v>
      </c>
      <c r="H4" t="str">
        <f t="shared" si="0"/>
        <v>45582AD14S</v>
      </c>
    </row>
    <row r="5" spans="1:8" x14ac:dyDescent="0.25">
      <c r="A5" s="8" t="s">
        <v>8</v>
      </c>
      <c r="B5" s="8" t="s">
        <v>10</v>
      </c>
      <c r="C5" s="9">
        <v>45582</v>
      </c>
      <c r="D5" s="10">
        <v>0.37</v>
      </c>
      <c r="E5" s="8" t="s">
        <v>20</v>
      </c>
      <c r="F5" s="10">
        <v>7.0000000000000007E-2</v>
      </c>
      <c r="G5" s="8" t="s">
        <v>23</v>
      </c>
      <c r="H5" t="str">
        <f t="shared" si="0"/>
        <v>45582AD14B</v>
      </c>
    </row>
    <row r="6" spans="1:8" x14ac:dyDescent="0.25">
      <c r="A6" s="8" t="s">
        <v>11</v>
      </c>
      <c r="B6" s="8" t="s">
        <v>9</v>
      </c>
      <c r="C6" s="9">
        <v>45582</v>
      </c>
      <c r="D6" s="10">
        <v>6.7</v>
      </c>
      <c r="E6" s="8"/>
      <c r="F6" s="10">
        <v>7.0000000000000007E-2</v>
      </c>
      <c r="G6" s="8" t="s">
        <v>24</v>
      </c>
      <c r="H6" t="str">
        <f t="shared" si="0"/>
        <v>45582AF24S</v>
      </c>
    </row>
    <row r="7" spans="1:8" x14ac:dyDescent="0.25">
      <c r="A7" s="8" t="s">
        <v>11</v>
      </c>
      <c r="B7" s="8" t="s">
        <v>10</v>
      </c>
      <c r="C7" s="9">
        <v>45582</v>
      </c>
      <c r="D7" s="10">
        <v>0.42</v>
      </c>
      <c r="E7" s="8" t="s">
        <v>20</v>
      </c>
      <c r="F7" s="10">
        <v>7.0000000000000007E-2</v>
      </c>
      <c r="G7" s="8" t="s">
        <v>24</v>
      </c>
      <c r="H7" t="str">
        <f t="shared" si="0"/>
        <v>45582AF24B</v>
      </c>
    </row>
    <row r="8" spans="1:8" x14ac:dyDescent="0.25">
      <c r="A8" s="8" t="s">
        <v>12</v>
      </c>
      <c r="B8" s="8" t="s">
        <v>9</v>
      </c>
      <c r="C8" s="9">
        <v>45582</v>
      </c>
      <c r="D8" s="10">
        <v>0.31</v>
      </c>
      <c r="E8" s="8" t="s">
        <v>20</v>
      </c>
      <c r="F8" s="10">
        <v>7.0000000000000007E-2</v>
      </c>
      <c r="G8" s="8" t="s">
        <v>24</v>
      </c>
      <c r="H8" t="str">
        <f t="shared" si="0"/>
        <v>45582AH21S</v>
      </c>
    </row>
    <row r="9" spans="1:8" x14ac:dyDescent="0.25">
      <c r="A9" s="8" t="s">
        <v>13</v>
      </c>
      <c r="B9" s="8" t="s">
        <v>9</v>
      </c>
      <c r="C9" s="9">
        <v>45582</v>
      </c>
      <c r="D9" s="10">
        <v>0.36</v>
      </c>
      <c r="E9" s="8" t="s">
        <v>20</v>
      </c>
      <c r="F9" s="10">
        <v>7.0000000000000007E-2</v>
      </c>
      <c r="G9" s="8" t="s">
        <v>24</v>
      </c>
      <c r="H9" t="str">
        <f t="shared" si="0"/>
        <v>45582AH22S</v>
      </c>
    </row>
    <row r="10" spans="1:8" x14ac:dyDescent="0.25">
      <c r="A10" s="8" t="s">
        <v>14</v>
      </c>
      <c r="B10" s="8" t="s">
        <v>9</v>
      </c>
      <c r="C10" s="9">
        <v>45582</v>
      </c>
      <c r="D10" s="10">
        <v>0.28999999999999998</v>
      </c>
      <c r="E10" s="8" t="s">
        <v>20</v>
      </c>
      <c r="F10" s="10">
        <v>7.0000000000000007E-2</v>
      </c>
      <c r="G10" s="8" t="s">
        <v>24</v>
      </c>
      <c r="H10" t="str">
        <f t="shared" si="0"/>
        <v>45582AI31S</v>
      </c>
    </row>
    <row r="11" spans="1:8" x14ac:dyDescent="0.25">
      <c r="A11" s="8" t="s">
        <v>15</v>
      </c>
      <c r="B11" s="8" t="s">
        <v>9</v>
      </c>
      <c r="C11" s="9">
        <v>45582</v>
      </c>
      <c r="D11" s="10">
        <v>0.28999999999999998</v>
      </c>
      <c r="E11" s="8" t="s">
        <v>20</v>
      </c>
      <c r="F11" s="10">
        <v>7.0000000000000007E-2</v>
      </c>
      <c r="G11" s="8" t="s">
        <v>24</v>
      </c>
      <c r="H11" t="str">
        <f t="shared" si="0"/>
        <v>45582AI36S</v>
      </c>
    </row>
    <row r="12" spans="1:8" x14ac:dyDescent="0.25">
      <c r="A12" s="8" t="s">
        <v>15</v>
      </c>
      <c r="B12" s="8" t="s">
        <v>10</v>
      </c>
      <c r="C12" s="9">
        <v>45582</v>
      </c>
      <c r="D12" s="10">
        <v>0.3</v>
      </c>
      <c r="E12" s="8" t="s">
        <v>20</v>
      </c>
      <c r="F12" s="10">
        <v>7.0000000000000007E-2</v>
      </c>
      <c r="G12" s="8" t="s">
        <v>24</v>
      </c>
      <c r="H12" t="str">
        <f t="shared" si="0"/>
        <v>45582AI36B</v>
      </c>
    </row>
    <row r="13" spans="1:8" x14ac:dyDescent="0.25">
      <c r="A13" s="8" t="s">
        <v>16</v>
      </c>
      <c r="B13" s="8" t="s">
        <v>9</v>
      </c>
      <c r="C13" s="9">
        <v>45582</v>
      </c>
      <c r="D13" s="10">
        <v>0.24</v>
      </c>
      <c r="E13" s="8" t="s">
        <v>20</v>
      </c>
      <c r="F13" s="10">
        <v>7.0000000000000007E-2</v>
      </c>
      <c r="G13" s="8" t="s">
        <v>24</v>
      </c>
      <c r="H13" t="str">
        <f t="shared" si="0"/>
        <v>45582AI42S</v>
      </c>
    </row>
    <row r="14" spans="1:8" x14ac:dyDescent="0.25">
      <c r="A14" s="8" t="s">
        <v>17</v>
      </c>
      <c r="B14" s="8" t="s">
        <v>9</v>
      </c>
      <c r="C14" s="9">
        <v>45582</v>
      </c>
      <c r="D14" s="10">
        <v>0.25</v>
      </c>
      <c r="E14" s="8" t="s">
        <v>20</v>
      </c>
      <c r="F14" s="10">
        <v>7.0000000000000007E-2</v>
      </c>
      <c r="G14" s="8" t="s">
        <v>24</v>
      </c>
      <c r="H14" t="str">
        <f t="shared" si="0"/>
        <v>45582AI44S</v>
      </c>
    </row>
    <row r="15" spans="1:8" x14ac:dyDescent="0.25">
      <c r="A15" s="8" t="s">
        <v>17</v>
      </c>
      <c r="B15" s="8" t="s">
        <v>10</v>
      </c>
      <c r="C15" s="9">
        <v>45582</v>
      </c>
      <c r="D15" s="10">
        <v>0.26</v>
      </c>
      <c r="E15" s="8" t="s">
        <v>20</v>
      </c>
      <c r="F15" s="10">
        <v>7.0000000000000007E-2</v>
      </c>
      <c r="G15" s="8" t="s">
        <v>24</v>
      </c>
      <c r="H15" t="str">
        <f t="shared" si="0"/>
        <v>45582AI44B</v>
      </c>
    </row>
    <row r="16" spans="1:8" x14ac:dyDescent="0.25">
      <c r="A16" s="11" t="s">
        <v>18</v>
      </c>
      <c r="B16" s="11" t="s">
        <v>9</v>
      </c>
      <c r="C16" s="12">
        <v>45670</v>
      </c>
      <c r="D16" s="13">
        <v>0.42</v>
      </c>
      <c r="E16" s="11" t="s">
        <v>20</v>
      </c>
      <c r="F16" s="13">
        <v>7.0000000000000007E-2</v>
      </c>
      <c r="G16" s="11" t="s">
        <v>24</v>
      </c>
      <c r="H16" t="str">
        <f t="shared" si="0"/>
        <v>45670AK41S</v>
      </c>
    </row>
    <row r="17" spans="1:8" x14ac:dyDescent="0.25">
      <c r="A17" s="11" t="s">
        <v>8</v>
      </c>
      <c r="B17" s="11" t="s">
        <v>9</v>
      </c>
      <c r="C17" s="12">
        <v>45671</v>
      </c>
      <c r="D17" s="13">
        <v>0.22</v>
      </c>
      <c r="E17" s="11" t="s">
        <v>20</v>
      </c>
      <c r="F17" s="13">
        <v>7.0000000000000007E-2</v>
      </c>
      <c r="G17" s="11" t="s">
        <v>24</v>
      </c>
      <c r="H17" t="str">
        <f t="shared" si="0"/>
        <v>45671AD14S</v>
      </c>
    </row>
    <row r="18" spans="1:8" x14ac:dyDescent="0.25">
      <c r="A18" s="11" t="s">
        <v>8</v>
      </c>
      <c r="B18" s="11" t="s">
        <v>10</v>
      </c>
      <c r="C18" s="12">
        <v>45671</v>
      </c>
      <c r="D18" s="13">
        <v>0.32</v>
      </c>
      <c r="E18" s="11" t="s">
        <v>20</v>
      </c>
      <c r="F18" s="13">
        <v>7.0000000000000007E-2</v>
      </c>
      <c r="G18" s="11" t="s">
        <v>24</v>
      </c>
      <c r="H18" t="str">
        <f t="shared" si="0"/>
        <v>45671AD14B</v>
      </c>
    </row>
    <row r="19" spans="1:8" x14ac:dyDescent="0.25">
      <c r="A19" s="11" t="s">
        <v>11</v>
      </c>
      <c r="B19" s="11" t="s">
        <v>9</v>
      </c>
      <c r="C19" s="12">
        <v>45671</v>
      </c>
      <c r="D19" s="13">
        <v>0.24</v>
      </c>
      <c r="E19" s="11" t="s">
        <v>20</v>
      </c>
      <c r="F19" s="13">
        <v>7.0000000000000007E-2</v>
      </c>
      <c r="G19" s="11" t="s">
        <v>24</v>
      </c>
      <c r="H19" t="str">
        <f t="shared" si="0"/>
        <v>45671AF24S</v>
      </c>
    </row>
    <row r="20" spans="1:8" x14ac:dyDescent="0.25">
      <c r="A20" s="11" t="s">
        <v>11</v>
      </c>
      <c r="B20" s="11" t="s">
        <v>10</v>
      </c>
      <c r="C20" s="12">
        <v>45671</v>
      </c>
      <c r="D20" s="13">
        <v>0.26</v>
      </c>
      <c r="E20" s="11" t="s">
        <v>20</v>
      </c>
      <c r="F20" s="13">
        <v>7.0000000000000007E-2</v>
      </c>
      <c r="G20" s="11" t="s">
        <v>24</v>
      </c>
      <c r="H20" t="str">
        <f t="shared" si="0"/>
        <v>45671AF24B</v>
      </c>
    </row>
    <row r="21" spans="1:8" x14ac:dyDescent="0.25">
      <c r="A21" s="11" t="s">
        <v>12</v>
      </c>
      <c r="B21" s="11" t="s">
        <v>9</v>
      </c>
      <c r="C21" s="12">
        <v>45671</v>
      </c>
      <c r="D21" s="13">
        <v>0.22</v>
      </c>
      <c r="E21" s="11" t="s">
        <v>20</v>
      </c>
      <c r="F21" s="13">
        <v>7.0000000000000007E-2</v>
      </c>
      <c r="G21" s="11" t="s">
        <v>24</v>
      </c>
      <c r="H21" t="str">
        <f t="shared" si="0"/>
        <v>45671AH21S</v>
      </c>
    </row>
    <row r="22" spans="1:8" x14ac:dyDescent="0.25">
      <c r="A22" s="11" t="s">
        <v>13</v>
      </c>
      <c r="B22" s="11" t="s">
        <v>9</v>
      </c>
      <c r="C22" s="12">
        <v>45671</v>
      </c>
      <c r="D22" s="13">
        <v>0.25</v>
      </c>
      <c r="E22" s="11" t="s">
        <v>20</v>
      </c>
      <c r="F22" s="13">
        <v>7.0000000000000007E-2</v>
      </c>
      <c r="G22" s="11" t="s">
        <v>24</v>
      </c>
      <c r="H22" t="str">
        <f t="shared" si="0"/>
        <v>45671AH22S</v>
      </c>
    </row>
    <row r="23" spans="1:8" x14ac:dyDescent="0.25">
      <c r="A23" s="11" t="s">
        <v>14</v>
      </c>
      <c r="B23" s="11" t="s">
        <v>9</v>
      </c>
      <c r="C23" s="12">
        <v>45671</v>
      </c>
      <c r="D23" s="13">
        <v>0.22</v>
      </c>
      <c r="E23" s="11" t="s">
        <v>20</v>
      </c>
      <c r="F23" s="13">
        <v>7.0000000000000007E-2</v>
      </c>
      <c r="G23" s="11" t="s">
        <v>24</v>
      </c>
      <c r="H23" t="str">
        <f t="shared" si="0"/>
        <v>45671AI31S</v>
      </c>
    </row>
    <row r="24" spans="1:8" x14ac:dyDescent="0.25">
      <c r="A24" s="11" t="s">
        <v>15</v>
      </c>
      <c r="B24" s="11" t="s">
        <v>9</v>
      </c>
      <c r="C24" s="12">
        <v>45671</v>
      </c>
      <c r="D24" s="13">
        <v>0.2</v>
      </c>
      <c r="E24" s="11" t="s">
        <v>24</v>
      </c>
      <c r="F24" s="13">
        <v>7.0000000000000007E-2</v>
      </c>
      <c r="G24" s="11" t="s">
        <v>24</v>
      </c>
      <c r="H24" t="str">
        <f t="shared" si="0"/>
        <v>45671AI36S</v>
      </c>
    </row>
    <row r="25" spans="1:8" x14ac:dyDescent="0.25">
      <c r="A25" s="11" t="s">
        <v>15</v>
      </c>
      <c r="B25" s="11" t="s">
        <v>10</v>
      </c>
      <c r="C25" s="12">
        <v>45671</v>
      </c>
      <c r="D25" s="13">
        <v>0.23</v>
      </c>
      <c r="E25" s="11" t="s">
        <v>20</v>
      </c>
      <c r="F25" s="13">
        <v>7.0000000000000007E-2</v>
      </c>
      <c r="G25" s="11" t="s">
        <v>24</v>
      </c>
      <c r="H25" t="str">
        <f t="shared" si="0"/>
        <v>45671AI36B</v>
      </c>
    </row>
    <row r="26" spans="1:8" x14ac:dyDescent="0.25">
      <c r="A26" s="11" t="s">
        <v>16</v>
      </c>
      <c r="B26" s="11" t="s">
        <v>9</v>
      </c>
      <c r="C26" s="12">
        <v>45671</v>
      </c>
      <c r="D26" s="13">
        <v>0.2</v>
      </c>
      <c r="E26" s="11" t="s">
        <v>24</v>
      </c>
      <c r="F26" s="13">
        <v>7.0000000000000007E-2</v>
      </c>
      <c r="G26" s="11" t="s">
        <v>24</v>
      </c>
      <c r="H26" t="str">
        <f t="shared" si="0"/>
        <v>45671AI42S</v>
      </c>
    </row>
    <row r="27" spans="1:8" x14ac:dyDescent="0.25">
      <c r="A27" s="11" t="s">
        <v>17</v>
      </c>
      <c r="B27" s="11" t="s">
        <v>9</v>
      </c>
      <c r="C27" s="12">
        <v>45671</v>
      </c>
      <c r="D27" s="13">
        <v>0.21</v>
      </c>
      <c r="E27" s="11" t="s">
        <v>20</v>
      </c>
      <c r="F27" s="13">
        <v>7.0000000000000007E-2</v>
      </c>
      <c r="G27" s="11" t="s">
        <v>24</v>
      </c>
      <c r="H27" t="str">
        <f t="shared" si="0"/>
        <v>45671AI44S</v>
      </c>
    </row>
    <row r="28" spans="1:8" x14ac:dyDescent="0.25">
      <c r="A28" s="11" t="s">
        <v>17</v>
      </c>
      <c r="B28" s="11" t="s">
        <v>10</v>
      </c>
      <c r="C28" s="12">
        <v>45671</v>
      </c>
      <c r="D28" s="13">
        <v>0.2</v>
      </c>
      <c r="E28" s="11" t="s">
        <v>24</v>
      </c>
      <c r="F28" s="13">
        <v>7.0000000000000007E-2</v>
      </c>
      <c r="G28" s="11" t="s">
        <v>24</v>
      </c>
      <c r="H28" t="str">
        <f t="shared" si="0"/>
        <v>45671AI44B</v>
      </c>
    </row>
    <row r="29" spans="1:8" x14ac:dyDescent="0.25">
      <c r="C29" s="4"/>
    </row>
    <row r="30" spans="1:8" x14ac:dyDescent="0.25">
      <c r="C30" s="4"/>
    </row>
    <row r="31" spans="1:8" x14ac:dyDescent="0.25">
      <c r="C31" s="4"/>
    </row>
    <row r="32" spans="1:8" x14ac:dyDescent="0.25">
      <c r="C32" s="4"/>
    </row>
    <row r="33" spans="3:4" x14ac:dyDescent="0.25">
      <c r="C33" s="4"/>
    </row>
    <row r="34" spans="3:4" x14ac:dyDescent="0.25">
      <c r="C34" s="4"/>
    </row>
    <row r="35" spans="3:4" x14ac:dyDescent="0.25">
      <c r="C35" s="4"/>
    </row>
    <row r="36" spans="3:4" x14ac:dyDescent="0.25">
      <c r="C36" s="4"/>
    </row>
    <row r="37" spans="3:4" x14ac:dyDescent="0.25">
      <c r="C37" s="4"/>
    </row>
    <row r="38" spans="3:4" x14ac:dyDescent="0.25">
      <c r="C38" s="4"/>
    </row>
    <row r="39" spans="3:4" x14ac:dyDescent="0.25">
      <c r="C39" s="4"/>
    </row>
    <row r="40" spans="3:4" x14ac:dyDescent="0.25">
      <c r="C40" s="4"/>
    </row>
    <row r="41" spans="3:4" x14ac:dyDescent="0.25">
      <c r="C41" s="4"/>
    </row>
    <row r="42" spans="3:4" x14ac:dyDescent="0.25">
      <c r="C42" s="4"/>
    </row>
    <row r="43" spans="3:4" x14ac:dyDescent="0.25">
      <c r="C43" s="4"/>
      <c r="D43" s="5"/>
    </row>
    <row r="44" spans="3:4" x14ac:dyDescent="0.25">
      <c r="C44" s="4"/>
      <c r="D44" s="5"/>
    </row>
    <row r="45" spans="3:4" x14ac:dyDescent="0.25">
      <c r="C45" s="4"/>
      <c r="D45" s="5"/>
    </row>
    <row r="46" spans="3:4" x14ac:dyDescent="0.25">
      <c r="C46" s="4"/>
      <c r="D46" s="5"/>
    </row>
    <row r="47" spans="3:4" x14ac:dyDescent="0.25">
      <c r="C47" s="4"/>
      <c r="D47" s="5"/>
    </row>
    <row r="48" spans="3:4" x14ac:dyDescent="0.25">
      <c r="C48" s="4"/>
      <c r="D48" s="5"/>
    </row>
    <row r="49" spans="3:4" x14ac:dyDescent="0.25">
      <c r="C49" s="4"/>
      <c r="D49" s="5"/>
    </row>
    <row r="50" spans="3:4" x14ac:dyDescent="0.25">
      <c r="C50" s="4"/>
      <c r="D50" s="5"/>
    </row>
    <row r="51" spans="3:4" x14ac:dyDescent="0.25">
      <c r="C51" s="4"/>
      <c r="D51" s="5"/>
    </row>
    <row r="52" spans="3:4" x14ac:dyDescent="0.25">
      <c r="C52" s="4"/>
      <c r="D52" s="5"/>
    </row>
    <row r="53" spans="3:4" x14ac:dyDescent="0.25">
      <c r="C53" s="4"/>
      <c r="D53" s="5"/>
    </row>
    <row r="54" spans="3:4" x14ac:dyDescent="0.25">
      <c r="C54" s="4"/>
      <c r="D54" s="5"/>
    </row>
    <row r="55" spans="3:4" x14ac:dyDescent="0.25">
      <c r="C55" s="4"/>
      <c r="D55" s="5"/>
    </row>
    <row r="56" spans="3:4" x14ac:dyDescent="0.25">
      <c r="C56" s="4"/>
      <c r="D56" s="5"/>
    </row>
  </sheetData>
  <sortState xmlns:xlrd2="http://schemas.microsoft.com/office/spreadsheetml/2017/richdata2" ref="A2:E55">
    <sortCondition ref="C2:C55"/>
    <sortCondition ref="A2:A55"/>
    <sortCondition descending="1"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3300-7D98-4DE2-8EB4-06D650B5C67C}">
  <dimension ref="A1:H29"/>
  <sheetViews>
    <sheetView workbookViewId="0">
      <selection activeCell="C28" sqref="C28"/>
    </sheetView>
  </sheetViews>
  <sheetFormatPr defaultRowHeight="15" x14ac:dyDescent="0.25"/>
  <cols>
    <col min="1" max="1" width="11.5703125" customWidth="1"/>
    <col min="2" max="2" width="10.5703125" customWidth="1"/>
    <col min="3" max="3" width="12.8554687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7" t="s">
        <v>32</v>
      </c>
      <c r="E1" s="6" t="s">
        <v>29</v>
      </c>
      <c r="F1" t="s">
        <v>30</v>
      </c>
      <c r="G1" t="s">
        <v>31</v>
      </c>
      <c r="H1" t="s">
        <v>42</v>
      </c>
    </row>
    <row r="2" spans="1:8" x14ac:dyDescent="0.25">
      <c r="A2" t="s">
        <v>8</v>
      </c>
      <c r="B2" t="s">
        <v>9</v>
      </c>
      <c r="C2" s="4">
        <v>45769</v>
      </c>
      <c r="D2">
        <v>0.248</v>
      </c>
      <c r="F2">
        <v>0</v>
      </c>
      <c r="G2" t="s">
        <v>24</v>
      </c>
      <c r="H2" t="str">
        <f>_xlfn.CONCAT(C2,A2,B2)</f>
        <v>45769AD14S</v>
      </c>
    </row>
    <row r="3" spans="1:8" x14ac:dyDescent="0.25">
      <c r="A3" t="s">
        <v>8</v>
      </c>
      <c r="B3" t="s">
        <v>10</v>
      </c>
      <c r="C3" s="4">
        <v>45769</v>
      </c>
      <c r="D3">
        <v>0.255</v>
      </c>
      <c r="F3">
        <v>0</v>
      </c>
      <c r="G3" t="s">
        <v>24</v>
      </c>
      <c r="H3" t="str">
        <f t="shared" ref="H3:H29" si="0">_xlfn.CONCAT(C3,A3,B3)</f>
        <v>45769AD14B</v>
      </c>
    </row>
    <row r="4" spans="1:8" x14ac:dyDescent="0.25">
      <c r="A4" t="s">
        <v>11</v>
      </c>
      <c r="B4" t="s">
        <v>9</v>
      </c>
      <c r="C4" s="4">
        <v>45769</v>
      </c>
      <c r="D4">
        <v>0.19500000000000001</v>
      </c>
      <c r="F4">
        <v>0</v>
      </c>
      <c r="G4" t="s">
        <v>24</v>
      </c>
      <c r="H4" t="str">
        <f t="shared" si="0"/>
        <v>45769AF24S</v>
      </c>
    </row>
    <row r="5" spans="1:8" x14ac:dyDescent="0.25">
      <c r="A5" t="s">
        <v>11</v>
      </c>
      <c r="B5" t="s">
        <v>10</v>
      </c>
      <c r="C5" s="4">
        <v>45769</v>
      </c>
      <c r="D5">
        <v>0.24399999999999999</v>
      </c>
      <c r="F5">
        <v>0</v>
      </c>
      <c r="G5" t="s">
        <v>24</v>
      </c>
      <c r="H5" t="str">
        <f t="shared" si="0"/>
        <v>45769AF24B</v>
      </c>
    </row>
    <row r="6" spans="1:8" x14ac:dyDescent="0.25">
      <c r="A6" t="s">
        <v>15</v>
      </c>
      <c r="B6" t="s">
        <v>9</v>
      </c>
      <c r="C6" s="4">
        <v>45769</v>
      </c>
      <c r="D6">
        <v>0.19800000000000001</v>
      </c>
      <c r="F6">
        <v>0</v>
      </c>
      <c r="G6" t="s">
        <v>24</v>
      </c>
      <c r="H6" t="str">
        <f t="shared" si="0"/>
        <v>45769AI36S</v>
      </c>
    </row>
    <row r="7" spans="1:8" x14ac:dyDescent="0.25">
      <c r="A7" t="s">
        <v>15</v>
      </c>
      <c r="B7" t="s">
        <v>10</v>
      </c>
      <c r="C7" s="4">
        <v>45769</v>
      </c>
      <c r="D7">
        <v>0.23100000000000001</v>
      </c>
      <c r="F7">
        <v>0</v>
      </c>
      <c r="G7" t="s">
        <v>24</v>
      </c>
      <c r="H7" t="str">
        <f t="shared" si="0"/>
        <v>45769AI36B</v>
      </c>
    </row>
    <row r="8" spans="1:8" x14ac:dyDescent="0.25">
      <c r="A8" t="s">
        <v>17</v>
      </c>
      <c r="B8" t="s">
        <v>9</v>
      </c>
      <c r="C8" s="4">
        <v>45769</v>
      </c>
      <c r="D8">
        <v>0.192</v>
      </c>
      <c r="F8">
        <v>0</v>
      </c>
      <c r="G8" t="s">
        <v>24</v>
      </c>
      <c r="H8" t="str">
        <f t="shared" si="0"/>
        <v>45769AI44S</v>
      </c>
    </row>
    <row r="9" spans="1:8" x14ac:dyDescent="0.25">
      <c r="A9" t="s">
        <v>17</v>
      </c>
      <c r="B9" t="s">
        <v>10</v>
      </c>
      <c r="C9" s="4">
        <v>45769</v>
      </c>
      <c r="D9">
        <v>0.26</v>
      </c>
      <c r="F9">
        <v>0</v>
      </c>
      <c r="G9" t="s">
        <v>24</v>
      </c>
      <c r="H9" t="str">
        <f t="shared" si="0"/>
        <v>45769AI44B</v>
      </c>
    </row>
    <row r="10" spans="1:8" x14ac:dyDescent="0.25">
      <c r="A10" t="s">
        <v>12</v>
      </c>
      <c r="B10" t="s">
        <v>9</v>
      </c>
      <c r="C10" s="4">
        <v>45769</v>
      </c>
      <c r="D10">
        <v>0.20899999999999999</v>
      </c>
      <c r="F10">
        <v>0</v>
      </c>
      <c r="G10" t="s">
        <v>24</v>
      </c>
      <c r="H10" t="str">
        <f t="shared" si="0"/>
        <v>45769AH21S</v>
      </c>
    </row>
    <row r="11" spans="1:8" x14ac:dyDescent="0.25">
      <c r="A11" t="s">
        <v>13</v>
      </c>
      <c r="B11" t="s">
        <v>9</v>
      </c>
      <c r="C11" s="4">
        <v>45769</v>
      </c>
      <c r="D11">
        <v>0.193</v>
      </c>
      <c r="F11">
        <v>0</v>
      </c>
      <c r="G11" t="s">
        <v>24</v>
      </c>
      <c r="H11" t="str">
        <f t="shared" si="0"/>
        <v>45769AH22S</v>
      </c>
    </row>
    <row r="12" spans="1:8" x14ac:dyDescent="0.25">
      <c r="A12" t="s">
        <v>14</v>
      </c>
      <c r="B12" t="s">
        <v>9</v>
      </c>
      <c r="C12" s="4">
        <v>45769</v>
      </c>
      <c r="D12">
        <v>0.2</v>
      </c>
      <c r="F12">
        <v>0</v>
      </c>
      <c r="G12" t="s">
        <v>24</v>
      </c>
      <c r="H12" t="str">
        <f t="shared" si="0"/>
        <v>45769AI31S</v>
      </c>
    </row>
    <row r="13" spans="1:8" x14ac:dyDescent="0.25">
      <c r="A13" t="s">
        <v>16</v>
      </c>
      <c r="B13" t="s">
        <v>9</v>
      </c>
      <c r="C13" s="4">
        <v>45769</v>
      </c>
      <c r="D13">
        <v>0.218</v>
      </c>
      <c r="F13">
        <v>0</v>
      </c>
      <c r="G13" t="s">
        <v>24</v>
      </c>
      <c r="H13" t="str">
        <f t="shared" si="0"/>
        <v>45769AI42S</v>
      </c>
    </row>
    <row r="14" spans="1:8" x14ac:dyDescent="0.25">
      <c r="A14" t="s">
        <v>18</v>
      </c>
      <c r="B14" t="s">
        <v>9</v>
      </c>
      <c r="C14" s="4">
        <v>45768</v>
      </c>
      <c r="D14">
        <v>0.439</v>
      </c>
      <c r="F14">
        <v>0</v>
      </c>
      <c r="G14" t="s">
        <v>24</v>
      </c>
      <c r="H14" t="str">
        <f t="shared" si="0"/>
        <v>45768AK41S</v>
      </c>
    </row>
    <row r="15" spans="1:8" x14ac:dyDescent="0.25">
      <c r="A15" t="s">
        <v>18</v>
      </c>
      <c r="B15" t="s">
        <v>10</v>
      </c>
      <c r="C15" s="4">
        <v>45768</v>
      </c>
      <c r="D15">
        <v>0.29199999999999998</v>
      </c>
      <c r="F15" s="14">
        <v>2.7E-2</v>
      </c>
      <c r="H15" t="str">
        <f t="shared" si="0"/>
        <v>45768AK41B</v>
      </c>
    </row>
    <row r="16" spans="1:8" x14ac:dyDescent="0.25">
      <c r="A16" t="s">
        <v>8</v>
      </c>
      <c r="B16" t="s">
        <v>9</v>
      </c>
      <c r="C16" s="4">
        <v>45861</v>
      </c>
      <c r="D16" s="5">
        <v>0.33787606281997506</v>
      </c>
      <c r="F16">
        <v>0</v>
      </c>
      <c r="G16" t="s">
        <v>24</v>
      </c>
      <c r="H16" t="str">
        <f t="shared" si="0"/>
        <v>45861AD14S</v>
      </c>
    </row>
    <row r="17" spans="1:8" x14ac:dyDescent="0.25">
      <c r="A17" t="s">
        <v>8</v>
      </c>
      <c r="B17" t="s">
        <v>10</v>
      </c>
      <c r="C17" s="4">
        <v>45861</v>
      </c>
      <c r="D17" s="5">
        <v>0.35139441981076952</v>
      </c>
      <c r="F17" s="14">
        <v>2.2297876844104794E-2</v>
      </c>
      <c r="H17" t="str">
        <f t="shared" si="0"/>
        <v>45861AD14B</v>
      </c>
    </row>
    <row r="18" spans="1:8" x14ac:dyDescent="0.25">
      <c r="A18" t="s">
        <v>11</v>
      </c>
      <c r="B18" t="s">
        <v>9</v>
      </c>
      <c r="C18" s="4">
        <v>45861</v>
      </c>
      <c r="D18" s="5">
        <v>0.30379049126461466</v>
      </c>
      <c r="F18">
        <v>0</v>
      </c>
      <c r="G18" t="s">
        <v>24</v>
      </c>
      <c r="H18" t="str">
        <f t="shared" si="0"/>
        <v>45861AF24S</v>
      </c>
    </row>
    <row r="19" spans="1:8" x14ac:dyDescent="0.25">
      <c r="A19" t="s">
        <v>11</v>
      </c>
      <c r="B19" t="s">
        <v>10</v>
      </c>
      <c r="C19" s="4">
        <v>45861</v>
      </c>
      <c r="D19" s="5">
        <v>0.31682604979145224</v>
      </c>
      <c r="F19" s="14">
        <v>9.2151222865071783E-3</v>
      </c>
      <c r="H19" t="str">
        <f t="shared" si="0"/>
        <v>45861AF24B</v>
      </c>
    </row>
    <row r="20" spans="1:8" x14ac:dyDescent="0.25">
      <c r="A20" t="s">
        <v>15</v>
      </c>
      <c r="B20" t="s">
        <v>9</v>
      </c>
      <c r="C20" s="4">
        <v>45861</v>
      </c>
      <c r="D20" s="5">
        <v>0.34811139025586235</v>
      </c>
      <c r="F20">
        <v>0</v>
      </c>
      <c r="G20" t="s">
        <v>24</v>
      </c>
      <c r="H20" t="str">
        <f t="shared" si="0"/>
        <v>45861AI36S</v>
      </c>
    </row>
    <row r="21" spans="1:8" x14ac:dyDescent="0.25">
      <c r="A21" t="s">
        <v>15</v>
      </c>
      <c r="B21" t="s">
        <v>10</v>
      </c>
      <c r="C21" s="4">
        <v>45861</v>
      </c>
      <c r="D21" s="5">
        <v>0.47846697552423778</v>
      </c>
      <c r="F21" s="14">
        <v>1.5959190128874402E-2</v>
      </c>
      <c r="H21" t="str">
        <f t="shared" si="0"/>
        <v>45861AI36B</v>
      </c>
    </row>
    <row r="22" spans="1:8" x14ac:dyDescent="0.25">
      <c r="A22" t="s">
        <v>17</v>
      </c>
      <c r="B22" t="s">
        <v>9</v>
      </c>
      <c r="C22" s="4">
        <v>45861</v>
      </c>
      <c r="D22" s="5">
        <v>0.29413452198547574</v>
      </c>
      <c r="F22">
        <v>0</v>
      </c>
      <c r="G22" t="s">
        <v>24</v>
      </c>
      <c r="H22" t="str">
        <f t="shared" si="0"/>
        <v>45861AI44S</v>
      </c>
    </row>
    <row r="23" spans="1:8" x14ac:dyDescent="0.25">
      <c r="A23" t="s">
        <v>17</v>
      </c>
      <c r="B23" t="s">
        <v>10</v>
      </c>
      <c r="C23" s="4">
        <v>45861</v>
      </c>
      <c r="D23" s="5">
        <v>0.3250336236787203</v>
      </c>
      <c r="F23">
        <v>0</v>
      </c>
      <c r="G23" t="s">
        <v>24</v>
      </c>
      <c r="H23" t="str">
        <f t="shared" si="0"/>
        <v>45861AI44B</v>
      </c>
    </row>
    <row r="24" spans="1:8" x14ac:dyDescent="0.25">
      <c r="A24" t="s">
        <v>12</v>
      </c>
      <c r="B24" t="s">
        <v>9</v>
      </c>
      <c r="C24" s="4">
        <v>45861</v>
      </c>
      <c r="D24" s="5">
        <v>0.36558869465110372</v>
      </c>
      <c r="F24">
        <v>0</v>
      </c>
      <c r="G24" t="s">
        <v>24</v>
      </c>
      <c r="H24" t="str">
        <f t="shared" si="0"/>
        <v>45861AH21S</v>
      </c>
    </row>
    <row r="25" spans="1:8" x14ac:dyDescent="0.25">
      <c r="A25" t="s">
        <v>13</v>
      </c>
      <c r="B25" t="s">
        <v>9</v>
      </c>
      <c r="C25" s="4">
        <v>45861</v>
      </c>
      <c r="D25" s="5">
        <v>0.31450861716445888</v>
      </c>
      <c r="F25">
        <v>0</v>
      </c>
      <c r="G25" t="s">
        <v>24</v>
      </c>
      <c r="H25" t="str">
        <f t="shared" si="0"/>
        <v>45861AH22S</v>
      </c>
    </row>
    <row r="26" spans="1:8" x14ac:dyDescent="0.25">
      <c r="A26" t="s">
        <v>14</v>
      </c>
      <c r="B26" t="s">
        <v>9</v>
      </c>
      <c r="C26" s="4">
        <v>45861</v>
      </c>
      <c r="D26" s="5">
        <v>0.35361529274497155</v>
      </c>
      <c r="F26">
        <v>0</v>
      </c>
      <c r="G26" t="s">
        <v>24</v>
      </c>
      <c r="H26" t="str">
        <f t="shared" si="0"/>
        <v>45861AI31S</v>
      </c>
    </row>
    <row r="27" spans="1:8" x14ac:dyDescent="0.25">
      <c r="A27" t="s">
        <v>16</v>
      </c>
      <c r="B27" t="s">
        <v>9</v>
      </c>
      <c r="C27" s="4">
        <v>45861</v>
      </c>
      <c r="D27" s="5">
        <v>0.39619811726597409</v>
      </c>
      <c r="F27" s="14">
        <v>3.3186695281533229E-3</v>
      </c>
      <c r="G27" t="s">
        <v>41</v>
      </c>
      <c r="H27" t="str">
        <f t="shared" si="0"/>
        <v>45861AI42S</v>
      </c>
    </row>
    <row r="28" spans="1:8" x14ac:dyDescent="0.25">
      <c r="A28" t="s">
        <v>18</v>
      </c>
      <c r="B28" t="s">
        <v>9</v>
      </c>
      <c r="C28" s="4">
        <v>45862</v>
      </c>
      <c r="D28" s="5">
        <v>0.45384425386243343</v>
      </c>
      <c r="F28" s="14">
        <v>0.40921573628133678</v>
      </c>
      <c r="H28" t="str">
        <f t="shared" si="0"/>
        <v>45862AK41S</v>
      </c>
    </row>
    <row r="29" spans="1:8" x14ac:dyDescent="0.25">
      <c r="A29" t="s">
        <v>18</v>
      </c>
      <c r="B29" t="s">
        <v>10</v>
      </c>
      <c r="C29" s="4">
        <v>45862</v>
      </c>
      <c r="D29" s="5">
        <v>0.48773670603221109</v>
      </c>
      <c r="F29" s="14">
        <v>0.12485930200972213</v>
      </c>
      <c r="H29" t="str">
        <f t="shared" si="0"/>
        <v>45862AK41B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0A81-D11D-4A5F-8B9A-3C517B54EC20}">
  <dimension ref="A1:F56"/>
  <sheetViews>
    <sheetView workbookViewId="0">
      <selection activeCell="C19" sqref="C19"/>
    </sheetView>
  </sheetViews>
  <sheetFormatPr defaultRowHeight="15" x14ac:dyDescent="0.25"/>
  <cols>
    <col min="3" max="3" width="13.28515625" customWidth="1"/>
    <col min="6" max="6" width="17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7" t="s">
        <v>26</v>
      </c>
      <c r="E1" s="6" t="s">
        <v>27</v>
      </c>
      <c r="F1" s="6" t="s">
        <v>42</v>
      </c>
    </row>
    <row r="2" spans="1:6" x14ac:dyDescent="0.25">
      <c r="A2" s="8" t="s">
        <v>18</v>
      </c>
      <c r="B2" s="8" t="s">
        <v>9</v>
      </c>
      <c r="C2" s="9">
        <v>45580</v>
      </c>
      <c r="D2" s="8">
        <v>98</v>
      </c>
      <c r="E2" s="8"/>
      <c r="F2" t="str">
        <f>_xlfn.CONCAT(C2,A2,B2)</f>
        <v>45580AK41S</v>
      </c>
    </row>
    <row r="3" spans="1:6" x14ac:dyDescent="0.25">
      <c r="A3" s="8" t="s">
        <v>18</v>
      </c>
      <c r="B3" s="8" t="s">
        <v>10</v>
      </c>
      <c r="C3" s="9">
        <v>45580</v>
      </c>
      <c r="D3" s="8">
        <v>20</v>
      </c>
      <c r="E3" s="8"/>
      <c r="F3" t="str">
        <f t="shared" ref="F3:F56" si="0">_xlfn.CONCAT(C3,A3,B3)</f>
        <v>45580AK41B</v>
      </c>
    </row>
    <row r="4" spans="1:6" x14ac:dyDescent="0.25">
      <c r="A4" s="8" t="s">
        <v>8</v>
      </c>
      <c r="B4" s="8" t="s">
        <v>9</v>
      </c>
      <c r="C4" s="9">
        <v>45582</v>
      </c>
      <c r="D4" s="8">
        <v>10</v>
      </c>
      <c r="E4" s="8" t="s">
        <v>24</v>
      </c>
      <c r="F4" t="str">
        <f t="shared" si="0"/>
        <v>45582AD14S</v>
      </c>
    </row>
    <row r="5" spans="1:6" x14ac:dyDescent="0.25">
      <c r="A5" s="8" t="s">
        <v>8</v>
      </c>
      <c r="B5" s="8" t="s">
        <v>10</v>
      </c>
      <c r="C5" s="9">
        <v>45582</v>
      </c>
      <c r="D5" s="8">
        <v>10</v>
      </c>
      <c r="E5" s="8" t="s">
        <v>24</v>
      </c>
      <c r="F5" t="str">
        <f t="shared" si="0"/>
        <v>45582AD14B</v>
      </c>
    </row>
    <row r="6" spans="1:6" x14ac:dyDescent="0.25">
      <c r="A6" s="8" t="s">
        <v>11</v>
      </c>
      <c r="B6" s="8" t="s">
        <v>9</v>
      </c>
      <c r="C6" s="9">
        <v>45582</v>
      </c>
      <c r="D6" s="8">
        <v>10</v>
      </c>
      <c r="E6" s="8" t="s">
        <v>24</v>
      </c>
      <c r="F6" t="str">
        <f t="shared" si="0"/>
        <v>45582AF24S</v>
      </c>
    </row>
    <row r="7" spans="1:6" x14ac:dyDescent="0.25">
      <c r="A7" s="8" t="s">
        <v>11</v>
      </c>
      <c r="B7" s="8" t="s">
        <v>10</v>
      </c>
      <c r="C7" s="9">
        <v>45582</v>
      </c>
      <c r="D7" s="8">
        <v>10</v>
      </c>
      <c r="E7" s="8" t="s">
        <v>24</v>
      </c>
      <c r="F7" t="str">
        <f t="shared" si="0"/>
        <v>45582AF24B</v>
      </c>
    </row>
    <row r="8" spans="1:6" x14ac:dyDescent="0.25">
      <c r="A8" s="8" t="s">
        <v>15</v>
      </c>
      <c r="B8" s="8" t="s">
        <v>9</v>
      </c>
      <c r="C8" s="9">
        <v>45582</v>
      </c>
      <c r="D8" s="8">
        <v>10</v>
      </c>
      <c r="E8" s="8" t="s">
        <v>24</v>
      </c>
      <c r="F8" t="str">
        <f t="shared" si="0"/>
        <v>45582AI36S</v>
      </c>
    </row>
    <row r="9" spans="1:6" x14ac:dyDescent="0.25">
      <c r="A9" s="8" t="s">
        <v>15</v>
      </c>
      <c r="B9" s="8" t="s">
        <v>10</v>
      </c>
      <c r="C9" s="9">
        <v>45582</v>
      </c>
      <c r="D9" s="8">
        <v>10</v>
      </c>
      <c r="E9" s="8" t="s">
        <v>24</v>
      </c>
      <c r="F9" t="str">
        <f t="shared" si="0"/>
        <v>45582AI36B</v>
      </c>
    </row>
    <row r="10" spans="1:6" x14ac:dyDescent="0.25">
      <c r="A10" s="8" t="s">
        <v>17</v>
      </c>
      <c r="B10" s="8" t="s">
        <v>9</v>
      </c>
      <c r="C10" s="9">
        <v>45582</v>
      </c>
      <c r="D10" s="8">
        <v>10</v>
      </c>
      <c r="E10" s="8"/>
      <c r="F10" t="str">
        <f t="shared" si="0"/>
        <v>45582AI44S</v>
      </c>
    </row>
    <row r="11" spans="1:6" x14ac:dyDescent="0.25">
      <c r="A11" s="8" t="s">
        <v>17</v>
      </c>
      <c r="B11" s="8" t="s">
        <v>10</v>
      </c>
      <c r="C11" s="9">
        <v>45582</v>
      </c>
      <c r="D11" s="8">
        <v>10</v>
      </c>
      <c r="E11" s="8" t="s">
        <v>24</v>
      </c>
      <c r="F11" t="str">
        <f t="shared" si="0"/>
        <v>45582AI44B</v>
      </c>
    </row>
    <row r="12" spans="1:6" x14ac:dyDescent="0.25">
      <c r="A12" s="8" t="s">
        <v>13</v>
      </c>
      <c r="B12" s="8" t="s">
        <v>9</v>
      </c>
      <c r="C12" s="9">
        <v>45582</v>
      </c>
      <c r="D12" s="8">
        <v>41</v>
      </c>
      <c r="E12" s="8"/>
      <c r="F12" t="str">
        <f t="shared" si="0"/>
        <v>45582AH22S</v>
      </c>
    </row>
    <row r="13" spans="1:6" x14ac:dyDescent="0.25">
      <c r="A13" s="8" t="s">
        <v>12</v>
      </c>
      <c r="B13" s="8" t="s">
        <v>9</v>
      </c>
      <c r="C13" s="9">
        <v>45582</v>
      </c>
      <c r="D13" s="8">
        <v>10</v>
      </c>
      <c r="E13" s="8" t="s">
        <v>24</v>
      </c>
      <c r="F13" t="str">
        <f t="shared" si="0"/>
        <v>45582AH21S</v>
      </c>
    </row>
    <row r="14" spans="1:6" x14ac:dyDescent="0.25">
      <c r="A14" s="8" t="s">
        <v>14</v>
      </c>
      <c r="B14" s="8" t="s">
        <v>9</v>
      </c>
      <c r="C14" s="9">
        <v>45582</v>
      </c>
      <c r="D14" s="8">
        <v>10</v>
      </c>
      <c r="E14" s="8" t="s">
        <v>24</v>
      </c>
      <c r="F14" t="str">
        <f t="shared" si="0"/>
        <v>45582AI31S</v>
      </c>
    </row>
    <row r="15" spans="1:6" x14ac:dyDescent="0.25">
      <c r="A15" s="8" t="s">
        <v>16</v>
      </c>
      <c r="B15" s="8" t="s">
        <v>9</v>
      </c>
      <c r="C15" s="9">
        <v>45582</v>
      </c>
      <c r="D15" s="8">
        <v>10</v>
      </c>
      <c r="E15" s="8" t="s">
        <v>24</v>
      </c>
      <c r="F15" t="str">
        <f t="shared" si="0"/>
        <v>45582AI42S</v>
      </c>
    </row>
    <row r="16" spans="1:6" x14ac:dyDescent="0.25">
      <c r="A16" s="11" t="s">
        <v>18</v>
      </c>
      <c r="B16" s="11" t="s">
        <v>9</v>
      </c>
      <c r="C16" s="12">
        <v>45670</v>
      </c>
      <c r="D16" s="11">
        <v>2909</v>
      </c>
      <c r="E16" s="11"/>
      <c r="F16" t="str">
        <f t="shared" si="0"/>
        <v>45670AK41S</v>
      </c>
    </row>
    <row r="17" spans="1:6" x14ac:dyDescent="0.25">
      <c r="A17" s="11" t="s">
        <v>8</v>
      </c>
      <c r="B17" s="11" t="s">
        <v>9</v>
      </c>
      <c r="C17" s="12">
        <v>45671</v>
      </c>
      <c r="D17" s="11">
        <v>10</v>
      </c>
      <c r="E17" s="11" t="s">
        <v>24</v>
      </c>
      <c r="F17" t="str">
        <f t="shared" si="0"/>
        <v>45671AD14S</v>
      </c>
    </row>
    <row r="18" spans="1:6" x14ac:dyDescent="0.25">
      <c r="A18" s="11" t="s">
        <v>8</v>
      </c>
      <c r="B18" s="11" t="s">
        <v>10</v>
      </c>
      <c r="C18" s="12">
        <v>45671</v>
      </c>
      <c r="D18" s="11">
        <v>10</v>
      </c>
      <c r="E18" s="11" t="s">
        <v>24</v>
      </c>
      <c r="F18" t="str">
        <f t="shared" si="0"/>
        <v>45671AD14B</v>
      </c>
    </row>
    <row r="19" spans="1:6" x14ac:dyDescent="0.25">
      <c r="A19" s="11" t="s">
        <v>11</v>
      </c>
      <c r="B19" s="11" t="s">
        <v>9</v>
      </c>
      <c r="C19" s="12">
        <v>45671</v>
      </c>
      <c r="D19" s="11">
        <v>10</v>
      </c>
      <c r="E19" s="11" t="s">
        <v>24</v>
      </c>
      <c r="F19" t="str">
        <f t="shared" si="0"/>
        <v>45671AF24S</v>
      </c>
    </row>
    <row r="20" spans="1:6" x14ac:dyDescent="0.25">
      <c r="A20" s="11" t="s">
        <v>11</v>
      </c>
      <c r="B20" s="11" t="s">
        <v>10</v>
      </c>
      <c r="C20" s="12">
        <v>45671</v>
      </c>
      <c r="D20" s="11">
        <v>10</v>
      </c>
      <c r="E20" s="11" t="s">
        <v>24</v>
      </c>
      <c r="F20" t="str">
        <f t="shared" si="0"/>
        <v>45671AF24B</v>
      </c>
    </row>
    <row r="21" spans="1:6" x14ac:dyDescent="0.25">
      <c r="A21" s="11" t="s">
        <v>15</v>
      </c>
      <c r="B21" s="11" t="s">
        <v>9</v>
      </c>
      <c r="C21" s="12">
        <v>45671</v>
      </c>
      <c r="D21" s="11">
        <v>41</v>
      </c>
      <c r="E21" s="11"/>
      <c r="F21" t="str">
        <f t="shared" si="0"/>
        <v>45671AI36S</v>
      </c>
    </row>
    <row r="22" spans="1:6" x14ac:dyDescent="0.25">
      <c r="A22" s="11" t="s">
        <v>15</v>
      </c>
      <c r="B22" s="11" t="s">
        <v>10</v>
      </c>
      <c r="C22" s="12">
        <v>45671</v>
      </c>
      <c r="D22" s="11">
        <v>10</v>
      </c>
      <c r="E22" s="11" t="s">
        <v>24</v>
      </c>
      <c r="F22" t="str">
        <f t="shared" si="0"/>
        <v>45671AI36B</v>
      </c>
    </row>
    <row r="23" spans="1:6" x14ac:dyDescent="0.25">
      <c r="A23" s="11" t="s">
        <v>17</v>
      </c>
      <c r="B23" s="11" t="s">
        <v>9</v>
      </c>
      <c r="C23" s="12">
        <v>45671</v>
      </c>
      <c r="D23" s="11">
        <v>41</v>
      </c>
      <c r="E23" s="11"/>
      <c r="F23" t="str">
        <f t="shared" si="0"/>
        <v>45671AI44S</v>
      </c>
    </row>
    <row r="24" spans="1:6" x14ac:dyDescent="0.25">
      <c r="A24" s="11" t="s">
        <v>17</v>
      </c>
      <c r="B24" s="11" t="s">
        <v>10</v>
      </c>
      <c r="C24" s="12">
        <v>45671</v>
      </c>
      <c r="D24" s="11">
        <v>20</v>
      </c>
      <c r="E24" s="11"/>
      <c r="F24" t="str">
        <f t="shared" si="0"/>
        <v>45671AI44B</v>
      </c>
    </row>
    <row r="25" spans="1:6" x14ac:dyDescent="0.25">
      <c r="A25" s="11" t="s">
        <v>13</v>
      </c>
      <c r="B25" s="11" t="s">
        <v>9</v>
      </c>
      <c r="C25" s="12">
        <v>45671</v>
      </c>
      <c r="D25" s="11">
        <v>10</v>
      </c>
      <c r="E25" s="11" t="s">
        <v>24</v>
      </c>
      <c r="F25" t="str">
        <f t="shared" si="0"/>
        <v>45671AH22S</v>
      </c>
    </row>
    <row r="26" spans="1:6" x14ac:dyDescent="0.25">
      <c r="A26" s="11" t="s">
        <v>12</v>
      </c>
      <c r="B26" s="11" t="s">
        <v>9</v>
      </c>
      <c r="C26" s="12">
        <v>45671</v>
      </c>
      <c r="D26" s="11">
        <v>10</v>
      </c>
      <c r="E26" s="11" t="s">
        <v>24</v>
      </c>
      <c r="F26" t="str">
        <f t="shared" si="0"/>
        <v>45671AH21S</v>
      </c>
    </row>
    <row r="27" spans="1:6" x14ac:dyDescent="0.25">
      <c r="A27" s="11" t="s">
        <v>14</v>
      </c>
      <c r="B27" s="11" t="s">
        <v>9</v>
      </c>
      <c r="C27" s="12">
        <v>45671</v>
      </c>
      <c r="D27" s="11">
        <v>41</v>
      </c>
      <c r="E27" s="11" t="s">
        <v>25</v>
      </c>
      <c r="F27" t="str">
        <f t="shared" si="0"/>
        <v>45671AI31S</v>
      </c>
    </row>
    <row r="28" spans="1:6" x14ac:dyDescent="0.25">
      <c r="A28" s="11" t="s">
        <v>16</v>
      </c>
      <c r="B28" s="11" t="s">
        <v>9</v>
      </c>
      <c r="C28" s="12">
        <v>45671</v>
      </c>
      <c r="D28" s="11">
        <v>10</v>
      </c>
      <c r="E28" s="11" t="s">
        <v>24</v>
      </c>
      <c r="F28" t="str">
        <f t="shared" si="0"/>
        <v>45671AI42S</v>
      </c>
    </row>
    <row r="29" spans="1:6" x14ac:dyDescent="0.25">
      <c r="A29" s="11" t="s">
        <v>18</v>
      </c>
      <c r="B29" s="11" t="s">
        <v>9</v>
      </c>
      <c r="C29" s="12">
        <v>45768</v>
      </c>
      <c r="D29" s="11">
        <v>295</v>
      </c>
      <c r="E29" s="11"/>
      <c r="F29" t="str">
        <f t="shared" si="0"/>
        <v>45768AK41S</v>
      </c>
    </row>
    <row r="30" spans="1:6" x14ac:dyDescent="0.25">
      <c r="A30" s="11" t="s">
        <v>18</v>
      </c>
      <c r="B30" s="11" t="s">
        <v>10</v>
      </c>
      <c r="C30" s="12">
        <v>45768</v>
      </c>
      <c r="D30" s="11">
        <v>313</v>
      </c>
      <c r="E30" s="11"/>
      <c r="F30" t="str">
        <f t="shared" si="0"/>
        <v>45768AK41B</v>
      </c>
    </row>
    <row r="31" spans="1:6" x14ac:dyDescent="0.25">
      <c r="A31" s="11" t="s">
        <v>8</v>
      </c>
      <c r="B31" s="11" t="s">
        <v>9</v>
      </c>
      <c r="C31" s="12">
        <v>45769</v>
      </c>
      <c r="D31" s="11">
        <v>10</v>
      </c>
      <c r="E31" s="11"/>
      <c r="F31" t="str">
        <f t="shared" si="0"/>
        <v>45769AD14S</v>
      </c>
    </row>
    <row r="32" spans="1:6" x14ac:dyDescent="0.25">
      <c r="A32" s="11" t="s">
        <v>8</v>
      </c>
      <c r="B32" s="11" t="s">
        <v>10</v>
      </c>
      <c r="C32" s="12">
        <v>45769</v>
      </c>
      <c r="D32" s="11">
        <v>10</v>
      </c>
      <c r="E32" s="11" t="s">
        <v>24</v>
      </c>
      <c r="F32" t="str">
        <f t="shared" si="0"/>
        <v>45769AD14B</v>
      </c>
    </row>
    <row r="33" spans="1:6" x14ac:dyDescent="0.25">
      <c r="A33" s="11" t="s">
        <v>11</v>
      </c>
      <c r="B33" s="11" t="s">
        <v>9</v>
      </c>
      <c r="C33" s="12">
        <v>45769</v>
      </c>
      <c r="D33" s="11">
        <v>10</v>
      </c>
      <c r="E33" s="11" t="s">
        <v>24</v>
      </c>
      <c r="F33" t="str">
        <f t="shared" si="0"/>
        <v>45769AF24S</v>
      </c>
    </row>
    <row r="34" spans="1:6" x14ac:dyDescent="0.25">
      <c r="A34" s="11" t="s">
        <v>11</v>
      </c>
      <c r="B34" s="11" t="s">
        <v>10</v>
      </c>
      <c r="C34" s="12">
        <v>45769</v>
      </c>
      <c r="D34" s="11">
        <v>10</v>
      </c>
      <c r="E34" s="11" t="s">
        <v>24</v>
      </c>
      <c r="F34" t="str">
        <f t="shared" si="0"/>
        <v>45769AF24B</v>
      </c>
    </row>
    <row r="35" spans="1:6" x14ac:dyDescent="0.25">
      <c r="A35" s="11" t="s">
        <v>15</v>
      </c>
      <c r="B35" s="11" t="s">
        <v>9</v>
      </c>
      <c r="C35" s="12">
        <v>45769</v>
      </c>
      <c r="D35" s="11">
        <v>10</v>
      </c>
      <c r="E35" s="11"/>
      <c r="F35" t="str">
        <f t="shared" si="0"/>
        <v>45769AI36S</v>
      </c>
    </row>
    <row r="36" spans="1:6" x14ac:dyDescent="0.25">
      <c r="A36" s="11" t="s">
        <v>15</v>
      </c>
      <c r="B36" s="11" t="s">
        <v>10</v>
      </c>
      <c r="C36" s="12">
        <v>45769</v>
      </c>
      <c r="D36" s="11">
        <v>10</v>
      </c>
      <c r="E36" s="11" t="s">
        <v>24</v>
      </c>
      <c r="F36" t="str">
        <f t="shared" si="0"/>
        <v>45769AI36B</v>
      </c>
    </row>
    <row r="37" spans="1:6" x14ac:dyDescent="0.25">
      <c r="A37" s="11" t="s">
        <v>17</v>
      </c>
      <c r="B37" s="11" t="s">
        <v>9</v>
      </c>
      <c r="C37" s="12">
        <v>45769</v>
      </c>
      <c r="D37" s="11">
        <v>10</v>
      </c>
      <c r="E37" s="11" t="s">
        <v>24</v>
      </c>
      <c r="F37" t="str">
        <f t="shared" si="0"/>
        <v>45769AI44S</v>
      </c>
    </row>
    <row r="38" spans="1:6" x14ac:dyDescent="0.25">
      <c r="A38" s="11" t="s">
        <v>17</v>
      </c>
      <c r="B38" s="11" t="s">
        <v>10</v>
      </c>
      <c r="C38" s="12">
        <v>45769</v>
      </c>
      <c r="D38" s="11">
        <v>10</v>
      </c>
      <c r="E38" s="11" t="s">
        <v>24</v>
      </c>
      <c r="F38" t="str">
        <f t="shared" si="0"/>
        <v>45769AI44B</v>
      </c>
    </row>
    <row r="39" spans="1:6" x14ac:dyDescent="0.25">
      <c r="A39" s="11" t="s">
        <v>13</v>
      </c>
      <c r="B39" s="11" t="s">
        <v>9</v>
      </c>
      <c r="C39" s="12">
        <v>45769</v>
      </c>
      <c r="D39" s="11">
        <v>10</v>
      </c>
      <c r="E39" s="11"/>
      <c r="F39" t="str">
        <f t="shared" si="0"/>
        <v>45769AH22S</v>
      </c>
    </row>
    <row r="40" spans="1:6" x14ac:dyDescent="0.25">
      <c r="A40" s="11" t="s">
        <v>12</v>
      </c>
      <c r="B40" s="11" t="s">
        <v>9</v>
      </c>
      <c r="C40" s="12">
        <v>45769</v>
      </c>
      <c r="D40" s="11">
        <v>10</v>
      </c>
      <c r="E40" s="11"/>
      <c r="F40" t="str">
        <f t="shared" si="0"/>
        <v>45769AH21S</v>
      </c>
    </row>
    <row r="41" spans="1:6" x14ac:dyDescent="0.25">
      <c r="A41" s="11" t="s">
        <v>14</v>
      </c>
      <c r="B41" s="11" t="s">
        <v>9</v>
      </c>
      <c r="C41" s="12">
        <v>45769</v>
      </c>
      <c r="D41" s="11">
        <v>10</v>
      </c>
      <c r="E41" s="11" t="s">
        <v>24</v>
      </c>
      <c r="F41" t="str">
        <f t="shared" si="0"/>
        <v>45769AI31S</v>
      </c>
    </row>
    <row r="42" spans="1:6" x14ac:dyDescent="0.25">
      <c r="A42" s="11" t="s">
        <v>16</v>
      </c>
      <c r="B42" s="11" t="s">
        <v>9</v>
      </c>
      <c r="C42" s="12">
        <v>45769</v>
      </c>
      <c r="D42" s="11">
        <v>10</v>
      </c>
      <c r="E42" s="11" t="s">
        <v>24</v>
      </c>
      <c r="F42" t="str">
        <f t="shared" si="0"/>
        <v>45769AI42S</v>
      </c>
    </row>
    <row r="43" spans="1:6" x14ac:dyDescent="0.25">
      <c r="A43" s="11" t="s">
        <v>8</v>
      </c>
      <c r="B43" s="11" t="s">
        <v>9</v>
      </c>
      <c r="C43" s="4">
        <v>45861</v>
      </c>
      <c r="D43">
        <v>10</v>
      </c>
      <c r="E43" t="s">
        <v>24</v>
      </c>
      <c r="F43" t="str">
        <f t="shared" si="0"/>
        <v>45861AD14S</v>
      </c>
    </row>
    <row r="44" spans="1:6" x14ac:dyDescent="0.25">
      <c r="A44" s="11" t="s">
        <v>8</v>
      </c>
      <c r="B44" s="11" t="s">
        <v>10</v>
      </c>
      <c r="C44" s="4">
        <v>45861</v>
      </c>
      <c r="D44">
        <v>10</v>
      </c>
      <c r="F44" t="str">
        <f t="shared" si="0"/>
        <v>45861AD14B</v>
      </c>
    </row>
    <row r="45" spans="1:6" x14ac:dyDescent="0.25">
      <c r="A45" s="11" t="s">
        <v>11</v>
      </c>
      <c r="B45" s="11" t="s">
        <v>9</v>
      </c>
      <c r="C45" s="4">
        <v>45861</v>
      </c>
      <c r="D45">
        <v>10</v>
      </c>
      <c r="E45" t="s">
        <v>24</v>
      </c>
      <c r="F45" t="str">
        <f t="shared" si="0"/>
        <v>45861AF24S</v>
      </c>
    </row>
    <row r="46" spans="1:6" x14ac:dyDescent="0.25">
      <c r="A46" s="11" t="s">
        <v>11</v>
      </c>
      <c r="B46" s="11" t="s">
        <v>10</v>
      </c>
      <c r="C46" s="4">
        <v>45861</v>
      </c>
      <c r="D46">
        <v>10</v>
      </c>
      <c r="E46" t="s">
        <v>24</v>
      </c>
      <c r="F46" t="str">
        <f t="shared" si="0"/>
        <v>45861AF24B</v>
      </c>
    </row>
    <row r="47" spans="1:6" x14ac:dyDescent="0.25">
      <c r="A47" s="11" t="s">
        <v>15</v>
      </c>
      <c r="B47" s="11" t="s">
        <v>9</v>
      </c>
      <c r="C47" s="4">
        <v>45861</v>
      </c>
      <c r="D47">
        <v>10</v>
      </c>
      <c r="F47" t="str">
        <f t="shared" si="0"/>
        <v>45861AI36S</v>
      </c>
    </row>
    <row r="48" spans="1:6" x14ac:dyDescent="0.25">
      <c r="A48" s="11" t="s">
        <v>15</v>
      </c>
      <c r="B48" s="11" t="s">
        <v>10</v>
      </c>
      <c r="C48" s="4">
        <v>45861</v>
      </c>
      <c r="D48">
        <v>10</v>
      </c>
      <c r="F48" t="str">
        <f t="shared" si="0"/>
        <v>45861AI36B</v>
      </c>
    </row>
    <row r="49" spans="1:6" x14ac:dyDescent="0.25">
      <c r="A49" s="11" t="s">
        <v>17</v>
      </c>
      <c r="B49" s="11" t="s">
        <v>9</v>
      </c>
      <c r="C49" s="4">
        <v>45861</v>
      </c>
      <c r="D49">
        <v>10</v>
      </c>
      <c r="E49" t="s">
        <v>24</v>
      </c>
      <c r="F49" t="str">
        <f t="shared" si="0"/>
        <v>45861AI44S</v>
      </c>
    </row>
    <row r="50" spans="1:6" x14ac:dyDescent="0.25">
      <c r="A50" s="11" t="s">
        <v>17</v>
      </c>
      <c r="B50" s="11" t="s">
        <v>10</v>
      </c>
      <c r="C50" s="4">
        <v>45861</v>
      </c>
      <c r="D50">
        <v>10</v>
      </c>
      <c r="E50" t="s">
        <v>24</v>
      </c>
      <c r="F50" t="str">
        <f t="shared" si="0"/>
        <v>45861AI44B</v>
      </c>
    </row>
    <row r="51" spans="1:6" x14ac:dyDescent="0.25">
      <c r="A51" s="11" t="s">
        <v>13</v>
      </c>
      <c r="B51" s="11" t="s">
        <v>9</v>
      </c>
      <c r="C51" s="4">
        <v>45861</v>
      </c>
      <c r="D51">
        <v>10</v>
      </c>
      <c r="E51" t="s">
        <v>24</v>
      </c>
      <c r="F51" t="str">
        <f t="shared" si="0"/>
        <v>45861AH22S</v>
      </c>
    </row>
    <row r="52" spans="1:6" x14ac:dyDescent="0.25">
      <c r="A52" s="11" t="s">
        <v>12</v>
      </c>
      <c r="B52" s="11" t="s">
        <v>9</v>
      </c>
      <c r="C52" s="4">
        <v>45861</v>
      </c>
      <c r="D52">
        <v>10</v>
      </c>
      <c r="F52" t="str">
        <f t="shared" si="0"/>
        <v>45861AH21S</v>
      </c>
    </row>
    <row r="53" spans="1:6" x14ac:dyDescent="0.25">
      <c r="A53" s="11" t="s">
        <v>14</v>
      </c>
      <c r="B53" s="11" t="s">
        <v>9</v>
      </c>
      <c r="C53" s="4">
        <v>45861</v>
      </c>
      <c r="D53">
        <v>10</v>
      </c>
      <c r="F53" t="str">
        <f t="shared" si="0"/>
        <v>45861AI31S</v>
      </c>
    </row>
    <row r="54" spans="1:6" x14ac:dyDescent="0.25">
      <c r="A54" s="11" t="s">
        <v>16</v>
      </c>
      <c r="B54" s="11" t="s">
        <v>9</v>
      </c>
      <c r="C54" s="4">
        <v>45861</v>
      </c>
      <c r="D54">
        <v>10</v>
      </c>
      <c r="E54" t="s">
        <v>24</v>
      </c>
      <c r="F54" t="str">
        <f t="shared" si="0"/>
        <v>45861AI42S</v>
      </c>
    </row>
    <row r="55" spans="1:6" x14ac:dyDescent="0.25">
      <c r="A55" s="11" t="s">
        <v>18</v>
      </c>
      <c r="B55" s="11" t="s">
        <v>9</v>
      </c>
      <c r="C55" s="4">
        <v>45862</v>
      </c>
      <c r="D55">
        <v>1723</v>
      </c>
      <c r="F55" t="str">
        <f t="shared" si="0"/>
        <v>45862AK41S</v>
      </c>
    </row>
    <row r="56" spans="1:6" x14ac:dyDescent="0.25">
      <c r="A56" s="11" t="s">
        <v>18</v>
      </c>
      <c r="B56" s="11" t="s">
        <v>10</v>
      </c>
      <c r="C56" s="4">
        <v>45862</v>
      </c>
      <c r="D56">
        <v>364</v>
      </c>
      <c r="F56" t="str">
        <f t="shared" si="0"/>
        <v>45862AK41B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4AA2-AB3C-49BB-BFDE-22E57F8B594D}">
  <dimension ref="A1:E56"/>
  <sheetViews>
    <sheetView tabSelected="1" workbookViewId="0">
      <selection activeCell="B23" sqref="B23"/>
    </sheetView>
  </sheetViews>
  <sheetFormatPr defaultRowHeight="15" x14ac:dyDescent="0.25"/>
  <cols>
    <col min="1" max="1" width="10.42578125" bestFit="1" customWidth="1"/>
    <col min="4" max="4" width="8.85546875" bestFit="1" customWidth="1"/>
    <col min="5" max="5" width="42" customWidth="1"/>
  </cols>
  <sheetData>
    <row r="1" spans="1:5" x14ac:dyDescent="0.25">
      <c r="A1" s="15" t="s">
        <v>38</v>
      </c>
      <c r="B1" s="15" t="s">
        <v>39</v>
      </c>
      <c r="C1" s="15" t="s">
        <v>1</v>
      </c>
      <c r="D1" s="15" t="s">
        <v>40</v>
      </c>
      <c r="E1" s="15" t="s">
        <v>42</v>
      </c>
    </row>
    <row r="2" spans="1:5" x14ac:dyDescent="0.25">
      <c r="A2" s="4">
        <v>45580</v>
      </c>
      <c r="B2" t="s">
        <v>18</v>
      </c>
      <c r="C2" t="s">
        <v>9</v>
      </c>
      <c r="D2" s="16">
        <v>8.6309523809523796</v>
      </c>
      <c r="E2" t="str">
        <f>_xlfn.CONCAT(A2,B2,C2)</f>
        <v>45580AK41S</v>
      </c>
    </row>
    <row r="3" spans="1:5" x14ac:dyDescent="0.25">
      <c r="A3" s="4">
        <v>45580</v>
      </c>
      <c r="B3" t="s">
        <v>18</v>
      </c>
      <c r="C3" t="s">
        <v>10</v>
      </c>
      <c r="D3" s="16">
        <v>6.7129629629629628</v>
      </c>
      <c r="E3" t="str">
        <f t="shared" ref="E3:E56" si="0">_xlfn.CONCAT(A3,B3,C3)</f>
        <v>45580AK41B</v>
      </c>
    </row>
    <row r="4" spans="1:5" x14ac:dyDescent="0.25">
      <c r="A4" s="4">
        <v>45582</v>
      </c>
      <c r="B4" t="s">
        <v>8</v>
      </c>
      <c r="C4" t="s">
        <v>9</v>
      </c>
      <c r="D4" s="16">
        <v>2.8097982708933724</v>
      </c>
      <c r="E4" t="str">
        <f t="shared" si="0"/>
        <v>45582AD14S</v>
      </c>
    </row>
    <row r="5" spans="1:5" x14ac:dyDescent="0.25">
      <c r="A5" s="4">
        <v>45582</v>
      </c>
      <c r="B5" t="s">
        <v>8</v>
      </c>
      <c r="C5" t="s">
        <v>10</v>
      </c>
      <c r="D5" s="16">
        <v>7.2834645669291378</v>
      </c>
      <c r="E5" t="str">
        <f t="shared" si="0"/>
        <v>45582AD14B</v>
      </c>
    </row>
    <row r="6" spans="1:5" x14ac:dyDescent="0.25">
      <c r="A6" s="4">
        <v>45582</v>
      </c>
      <c r="B6" t="s">
        <v>11</v>
      </c>
      <c r="C6" t="s">
        <v>9</v>
      </c>
      <c r="D6" s="16">
        <v>12.247838616714699</v>
      </c>
      <c r="E6" t="str">
        <f t="shared" si="0"/>
        <v>45582AF24S</v>
      </c>
    </row>
    <row r="7" spans="1:5" x14ac:dyDescent="0.25">
      <c r="A7" s="4">
        <v>45582</v>
      </c>
      <c r="B7" t="s">
        <v>11</v>
      </c>
      <c r="C7" t="s">
        <v>10</v>
      </c>
      <c r="D7" s="16">
        <v>4.0293040293040301</v>
      </c>
      <c r="E7" t="str">
        <f t="shared" si="0"/>
        <v>45582AF24B</v>
      </c>
    </row>
    <row r="8" spans="1:5" x14ac:dyDescent="0.25">
      <c r="A8" s="4">
        <v>45582</v>
      </c>
      <c r="B8" t="s">
        <v>12</v>
      </c>
      <c r="C8" t="s">
        <v>9</v>
      </c>
      <c r="D8" s="16">
        <v>1.5046296296296324</v>
      </c>
      <c r="E8" t="str">
        <f t="shared" si="0"/>
        <v>45582AH21S</v>
      </c>
    </row>
    <row r="9" spans="1:5" x14ac:dyDescent="0.25">
      <c r="A9" s="4">
        <v>45582</v>
      </c>
      <c r="B9" t="s">
        <v>13</v>
      </c>
      <c r="C9" t="s">
        <v>9</v>
      </c>
      <c r="D9" s="16">
        <v>1.4976958525345652</v>
      </c>
      <c r="E9" t="str">
        <f t="shared" si="0"/>
        <v>45582AH22S</v>
      </c>
    </row>
    <row r="10" spans="1:5" x14ac:dyDescent="0.25">
      <c r="A10" s="4">
        <v>45582</v>
      </c>
      <c r="B10" t="s">
        <v>14</v>
      </c>
      <c r="C10" t="s">
        <v>9</v>
      </c>
      <c r="D10" s="16">
        <v>1.7780172413793163</v>
      </c>
      <c r="E10" t="str">
        <f t="shared" si="0"/>
        <v>45582AI31S</v>
      </c>
    </row>
    <row r="11" spans="1:5" x14ac:dyDescent="0.25">
      <c r="A11" s="4">
        <v>45582</v>
      </c>
      <c r="B11" t="s">
        <v>15</v>
      </c>
      <c r="C11" t="s">
        <v>9</v>
      </c>
      <c r="D11" s="16">
        <v>4.9107142857142776</v>
      </c>
      <c r="E11" t="str">
        <f t="shared" si="0"/>
        <v>45582AI36S</v>
      </c>
    </row>
    <row r="12" spans="1:5" x14ac:dyDescent="0.25">
      <c r="A12" s="4">
        <v>45582</v>
      </c>
      <c r="B12" t="s">
        <v>15</v>
      </c>
      <c r="C12" t="s">
        <v>10</v>
      </c>
      <c r="D12" s="16">
        <v>5.1118210862619833</v>
      </c>
      <c r="E12" t="str">
        <f t="shared" si="0"/>
        <v>45582AI36B</v>
      </c>
    </row>
    <row r="13" spans="1:5" x14ac:dyDescent="0.25">
      <c r="A13" s="4">
        <v>45582</v>
      </c>
      <c r="B13" t="s">
        <v>16</v>
      </c>
      <c r="C13" t="s">
        <v>9</v>
      </c>
      <c r="D13" s="16">
        <v>3.4005037783375327</v>
      </c>
      <c r="E13" t="str">
        <f t="shared" si="0"/>
        <v>45582AI42S</v>
      </c>
    </row>
    <row r="14" spans="1:5" x14ac:dyDescent="0.25">
      <c r="A14" s="4">
        <v>45582</v>
      </c>
      <c r="B14" t="s">
        <v>17</v>
      </c>
      <c r="C14" t="s">
        <v>9</v>
      </c>
      <c r="D14" s="16">
        <v>3.450226244343888</v>
      </c>
      <c r="E14" t="str">
        <f t="shared" si="0"/>
        <v>45582AI44S</v>
      </c>
    </row>
    <row r="15" spans="1:5" x14ac:dyDescent="0.25">
      <c r="A15" s="4">
        <v>45582</v>
      </c>
      <c r="B15" t="s">
        <v>17</v>
      </c>
      <c r="C15" t="s">
        <v>10</v>
      </c>
      <c r="D15" s="16">
        <v>2.9944289693593302</v>
      </c>
      <c r="E15" t="str">
        <f t="shared" si="0"/>
        <v>45582AI44B</v>
      </c>
    </row>
    <row r="16" spans="1:5" x14ac:dyDescent="0.25">
      <c r="A16" s="4">
        <v>45670</v>
      </c>
      <c r="B16" t="s">
        <v>18</v>
      </c>
      <c r="C16" t="s">
        <v>9</v>
      </c>
      <c r="D16" s="16">
        <v>22.85714285714284</v>
      </c>
      <c r="E16" t="str">
        <f t="shared" si="0"/>
        <v>45670AK41S</v>
      </c>
    </row>
    <row r="17" spans="1:5" x14ac:dyDescent="0.25">
      <c r="A17" s="4">
        <v>45671</v>
      </c>
      <c r="B17" t="s">
        <v>15</v>
      </c>
      <c r="C17" t="s">
        <v>9</v>
      </c>
      <c r="D17" s="16">
        <v>1.4204545454545467</v>
      </c>
      <c r="E17" t="str">
        <f t="shared" si="0"/>
        <v>45671AI36S</v>
      </c>
    </row>
    <row r="18" spans="1:5" x14ac:dyDescent="0.25">
      <c r="A18" s="4">
        <v>45671</v>
      </c>
      <c r="B18" t="s">
        <v>15</v>
      </c>
      <c r="C18" t="s">
        <v>10</v>
      </c>
      <c r="D18" s="16">
        <v>7.5587334014300271</v>
      </c>
      <c r="E18" t="str">
        <f t="shared" si="0"/>
        <v>45671AI36B</v>
      </c>
    </row>
    <row r="19" spans="1:5" x14ac:dyDescent="0.25">
      <c r="A19" s="4">
        <v>45671</v>
      </c>
      <c r="B19" t="s">
        <v>8</v>
      </c>
      <c r="C19" t="s">
        <v>9</v>
      </c>
      <c r="D19" s="16">
        <v>1.1952191235059759</v>
      </c>
      <c r="E19" t="str">
        <f t="shared" si="0"/>
        <v>45671AD14S</v>
      </c>
    </row>
    <row r="20" spans="1:5" x14ac:dyDescent="0.25">
      <c r="A20" s="4">
        <v>45671</v>
      </c>
      <c r="B20" t="s">
        <v>8</v>
      </c>
      <c r="C20" t="s">
        <v>10</v>
      </c>
      <c r="D20" s="16">
        <v>11.672473867595816</v>
      </c>
      <c r="E20" t="str">
        <f t="shared" si="0"/>
        <v>45671AD14B</v>
      </c>
    </row>
    <row r="21" spans="1:5" x14ac:dyDescent="0.25">
      <c r="A21" s="4">
        <v>45671</v>
      </c>
      <c r="B21" t="s">
        <v>12</v>
      </c>
      <c r="C21" t="s">
        <v>9</v>
      </c>
      <c r="D21" s="16">
        <v>1.6276703967446564</v>
      </c>
      <c r="E21" t="str">
        <f t="shared" si="0"/>
        <v>45671AH21S</v>
      </c>
    </row>
    <row r="22" spans="1:5" x14ac:dyDescent="0.25">
      <c r="A22" s="4">
        <v>45671</v>
      </c>
      <c r="B22" t="s">
        <v>13</v>
      </c>
      <c r="C22" t="s">
        <v>9</v>
      </c>
      <c r="D22" s="16">
        <v>1.0548523206751064</v>
      </c>
      <c r="E22" t="str">
        <f t="shared" si="0"/>
        <v>45671AH22S</v>
      </c>
    </row>
    <row r="23" spans="1:5" x14ac:dyDescent="0.25">
      <c r="A23" s="4">
        <v>45671</v>
      </c>
      <c r="B23" t="s">
        <v>11</v>
      </c>
      <c r="C23" t="s">
        <v>9</v>
      </c>
      <c r="D23" s="16">
        <v>1.4457831325301203</v>
      </c>
      <c r="E23" t="str">
        <f t="shared" si="0"/>
        <v>45671AF24S</v>
      </c>
    </row>
    <row r="24" spans="1:5" x14ac:dyDescent="0.25">
      <c r="A24" s="4">
        <v>45671</v>
      </c>
      <c r="B24" t="s">
        <v>11</v>
      </c>
      <c r="C24" t="s">
        <v>10</v>
      </c>
      <c r="D24" s="16">
        <v>4.3343653250773952</v>
      </c>
      <c r="E24" t="str">
        <f t="shared" si="0"/>
        <v>45671AF24B</v>
      </c>
    </row>
    <row r="25" spans="1:5" x14ac:dyDescent="0.25">
      <c r="A25" s="4">
        <v>45671</v>
      </c>
      <c r="B25" t="s">
        <v>14</v>
      </c>
      <c r="C25" t="s">
        <v>9</v>
      </c>
      <c r="D25" s="16">
        <v>1.0734463276836153</v>
      </c>
      <c r="E25" t="str">
        <f t="shared" si="0"/>
        <v>45671AI31S</v>
      </c>
    </row>
    <row r="26" spans="1:5" x14ac:dyDescent="0.25">
      <c r="A26" s="4">
        <v>45671</v>
      </c>
      <c r="B26" t="s">
        <v>16</v>
      </c>
      <c r="C26" t="s">
        <v>9</v>
      </c>
      <c r="D26" s="16">
        <v>0.7111597374179407</v>
      </c>
      <c r="E26" t="str">
        <f t="shared" si="0"/>
        <v>45671AI42S</v>
      </c>
    </row>
    <row r="27" spans="1:5" x14ac:dyDescent="0.25">
      <c r="A27" s="4">
        <v>45671</v>
      </c>
      <c r="B27" t="s">
        <v>17</v>
      </c>
      <c r="C27" t="s">
        <v>9</v>
      </c>
      <c r="D27" s="16">
        <v>0.67079463364292857</v>
      </c>
      <c r="E27" t="str">
        <f t="shared" si="0"/>
        <v>45671AI44S</v>
      </c>
    </row>
    <row r="28" spans="1:5" x14ac:dyDescent="0.25">
      <c r="A28" s="4">
        <v>45671</v>
      </c>
      <c r="B28" t="s">
        <v>17</v>
      </c>
      <c r="C28" t="s">
        <v>10</v>
      </c>
      <c r="D28" s="16">
        <v>0.4504504504504564</v>
      </c>
      <c r="E28" t="str">
        <f t="shared" si="0"/>
        <v>45671AI44B</v>
      </c>
    </row>
    <row r="29" spans="1:5" x14ac:dyDescent="0.25">
      <c r="A29" s="4">
        <v>45769</v>
      </c>
      <c r="B29" t="s">
        <v>8</v>
      </c>
      <c r="C29" t="s">
        <v>9</v>
      </c>
      <c r="D29" s="16">
        <v>2.634297520661161</v>
      </c>
      <c r="E29" t="str">
        <f t="shared" si="0"/>
        <v>45769AD14S</v>
      </c>
    </row>
    <row r="30" spans="1:5" x14ac:dyDescent="0.25">
      <c r="A30" s="4">
        <v>45769</v>
      </c>
      <c r="B30" t="s">
        <v>15</v>
      </c>
      <c r="C30" t="s">
        <v>9</v>
      </c>
      <c r="D30" s="16">
        <v>2.3200757575757582</v>
      </c>
      <c r="E30" t="str">
        <f t="shared" si="0"/>
        <v>45769AI36S</v>
      </c>
    </row>
    <row r="31" spans="1:5" x14ac:dyDescent="0.25">
      <c r="A31" s="4">
        <v>45769</v>
      </c>
      <c r="B31" t="s">
        <v>12</v>
      </c>
      <c r="C31" t="s">
        <v>9</v>
      </c>
      <c r="D31" s="16">
        <v>1.2720156555773019</v>
      </c>
      <c r="E31" t="str">
        <f t="shared" si="0"/>
        <v>45769AH21S</v>
      </c>
    </row>
    <row r="32" spans="1:5" x14ac:dyDescent="0.25">
      <c r="A32" s="4">
        <v>45769</v>
      </c>
      <c r="B32" t="s">
        <v>13</v>
      </c>
      <c r="C32" t="s">
        <v>9</v>
      </c>
      <c r="D32" s="16">
        <v>1.114341085271316</v>
      </c>
      <c r="E32" t="str">
        <f t="shared" si="0"/>
        <v>45769AH22S</v>
      </c>
    </row>
    <row r="33" spans="1:5" x14ac:dyDescent="0.25">
      <c r="A33" s="4">
        <v>45769</v>
      </c>
      <c r="B33" t="s">
        <v>11</v>
      </c>
      <c r="C33" t="s">
        <v>9</v>
      </c>
      <c r="D33" s="16">
        <v>1.2899896800825605</v>
      </c>
      <c r="E33" t="str">
        <f t="shared" si="0"/>
        <v>45769AF24S</v>
      </c>
    </row>
    <row r="34" spans="1:5" x14ac:dyDescent="0.25">
      <c r="A34" s="4">
        <v>45769</v>
      </c>
      <c r="B34" t="s">
        <v>11</v>
      </c>
      <c r="C34" t="s">
        <v>10</v>
      </c>
      <c r="D34" s="16">
        <v>10.116279069767442</v>
      </c>
      <c r="E34" t="str">
        <f t="shared" si="0"/>
        <v>45769AF24B</v>
      </c>
    </row>
    <row r="35" spans="1:5" x14ac:dyDescent="0.25">
      <c r="A35" s="4">
        <v>45769</v>
      </c>
      <c r="B35" t="s">
        <v>14</v>
      </c>
      <c r="C35" t="s">
        <v>9</v>
      </c>
      <c r="D35" s="16">
        <v>2.1252796420581643</v>
      </c>
      <c r="E35" t="str">
        <f t="shared" si="0"/>
        <v>45769AI31S</v>
      </c>
    </row>
    <row r="36" spans="1:5" x14ac:dyDescent="0.25">
      <c r="A36" s="4">
        <v>45769</v>
      </c>
      <c r="B36" t="s">
        <v>15</v>
      </c>
      <c r="C36" t="s">
        <v>10</v>
      </c>
      <c r="D36" s="16">
        <v>2.7624309392265216</v>
      </c>
      <c r="E36" t="str">
        <f t="shared" si="0"/>
        <v>45769AI36B</v>
      </c>
    </row>
    <row r="37" spans="1:5" x14ac:dyDescent="0.25">
      <c r="A37" s="4">
        <v>45769</v>
      </c>
      <c r="B37" t="s">
        <v>16</v>
      </c>
      <c r="C37" t="s">
        <v>9</v>
      </c>
      <c r="D37" s="16">
        <v>5.2112676056337959</v>
      </c>
      <c r="E37" t="str">
        <f t="shared" si="0"/>
        <v>45769AI42S</v>
      </c>
    </row>
    <row r="38" spans="1:5" x14ac:dyDescent="0.25">
      <c r="A38" s="4">
        <v>45769</v>
      </c>
      <c r="B38" t="s">
        <v>8</v>
      </c>
      <c r="C38" t="s">
        <v>10</v>
      </c>
      <c r="D38" s="16">
        <v>3.909090909090907</v>
      </c>
      <c r="E38" t="str">
        <f t="shared" si="0"/>
        <v>45769AD14B</v>
      </c>
    </row>
    <row r="39" spans="1:5" x14ac:dyDescent="0.25">
      <c r="A39" s="4">
        <v>45769</v>
      </c>
      <c r="B39" t="s">
        <v>17</v>
      </c>
      <c r="C39" t="s">
        <v>9</v>
      </c>
      <c r="D39" s="16">
        <v>2.0348837209302264</v>
      </c>
      <c r="E39" t="str">
        <f t="shared" si="0"/>
        <v>45769AI44S</v>
      </c>
    </row>
    <row r="40" spans="1:5" x14ac:dyDescent="0.25">
      <c r="A40" s="4">
        <v>45769</v>
      </c>
      <c r="B40" t="s">
        <v>17</v>
      </c>
      <c r="C40" t="s">
        <v>10</v>
      </c>
      <c r="D40" s="16">
        <v>2.6150627615062785</v>
      </c>
      <c r="E40" t="str">
        <f t="shared" si="0"/>
        <v>45769AI44B</v>
      </c>
    </row>
    <row r="41" spans="1:5" x14ac:dyDescent="0.25">
      <c r="A41" s="4">
        <v>45768</v>
      </c>
      <c r="B41" t="s">
        <v>18</v>
      </c>
      <c r="C41" t="s">
        <v>9</v>
      </c>
      <c r="D41" s="16">
        <v>2.7999999999999972</v>
      </c>
      <c r="E41" t="str">
        <f t="shared" si="0"/>
        <v>45768AK41S</v>
      </c>
    </row>
    <row r="42" spans="1:5" x14ac:dyDescent="0.25">
      <c r="A42" s="4">
        <v>45768</v>
      </c>
      <c r="B42" t="s">
        <v>18</v>
      </c>
      <c r="C42" t="s">
        <v>10</v>
      </c>
      <c r="D42" s="16">
        <v>0.11111111111109886</v>
      </c>
      <c r="E42" t="str">
        <f t="shared" si="0"/>
        <v>45768AK41B</v>
      </c>
    </row>
    <row r="43" spans="1:5" x14ac:dyDescent="0.25">
      <c r="A43" s="4">
        <v>45861</v>
      </c>
      <c r="B43" t="s">
        <v>13</v>
      </c>
      <c r="C43" t="s">
        <v>9</v>
      </c>
      <c r="D43" s="16">
        <v>2.3333333333333313</v>
      </c>
      <c r="E43" t="str">
        <f t="shared" si="0"/>
        <v>45861AH22S</v>
      </c>
    </row>
    <row r="44" spans="1:5" x14ac:dyDescent="0.25">
      <c r="A44" s="4">
        <v>45861</v>
      </c>
      <c r="B44" t="s">
        <v>12</v>
      </c>
      <c r="C44" t="s">
        <v>9</v>
      </c>
      <c r="D44" s="16">
        <v>2.6666666666666621</v>
      </c>
      <c r="E44" t="str">
        <f t="shared" si="0"/>
        <v>45861AH21S</v>
      </c>
    </row>
    <row r="45" spans="1:5" x14ac:dyDescent="0.25">
      <c r="A45" s="4">
        <v>45861</v>
      </c>
      <c r="B45" t="s">
        <v>14</v>
      </c>
      <c r="C45" t="s">
        <v>9</v>
      </c>
      <c r="D45" s="16">
        <v>9.5833333333333428</v>
      </c>
      <c r="E45" t="str">
        <f t="shared" si="0"/>
        <v>45861AI31S</v>
      </c>
    </row>
    <row r="46" spans="1:5" x14ac:dyDescent="0.25">
      <c r="A46" s="4">
        <v>45861</v>
      </c>
      <c r="B46" t="s">
        <v>11</v>
      </c>
      <c r="C46" t="s">
        <v>10</v>
      </c>
      <c r="D46" s="16">
        <v>10.666666666666671</v>
      </c>
      <c r="E46" t="str">
        <f t="shared" si="0"/>
        <v>45861AF24B</v>
      </c>
    </row>
    <row r="47" spans="1:5" x14ac:dyDescent="0.25">
      <c r="A47" s="4">
        <v>45861</v>
      </c>
      <c r="B47" t="s">
        <v>8</v>
      </c>
      <c r="C47" t="s">
        <v>9</v>
      </c>
      <c r="D47" s="16">
        <v>2.9</v>
      </c>
      <c r="E47" t="str">
        <f t="shared" si="0"/>
        <v>45861AD14S</v>
      </c>
    </row>
    <row r="48" spans="1:5" x14ac:dyDescent="0.25">
      <c r="A48" s="4">
        <v>45862</v>
      </c>
      <c r="B48" t="s">
        <v>18</v>
      </c>
      <c r="C48" t="s">
        <v>9</v>
      </c>
      <c r="D48" s="16">
        <v>4.7499999999999973</v>
      </c>
      <c r="E48" t="str">
        <f t="shared" si="0"/>
        <v>45862AK41S</v>
      </c>
    </row>
    <row r="49" spans="1:5" x14ac:dyDescent="0.25">
      <c r="A49" s="4">
        <v>45862</v>
      </c>
      <c r="B49" t="s">
        <v>18</v>
      </c>
      <c r="C49" t="s">
        <v>10</v>
      </c>
      <c r="D49" s="16">
        <v>11.999999999999982</v>
      </c>
      <c r="E49" t="str">
        <f t="shared" si="0"/>
        <v>45862AK41B</v>
      </c>
    </row>
    <row r="50" spans="1:5" x14ac:dyDescent="0.25">
      <c r="A50" s="4">
        <v>45861</v>
      </c>
      <c r="B50" t="s">
        <v>15</v>
      </c>
      <c r="C50" t="s">
        <v>10</v>
      </c>
      <c r="D50" s="16">
        <v>19.999999999999996</v>
      </c>
      <c r="E50" t="str">
        <f t="shared" si="0"/>
        <v>45861AI36B</v>
      </c>
    </row>
    <row r="51" spans="1:5" x14ac:dyDescent="0.25">
      <c r="A51" s="4">
        <v>45861</v>
      </c>
      <c r="B51" t="s">
        <v>15</v>
      </c>
      <c r="C51" t="s">
        <v>9</v>
      </c>
      <c r="D51" s="16">
        <v>15.500000000000009</v>
      </c>
      <c r="E51" t="str">
        <f t="shared" si="0"/>
        <v>45861AI36S</v>
      </c>
    </row>
    <row r="52" spans="1:5" x14ac:dyDescent="0.25">
      <c r="A52" s="4">
        <v>45861</v>
      </c>
      <c r="B52" t="s">
        <v>17</v>
      </c>
      <c r="C52" t="s">
        <v>10</v>
      </c>
      <c r="D52" s="16">
        <v>3.4166666666666607</v>
      </c>
      <c r="E52" t="str">
        <f t="shared" si="0"/>
        <v>45861AI44B</v>
      </c>
    </row>
    <row r="53" spans="1:5" x14ac:dyDescent="0.25">
      <c r="A53" s="4">
        <v>45861</v>
      </c>
      <c r="B53" t="s">
        <v>16</v>
      </c>
      <c r="C53" t="s">
        <v>9</v>
      </c>
      <c r="D53" s="16">
        <v>6.5999999999999943</v>
      </c>
      <c r="E53" t="str">
        <f t="shared" si="0"/>
        <v>45861AI42S</v>
      </c>
    </row>
    <row r="54" spans="1:5" x14ac:dyDescent="0.25">
      <c r="A54" s="4">
        <v>45861</v>
      </c>
      <c r="B54" t="s">
        <v>8</v>
      </c>
      <c r="C54" t="s">
        <v>10</v>
      </c>
      <c r="D54" s="16">
        <v>11.249999999999993</v>
      </c>
      <c r="E54" t="str">
        <f t="shared" si="0"/>
        <v>45861AD14B</v>
      </c>
    </row>
    <row r="55" spans="1:5" x14ac:dyDescent="0.25">
      <c r="A55" s="4">
        <v>45861</v>
      </c>
      <c r="B55" t="s">
        <v>17</v>
      </c>
      <c r="C55" t="s">
        <v>9</v>
      </c>
      <c r="D55" s="16">
        <v>4.2000000000000091</v>
      </c>
      <c r="E55" t="str">
        <f t="shared" si="0"/>
        <v>45861AI44S</v>
      </c>
    </row>
    <row r="56" spans="1:5" x14ac:dyDescent="0.25">
      <c r="A56" s="4">
        <v>45861</v>
      </c>
      <c r="B56" t="s">
        <v>11</v>
      </c>
      <c r="C56" t="s">
        <v>9</v>
      </c>
      <c r="D56" s="16">
        <v>1.9999999999999996</v>
      </c>
      <c r="E56" t="str">
        <f t="shared" si="0"/>
        <v>45861AF24S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Dissnutrchla</vt:lpstr>
      <vt:lpstr>TKNTP</vt:lpstr>
      <vt:lpstr>TNTP</vt:lpstr>
      <vt:lpstr>Entero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Caffrey</dc:creator>
  <cp:lastModifiedBy>Mike Fazio</cp:lastModifiedBy>
  <dcterms:created xsi:type="dcterms:W3CDTF">2025-03-27T16:32:33Z</dcterms:created>
  <dcterms:modified xsi:type="dcterms:W3CDTF">2025-10-29T15:09:44Z</dcterms:modified>
</cp:coreProperties>
</file>