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ody/Desktop/CVC REASEARCH/Amino Acid research/Github/Aminoacid_amphiphiles/data/Trial_2/"/>
    </mc:Choice>
  </mc:AlternateContent>
  <xr:revisionPtr revIDLastSave="0" documentId="8_{5F03CB69-185A-234B-B24D-6BF3D96B81A5}" xr6:coauthVersionLast="47" xr6:coauthVersionMax="47" xr10:uidLastSave="{00000000-0000-0000-0000-000000000000}"/>
  <bookViews>
    <workbookView xWindow="0" yWindow="600" windowWidth="28800" windowHeight="16080" xr2:uid="{B4E6D463-9EB3-1946-B5F2-A500DEE59BE9}"/>
  </bookViews>
  <sheets>
    <sheet name="Peak Areas" sheetId="1" r:id="rId1"/>
    <sheet name="Product" sheetId="2" r:id="rId2"/>
    <sheet name="Heatmap" sheetId="3" r:id="rId3"/>
    <sheet name="Vesicle Form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3" i="1"/>
</calcChain>
</file>

<file path=xl/sharedStrings.xml><?xml version="1.0" encoding="utf-8"?>
<sst xmlns="http://schemas.openxmlformats.org/spreadsheetml/2006/main" count="1129" uniqueCount="533">
  <si>
    <t>Data File</t>
  </si>
  <si>
    <t>AAP1_2_vesicles01</t>
  </si>
  <si>
    <t>AAP1_2_vesicles02</t>
  </si>
  <si>
    <t>AAP1_2_vesicles03</t>
  </si>
  <si>
    <t>AAP1_2_vesicles04</t>
  </si>
  <si>
    <t>AAP1_2_vesicles05</t>
  </si>
  <si>
    <t>AAP1_2_vesicles06</t>
  </si>
  <si>
    <t>AAP1_2_vesicles07</t>
  </si>
  <si>
    <t>AAP1_2_vesicles08</t>
  </si>
  <si>
    <t>AAP1_2_vesicles09</t>
  </si>
  <si>
    <t>AAP1_2_vesicles10</t>
  </si>
  <si>
    <t>AAP1_2_vesicles11</t>
  </si>
  <si>
    <t>AAP1_2_vesicles12</t>
  </si>
  <si>
    <t>AAP1_2_vesicles13</t>
  </si>
  <si>
    <t>AAP1_2_vesicles14</t>
  </si>
  <si>
    <t>AAP1_2_vesicles15</t>
  </si>
  <si>
    <t>AAP1_2_vesicles16</t>
  </si>
  <si>
    <t>AAP1_2_vesicles17</t>
  </si>
  <si>
    <t>AAP1_2_vesicles18</t>
  </si>
  <si>
    <t>AAP1_2_vesicles19</t>
  </si>
  <si>
    <t>AAP1_2_vesicles20</t>
  </si>
  <si>
    <t>AAP1_2_vesicles21</t>
  </si>
  <si>
    <t>AAP1_2_vesicles22</t>
  </si>
  <si>
    <t>AAP1_2_vesicles23</t>
  </si>
  <si>
    <t>AAP1_2_vesicles24</t>
  </si>
  <si>
    <t>AAP1_2_vesicles25</t>
  </si>
  <si>
    <t>AAP1_2_vesicles26</t>
  </si>
  <si>
    <t>AAP1_2_vesicles27</t>
  </si>
  <si>
    <t>AAP1_2_vesicles28</t>
  </si>
  <si>
    <t>AAP1_2_vesicles29</t>
  </si>
  <si>
    <t>AAP1_2_vesicles30</t>
  </si>
  <si>
    <t>AAP1_2_vesicles31</t>
  </si>
  <si>
    <t>AAP1_2_vesicles32</t>
  </si>
  <si>
    <t>AAP1_2_vesicles33</t>
  </si>
  <si>
    <t>AAP1_2_vesicles34</t>
  </si>
  <si>
    <t>AAP1_2_vesicles35</t>
  </si>
  <si>
    <t>AAP1_2_vesicles36</t>
  </si>
  <si>
    <t>AAP1_2_vesicles37</t>
  </si>
  <si>
    <t>AAP1_2_vesicles38</t>
  </si>
  <si>
    <t>AAP1_2_vesicles39</t>
  </si>
  <si>
    <t>AAP1_2_vesicles40</t>
  </si>
  <si>
    <t>AAP1_2_vesicles41</t>
  </si>
  <si>
    <t>AAP1_2_vesicles42</t>
  </si>
  <si>
    <t>AAP1_2_vesicles43</t>
  </si>
  <si>
    <t>AAP1_2_vesicles44</t>
  </si>
  <si>
    <t>AAP1_2_vesicles45</t>
  </si>
  <si>
    <t>AAP1_2_vesicles46</t>
  </si>
  <si>
    <t>AAP1_2_vesicles47</t>
  </si>
  <si>
    <t>AAP1_2_vesicles48</t>
  </si>
  <si>
    <t>AAP1_2_vesicles49</t>
  </si>
  <si>
    <t>AAP1_2_vesicles50</t>
  </si>
  <si>
    <t>AAP1_2_vesicles51</t>
  </si>
  <si>
    <t>AAP1_2_vesicles52</t>
  </si>
  <si>
    <t>AAP1_2_vesicles53</t>
  </si>
  <si>
    <t>AAP1_2_vesicles54</t>
  </si>
  <si>
    <t>AAP1_2_vesicles55</t>
  </si>
  <si>
    <t>AAP1_2_vesicles56</t>
  </si>
  <si>
    <t>AAP1_2_vesicles57</t>
  </si>
  <si>
    <t>AAP1_2_vesicles58</t>
  </si>
  <si>
    <t>AAP1_2_vesicles59</t>
  </si>
  <si>
    <t>AAP1_2_vesicles60</t>
  </si>
  <si>
    <t>AAP1_2_vesicles61</t>
  </si>
  <si>
    <t>AAP1_2_vesicles62</t>
  </si>
  <si>
    <t>AAP1_2_vesicles63</t>
  </si>
  <si>
    <t>AAP1_2_vesicles64</t>
  </si>
  <si>
    <t>AAP1_2_vesicles65</t>
  </si>
  <si>
    <t>AAP1_2_vesicles66</t>
  </si>
  <si>
    <t>AAP1_2_vesicles67</t>
  </si>
  <si>
    <t>AAP1_2_vesicles68</t>
  </si>
  <si>
    <t>AAP1_2_vesicles69</t>
  </si>
  <si>
    <t>AAP1_2_vesicles70</t>
  </si>
  <si>
    <t>AAP1_2_vesicles71</t>
  </si>
  <si>
    <t>AAP1_2_vesicles72</t>
  </si>
  <si>
    <t>AAP1_2_vesicles73</t>
  </si>
  <si>
    <t>AAP1_2_vesicles74</t>
  </si>
  <si>
    <t>AAP1_2_vesicles75</t>
  </si>
  <si>
    <t>AAP1_2_vesicles76</t>
  </si>
  <si>
    <t>AAP1_2_vesicles77</t>
  </si>
  <si>
    <t>AAP1_2_vesicles78</t>
  </si>
  <si>
    <t>AAP1_2_vesicles79</t>
  </si>
  <si>
    <t>AAP1_2_vesicles80</t>
  </si>
  <si>
    <t>AAP1_2_vesicles81</t>
  </si>
  <si>
    <t>AAP1_2_vesicles82</t>
  </si>
  <si>
    <t>AAP1_2_vesicles83</t>
  </si>
  <si>
    <t>AAP1_2_vesicles84</t>
  </si>
  <si>
    <t>AAP1_2_vesicles85</t>
  </si>
  <si>
    <t>AAP1_2_vesicles86</t>
  </si>
  <si>
    <t>AAP1_2_vesicles87</t>
  </si>
  <si>
    <t>AAP1_2_vesicles88</t>
  </si>
  <si>
    <t>AAP1_2_vesicles89</t>
  </si>
  <si>
    <t>AAP1_2_vesicles90</t>
  </si>
  <si>
    <t>AAP1_2_vesicles91</t>
  </si>
  <si>
    <t>AAP1_2_vesicles92</t>
  </si>
  <si>
    <t>AAP1_2_vesicles93</t>
  </si>
  <si>
    <t>AAP1_2_vesicles94</t>
  </si>
  <si>
    <t>AAP1_2_vesicles95</t>
  </si>
  <si>
    <t>AAP1_2_vesicles96</t>
  </si>
  <si>
    <t>AAP1_2_vesicles97</t>
  </si>
  <si>
    <t>AAP1_2_vesicles98</t>
  </si>
  <si>
    <t>AAP1_2_vesicles99</t>
  </si>
  <si>
    <t>AAP1_2_vesicles100</t>
  </si>
  <si>
    <t>AAP1_2_vesicles101</t>
  </si>
  <si>
    <t>AAP1_2_vesicles102</t>
  </si>
  <si>
    <t>AAP1_2_vesicles103</t>
  </si>
  <si>
    <t>AAP1_2_vesicles104</t>
  </si>
  <si>
    <t>AAP1_2_vesicles105</t>
  </si>
  <si>
    <t>AAP1_2_vesicles106</t>
  </si>
  <si>
    <t>AAP1_2_vesicles107</t>
  </si>
  <si>
    <t>AAP1_2_vesicles108</t>
  </si>
  <si>
    <t>AAP1_2_vesicles109</t>
  </si>
  <si>
    <t>AAP1_2_vesicles110</t>
  </si>
  <si>
    <t>AAP1_2_vesicles111</t>
  </si>
  <si>
    <t>AAP1_2_vesicles112</t>
  </si>
  <si>
    <t>AAP1_2_vesicles113</t>
  </si>
  <si>
    <t>AAP1_2_vesicles114</t>
  </si>
  <si>
    <t>AAP1_2_vesicles115</t>
  </si>
  <si>
    <t>AAP1_2_vesicles116</t>
  </si>
  <si>
    <t>AAP1_2_vesicles117</t>
  </si>
  <si>
    <t>AAP1_2_vesicles118</t>
  </si>
  <si>
    <t>AAP1_2_vesicles119</t>
  </si>
  <si>
    <t>AAP1_2_vesicles120</t>
  </si>
  <si>
    <t>AAP1_2_vesicles121</t>
  </si>
  <si>
    <t>AAP1_2_vesicles122</t>
  </si>
  <si>
    <t>AAP1_2_vesicles123</t>
  </si>
  <si>
    <t>AAP1_2_vesicles124</t>
  </si>
  <si>
    <t>AAP1_2_vesicles125</t>
  </si>
  <si>
    <t>AAP1_2_vesicles126</t>
  </si>
  <si>
    <t>AAP1_2_vesicles127</t>
  </si>
  <si>
    <t>AAP1_2_vesicles128</t>
  </si>
  <si>
    <t>AAP1_2_vesicles129</t>
  </si>
  <si>
    <t>AAP1_2_vesicles130</t>
  </si>
  <si>
    <t>AAP1_2_vesicles131</t>
  </si>
  <si>
    <t>AAP1_2_vesicles132</t>
  </si>
  <si>
    <t>AAP1_2_vesicles133</t>
  </si>
  <si>
    <t>AAP1_2_vesicles134</t>
  </si>
  <si>
    <t>AAP1_2_vesicles135</t>
  </si>
  <si>
    <t>AAP1_2_vesicles136</t>
  </si>
  <si>
    <t>AAP1_2_vesicles137</t>
  </si>
  <si>
    <t>AAP1_2_vesicles138</t>
  </si>
  <si>
    <t>AAP1_2_vesicles139</t>
  </si>
  <si>
    <t>AAP1_2_vesicles140</t>
  </si>
  <si>
    <t>AAP1_2_vesicles141</t>
  </si>
  <si>
    <t>AAP1_2_vesicles142</t>
  </si>
  <si>
    <t>AAP1_2_vesicles143</t>
  </si>
  <si>
    <t>AAP1_2_vesicles144</t>
  </si>
  <si>
    <t>AAP1_2_vesicles145</t>
  </si>
  <si>
    <t>AAP1_2_vesicles146</t>
  </si>
  <si>
    <t>AAP1_2_vesicles147</t>
  </si>
  <si>
    <t>AAP1_2_vesicles148</t>
  </si>
  <si>
    <t>AAP1_2_vesicles149</t>
  </si>
  <si>
    <t>AAP1_2_vesicles150</t>
  </si>
  <si>
    <t>AAP1_2_vesicles151</t>
  </si>
  <si>
    <t>AAP1_2_vesicles152</t>
  </si>
  <si>
    <t>AAP1_2_vesicles153</t>
  </si>
  <si>
    <t>AAP1_2_vesicles154</t>
  </si>
  <si>
    <t>AAP1_2_vesicles155</t>
  </si>
  <si>
    <t>AAP1_2_vesicles156</t>
  </si>
  <si>
    <t>AAP1_2_vesicles157</t>
  </si>
  <si>
    <t>AAP1_2_vesicles158</t>
  </si>
  <si>
    <t>AAP1_2_vesicles159</t>
  </si>
  <si>
    <t>AAP1_2_vesicles160</t>
  </si>
  <si>
    <t>AAP1_2_vesicles161</t>
  </si>
  <si>
    <t>AAP1_2_vesicles162</t>
  </si>
  <si>
    <t>AAP1_2_vesicles163</t>
  </si>
  <si>
    <t>AAP1_2_vesicles164</t>
  </si>
  <si>
    <t>AAP1_2_vesicles165</t>
  </si>
  <si>
    <t>AAP1_2_vesicles166</t>
  </si>
  <si>
    <t>AAP1_2_vesicles167</t>
  </si>
  <si>
    <t>AAP1_2_vesicles168</t>
  </si>
  <si>
    <t>AAP1_2_vesicles169</t>
  </si>
  <si>
    <t>AAP1_2_vesicles170</t>
  </si>
  <si>
    <t>AAP1_2_vesicles171</t>
  </si>
  <si>
    <t>AAP1_2_vesicles172</t>
  </si>
  <si>
    <t>AAP1_2_vesicles173</t>
  </si>
  <si>
    <t>AAP1_2_vesicles174</t>
  </si>
  <si>
    <t>AAP1_2_vesicles175</t>
  </si>
  <si>
    <t>AAP1_2_vesicles176</t>
  </si>
  <si>
    <t>AAP1_2_vesicles177</t>
  </si>
  <si>
    <t>AAP1_2_vesicles178</t>
  </si>
  <si>
    <t>AAP1_2_vesicles179</t>
  </si>
  <si>
    <t>AAP1_2_vesicles180</t>
  </si>
  <si>
    <t>AAP1_2_vesicles181</t>
  </si>
  <si>
    <t>AAP1_2_vesicles182</t>
  </si>
  <si>
    <t>AAP1_2_vesicles183</t>
  </si>
  <si>
    <t>AAP1_2_vesicles184</t>
  </si>
  <si>
    <t>AAP1_2_vesicles185</t>
  </si>
  <si>
    <t>AAP1_2_vesicles186</t>
  </si>
  <si>
    <t>AAP1_2_vesicles187</t>
  </si>
  <si>
    <t>AAP1_2_vesicles188</t>
  </si>
  <si>
    <t>AAP1_2_vesicles189</t>
  </si>
  <si>
    <t>AAP1_2_vesicles190</t>
  </si>
  <si>
    <t>Area</t>
  </si>
  <si>
    <t>Height</t>
  </si>
  <si>
    <t>Histidine</t>
  </si>
  <si>
    <t>Cystenine</t>
  </si>
  <si>
    <t>proline</t>
  </si>
  <si>
    <t>Serine</t>
  </si>
  <si>
    <t>valine</t>
  </si>
  <si>
    <t>alanine</t>
  </si>
  <si>
    <t>glutamine</t>
  </si>
  <si>
    <t>area</t>
  </si>
  <si>
    <t>D-Alanine</t>
  </si>
  <si>
    <t>L-Alanine</t>
  </si>
  <si>
    <t>L-Proline</t>
  </si>
  <si>
    <t>L-Histidine</t>
  </si>
  <si>
    <t>L-Glutamic Acid</t>
  </si>
  <si>
    <t>L-Cytosine</t>
  </si>
  <si>
    <t>DL-Serine</t>
  </si>
  <si>
    <t>L-Valine</t>
  </si>
  <si>
    <t>D-Alanine, L-Alanine</t>
  </si>
  <si>
    <t>D-Alanine, L-Proline</t>
  </si>
  <si>
    <t>D-Alanine, L-Histidine</t>
  </si>
  <si>
    <t>D-Alanine, L-Glutamic Acid</t>
  </si>
  <si>
    <t>D-Alanine, L-Cytosine</t>
  </si>
  <si>
    <t>D-Alanine, DL-Serine</t>
  </si>
  <si>
    <t>D-Alanine, L-Valine</t>
  </si>
  <si>
    <t>L-Alanine, L-Proline</t>
  </si>
  <si>
    <t>L-Alanine, L-Histidine</t>
  </si>
  <si>
    <t>L-Alanine, L-Glutamic Acid</t>
  </si>
  <si>
    <t>L-Alanine, L-Cytosine</t>
  </si>
  <si>
    <t>L-Alanine, DL-Serine</t>
  </si>
  <si>
    <t>L-Alanine, L-Valine</t>
  </si>
  <si>
    <t>L-Proline, L-Histidine</t>
  </si>
  <si>
    <t>L-Proline, L-Glutamic Acid</t>
  </si>
  <si>
    <t>L-Proline, L-Cytosine</t>
  </si>
  <si>
    <t>L-Proline, DL-Serine</t>
  </si>
  <si>
    <t>L-Proline, L-Valine</t>
  </si>
  <si>
    <t>L-Histidine, L-Glutamic Acid</t>
  </si>
  <si>
    <t>L-Histidine, L-Cytosine</t>
  </si>
  <si>
    <t>L-Histidine, DL-Serine</t>
  </si>
  <si>
    <t>L-Histidine, L-Valine</t>
  </si>
  <si>
    <t>L-Glutamic Acid, L-Cytosine</t>
  </si>
  <si>
    <t>L-Glutamic Acid, DL-Serine</t>
  </si>
  <si>
    <t>L-Glutamic Acid, L-Valine</t>
  </si>
  <si>
    <t>L-Cytosine, DL-Serine</t>
  </si>
  <si>
    <t>L-Cytosine, L-Valine</t>
  </si>
  <si>
    <t>DL-Serine, L-Valine</t>
  </si>
  <si>
    <t>D-Alanine, L-Alanine, L-Proline</t>
  </si>
  <si>
    <t>D-Alanine, L-Alanine, L-Histidine</t>
  </si>
  <si>
    <t>D-Alanine, L-Alanine, L-Glutamic Acid</t>
  </si>
  <si>
    <t>D-Alanine, L-Alanine, L-Cytosine</t>
  </si>
  <si>
    <t>D-Alanine, L-Alanine, DL-Serine</t>
  </si>
  <si>
    <t>D-Alanine, L-Alanine, L-Valine</t>
  </si>
  <si>
    <t>D-Alanine, L-Proline, L-Histidine</t>
  </si>
  <si>
    <t>D-Alanine, L-Proline, L-Glutamic Acid</t>
  </si>
  <si>
    <t>D-Alanine, L-Proline, L-Cytosine</t>
  </si>
  <si>
    <t>D-Alanine, L-Proline, DL-Serine</t>
  </si>
  <si>
    <t>D-Alanine, L-Proline, L-Valine</t>
  </si>
  <si>
    <t>D-Alanine, L-Histidine, L-Glutamic Acid</t>
  </si>
  <si>
    <t>D-Alanine, L-Histidine, L-Cytosine</t>
  </si>
  <si>
    <t>D-Alanine, L-Histidine, DL-Serine</t>
  </si>
  <si>
    <t>D-Alanine, L-Histidine, L-Valine</t>
  </si>
  <si>
    <t>D-Alanine, L-Glutamic Acid, L-Cytosine</t>
  </si>
  <si>
    <t>D-Alanine, L-Glutamic Acid, DL-Serine</t>
  </si>
  <si>
    <t>D-Alanine, L-Glutamic Acid, L-Valine</t>
  </si>
  <si>
    <t>D-Alanine, L-Cytosine, DL-Serine</t>
  </si>
  <si>
    <t>D-Alanine, L-Cytosine, L-Valine</t>
  </si>
  <si>
    <t>D-Alanine, DL-Serine, L-Valine</t>
  </si>
  <si>
    <t>L-Alanine, L-Proline, L-Histidine</t>
  </si>
  <si>
    <t>L-Alanine, L-Proline, L-Glutamic Acid</t>
  </si>
  <si>
    <t>L-Alanine, L-Proline, L-Cytosine</t>
  </si>
  <si>
    <t>L-Alanine, L-Proline, DL-Serine</t>
  </si>
  <si>
    <t>L-Alanine, L-Proline, L-Valine</t>
  </si>
  <si>
    <t>L-Alanine, L-Histidine, L-Glutamic Acid</t>
  </si>
  <si>
    <t>L-Alanine, L-Histidine, L-Cytosine</t>
  </si>
  <si>
    <t>L-Alanine, L-Histidine, DL-Serine</t>
  </si>
  <si>
    <t>L-Alanine, L-Histidine, L-Valine</t>
  </si>
  <si>
    <t>L-Alanine, L-Glutamic Acid, L-Cytosine</t>
  </si>
  <si>
    <t>L-Alanine, L-Glutamic Acid, DL-Serine</t>
  </si>
  <si>
    <t>L-Alanine, L-Glutamic Acid, L-Valine</t>
  </si>
  <si>
    <t>L-Alanine, L-Cytosine, DL-Serine</t>
  </si>
  <si>
    <t>L-Alanine, L-Cytosine, L-Valine</t>
  </si>
  <si>
    <t>L-Alanine, DL-Serine, L-Valine</t>
  </si>
  <si>
    <t>L-Proline, L-Histidine, L-Glutamic Acid</t>
  </si>
  <si>
    <t>L-Proline, L-Histidine, L-Cytosine</t>
  </si>
  <si>
    <t>L-Proline, L-Histidine, DL-Serine</t>
  </si>
  <si>
    <t>L-Proline, L-Histidine, L-Valine</t>
  </si>
  <si>
    <t>L-Proline, L-Glutamic Acid, L-Cytosine</t>
  </si>
  <si>
    <t>L-Proline, L-Glutamic Acid, DL-Serine</t>
  </si>
  <si>
    <t>L-Proline, L-Glutamic Acid, L-Valine</t>
  </si>
  <si>
    <t>L-Proline, L-Cytosine, DL-Serine</t>
  </si>
  <si>
    <t>L-Proline, L-Cytosine, L-Valine</t>
  </si>
  <si>
    <t>L-Proline, DL-Serine, L-Valine</t>
  </si>
  <si>
    <t>L-Histidine, L-Glutamic Acid, L-Cytosine</t>
  </si>
  <si>
    <t>L-Histidine, L-Glutamic Acid, DL-Serine</t>
  </si>
  <si>
    <t>L-Histidine, L-Glutamic Acid, L-Valine</t>
  </si>
  <si>
    <t>L-Histidine, L-Cytosine, DL-Serine</t>
  </si>
  <si>
    <t>L-Histidine, L-Cytosine, L-Valine</t>
  </si>
  <si>
    <t>L-Histidine, DL-Serine, L-Valine</t>
  </si>
  <si>
    <t>L-Glutamic Acid, L-Cytosine, DL-Serine</t>
  </si>
  <si>
    <t>L-Glutamic Acid, L-Cytosine, L-Valine</t>
  </si>
  <si>
    <t>L-Glutamic Acid, DL-Serine, L-Valine</t>
  </si>
  <si>
    <t>L-Cytosine, DL-Serine, L-Valine</t>
  </si>
  <si>
    <t>D-Alanine, L-Alanine, L-Proline, L-Histidine</t>
  </si>
  <si>
    <t>D-Alanine, L-Alanine, L-Proline, L-Glutamic Acid</t>
  </si>
  <si>
    <t>D-Alanine, L-Alanine, L-Proline, L-Cytosine</t>
  </si>
  <si>
    <t>D-Alanine, L-Alanine, L-Proline, DL-Serine</t>
  </si>
  <si>
    <t>D-Alanine, L-Alanine, L-Proline, L-Valine</t>
  </si>
  <si>
    <t>D-Alanine, L-Alanine, L-Histidine, L-Glutamic Acid</t>
  </si>
  <si>
    <t>D-Alanine, L-Alanine, L-Histidine, L-Cytosine</t>
  </si>
  <si>
    <t>D-Alanine, L-Alanine, L-Histidine, DL-Serine</t>
  </si>
  <si>
    <t>D-Alanine, L-Alanine, L-Histidine, L-Valine</t>
  </si>
  <si>
    <t>D-Alanine, L-Alanine, L-Glutamic Acid, L-Cytosine</t>
  </si>
  <si>
    <t>D-Alanine, L-Alanine, L-Glutamic Acid, DL-Serine</t>
  </si>
  <si>
    <t>D-Alanine, L-Alanine, L-Glutamic Acid, L-Valine</t>
  </si>
  <si>
    <t>D-Alanine, L-Alanine, L-Cytosine, DL-Serine</t>
  </si>
  <si>
    <t>D-Alanine, L-Alanine, L-Cytosine, L-Valine</t>
  </si>
  <si>
    <t>D-Alanine, L-Alanine, DL-Serine, L-Valine</t>
  </si>
  <si>
    <t>D-Alanine, L-Proline, L-Histidine, L-Glutamic Acid</t>
  </si>
  <si>
    <t>D-Alanine, L-Proline, L-Histidine, L-Cytosine</t>
  </si>
  <si>
    <t>D-Alanine, L-Proline, L-Histidine, DL-Serine</t>
  </si>
  <si>
    <t>D-Alanine, L-Proline, L-Histidine, L-Valine</t>
  </si>
  <si>
    <t>D-Alanine, L-Proline, L-Glutamic Acid, L-Cytosine</t>
  </si>
  <si>
    <t>D-Alanine, L-Proline, L-Glutamic Acid, DL-Serine</t>
  </si>
  <si>
    <t>D-Alanine, L-Proline, L-Glutamic Acid, L-Valine</t>
  </si>
  <si>
    <t>D-Alanine, L-Proline, L-Cytosine, DL-Serine</t>
  </si>
  <si>
    <t>D-Alanine, L-Proline, L-Cytosine, L-Valine</t>
  </si>
  <si>
    <t>D-Alanine, L-Proline, DL-Serine, L-Valine</t>
  </si>
  <si>
    <t>D-Alanine, L-Histidine, L-Glutamic Acid, L-Cytosine</t>
  </si>
  <si>
    <t>D-Alanine, L-Histidine, L-Glutamic Acid, DL-Serine</t>
  </si>
  <si>
    <t>D-Alanine, L-Histidine, L-Glutamic Acid, L-Valine</t>
  </si>
  <si>
    <t>D-Alanine, L-Histidine, L-Cytosine, DL-Serine</t>
  </si>
  <si>
    <t>D-Alanine, L-Histidine, L-Cytosine, L-Valine</t>
  </si>
  <si>
    <t>D-Alanine, L-Histidine, DL-Serine, L-Valine</t>
  </si>
  <si>
    <t>D-Alanine, L-Glutamic Acid, L-Cytosine, DL-Serine</t>
  </si>
  <si>
    <t>D-Alanine, L-Glutamic Acid, L-Cytosine, L-Valine</t>
  </si>
  <si>
    <t>D-Alanine, L-Glutamic Acid, DL-Serine, L-Valine</t>
  </si>
  <si>
    <t>D-Alanine, L-Cytosine, DL-Serine, L-Valine</t>
  </si>
  <si>
    <t>L-Alanine, L-Proline, L-Histidine, L-Glutamic Acid</t>
  </si>
  <si>
    <t>L-Alanine, L-Proline, L-Histidine, L-Cytosine</t>
  </si>
  <si>
    <t>L-Alanine, L-Proline, L-Histidine, DL-Serine</t>
  </si>
  <si>
    <t>L-Alanine, L-Proline, L-Histidine, L-Valine</t>
  </si>
  <si>
    <t>L-Alanine, L-Proline, L-Glutamic Acid, L-Cytosine</t>
  </si>
  <si>
    <t>L-Alanine, L-Proline, L-Glutamic Acid, DL-Serine</t>
  </si>
  <si>
    <t>L-Alanine, L-Proline, L-Glutamic Acid, L-Valine</t>
  </si>
  <si>
    <t>L-Alanine, L-Proline, L-Cytosine, DL-Serine</t>
  </si>
  <si>
    <t>L-Alanine, L-Proline, L-Cytosine, L-Valine</t>
  </si>
  <si>
    <t>L-Alanine, L-Proline, DL-Serine, L-Valine</t>
  </si>
  <si>
    <t>L-Alanine, L-Histidine, L-Glutamic Acid, L-Cytosine</t>
  </si>
  <si>
    <t>L-Alanine, L-Histidine, L-Glutamic Acid, DL-Serine</t>
  </si>
  <si>
    <t>L-Alanine, L-Histidine, L-Glutamic Acid, L-Valine</t>
  </si>
  <si>
    <t>L-Alanine, L-Histidine, L-Cytosine, DL-Serine</t>
  </si>
  <si>
    <t>L-Alanine, L-Histidine, L-Cytosine, L-Valine</t>
  </si>
  <si>
    <t>L-Alanine, L-Histidine, DL-Serine, L-Valine</t>
  </si>
  <si>
    <t>L-Alanine, L-Glutamic Acid, L-Cytosine, DL-Serine</t>
  </si>
  <si>
    <t>L-Alanine, L-Glutamic Acid, L-Cytosine, L-Valine</t>
  </si>
  <si>
    <t>L-Alanine, L-Glutamic Acid, DL-Serine, L-Valine</t>
  </si>
  <si>
    <t>L-Alanine, L-Cytosine, DL-Serine, L-Valine</t>
  </si>
  <si>
    <t>L-Proline, L-Histidine, L-Glutamic Acid, L-Cytosine</t>
  </si>
  <si>
    <t>L-Proline, L-Histidine, L-Glutamic Acid, DL-Serine</t>
  </si>
  <si>
    <t>L-Proline, L-Histidine, L-Glutamic Acid, L-Valine</t>
  </si>
  <si>
    <t>L-Proline, L-Histidine, L-Cytosine, DL-Serine</t>
  </si>
  <si>
    <t>L-Proline, L-Histidine, L-Cytosine, L-Valine</t>
  </si>
  <si>
    <t>L-Proline, L-Histidine, DL-Serine, L-Valine</t>
  </si>
  <si>
    <t>L-Proline, L-Glutamic Acid, L-Cytosine, DL-Serine</t>
  </si>
  <si>
    <t>L-Proline, L-Glutamic Acid, L-Cytosine, L-Valine</t>
  </si>
  <si>
    <t>L-Proline, L-Glutamic Acid, DL-Serine, L-Valine</t>
  </si>
  <si>
    <t>L-Proline, L-Cytosine, DL-Serine, L-Valine</t>
  </si>
  <si>
    <t>L-Histidine, L-Glutamic Acid, L-Cytosine, DL-Serine</t>
  </si>
  <si>
    <t>L-Histidine, L-Glutamic Acid, L-Cytosine, L-Valine</t>
  </si>
  <si>
    <t>L-Histidine, L-Glutamic Acid, DL-Serine, L-Valine</t>
  </si>
  <si>
    <t>L-Histidine, L-Cytosine, DL-Serine, L-Valine</t>
  </si>
  <si>
    <t>L-Glutamic Acid, L-Cytosine, DL-Serine, L-Valine</t>
  </si>
  <si>
    <t>D-Alanine, L-Alanine, L-Proline, L-Histidine, L-Glutamic Acid</t>
  </si>
  <si>
    <t>D-Alanine, L-Alanine, L-Proline, L-Histidine, L-Cytosine</t>
  </si>
  <si>
    <t>D-Alanine, L-Alanine, L-Proline, L-Histidine, DL-Serine</t>
  </si>
  <si>
    <t>D-Alanine, L-Alanine, L-Proline, L-Histidine, L-Valine</t>
  </si>
  <si>
    <t>D-Alanine, L-Alanine, L-Proline, L-Glutamic Acid, L-Cytosine</t>
  </si>
  <si>
    <t>D-Alanine, L-Alanine, L-Proline, L-Glutamic Acid, DL-Serine</t>
  </si>
  <si>
    <t>D-Alanine, L-Alanine, L-Proline, L-Glutamic Acid, L-Valine</t>
  </si>
  <si>
    <t>D-Alanine, L-Alanine, L-Proline, L-Cytosine, DL-Serine</t>
  </si>
  <si>
    <t>D-Alanine, L-Alanine, L-Proline, L-Cytosine, L-Valine</t>
  </si>
  <si>
    <t>D-Alanine, L-Alanine, L-Proline, DL-Serine, L-Valine</t>
  </si>
  <si>
    <t>D-Alanine, L-Alanine, L-Histidine, L-Glutamic Acid, L-Cytosine</t>
  </si>
  <si>
    <t>D-Alanine, L-Alanine, L-Histidine, L-Glutamic Acid, DL-Serine</t>
  </si>
  <si>
    <t>D-Alanine, L-Alanine, L-Histidine, L-Glutamic Acid, L-Valine</t>
  </si>
  <si>
    <t>D-Alanine, L-Alanine, L-Histidine, L-Cytosine, DL-Serine</t>
  </si>
  <si>
    <t>D-Alanine, L-Alanine, L-Histidine, L-Cytosine, L-Valine</t>
  </si>
  <si>
    <t>D-Alanine, L-Alanine, L-Histidine, DL-Serine, L-Valine</t>
  </si>
  <si>
    <t>D-Alanine, L-Alanine, L-Glutamic Acid, L-Cytosine, DL-Serine</t>
  </si>
  <si>
    <t>D-Alanine, L-Alanine, L-Glutamic Acid, L-Cytosine, L-Valine</t>
  </si>
  <si>
    <t>D-Alanine, L-Alanine, L-Glutamic Acid, DL-Serine, L-Valine</t>
  </si>
  <si>
    <t>D-Alanine, L-Alanine, L-Cytosine, DL-Serine, L-Valine</t>
  </si>
  <si>
    <t>D-Alanine, L-Proline, L-Histidine, L-Glutamic Acid, L-Cytosine</t>
  </si>
  <si>
    <t>D-Alanine, L-Proline, L-Histidine, L-Glutamic Acid, DL-Serine</t>
  </si>
  <si>
    <t>D-Alanine, L-Proline, L-Histidine, L-Glutamic Acid, L-Valine</t>
  </si>
  <si>
    <t>D-Alanine, L-Proline, L-Histidine, L-Cytosine, DL-Serine</t>
  </si>
  <si>
    <t>D-Alanine, L-Proline, L-Histidine, L-Cytosine, L-Valine</t>
  </si>
  <si>
    <t>D-Alanine, L-Proline, L-Histidine, DL-Serine, L-Valine</t>
  </si>
  <si>
    <t>D-Alanine, L-Proline, L-Glutamic Acid, L-Cytosine, DL-Serine</t>
  </si>
  <si>
    <t>D-Alanine, L-Proline, L-Glutamic Acid, L-Cytosine, L-Valine</t>
  </si>
  <si>
    <t>D-Alanine, L-Proline, L-Glutamic Acid, DL-Serine, L-Valine</t>
  </si>
  <si>
    <t>D-Alanine, L-Proline, L-Cytosine, DL-Serine, L-Valine</t>
  </si>
  <si>
    <t>D-Alanine, L-Histidine, L-Glutamic Acid, L-Cytosine, DL-Serine</t>
  </si>
  <si>
    <t>D-Alanine, L-Histidine, L-Glutamic Acid, L-Cytosine, L-Valine</t>
  </si>
  <si>
    <t>D-Alanine, L-Histidine, L-Glutamic Acid, DL-Serine, L-Valine</t>
  </si>
  <si>
    <t>D-Alanine, L-Histidine, L-Cytosine, DL-Serine, L-Valine</t>
  </si>
  <si>
    <t>D-Alanine, L-Glutamic Acid, L-Cytosine, DL-Serine, L-Valine</t>
  </si>
  <si>
    <t>L-Alanine, L-Proline, L-Histidine, L-Glutamic Acid, L-Cytosine</t>
  </si>
  <si>
    <t>L-Alanine, L-Proline, L-Histidine, L-Glutamic Acid, DL-Serine</t>
  </si>
  <si>
    <t>L-Alanine, L-Proline, L-Histidine, L-Glutamic Acid, L-Valine</t>
  </si>
  <si>
    <t>L-Alanine, L-Proline, L-Histidine, L-Cytosine, DL-Serine</t>
  </si>
  <si>
    <t>L-Alanine, L-Proline, L-Histidine, L-Cytosine, L-Valine</t>
  </si>
  <si>
    <t>L-Alanine, L-Proline, L-Histidine, DL-Serine, L-Valine</t>
  </si>
  <si>
    <t>L-Alanine, L-Proline, L-Glutamic Acid, L-Cytosine, DL-Serine</t>
  </si>
  <si>
    <t>L-Alanine, L-Proline, L-Glutamic Acid, L-Cytosine, L-Valine</t>
  </si>
  <si>
    <t>L-Alanine, L-Proline, L-Glutamic Acid, DL-Serine, L-Valine</t>
  </si>
  <si>
    <t>L-Alanine, L-Proline, L-Cytosine, DL-Serine, L-Valine</t>
  </si>
  <si>
    <t>L-Alanine, L-Histidine, L-Glutamic Acid, L-Cytosine, DL-Serine</t>
  </si>
  <si>
    <t>L-Alanine, L-Histidine, L-Glutamic Acid, L-Cytosine, L-Valine</t>
  </si>
  <si>
    <t>L-Alanine, L-Histidine, L-Glutamic Acid, DL-Serine, L-Valine</t>
  </si>
  <si>
    <t>L-Alanine, L-Histidine, L-Cytosine, DL-Serine, L-Valine</t>
  </si>
  <si>
    <t>L-Alanine, L-Glutamic Acid, L-Cytosine, DL-Serine, L-Valine</t>
  </si>
  <si>
    <t>L-Proline, L-Histidine, L-Glutamic Acid, L-Cytosine, DL-Serine</t>
  </si>
  <si>
    <t>L-Proline, L-Histidine, L-Glutamic Acid, L-Cytosine, L-Valine</t>
  </si>
  <si>
    <t>L-Proline, L-Histidine, L-Glutamic Acid, DL-Serine, L-Valine</t>
  </si>
  <si>
    <t>L-Proline, L-Histidine, L-Cytosine, DL-Serine, L-Valine</t>
  </si>
  <si>
    <t>L-Proline, L-Glutamic Acid, L-Cytosine, DL-Serine, L-Valine</t>
  </si>
  <si>
    <t>L-Histidine, L-Glutamic Acid, L-Cytosine, DL-Serine, L-Valine</t>
  </si>
  <si>
    <t>D-Alanine, L-Alanine, L-Proline, L-Histidine, L-Glutamic Acid, L-Cytosine</t>
  </si>
  <si>
    <t>D-Alanine, L-Alanine, L-Proline, L-Histidine, L-Glutamic Acid, DL-Serine</t>
  </si>
  <si>
    <t>D-Alanine, L-Alanine, L-Proline, L-Histidine, L-Glutamic Acid, L-Valine</t>
  </si>
  <si>
    <t>D-Alanine, L-Alanine, L-Proline, L-Histidine, L-Cytosine, DL-Serine</t>
  </si>
  <si>
    <t>D-Alanine, L-Alanine, L-Proline, L-Histidine, L-Cytosine, L-Valine</t>
  </si>
  <si>
    <t>D-Alanine, L-Alanine, L-Proline, L-Histidine, DL-Serine, L-Valine</t>
  </si>
  <si>
    <t>D-Alanine, L-Alanine, L-Proline, L-Glutamic Acid, L-Cytosine, DL-Serine</t>
  </si>
  <si>
    <t>D-Alanine, L-Alanine, L-Proline, L-Glutamic Acid, L-Cytosine, L-Valine</t>
  </si>
  <si>
    <t>D-Alanine, L-Alanine, L-Proline, L-Glutamic Acid, DL-Serine, L-Valine</t>
  </si>
  <si>
    <t>D-Alanine, L-Alanine, L-Proline, L-Cytosine, DL-Serine, L-Valine</t>
  </si>
  <si>
    <t>D-Alanine, L-Alanine, L-Histidine, L-Glutamic Acid, L-Cytosine, DL-Serine</t>
  </si>
  <si>
    <t>D-Alanine, L-Alanine, L-Histidine, L-Glutamic Acid, L-Cytosine, L-Valine</t>
  </si>
  <si>
    <t>D-Alanine, L-Alanine, L-Histidine, L-Glutamic Acid, DL-Serine, L-Valine</t>
  </si>
  <si>
    <t>D-Alanine, L-Alanine, L-Histidine, L-Cytosine, DL-Serine, L-Valine</t>
  </si>
  <si>
    <t>D-Alanine, L-Alanine, L-Glutamic Acid, L-Cytosine, DL-Serine, L-Valine</t>
  </si>
  <si>
    <t>D-Alanine, L-Proline, L-Histidine, L-Glutamic Acid, L-Cytosine, DL-Serine</t>
  </si>
  <si>
    <t>D-Alanine, L-Proline, L-Histidine, L-Glutamic Acid, L-Cytosine, L-Valine</t>
  </si>
  <si>
    <t>D-Alanine, L-Proline, L-Histidine, L-Glutamic Acid, DL-Serine, L-Valine</t>
  </si>
  <si>
    <t>D-Alanine, L-Proline, L-Histidine, L-Cytosine, DL-Serine, L-Valine</t>
  </si>
  <si>
    <t>D-Alanine, L-Proline, L-Glutamic Acid, L-Cytosine, DL-Serine, L-Valine</t>
  </si>
  <si>
    <t>D-Alanine, L-Histidine, L-Glutamic Acid, L-Cytosine, DL-Serine, L-Valine</t>
  </si>
  <si>
    <t>L-Alanine, L-Proline, L-Histidine, L-Glutamic Acid, L-Cytosine, DL-Serine</t>
  </si>
  <si>
    <t>L-Alanine, L-Proline, L-Histidine, L-Glutamic Acid, L-Cytosine, L-Valine</t>
  </si>
  <si>
    <t>L-Alanine, L-Proline, L-Histidine, L-Glutamic Acid, DL-Serine, L-Valine</t>
  </si>
  <si>
    <t>L-Alanine, L-Proline, L-Histidine, L-Cytosine, DL-Serine, L-Valine</t>
  </si>
  <si>
    <t>L-Alanine, L-Proline, L-Glutamic Acid, L-Cytosine, DL-Serine, L-Valine</t>
  </si>
  <si>
    <t>L-Alanine, L-Histidine, L-Glutamic Acid, L-Cytosine, DL-Serine, L-Valine</t>
  </si>
  <si>
    <t>L-Proline, L-Histidine, L-Glutamic Acid, L-Cytosine, DL-Serine, L-Valine</t>
  </si>
  <si>
    <t>D-Alanine, L-Alanine, L-Proline, L-Histidine, L-Glutamic Acid, L-Cytosine, DL-Serine</t>
  </si>
  <si>
    <t>D-Alanine, L-Alanine, L-Proline, L-Histidine, L-Glutamic Acid, L-Cytosine, L-Valine</t>
  </si>
  <si>
    <t>D-Alanine, L-Alanine, L-Proline, L-Histidine, L-Glutamic Acid, DL-Serine, L-Valine</t>
  </si>
  <si>
    <t>D-Alanine, L-Alanine, L-Proline, L-Histidine, L-Cytosine, DL-Serine, L-Valine</t>
  </si>
  <si>
    <t>D-Alanine, L-Alanine, L-Proline, L-Glutamic Acid, L-Cytosine, DL-Serine, L-Valine</t>
  </si>
  <si>
    <t>D-Alanine, L-Alanine, L-Histidine, L-Glutamic Acid, L-Cytosine, DL-Serine, L-Valine</t>
  </si>
  <si>
    <t>D-Alanine, L-Proline, L-Histidine, L-Glutamic Acid, L-Cytosine, DL-Serine, L-Valine</t>
  </si>
  <si>
    <t>L-Alanine, L-Proline, L-Histidine, L-Glutamic Acid, L-Cytosine, DL-Serine, L-Valine</t>
  </si>
  <si>
    <t>D-Alanine, L-Alanine, L-Proline, L-Histidine, L-Glutamic Acid, L-Cytosine, DL-Serine, L-Valine</t>
  </si>
  <si>
    <t>Sample</t>
  </si>
  <si>
    <t>AAP3vesicles01</t>
  </si>
  <si>
    <t>AAP3vesicles02</t>
  </si>
  <si>
    <t>AAP3vesicles03</t>
  </si>
  <si>
    <t>AAP3vesicles04</t>
  </si>
  <si>
    <t>AAP3vesicles05</t>
  </si>
  <si>
    <t>AAP3vesicles06</t>
  </si>
  <si>
    <t>AAP3vesicles07</t>
  </si>
  <si>
    <t>AAP3vesicles08</t>
  </si>
  <si>
    <t>AAP3vesicles09</t>
  </si>
  <si>
    <t>AAP3vesicles10</t>
  </si>
  <si>
    <t>AAP3vesicles11</t>
  </si>
  <si>
    <t>AAP3vesicles12</t>
  </si>
  <si>
    <t>AAP3vesicles13</t>
  </si>
  <si>
    <t>AAP3vesicles14</t>
  </si>
  <si>
    <t>AAP3vesicles15</t>
  </si>
  <si>
    <t>AAP3vesicles16</t>
  </si>
  <si>
    <t>AAP3vesicles17</t>
  </si>
  <si>
    <t>AAP3vesicles18</t>
  </si>
  <si>
    <t>AAP3vesicles19</t>
  </si>
  <si>
    <t>AAP3vesicles20</t>
  </si>
  <si>
    <t>AAP3vesicles21</t>
  </si>
  <si>
    <t>AAP3vesicles22</t>
  </si>
  <si>
    <t>AAP3vesicles23</t>
  </si>
  <si>
    <t>AAP3vesicles24</t>
  </si>
  <si>
    <t>AAP3vesicles25</t>
  </si>
  <si>
    <t>AAP3vesicles26</t>
  </si>
  <si>
    <t>AAP3vesicles27</t>
  </si>
  <si>
    <t>AAP3vesicles28</t>
  </si>
  <si>
    <t>AAP3vesicles29</t>
  </si>
  <si>
    <t>AAP3vesicles30</t>
  </si>
  <si>
    <t>AAP3vesicles31</t>
  </si>
  <si>
    <t>AAP3vesicles32</t>
  </si>
  <si>
    <t>AAP3vesicles33</t>
  </si>
  <si>
    <t>AAP3vesicles34</t>
  </si>
  <si>
    <t>AAP3vesicles35</t>
  </si>
  <si>
    <t>AAP3vesicles36</t>
  </si>
  <si>
    <t>AAP3vesicles37</t>
  </si>
  <si>
    <t>AAP3vesicles38</t>
  </si>
  <si>
    <t>AAP3vesicles39</t>
  </si>
  <si>
    <t>AAP3vesicles40</t>
  </si>
  <si>
    <t>AAP3vesicles41</t>
  </si>
  <si>
    <t>AAP3vesicles42</t>
  </si>
  <si>
    <t>AAP3vesicles43</t>
  </si>
  <si>
    <t>AAP3vesicles44</t>
  </si>
  <si>
    <t>AAP3vesicles45</t>
  </si>
  <si>
    <t>AAP3vesicles46</t>
  </si>
  <si>
    <t>AAP3vesicles47</t>
  </si>
  <si>
    <t>AAP3vesicles48</t>
  </si>
  <si>
    <t>AAP3vesicles49</t>
  </si>
  <si>
    <t>AAP3vesicles50</t>
  </si>
  <si>
    <t>AAP3vesicles51</t>
  </si>
  <si>
    <t>AAP3vesicles52</t>
  </si>
  <si>
    <t>AAP3vesicles53</t>
  </si>
  <si>
    <t>AAP3vesicles54</t>
  </si>
  <si>
    <t>AAP3vesicles55</t>
  </si>
  <si>
    <t>AAP3vesicles56</t>
  </si>
  <si>
    <t>AAP3vesicles57</t>
  </si>
  <si>
    <t>AAP3vesicles58</t>
  </si>
  <si>
    <t>AAP3vesicles59</t>
  </si>
  <si>
    <t>AAP3vesicles60</t>
  </si>
  <si>
    <t>AAP3vesicles61</t>
  </si>
  <si>
    <t>AAP3vesicles62</t>
  </si>
  <si>
    <t>AAP3vesicles63</t>
  </si>
  <si>
    <t>AAP3vesicles64</t>
  </si>
  <si>
    <t>AAP3vesicles65</t>
  </si>
  <si>
    <t>cystenine ester</t>
  </si>
  <si>
    <t>Histidine ester</t>
  </si>
  <si>
    <t>Proline Ester</t>
  </si>
  <si>
    <t>Serine ester</t>
  </si>
  <si>
    <t>Valine ester</t>
  </si>
  <si>
    <t>Alanine</t>
  </si>
  <si>
    <t>Glutamine</t>
  </si>
  <si>
    <t>Vesicle Count</t>
  </si>
  <si>
    <t>Percent area</t>
  </si>
  <si>
    <t>Sample #</t>
  </si>
  <si>
    <t>ion ct x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</si>
</sst>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8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9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7356-5AFE-DA48-8B59-B9C19FB3ADB9}">
  <dimension ref="A1:X257"/>
  <sheetViews>
    <sheetView tabSelected="1" zoomScale="90" zoomScaleNormal="90" workbookViewId="0">
      <selection activeCell="Y3" sqref="Y3"/>
    </sheetView>
  </sheetViews>
  <sheetFormatPr baseColWidth="10" defaultRowHeight="16" x14ac:dyDescent="0.2"/>
  <cols>
    <col min="1" max="1" width="42.5" customWidth="1"/>
    <col min="2" max="2" width="12.33203125" customWidth="1"/>
  </cols>
  <sheetData>
    <row r="1" spans="1:24" x14ac:dyDescent="0.2">
      <c r="C1" s="10" t="s">
        <v>194</v>
      </c>
      <c r="D1" s="10"/>
      <c r="E1" s="10" t="s">
        <v>193</v>
      </c>
      <c r="F1" s="10"/>
      <c r="G1" s="10" t="s">
        <v>195</v>
      </c>
      <c r="H1" s="10"/>
      <c r="I1" s="10" t="s">
        <v>196</v>
      </c>
      <c r="J1" s="10"/>
      <c r="K1" s="10" t="s">
        <v>197</v>
      </c>
      <c r="L1" s="10"/>
      <c r="M1" s="9" t="s">
        <v>198</v>
      </c>
      <c r="N1" s="9"/>
      <c r="O1" s="9" t="s">
        <v>199</v>
      </c>
      <c r="P1" s="9"/>
    </row>
    <row r="2" spans="1:24" x14ac:dyDescent="0.2">
      <c r="A2" t="s">
        <v>456</v>
      </c>
      <c r="B2" t="s">
        <v>0</v>
      </c>
      <c r="C2" t="s">
        <v>191</v>
      </c>
      <c r="D2" t="s">
        <v>192</v>
      </c>
      <c r="E2" t="s">
        <v>191</v>
      </c>
      <c r="F2" t="s">
        <v>192</v>
      </c>
      <c r="G2" t="s">
        <v>191</v>
      </c>
      <c r="H2" t="s">
        <v>192</v>
      </c>
      <c r="I2" t="s">
        <v>191</v>
      </c>
      <c r="J2" t="s">
        <v>192</v>
      </c>
      <c r="K2" t="s">
        <v>191</v>
      </c>
      <c r="L2" t="s">
        <v>192</v>
      </c>
      <c r="M2" t="s">
        <v>200</v>
      </c>
      <c r="N2" t="s">
        <v>192</v>
      </c>
      <c r="O2" t="s">
        <v>191</v>
      </c>
      <c r="P2" t="s">
        <v>192</v>
      </c>
      <c r="R2" t="s">
        <v>522</v>
      </c>
      <c r="S2" t="s">
        <v>523</v>
      </c>
      <c r="T2" t="s">
        <v>524</v>
      </c>
      <c r="U2" t="s">
        <v>525</v>
      </c>
      <c r="V2" t="s">
        <v>526</v>
      </c>
      <c r="W2" t="s">
        <v>527</v>
      </c>
      <c r="X2" t="s">
        <v>528</v>
      </c>
    </row>
    <row r="3" spans="1:24" x14ac:dyDescent="0.2">
      <c r="A3" t="s">
        <v>201</v>
      </c>
      <c r="B3" s="1" t="s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R3">
        <f>IF(C3&gt;1000000,1,0)</f>
        <v>0</v>
      </c>
      <c r="S3">
        <f>IF(E3&gt;1000000,1,0)</f>
        <v>0</v>
      </c>
      <c r="T3">
        <f>IF(G3&gt;10000000,1,0)</f>
        <v>0</v>
      </c>
      <c r="U3">
        <f>IF(I3&gt;1000000,1,0)</f>
        <v>0</v>
      </c>
      <c r="V3">
        <f>IF(K3&gt;10000000,1,0)</f>
        <v>0</v>
      </c>
      <c r="W3">
        <f>IF(M3&gt;10000000,1,0)</f>
        <v>0</v>
      </c>
      <c r="X3">
        <f>IF(O3&gt;10000000,1,0)</f>
        <v>0</v>
      </c>
    </row>
    <row r="4" spans="1:24" x14ac:dyDescent="0.2">
      <c r="A4" t="s">
        <v>202</v>
      </c>
      <c r="B4" s="1" t="s">
        <v>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R4">
        <f t="shared" ref="R4:R67" si="0">IF(C4&gt;1000000,1,0)</f>
        <v>0</v>
      </c>
      <c r="S4">
        <f t="shared" ref="S4:S67" si="1">IF(E4&gt;1000000,1,0)</f>
        <v>0</v>
      </c>
      <c r="T4">
        <f t="shared" ref="T4:T67" si="2">IF(G4&gt;10000000,1,0)</f>
        <v>0</v>
      </c>
      <c r="U4">
        <f t="shared" ref="U4:U67" si="3">IF(I4&gt;1000000,1,0)</f>
        <v>0</v>
      </c>
      <c r="V4">
        <f t="shared" ref="V4:V67" si="4">IF(K4&gt;10000000,1,0)</f>
        <v>0</v>
      </c>
      <c r="W4">
        <f t="shared" ref="W4:W67" si="5">IF(M4&gt;10000000,1,0)</f>
        <v>0</v>
      </c>
      <c r="X4">
        <f t="shared" ref="X4:X67" si="6">IF(O4&gt;10000000,1,0)</f>
        <v>0</v>
      </c>
    </row>
    <row r="5" spans="1:24" x14ac:dyDescent="0.2">
      <c r="A5" t="s">
        <v>203</v>
      </c>
      <c r="B5" s="1" t="s">
        <v>3</v>
      </c>
      <c r="C5" s="2">
        <v>0</v>
      </c>
      <c r="D5" s="2">
        <v>0</v>
      </c>
      <c r="E5" s="2">
        <v>0</v>
      </c>
      <c r="F5" s="2">
        <v>0</v>
      </c>
      <c r="G5" s="2">
        <v>105197521.775521</v>
      </c>
      <c r="H5" s="2">
        <v>13713977.0156844</v>
      </c>
      <c r="I5" s="2">
        <v>0</v>
      </c>
      <c r="J5" s="2">
        <v>0</v>
      </c>
      <c r="K5" s="2">
        <v>2013244.3816785701</v>
      </c>
      <c r="L5" s="2">
        <v>276739.88089158799</v>
      </c>
      <c r="M5" s="2">
        <v>5108565.8538740398</v>
      </c>
      <c r="N5" s="2">
        <v>1085766.4854943</v>
      </c>
      <c r="O5" s="2">
        <v>0</v>
      </c>
      <c r="P5" s="2">
        <v>0</v>
      </c>
      <c r="R5">
        <f t="shared" si="0"/>
        <v>0</v>
      </c>
      <c r="S5">
        <f t="shared" si="1"/>
        <v>0</v>
      </c>
      <c r="T5">
        <f t="shared" si="2"/>
        <v>1</v>
      </c>
      <c r="U5">
        <f t="shared" si="3"/>
        <v>0</v>
      </c>
      <c r="V5">
        <f t="shared" si="4"/>
        <v>0</v>
      </c>
      <c r="W5">
        <f t="shared" si="5"/>
        <v>0</v>
      </c>
      <c r="X5">
        <f t="shared" si="6"/>
        <v>0</v>
      </c>
    </row>
    <row r="6" spans="1:24" x14ac:dyDescent="0.2">
      <c r="A6" t="s">
        <v>204</v>
      </c>
      <c r="B6" s="1" t="s">
        <v>4</v>
      </c>
      <c r="C6" s="2">
        <v>1137.76904296875</v>
      </c>
      <c r="D6" s="2">
        <v>2275.5380859375</v>
      </c>
      <c r="E6" s="2">
        <v>243295.90211035099</v>
      </c>
      <c r="F6" s="2">
        <v>66995.953125</v>
      </c>
      <c r="G6" s="2">
        <v>1282308.73578303</v>
      </c>
      <c r="H6" s="2">
        <v>407806.43521330698</v>
      </c>
      <c r="I6" s="2">
        <v>0</v>
      </c>
      <c r="J6" s="2">
        <v>0</v>
      </c>
      <c r="K6" s="2">
        <v>43150.131092719501</v>
      </c>
      <c r="L6" s="2">
        <v>15583.5550307915</v>
      </c>
      <c r="M6" s="2">
        <v>444080.89892540802</v>
      </c>
      <c r="N6" s="2">
        <v>160399.44127075601</v>
      </c>
      <c r="O6" s="2">
        <v>0</v>
      </c>
      <c r="P6" s="2">
        <v>0</v>
      </c>
      <c r="R6">
        <f t="shared" si="0"/>
        <v>0</v>
      </c>
      <c r="S6">
        <f t="shared" si="1"/>
        <v>0</v>
      </c>
      <c r="T6">
        <f t="shared" si="2"/>
        <v>0</v>
      </c>
      <c r="U6">
        <f t="shared" si="3"/>
        <v>0</v>
      </c>
      <c r="V6">
        <f t="shared" si="4"/>
        <v>0</v>
      </c>
      <c r="W6">
        <f t="shared" si="5"/>
        <v>0</v>
      </c>
      <c r="X6">
        <f t="shared" si="6"/>
        <v>0</v>
      </c>
    </row>
    <row r="7" spans="1:24" x14ac:dyDescent="0.2">
      <c r="A7" t="s">
        <v>205</v>
      </c>
      <c r="B7" s="1" t="s">
        <v>5</v>
      </c>
      <c r="C7" s="2">
        <v>0</v>
      </c>
      <c r="D7" s="2">
        <v>0</v>
      </c>
      <c r="E7" s="2">
        <v>1182.8710736083999</v>
      </c>
      <c r="F7" s="2">
        <v>1246.46179199218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R7">
        <f t="shared" si="0"/>
        <v>0</v>
      </c>
      <c r="S7">
        <f t="shared" si="1"/>
        <v>0</v>
      </c>
      <c r="T7">
        <f t="shared" si="2"/>
        <v>0</v>
      </c>
      <c r="U7">
        <f t="shared" si="3"/>
        <v>0</v>
      </c>
      <c r="V7">
        <f t="shared" si="4"/>
        <v>0</v>
      </c>
      <c r="W7">
        <f t="shared" si="5"/>
        <v>0</v>
      </c>
      <c r="X7">
        <f t="shared" si="6"/>
        <v>0</v>
      </c>
    </row>
    <row r="8" spans="1:24" x14ac:dyDescent="0.2">
      <c r="A8" t="s">
        <v>206</v>
      </c>
      <c r="B8" s="1" t="s">
        <v>6</v>
      </c>
      <c r="C8" s="2">
        <v>0</v>
      </c>
      <c r="D8" s="2">
        <v>0</v>
      </c>
      <c r="E8" s="2">
        <v>376.75176422119102</v>
      </c>
      <c r="F8" s="2">
        <v>731.55682373046795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R8">
        <f t="shared" si="0"/>
        <v>0</v>
      </c>
      <c r="S8">
        <f t="shared" si="1"/>
        <v>0</v>
      </c>
      <c r="T8">
        <f t="shared" si="2"/>
        <v>0</v>
      </c>
      <c r="U8">
        <f t="shared" si="3"/>
        <v>0</v>
      </c>
      <c r="V8">
        <f t="shared" si="4"/>
        <v>0</v>
      </c>
      <c r="W8">
        <f t="shared" si="5"/>
        <v>0</v>
      </c>
      <c r="X8">
        <f t="shared" si="6"/>
        <v>0</v>
      </c>
    </row>
    <row r="9" spans="1:24" x14ac:dyDescent="0.2">
      <c r="A9" t="s">
        <v>207</v>
      </c>
      <c r="B9" s="1" t="s">
        <v>7</v>
      </c>
      <c r="C9" s="2">
        <v>0</v>
      </c>
      <c r="D9" s="2">
        <v>0</v>
      </c>
      <c r="E9" s="2">
        <v>2721.9846415237398</v>
      </c>
      <c r="F9" s="2">
        <v>1300.59106445312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R9">
        <f t="shared" si="0"/>
        <v>0</v>
      </c>
      <c r="S9">
        <f t="shared" si="1"/>
        <v>0</v>
      </c>
      <c r="T9">
        <f t="shared" si="2"/>
        <v>0</v>
      </c>
      <c r="U9">
        <f t="shared" si="3"/>
        <v>0</v>
      </c>
      <c r="V9">
        <f t="shared" si="4"/>
        <v>0</v>
      </c>
      <c r="W9">
        <f t="shared" si="5"/>
        <v>0</v>
      </c>
      <c r="X9">
        <f t="shared" si="6"/>
        <v>0</v>
      </c>
    </row>
    <row r="10" spans="1:24" x14ac:dyDescent="0.2">
      <c r="A10" t="s">
        <v>208</v>
      </c>
      <c r="B10" s="1" t="s">
        <v>8</v>
      </c>
      <c r="C10" s="2">
        <v>0</v>
      </c>
      <c r="D10" s="2">
        <v>0</v>
      </c>
      <c r="E10" s="2">
        <v>894.76603119354104</v>
      </c>
      <c r="F10" s="2">
        <v>1380.23681640625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R10">
        <f t="shared" si="0"/>
        <v>0</v>
      </c>
      <c r="S10">
        <f t="shared" si="1"/>
        <v>0</v>
      </c>
      <c r="T10">
        <f t="shared" si="2"/>
        <v>0</v>
      </c>
      <c r="U10">
        <f t="shared" si="3"/>
        <v>0</v>
      </c>
      <c r="V10">
        <f t="shared" si="4"/>
        <v>0</v>
      </c>
      <c r="W10">
        <f t="shared" si="5"/>
        <v>0</v>
      </c>
      <c r="X10">
        <f t="shared" si="6"/>
        <v>0</v>
      </c>
    </row>
    <row r="11" spans="1:24" x14ac:dyDescent="0.2">
      <c r="A11" t="s">
        <v>209</v>
      </c>
      <c r="B11" s="1" t="s">
        <v>9</v>
      </c>
      <c r="C11" s="2">
        <v>7186.5550247162</v>
      </c>
      <c r="D11" s="2">
        <v>9407.5702169646993</v>
      </c>
      <c r="E11" s="2">
        <v>221028.27443837799</v>
      </c>
      <c r="F11" s="2">
        <v>43948.52734375</v>
      </c>
      <c r="G11" s="2">
        <v>2450396.07470441</v>
      </c>
      <c r="H11" s="2">
        <v>374782.17016547202</v>
      </c>
      <c r="I11" s="2">
        <v>258722.341814844</v>
      </c>
      <c r="J11" s="2">
        <v>63812.611607142797</v>
      </c>
      <c r="K11" s="2">
        <v>175291.47870414701</v>
      </c>
      <c r="L11" s="2">
        <v>58645.000515719599</v>
      </c>
      <c r="M11" s="2">
        <v>22921041.855840199</v>
      </c>
      <c r="N11" s="2">
        <v>5657406.3640350197</v>
      </c>
      <c r="O11" s="2">
        <v>0</v>
      </c>
      <c r="P11" s="2">
        <v>0</v>
      </c>
      <c r="R11">
        <f t="shared" si="0"/>
        <v>0</v>
      </c>
      <c r="S11">
        <f t="shared" si="1"/>
        <v>0</v>
      </c>
      <c r="T11">
        <f t="shared" si="2"/>
        <v>0</v>
      </c>
      <c r="U11">
        <f t="shared" si="3"/>
        <v>0</v>
      </c>
      <c r="V11">
        <f t="shared" si="4"/>
        <v>0</v>
      </c>
      <c r="W11">
        <f t="shared" si="5"/>
        <v>1</v>
      </c>
      <c r="X11">
        <f t="shared" si="6"/>
        <v>0</v>
      </c>
    </row>
    <row r="12" spans="1:24" x14ac:dyDescent="0.2">
      <c r="A12" t="s">
        <v>210</v>
      </c>
      <c r="B12" s="1" t="s">
        <v>10</v>
      </c>
      <c r="C12" s="2">
        <v>30958.6783168945</v>
      </c>
      <c r="D12" s="2">
        <v>19880.103515625</v>
      </c>
      <c r="E12" s="2">
        <v>719415.74106513604</v>
      </c>
      <c r="F12" s="2">
        <v>219058</v>
      </c>
      <c r="G12" s="2">
        <v>144573021.77249101</v>
      </c>
      <c r="H12" s="2">
        <v>13525467.7838341</v>
      </c>
      <c r="I12" s="2">
        <v>0</v>
      </c>
      <c r="J12" s="2">
        <v>0</v>
      </c>
      <c r="K12" s="2">
        <v>2858902.9568151999</v>
      </c>
      <c r="L12" s="2">
        <v>255440.19897447701</v>
      </c>
      <c r="M12" s="2">
        <v>19221673.989346098</v>
      </c>
      <c r="N12" s="2">
        <v>3560541.4947429602</v>
      </c>
      <c r="O12" s="2">
        <v>0</v>
      </c>
      <c r="P12" s="2">
        <v>0</v>
      </c>
      <c r="R12">
        <f t="shared" si="0"/>
        <v>0</v>
      </c>
      <c r="S12">
        <f t="shared" si="1"/>
        <v>0</v>
      </c>
      <c r="T12">
        <f t="shared" si="2"/>
        <v>1</v>
      </c>
      <c r="U12">
        <f t="shared" si="3"/>
        <v>0</v>
      </c>
      <c r="V12">
        <f t="shared" si="4"/>
        <v>0</v>
      </c>
      <c r="W12">
        <f t="shared" si="5"/>
        <v>1</v>
      </c>
      <c r="X12">
        <f t="shared" si="6"/>
        <v>0</v>
      </c>
    </row>
    <row r="13" spans="1:24" x14ac:dyDescent="0.2">
      <c r="A13" t="s">
        <v>211</v>
      </c>
      <c r="B13" s="1" t="s">
        <v>11</v>
      </c>
      <c r="C13" s="2">
        <v>2494.6329832763499</v>
      </c>
      <c r="D13" s="2">
        <v>4988.76708984375</v>
      </c>
      <c r="E13" s="2">
        <v>1419998.9013012</v>
      </c>
      <c r="F13" s="2">
        <v>388651.0625</v>
      </c>
      <c r="G13" s="2">
        <v>20377657.120126899</v>
      </c>
      <c r="H13" s="2">
        <v>3478304.6542707598</v>
      </c>
      <c r="I13" s="2">
        <v>0</v>
      </c>
      <c r="J13" s="2">
        <v>0</v>
      </c>
      <c r="K13" s="2">
        <v>442421.51530095498</v>
      </c>
      <c r="L13" s="2">
        <v>84049.604682674093</v>
      </c>
      <c r="M13" s="2">
        <v>13015148.2504509</v>
      </c>
      <c r="N13" s="2">
        <v>2883175.9943349501</v>
      </c>
      <c r="O13" s="2">
        <v>0</v>
      </c>
      <c r="P13" s="2">
        <v>0</v>
      </c>
      <c r="R13">
        <f t="shared" si="0"/>
        <v>0</v>
      </c>
      <c r="S13">
        <f t="shared" si="1"/>
        <v>1</v>
      </c>
      <c r="T13">
        <f t="shared" si="2"/>
        <v>1</v>
      </c>
      <c r="U13">
        <f t="shared" si="3"/>
        <v>0</v>
      </c>
      <c r="V13">
        <f t="shared" si="4"/>
        <v>0</v>
      </c>
      <c r="W13">
        <f t="shared" si="5"/>
        <v>1</v>
      </c>
      <c r="X13">
        <f t="shared" si="6"/>
        <v>0</v>
      </c>
    </row>
    <row r="14" spans="1:24" x14ac:dyDescent="0.2">
      <c r="A14" t="s">
        <v>212</v>
      </c>
      <c r="B14" s="1" t="s">
        <v>12</v>
      </c>
      <c r="C14" s="2">
        <v>0</v>
      </c>
      <c r="D14" s="2">
        <v>0</v>
      </c>
      <c r="E14" s="2">
        <v>619237.38312189002</v>
      </c>
      <c r="F14" s="2">
        <v>130149.9609375</v>
      </c>
      <c r="G14" s="2">
        <v>2132407.0900759301</v>
      </c>
      <c r="H14" s="2">
        <v>248238.580557362</v>
      </c>
      <c r="I14" s="2">
        <v>0</v>
      </c>
      <c r="J14" s="2">
        <v>0</v>
      </c>
      <c r="K14" s="2">
        <v>319824.35646953498</v>
      </c>
      <c r="L14" s="2">
        <v>62167.195757222697</v>
      </c>
      <c r="M14" s="2">
        <v>60124738.017037198</v>
      </c>
      <c r="N14" s="2">
        <v>7071143.6525357999</v>
      </c>
      <c r="O14" s="2">
        <v>20465281.614845</v>
      </c>
      <c r="P14" s="2">
        <v>2972439.1091576102</v>
      </c>
      <c r="R14">
        <f t="shared" si="0"/>
        <v>0</v>
      </c>
      <c r="S14">
        <f t="shared" si="1"/>
        <v>0</v>
      </c>
      <c r="T14">
        <f t="shared" si="2"/>
        <v>0</v>
      </c>
      <c r="U14">
        <f t="shared" si="3"/>
        <v>0</v>
      </c>
      <c r="V14">
        <f t="shared" si="4"/>
        <v>0</v>
      </c>
      <c r="W14">
        <f t="shared" si="5"/>
        <v>1</v>
      </c>
      <c r="X14">
        <f t="shared" si="6"/>
        <v>1</v>
      </c>
    </row>
    <row r="15" spans="1:24" x14ac:dyDescent="0.2">
      <c r="A15" t="s">
        <v>213</v>
      </c>
      <c r="B15" s="1" t="s">
        <v>13</v>
      </c>
      <c r="C15" s="2">
        <v>1935243.1639149799</v>
      </c>
      <c r="D15" s="2">
        <v>316451.07305255602</v>
      </c>
      <c r="E15" s="2">
        <v>248179.53294345699</v>
      </c>
      <c r="F15" s="2">
        <v>98783.953125</v>
      </c>
      <c r="G15" s="2">
        <v>1749088.3861012701</v>
      </c>
      <c r="H15" s="2">
        <v>259904.92215468301</v>
      </c>
      <c r="I15" s="2">
        <v>284367.07849365199</v>
      </c>
      <c r="J15" s="2">
        <v>58848.9140625</v>
      </c>
      <c r="K15" s="2">
        <v>126622.295714211</v>
      </c>
      <c r="L15" s="2">
        <v>36194.337833469697</v>
      </c>
      <c r="M15" s="2">
        <v>40434301.219833799</v>
      </c>
      <c r="N15" s="2">
        <v>5811483.26780398</v>
      </c>
      <c r="O15" s="2">
        <v>0</v>
      </c>
      <c r="P15" s="2">
        <v>0</v>
      </c>
      <c r="R15">
        <f t="shared" si="0"/>
        <v>1</v>
      </c>
      <c r="S15">
        <f t="shared" si="1"/>
        <v>0</v>
      </c>
      <c r="T15">
        <f t="shared" si="2"/>
        <v>0</v>
      </c>
      <c r="U15">
        <f t="shared" si="3"/>
        <v>0</v>
      </c>
      <c r="V15">
        <f t="shared" si="4"/>
        <v>0</v>
      </c>
      <c r="W15">
        <f t="shared" si="5"/>
        <v>1</v>
      </c>
      <c r="X15">
        <f t="shared" si="6"/>
        <v>0</v>
      </c>
    </row>
    <row r="16" spans="1:24" x14ac:dyDescent="0.2">
      <c r="A16" t="s">
        <v>214</v>
      </c>
      <c r="B16" s="1" t="s">
        <v>14</v>
      </c>
      <c r="C16" s="2">
        <v>0</v>
      </c>
      <c r="D16" s="2">
        <v>0</v>
      </c>
      <c r="E16" s="2">
        <v>132971.211285144</v>
      </c>
      <c r="F16" s="2">
        <v>30482.768254264101</v>
      </c>
      <c r="G16" s="2">
        <v>255280.44866422701</v>
      </c>
      <c r="H16" s="2">
        <v>45538.848643924503</v>
      </c>
      <c r="I16" s="2">
        <v>642226.972047608</v>
      </c>
      <c r="J16" s="2">
        <v>204162.015625</v>
      </c>
      <c r="K16" s="2">
        <v>190763.677319429</v>
      </c>
      <c r="L16" s="2">
        <v>45110.3056057024</v>
      </c>
      <c r="M16" s="2">
        <v>4227150.1792977201</v>
      </c>
      <c r="N16" s="2">
        <v>833274.66011702397</v>
      </c>
      <c r="O16" s="2">
        <v>0</v>
      </c>
      <c r="P16" s="2">
        <v>0</v>
      </c>
      <c r="R16">
        <f t="shared" si="0"/>
        <v>0</v>
      </c>
      <c r="S16">
        <f t="shared" si="1"/>
        <v>0</v>
      </c>
      <c r="T16">
        <f t="shared" si="2"/>
        <v>0</v>
      </c>
      <c r="U16">
        <f t="shared" si="3"/>
        <v>0</v>
      </c>
      <c r="V16">
        <f t="shared" si="4"/>
        <v>0</v>
      </c>
      <c r="W16">
        <f t="shared" si="5"/>
        <v>0</v>
      </c>
      <c r="X16">
        <f t="shared" si="6"/>
        <v>0</v>
      </c>
    </row>
    <row r="17" spans="1:24" x14ac:dyDescent="0.2">
      <c r="A17" t="s">
        <v>215</v>
      </c>
      <c r="B17" s="1" t="s">
        <v>15</v>
      </c>
      <c r="C17" s="2">
        <v>35590.257385789802</v>
      </c>
      <c r="D17" s="2">
        <v>11690.0527918594</v>
      </c>
      <c r="E17" s="2">
        <v>312188.424572027</v>
      </c>
      <c r="F17" s="2">
        <v>153722.03125</v>
      </c>
      <c r="G17" s="2">
        <v>3890991.4103535102</v>
      </c>
      <c r="H17" s="2">
        <v>624026.061493963</v>
      </c>
      <c r="I17" s="2">
        <v>22064.046506738199</v>
      </c>
      <c r="J17" s="2">
        <v>40701.46875</v>
      </c>
      <c r="K17" s="2">
        <v>2517663.22337433</v>
      </c>
      <c r="L17" s="2">
        <v>418451.08011074801</v>
      </c>
      <c r="M17" s="2">
        <v>20131857.485016499</v>
      </c>
      <c r="N17" s="2">
        <v>3357704.8273543501</v>
      </c>
      <c r="O17" s="2">
        <v>0</v>
      </c>
      <c r="P17" s="2">
        <v>0</v>
      </c>
      <c r="R17">
        <f t="shared" si="0"/>
        <v>0</v>
      </c>
      <c r="S17">
        <f t="shared" si="1"/>
        <v>0</v>
      </c>
      <c r="T17">
        <f t="shared" si="2"/>
        <v>0</v>
      </c>
      <c r="U17">
        <f t="shared" si="3"/>
        <v>0</v>
      </c>
      <c r="V17">
        <f t="shared" si="4"/>
        <v>0</v>
      </c>
      <c r="W17">
        <f t="shared" si="5"/>
        <v>1</v>
      </c>
      <c r="X17">
        <f t="shared" si="6"/>
        <v>0</v>
      </c>
    </row>
    <row r="18" spans="1:24" x14ac:dyDescent="0.2">
      <c r="A18" t="s">
        <v>216</v>
      </c>
      <c r="B18" s="1" t="s">
        <v>16</v>
      </c>
      <c r="C18" s="2">
        <v>4620.8762975121499</v>
      </c>
      <c r="D18" s="2">
        <v>6624.7311970136398</v>
      </c>
      <c r="E18" s="2">
        <v>6023.1217091796698</v>
      </c>
      <c r="F18" s="2">
        <v>8333.67578125</v>
      </c>
      <c r="G18" s="2">
        <v>80942472.164431497</v>
      </c>
      <c r="H18" s="2">
        <v>12629979.4817564</v>
      </c>
      <c r="I18" s="2">
        <v>0</v>
      </c>
      <c r="J18" s="2">
        <v>0</v>
      </c>
      <c r="K18" s="2">
        <v>1661076.7593831399</v>
      </c>
      <c r="L18" s="2">
        <v>274436.05953596602</v>
      </c>
      <c r="M18" s="2">
        <v>8549500.2434711698</v>
      </c>
      <c r="N18" s="2">
        <v>1258776.1168861701</v>
      </c>
      <c r="O18" s="2">
        <v>0</v>
      </c>
      <c r="P18" s="2">
        <v>0</v>
      </c>
      <c r="R18">
        <f t="shared" si="0"/>
        <v>0</v>
      </c>
      <c r="S18">
        <f t="shared" si="1"/>
        <v>0</v>
      </c>
      <c r="T18">
        <f t="shared" si="2"/>
        <v>1</v>
      </c>
      <c r="U18">
        <f t="shared" si="3"/>
        <v>0</v>
      </c>
      <c r="V18">
        <f t="shared" si="4"/>
        <v>0</v>
      </c>
      <c r="W18">
        <f t="shared" si="5"/>
        <v>0</v>
      </c>
      <c r="X18">
        <f t="shared" si="6"/>
        <v>0</v>
      </c>
    </row>
    <row r="19" spans="1:24" x14ac:dyDescent="0.2">
      <c r="A19" t="s">
        <v>217</v>
      </c>
      <c r="B19" s="1" t="s">
        <v>17</v>
      </c>
      <c r="C19" s="2">
        <v>3616.1520943847399</v>
      </c>
      <c r="D19" s="2">
        <v>7227.2451171875</v>
      </c>
      <c r="E19" s="2">
        <v>3427399.00310115</v>
      </c>
      <c r="F19" s="2">
        <v>393059.0625</v>
      </c>
      <c r="G19" s="2">
        <v>1667754.6071762501</v>
      </c>
      <c r="H19" s="2">
        <v>243929.732922547</v>
      </c>
      <c r="I19" s="2">
        <v>367683.672766698</v>
      </c>
      <c r="J19" s="2">
        <v>108846.456824662</v>
      </c>
      <c r="K19" s="2">
        <v>306788.29366392299</v>
      </c>
      <c r="L19" s="2">
        <v>44023.187047323503</v>
      </c>
      <c r="M19" s="2">
        <v>2423848.0105143199</v>
      </c>
      <c r="N19" s="2">
        <v>364883.98142013699</v>
      </c>
      <c r="O19" s="2">
        <v>0</v>
      </c>
      <c r="P19" s="2">
        <v>0</v>
      </c>
      <c r="R19">
        <f t="shared" si="0"/>
        <v>0</v>
      </c>
      <c r="S19">
        <f t="shared" si="1"/>
        <v>1</v>
      </c>
      <c r="T19">
        <f t="shared" si="2"/>
        <v>0</v>
      </c>
      <c r="U19">
        <f t="shared" si="3"/>
        <v>0</v>
      </c>
      <c r="V19">
        <f t="shared" si="4"/>
        <v>0</v>
      </c>
      <c r="W19">
        <f t="shared" si="5"/>
        <v>0</v>
      </c>
      <c r="X19">
        <f t="shared" si="6"/>
        <v>0</v>
      </c>
    </row>
    <row r="20" spans="1:24" x14ac:dyDescent="0.2">
      <c r="A20" t="s">
        <v>218</v>
      </c>
      <c r="B20" s="1" t="s">
        <v>18</v>
      </c>
      <c r="C20" s="2">
        <v>72778.471762304602</v>
      </c>
      <c r="D20" s="2">
        <v>22624.90234375</v>
      </c>
      <c r="E20" s="2">
        <v>0</v>
      </c>
      <c r="F20" s="2">
        <v>0</v>
      </c>
      <c r="G20" s="2">
        <v>5008678.3551336601</v>
      </c>
      <c r="H20" s="2">
        <v>367431.48264974297</v>
      </c>
      <c r="I20" s="2">
        <v>85661.469554681797</v>
      </c>
      <c r="J20" s="2">
        <v>40416.883999963298</v>
      </c>
      <c r="K20" s="2">
        <v>324712.79127801798</v>
      </c>
      <c r="L20" s="2">
        <v>90262.657932161397</v>
      </c>
      <c r="M20" s="2">
        <v>107108833.049879</v>
      </c>
      <c r="N20" s="2">
        <v>11620639.808024</v>
      </c>
      <c r="O20" s="2">
        <v>64641285.180555403</v>
      </c>
      <c r="P20" s="2">
        <v>10578522.961041801</v>
      </c>
      <c r="R20">
        <f t="shared" si="0"/>
        <v>0</v>
      </c>
      <c r="S20">
        <f t="shared" si="1"/>
        <v>0</v>
      </c>
      <c r="T20">
        <f t="shared" si="2"/>
        <v>0</v>
      </c>
      <c r="U20">
        <f t="shared" si="3"/>
        <v>0</v>
      </c>
      <c r="V20">
        <f t="shared" si="4"/>
        <v>0</v>
      </c>
      <c r="W20">
        <f t="shared" si="5"/>
        <v>1</v>
      </c>
      <c r="X20">
        <f t="shared" si="6"/>
        <v>1</v>
      </c>
    </row>
    <row r="21" spans="1:24" x14ac:dyDescent="0.2">
      <c r="A21" t="s">
        <v>219</v>
      </c>
      <c r="B21" s="1" t="s">
        <v>19</v>
      </c>
      <c r="C21" s="2">
        <v>856705.56911010703</v>
      </c>
      <c r="D21" s="2">
        <v>193201.52405069899</v>
      </c>
      <c r="E21" s="2">
        <v>587393.457266888</v>
      </c>
      <c r="F21" s="2">
        <v>141906.046875</v>
      </c>
      <c r="G21" s="2">
        <v>1608090.62620455</v>
      </c>
      <c r="H21" s="2">
        <v>345508.85305815202</v>
      </c>
      <c r="I21" s="2">
        <v>56396.294143261701</v>
      </c>
      <c r="J21" s="2">
        <v>44861.4541015625</v>
      </c>
      <c r="K21" s="2">
        <v>97217.777376817001</v>
      </c>
      <c r="L21" s="2">
        <v>20900.401626535899</v>
      </c>
      <c r="M21" s="2">
        <v>6315832.6599290501</v>
      </c>
      <c r="N21" s="2">
        <v>1319842.62293468</v>
      </c>
      <c r="O21" s="2">
        <v>2899298.1938554002</v>
      </c>
      <c r="P21" s="2">
        <v>425958.30159053201</v>
      </c>
      <c r="R21">
        <f t="shared" si="0"/>
        <v>0</v>
      </c>
      <c r="S21">
        <f t="shared" si="1"/>
        <v>0</v>
      </c>
      <c r="T21">
        <f t="shared" si="2"/>
        <v>0</v>
      </c>
      <c r="U21">
        <f t="shared" si="3"/>
        <v>0</v>
      </c>
      <c r="V21">
        <f t="shared" si="4"/>
        <v>0</v>
      </c>
      <c r="W21">
        <f t="shared" si="5"/>
        <v>0</v>
      </c>
      <c r="X21">
        <f t="shared" si="6"/>
        <v>0</v>
      </c>
    </row>
    <row r="22" spans="1:24" x14ac:dyDescent="0.2">
      <c r="A22" t="s">
        <v>220</v>
      </c>
      <c r="B22" s="1" t="s">
        <v>20</v>
      </c>
      <c r="C22" s="2">
        <v>21065.302357527398</v>
      </c>
      <c r="D22" s="2">
        <v>23929.266034167402</v>
      </c>
      <c r="E22" s="2">
        <v>256545.21781079401</v>
      </c>
      <c r="F22" s="2">
        <v>69772.832413833006</v>
      </c>
      <c r="G22" s="2">
        <v>182074.77287903099</v>
      </c>
      <c r="H22" s="2">
        <v>47035.548451342896</v>
      </c>
      <c r="I22" s="2">
        <v>206691.35882343701</v>
      </c>
      <c r="J22" s="2">
        <v>59483.114624023401</v>
      </c>
      <c r="K22" s="2">
        <v>122257.39132804501</v>
      </c>
      <c r="L22" s="2">
        <v>26588.777882323498</v>
      </c>
      <c r="M22" s="2">
        <v>2853032.0824248102</v>
      </c>
      <c r="N22" s="2">
        <v>601651.63365888502</v>
      </c>
      <c r="O22" s="2">
        <v>880172.17312698299</v>
      </c>
      <c r="P22" s="2">
        <v>152635.75151996201</v>
      </c>
      <c r="R22">
        <f t="shared" si="0"/>
        <v>0</v>
      </c>
      <c r="S22">
        <f t="shared" si="1"/>
        <v>0</v>
      </c>
      <c r="T22">
        <f t="shared" si="2"/>
        <v>0</v>
      </c>
      <c r="U22">
        <f t="shared" si="3"/>
        <v>0</v>
      </c>
      <c r="V22">
        <f t="shared" si="4"/>
        <v>0</v>
      </c>
      <c r="W22">
        <f t="shared" si="5"/>
        <v>0</v>
      </c>
      <c r="X22">
        <f t="shared" si="6"/>
        <v>0</v>
      </c>
    </row>
    <row r="23" spans="1:24" x14ac:dyDescent="0.2">
      <c r="A23" t="s">
        <v>221</v>
      </c>
      <c r="B23" s="1" t="s">
        <v>21</v>
      </c>
      <c r="C23" s="2">
        <v>4682.3606293023004</v>
      </c>
      <c r="D23" s="2">
        <v>6847.8042788460998</v>
      </c>
      <c r="E23" s="2">
        <v>236763.65018364199</v>
      </c>
      <c r="F23" s="2">
        <v>74557.0546875</v>
      </c>
      <c r="G23" s="2">
        <v>869754.46947362798</v>
      </c>
      <c r="H23" s="2">
        <v>180931.53198764901</v>
      </c>
      <c r="I23" s="2">
        <v>73345.448674499494</v>
      </c>
      <c r="J23" s="2">
        <v>37204.39453125</v>
      </c>
      <c r="K23" s="2">
        <v>411225.71230495902</v>
      </c>
      <c r="L23" s="2">
        <v>84646.645548638102</v>
      </c>
      <c r="M23" s="2">
        <v>3630933.9012970901</v>
      </c>
      <c r="N23" s="2">
        <v>749349.28751473699</v>
      </c>
      <c r="O23" s="2">
        <v>0</v>
      </c>
      <c r="P23" s="2">
        <v>0</v>
      </c>
      <c r="R23">
        <f t="shared" si="0"/>
        <v>0</v>
      </c>
      <c r="S23">
        <f t="shared" si="1"/>
        <v>0</v>
      </c>
      <c r="T23">
        <f t="shared" si="2"/>
        <v>0</v>
      </c>
      <c r="U23">
        <f t="shared" si="3"/>
        <v>0</v>
      </c>
      <c r="V23">
        <f t="shared" si="4"/>
        <v>0</v>
      </c>
      <c r="W23">
        <f t="shared" si="5"/>
        <v>0</v>
      </c>
      <c r="X23">
        <f t="shared" si="6"/>
        <v>0</v>
      </c>
    </row>
    <row r="24" spans="1:24" x14ac:dyDescent="0.2">
      <c r="A24" t="s">
        <v>222</v>
      </c>
      <c r="B24" s="1" t="s">
        <v>22</v>
      </c>
      <c r="C24" s="2">
        <v>49089.2279158569</v>
      </c>
      <c r="D24" s="2">
        <v>15527.330078125</v>
      </c>
      <c r="E24" s="2">
        <v>7490557.3282851502</v>
      </c>
      <c r="F24" s="2">
        <v>1608524.375</v>
      </c>
      <c r="G24" s="2">
        <v>51990075.0617074</v>
      </c>
      <c r="H24" s="2">
        <v>7888685.4056057697</v>
      </c>
      <c r="I24" s="2">
        <v>0</v>
      </c>
      <c r="J24" s="2">
        <v>0</v>
      </c>
      <c r="K24" s="2">
        <v>1004746.22709853</v>
      </c>
      <c r="L24" s="2">
        <v>160315.75849375501</v>
      </c>
      <c r="M24" s="2">
        <v>316235.22792263201</v>
      </c>
      <c r="N24" s="2">
        <v>57196.561812359803</v>
      </c>
      <c r="O24" s="2">
        <v>0</v>
      </c>
      <c r="P24" s="2">
        <v>0</v>
      </c>
      <c r="R24">
        <f t="shared" si="0"/>
        <v>0</v>
      </c>
      <c r="S24">
        <f t="shared" si="1"/>
        <v>1</v>
      </c>
      <c r="T24">
        <f t="shared" si="2"/>
        <v>1</v>
      </c>
      <c r="U24">
        <f t="shared" si="3"/>
        <v>0</v>
      </c>
      <c r="V24">
        <f t="shared" si="4"/>
        <v>0</v>
      </c>
      <c r="W24">
        <f t="shared" si="5"/>
        <v>0</v>
      </c>
      <c r="X24">
        <f t="shared" si="6"/>
        <v>0</v>
      </c>
    </row>
    <row r="25" spans="1:24" x14ac:dyDescent="0.2">
      <c r="A25" t="s">
        <v>223</v>
      </c>
      <c r="B25" s="1" t="s">
        <v>23</v>
      </c>
      <c r="C25" s="2">
        <v>3668.57327047424</v>
      </c>
      <c r="D25" s="2">
        <v>7412.7566588689297</v>
      </c>
      <c r="E25" s="2">
        <v>107248.549819287</v>
      </c>
      <c r="F25" s="2">
        <v>40616.1796875</v>
      </c>
      <c r="G25" s="2">
        <v>202042436.92847899</v>
      </c>
      <c r="H25" s="2">
        <v>20666111.140549701</v>
      </c>
      <c r="I25" s="2">
        <v>0</v>
      </c>
      <c r="J25" s="2">
        <v>0</v>
      </c>
      <c r="K25" s="2">
        <v>3911920.1227759402</v>
      </c>
      <c r="L25" s="2">
        <v>405903.71357951598</v>
      </c>
      <c r="M25" s="2">
        <v>1129492.0046959601</v>
      </c>
      <c r="N25" s="2">
        <v>126911.388698204</v>
      </c>
      <c r="O25" s="2">
        <v>12562612.5904299</v>
      </c>
      <c r="P25" s="2">
        <v>2375083.4290485498</v>
      </c>
      <c r="R25">
        <f t="shared" si="0"/>
        <v>0</v>
      </c>
      <c r="S25">
        <f t="shared" si="1"/>
        <v>0</v>
      </c>
      <c r="T25">
        <f t="shared" si="2"/>
        <v>1</v>
      </c>
      <c r="U25">
        <f t="shared" si="3"/>
        <v>0</v>
      </c>
      <c r="V25">
        <f t="shared" si="4"/>
        <v>0</v>
      </c>
      <c r="W25">
        <f t="shared" si="5"/>
        <v>0</v>
      </c>
      <c r="X25">
        <f t="shared" si="6"/>
        <v>1</v>
      </c>
    </row>
    <row r="26" spans="1:24" x14ac:dyDescent="0.2">
      <c r="A26" t="s">
        <v>224</v>
      </c>
      <c r="B26" s="1" t="s">
        <v>24</v>
      </c>
      <c r="C26" s="2">
        <v>2035114.9399355899</v>
      </c>
      <c r="D26" s="2">
        <v>326439.97905096301</v>
      </c>
      <c r="E26" s="2">
        <v>449472.58720651799</v>
      </c>
      <c r="F26" s="2">
        <v>120747.7890625</v>
      </c>
      <c r="G26" s="2">
        <v>173201915.51735201</v>
      </c>
      <c r="H26" s="2">
        <v>22625156.639917601</v>
      </c>
      <c r="I26" s="2">
        <v>67182.204667578204</v>
      </c>
      <c r="J26" s="2">
        <v>49124.621215820298</v>
      </c>
      <c r="K26" s="2">
        <v>3550785.4135655798</v>
      </c>
      <c r="L26" s="2">
        <v>425922.40545000101</v>
      </c>
      <c r="M26" s="2">
        <v>725756.78013289405</v>
      </c>
      <c r="N26" s="2">
        <v>107091.91494397901</v>
      </c>
      <c r="O26" s="2">
        <v>1835830.0530314499</v>
      </c>
      <c r="P26" s="2">
        <v>336527.55448543897</v>
      </c>
      <c r="R26">
        <f t="shared" si="0"/>
        <v>1</v>
      </c>
      <c r="S26">
        <f t="shared" si="1"/>
        <v>0</v>
      </c>
      <c r="T26">
        <f t="shared" si="2"/>
        <v>1</v>
      </c>
      <c r="U26">
        <f t="shared" si="3"/>
        <v>0</v>
      </c>
      <c r="V26">
        <f t="shared" si="4"/>
        <v>0</v>
      </c>
      <c r="W26">
        <f t="shared" si="5"/>
        <v>0</v>
      </c>
      <c r="X26">
        <f t="shared" si="6"/>
        <v>0</v>
      </c>
    </row>
    <row r="27" spans="1:24" x14ac:dyDescent="0.2">
      <c r="A27" t="s">
        <v>225</v>
      </c>
      <c r="B27" s="1" t="s">
        <v>25</v>
      </c>
      <c r="C27" s="2">
        <v>0</v>
      </c>
      <c r="D27" s="2">
        <v>0</v>
      </c>
      <c r="E27" s="2">
        <v>0</v>
      </c>
      <c r="F27" s="2">
        <v>0</v>
      </c>
      <c r="G27" s="2">
        <v>50149469.824220397</v>
      </c>
      <c r="H27" s="2">
        <v>5282828.9996370599</v>
      </c>
      <c r="I27" s="2">
        <v>435650.61143068102</v>
      </c>
      <c r="J27" s="2">
        <v>120535.30113962499</v>
      </c>
      <c r="K27" s="2">
        <v>1157798.3851931901</v>
      </c>
      <c r="L27" s="2">
        <v>127276.410313746</v>
      </c>
      <c r="M27" s="2">
        <v>775680.64866824006</v>
      </c>
      <c r="N27" s="2">
        <v>114283.713402782</v>
      </c>
      <c r="O27" s="2">
        <v>0</v>
      </c>
      <c r="P27" s="2">
        <v>0</v>
      </c>
      <c r="R27">
        <f t="shared" si="0"/>
        <v>0</v>
      </c>
      <c r="S27">
        <f t="shared" si="1"/>
        <v>0</v>
      </c>
      <c r="T27">
        <f t="shared" si="2"/>
        <v>1</v>
      </c>
      <c r="U27">
        <f t="shared" si="3"/>
        <v>0</v>
      </c>
      <c r="V27">
        <f t="shared" si="4"/>
        <v>0</v>
      </c>
      <c r="W27">
        <f t="shared" si="5"/>
        <v>0</v>
      </c>
      <c r="X27">
        <f t="shared" si="6"/>
        <v>0</v>
      </c>
    </row>
    <row r="28" spans="1:24" x14ac:dyDescent="0.2">
      <c r="A28" t="s">
        <v>226</v>
      </c>
      <c r="B28" s="1" t="s">
        <v>26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1481220.4546490901</v>
      </c>
      <c r="N28" s="2">
        <v>370135.35364402202</v>
      </c>
      <c r="O28" s="2">
        <v>0</v>
      </c>
      <c r="P28" s="2">
        <v>0</v>
      </c>
      <c r="R28">
        <f t="shared" si="0"/>
        <v>0</v>
      </c>
      <c r="S28">
        <f t="shared" si="1"/>
        <v>0</v>
      </c>
      <c r="T28">
        <f t="shared" si="2"/>
        <v>0</v>
      </c>
      <c r="U28">
        <f t="shared" si="3"/>
        <v>0</v>
      </c>
      <c r="V28">
        <f t="shared" si="4"/>
        <v>0</v>
      </c>
      <c r="W28">
        <f t="shared" si="5"/>
        <v>0</v>
      </c>
      <c r="X28">
        <f t="shared" si="6"/>
        <v>0</v>
      </c>
    </row>
    <row r="29" spans="1:24" x14ac:dyDescent="0.2">
      <c r="A29" t="s">
        <v>227</v>
      </c>
      <c r="B29" s="1" t="s">
        <v>27</v>
      </c>
      <c r="C29" s="2">
        <v>11958.381016662601</v>
      </c>
      <c r="D29" s="2">
        <v>7104.86474609375</v>
      </c>
      <c r="E29" s="2">
        <v>7257475.1991421096</v>
      </c>
      <c r="F29" s="2">
        <v>1346773.3586684701</v>
      </c>
      <c r="G29" s="2">
        <v>8969426.4206543304</v>
      </c>
      <c r="H29" s="2">
        <v>1208590.8054858299</v>
      </c>
      <c r="I29" s="2">
        <v>0</v>
      </c>
      <c r="J29" s="2">
        <v>0</v>
      </c>
      <c r="K29" s="2">
        <v>259444.476377293</v>
      </c>
      <c r="L29" s="2">
        <v>36508.705934728401</v>
      </c>
      <c r="M29" s="2">
        <v>1330825.79752593</v>
      </c>
      <c r="N29" s="2">
        <v>254582.375441913</v>
      </c>
      <c r="O29" s="2">
        <v>27568000.669601601</v>
      </c>
      <c r="P29" s="2">
        <v>4661515.7269644001</v>
      </c>
      <c r="R29">
        <f t="shared" si="0"/>
        <v>0</v>
      </c>
      <c r="S29">
        <f t="shared" si="1"/>
        <v>1</v>
      </c>
      <c r="T29">
        <f t="shared" si="2"/>
        <v>0</v>
      </c>
      <c r="U29">
        <f t="shared" si="3"/>
        <v>0</v>
      </c>
      <c r="V29">
        <f t="shared" si="4"/>
        <v>0</v>
      </c>
      <c r="W29">
        <f t="shared" si="5"/>
        <v>0</v>
      </c>
      <c r="X29">
        <f t="shared" si="6"/>
        <v>1</v>
      </c>
    </row>
    <row r="30" spans="1:24" x14ac:dyDescent="0.2">
      <c r="A30" t="s">
        <v>228</v>
      </c>
      <c r="B30" s="1" t="s">
        <v>28</v>
      </c>
      <c r="C30" s="2">
        <v>798254.25726959901</v>
      </c>
      <c r="D30" s="2">
        <v>197433.61067655499</v>
      </c>
      <c r="E30" s="2">
        <v>4208492.2916684998</v>
      </c>
      <c r="F30" s="2">
        <v>674500.75</v>
      </c>
      <c r="G30" s="2">
        <v>3611489.1680482798</v>
      </c>
      <c r="H30" s="2">
        <v>473771.59240047599</v>
      </c>
      <c r="I30" s="2">
        <v>134407.801804296</v>
      </c>
      <c r="J30" s="2">
        <v>47151.676269531199</v>
      </c>
      <c r="K30" s="2">
        <v>91535.837131187305</v>
      </c>
      <c r="L30" s="2">
        <v>20062.090274207101</v>
      </c>
      <c r="M30" s="2">
        <v>1434138.4793167899</v>
      </c>
      <c r="N30" s="2">
        <v>321161.62046840199</v>
      </c>
      <c r="O30" s="2">
        <v>0</v>
      </c>
      <c r="P30" s="2">
        <v>0</v>
      </c>
      <c r="R30">
        <f t="shared" si="0"/>
        <v>0</v>
      </c>
      <c r="S30">
        <f t="shared" si="1"/>
        <v>1</v>
      </c>
      <c r="T30">
        <f t="shared" si="2"/>
        <v>0</v>
      </c>
      <c r="U30">
        <f t="shared" si="3"/>
        <v>0</v>
      </c>
      <c r="V30">
        <f t="shared" si="4"/>
        <v>0</v>
      </c>
      <c r="W30">
        <f t="shared" si="5"/>
        <v>0</v>
      </c>
      <c r="X30">
        <f t="shared" si="6"/>
        <v>0</v>
      </c>
    </row>
    <row r="31" spans="1:24" x14ac:dyDescent="0.2">
      <c r="A31" t="s">
        <v>229</v>
      </c>
      <c r="B31" s="1" t="s">
        <v>29</v>
      </c>
      <c r="C31" s="2">
        <v>6684.2182300780896</v>
      </c>
      <c r="D31" s="2">
        <v>13369.7734375</v>
      </c>
      <c r="E31" s="2">
        <v>985170.67279612296</v>
      </c>
      <c r="F31" s="2">
        <v>171523.65625</v>
      </c>
      <c r="G31" s="2">
        <v>0</v>
      </c>
      <c r="H31" s="2">
        <v>0</v>
      </c>
      <c r="I31" s="2">
        <v>100856.698276489</v>
      </c>
      <c r="J31" s="2">
        <v>41564.927556818096</v>
      </c>
      <c r="K31" s="2">
        <v>105107.187388611</v>
      </c>
      <c r="L31" s="2">
        <v>18941.100885888201</v>
      </c>
      <c r="M31" s="2">
        <v>367056.23678938003</v>
      </c>
      <c r="N31" s="2">
        <v>60579.567990139003</v>
      </c>
      <c r="O31" s="2">
        <v>0</v>
      </c>
      <c r="P31" s="2">
        <v>0</v>
      </c>
      <c r="R31">
        <f t="shared" si="0"/>
        <v>0</v>
      </c>
      <c r="S31">
        <f t="shared" si="1"/>
        <v>0</v>
      </c>
      <c r="T31">
        <f t="shared" si="2"/>
        <v>0</v>
      </c>
      <c r="U31">
        <f t="shared" si="3"/>
        <v>0</v>
      </c>
      <c r="V31">
        <f t="shared" si="4"/>
        <v>0</v>
      </c>
      <c r="W31">
        <f t="shared" si="5"/>
        <v>0</v>
      </c>
      <c r="X31">
        <f t="shared" si="6"/>
        <v>0</v>
      </c>
    </row>
    <row r="32" spans="1:24" x14ac:dyDescent="0.2">
      <c r="A32" t="s">
        <v>230</v>
      </c>
      <c r="B32" s="1" t="s">
        <v>30</v>
      </c>
      <c r="C32" s="2">
        <v>9676.4683837890498</v>
      </c>
      <c r="D32" s="2">
        <v>8772.783203125</v>
      </c>
      <c r="E32" s="2">
        <v>3165531.4032327598</v>
      </c>
      <c r="F32" s="2">
        <v>594653.5</v>
      </c>
      <c r="G32" s="2">
        <v>2873776.1863417001</v>
      </c>
      <c r="H32" s="2">
        <v>383432.06454212498</v>
      </c>
      <c r="I32" s="2">
        <v>0</v>
      </c>
      <c r="J32" s="2">
        <v>0</v>
      </c>
      <c r="K32" s="2">
        <v>875286.05841907102</v>
      </c>
      <c r="L32" s="2">
        <v>141671.78573419899</v>
      </c>
      <c r="M32" s="2">
        <v>915601.66668870603</v>
      </c>
      <c r="N32" s="2">
        <v>168943.059927881</v>
      </c>
      <c r="O32" s="2">
        <v>0</v>
      </c>
      <c r="P32" s="2">
        <v>0</v>
      </c>
      <c r="R32">
        <f t="shared" si="0"/>
        <v>0</v>
      </c>
      <c r="S32">
        <f t="shared" si="1"/>
        <v>1</v>
      </c>
      <c r="T32">
        <f t="shared" si="2"/>
        <v>0</v>
      </c>
      <c r="U32">
        <f t="shared" si="3"/>
        <v>0</v>
      </c>
      <c r="V32">
        <f t="shared" si="4"/>
        <v>0</v>
      </c>
      <c r="W32">
        <f t="shared" si="5"/>
        <v>0</v>
      </c>
      <c r="X32">
        <f t="shared" si="6"/>
        <v>0</v>
      </c>
    </row>
    <row r="33" spans="1:24" x14ac:dyDescent="0.2">
      <c r="A33" t="s">
        <v>231</v>
      </c>
      <c r="B33" s="1" t="s">
        <v>31</v>
      </c>
      <c r="C33" s="2">
        <v>32604044.261758599</v>
      </c>
      <c r="D33" s="2">
        <v>4682910.56618053</v>
      </c>
      <c r="E33" s="2">
        <v>1817106.57399584</v>
      </c>
      <c r="F33" s="2">
        <v>402202.5625</v>
      </c>
      <c r="G33" s="2">
        <v>7727247.00507179</v>
      </c>
      <c r="H33" s="2">
        <v>1584874.4069755999</v>
      </c>
      <c r="I33" s="2">
        <v>72697.199351757794</v>
      </c>
      <c r="J33" s="2">
        <v>64770.15625</v>
      </c>
      <c r="K33" s="2">
        <v>203303.51487888</v>
      </c>
      <c r="L33" s="2">
        <v>60347.127983244704</v>
      </c>
      <c r="M33" s="2">
        <v>2867748.5789220999</v>
      </c>
      <c r="N33" s="2">
        <v>554133.91089581302</v>
      </c>
      <c r="O33" s="2">
        <v>159901699.90050101</v>
      </c>
      <c r="P33" s="2">
        <v>23909595.803655099</v>
      </c>
      <c r="R33">
        <f t="shared" si="0"/>
        <v>1</v>
      </c>
      <c r="S33">
        <f t="shared" si="1"/>
        <v>1</v>
      </c>
      <c r="T33">
        <f t="shared" si="2"/>
        <v>0</v>
      </c>
      <c r="U33">
        <f t="shared" si="3"/>
        <v>0</v>
      </c>
      <c r="V33">
        <f t="shared" si="4"/>
        <v>0</v>
      </c>
      <c r="W33">
        <f t="shared" si="5"/>
        <v>0</v>
      </c>
      <c r="X33">
        <f t="shared" si="6"/>
        <v>1</v>
      </c>
    </row>
    <row r="34" spans="1:24" x14ac:dyDescent="0.2">
      <c r="A34" t="s">
        <v>232</v>
      </c>
      <c r="B34" s="1" t="s">
        <v>32</v>
      </c>
      <c r="C34" s="2">
        <v>71662.946035887901</v>
      </c>
      <c r="D34" s="2">
        <v>20141.628195985701</v>
      </c>
      <c r="E34" s="2">
        <v>1096444.3583893599</v>
      </c>
      <c r="F34" s="2">
        <v>151437.926047313</v>
      </c>
      <c r="G34" s="2">
        <v>4539035.8338472303</v>
      </c>
      <c r="H34" s="2">
        <v>608942.80098832003</v>
      </c>
      <c r="I34" s="2">
        <v>2241549.87105001</v>
      </c>
      <c r="J34" s="2">
        <v>663395.39683650003</v>
      </c>
      <c r="K34" s="2">
        <v>148137.83784517201</v>
      </c>
      <c r="L34" s="2">
        <v>27857.910085830899</v>
      </c>
      <c r="M34" s="2">
        <v>4676250.0333927404</v>
      </c>
      <c r="N34" s="2">
        <v>644616.04285901703</v>
      </c>
      <c r="O34" s="2">
        <v>47942990.701659299</v>
      </c>
      <c r="P34" s="2">
        <v>6630647.1002211999</v>
      </c>
      <c r="R34">
        <f t="shared" si="0"/>
        <v>0</v>
      </c>
      <c r="S34">
        <f t="shared" si="1"/>
        <v>1</v>
      </c>
      <c r="T34">
        <f t="shared" si="2"/>
        <v>0</v>
      </c>
      <c r="U34">
        <f t="shared" si="3"/>
        <v>1</v>
      </c>
      <c r="V34">
        <f t="shared" si="4"/>
        <v>0</v>
      </c>
      <c r="W34">
        <f t="shared" si="5"/>
        <v>0</v>
      </c>
      <c r="X34">
        <f t="shared" si="6"/>
        <v>1</v>
      </c>
    </row>
    <row r="35" spans="1:24" x14ac:dyDescent="0.2">
      <c r="A35" t="s">
        <v>233</v>
      </c>
      <c r="B35" s="1" t="s">
        <v>33</v>
      </c>
      <c r="C35" s="2">
        <v>55225.903991316598</v>
      </c>
      <c r="D35" s="2">
        <v>28300.930626764599</v>
      </c>
      <c r="E35" s="2">
        <v>4231398.9996043798</v>
      </c>
      <c r="F35" s="2">
        <v>1112522.4045780101</v>
      </c>
      <c r="G35" s="2">
        <v>3572437.2973196902</v>
      </c>
      <c r="H35" s="2">
        <v>507770.145666469</v>
      </c>
      <c r="I35" s="2">
        <v>317985.73288789002</v>
      </c>
      <c r="J35" s="2">
        <v>106968.32173295401</v>
      </c>
      <c r="K35" s="2">
        <v>15987005.035835899</v>
      </c>
      <c r="L35" s="2">
        <v>2190359.9009189899</v>
      </c>
      <c r="M35" s="2">
        <v>6411159.9961276902</v>
      </c>
      <c r="N35" s="2">
        <v>1336630.92945883</v>
      </c>
      <c r="O35" s="2">
        <v>103585395.38739499</v>
      </c>
      <c r="P35" s="2">
        <v>19590613.4769569</v>
      </c>
      <c r="R35">
        <f t="shared" si="0"/>
        <v>0</v>
      </c>
      <c r="S35">
        <f t="shared" si="1"/>
        <v>1</v>
      </c>
      <c r="T35">
        <f t="shared" si="2"/>
        <v>0</v>
      </c>
      <c r="U35">
        <f t="shared" si="3"/>
        <v>0</v>
      </c>
      <c r="V35">
        <f t="shared" si="4"/>
        <v>1</v>
      </c>
      <c r="W35">
        <f t="shared" si="5"/>
        <v>0</v>
      </c>
      <c r="X35">
        <f t="shared" si="6"/>
        <v>1</v>
      </c>
    </row>
    <row r="36" spans="1:24" x14ac:dyDescent="0.2">
      <c r="A36" t="s">
        <v>234</v>
      </c>
      <c r="B36" s="1" t="s">
        <v>34</v>
      </c>
      <c r="C36" s="2">
        <v>304767.95841553499</v>
      </c>
      <c r="D36" s="2">
        <v>60294.566179622598</v>
      </c>
      <c r="E36" s="2">
        <v>1111648.4737921599</v>
      </c>
      <c r="F36" s="2">
        <v>322723.64318746002</v>
      </c>
      <c r="G36" s="2">
        <v>819930.79658186797</v>
      </c>
      <c r="H36" s="2">
        <v>170399.89726463699</v>
      </c>
      <c r="I36" s="2">
        <v>742396.11106758995</v>
      </c>
      <c r="J36" s="2">
        <v>205184.230208333</v>
      </c>
      <c r="K36" s="2">
        <v>0</v>
      </c>
      <c r="L36" s="2">
        <v>0</v>
      </c>
      <c r="M36" s="2">
        <v>1078769.5413802101</v>
      </c>
      <c r="N36" s="2">
        <v>212578.82042940799</v>
      </c>
      <c r="O36" s="2">
        <v>3128077.2971735699</v>
      </c>
      <c r="P36" s="2">
        <v>479026.75089809898</v>
      </c>
      <c r="R36">
        <f t="shared" si="0"/>
        <v>0</v>
      </c>
      <c r="S36">
        <f t="shared" si="1"/>
        <v>1</v>
      </c>
      <c r="T36">
        <f t="shared" si="2"/>
        <v>0</v>
      </c>
      <c r="U36">
        <f t="shared" si="3"/>
        <v>0</v>
      </c>
      <c r="V36">
        <f t="shared" si="4"/>
        <v>0</v>
      </c>
      <c r="W36">
        <f t="shared" si="5"/>
        <v>0</v>
      </c>
      <c r="X36">
        <f t="shared" si="6"/>
        <v>0</v>
      </c>
    </row>
    <row r="37" spans="1:24" x14ac:dyDescent="0.2">
      <c r="A37" t="s">
        <v>235</v>
      </c>
      <c r="B37" s="1" t="s">
        <v>35</v>
      </c>
      <c r="C37" s="2">
        <v>1670252.31647761</v>
      </c>
      <c r="D37" s="2">
        <v>258225.33724613901</v>
      </c>
      <c r="E37" s="2">
        <v>1201398.05747685</v>
      </c>
      <c r="F37" s="2">
        <v>380453.99045297498</v>
      </c>
      <c r="G37" s="2">
        <v>4090406.5023667798</v>
      </c>
      <c r="H37" s="2">
        <v>703265.85635234194</v>
      </c>
      <c r="I37" s="2">
        <v>660780.07694164803</v>
      </c>
      <c r="J37" s="2">
        <v>119367.646421356</v>
      </c>
      <c r="K37" s="2">
        <v>3210806.0286284802</v>
      </c>
      <c r="L37" s="2">
        <v>594336.44670157204</v>
      </c>
      <c r="M37" s="2">
        <v>1201180.49369284</v>
      </c>
      <c r="N37" s="2">
        <v>268098.45870211098</v>
      </c>
      <c r="O37" s="2">
        <v>4523064.29208152</v>
      </c>
      <c r="P37" s="2">
        <v>662005.68510758295</v>
      </c>
      <c r="R37">
        <f t="shared" si="0"/>
        <v>1</v>
      </c>
      <c r="S37">
        <f t="shared" si="1"/>
        <v>1</v>
      </c>
      <c r="T37">
        <f t="shared" si="2"/>
        <v>0</v>
      </c>
      <c r="U37">
        <f t="shared" si="3"/>
        <v>0</v>
      </c>
      <c r="V37">
        <f t="shared" si="4"/>
        <v>0</v>
      </c>
      <c r="W37">
        <f t="shared" si="5"/>
        <v>0</v>
      </c>
      <c r="X37">
        <f t="shared" si="6"/>
        <v>0</v>
      </c>
    </row>
    <row r="38" spans="1:24" x14ac:dyDescent="0.2">
      <c r="A38" t="s">
        <v>236</v>
      </c>
      <c r="B38" s="1" t="s">
        <v>36</v>
      </c>
      <c r="C38" s="2">
        <v>0</v>
      </c>
      <c r="D38" s="2">
        <v>0</v>
      </c>
      <c r="E38" s="2">
        <v>112933.51946170699</v>
      </c>
      <c r="F38" s="2">
        <v>28859.545460878398</v>
      </c>
      <c r="G38" s="2">
        <v>943143.25149646099</v>
      </c>
      <c r="H38" s="2">
        <v>132837.78168890899</v>
      </c>
      <c r="I38" s="2">
        <v>3483228.51293881</v>
      </c>
      <c r="J38" s="2">
        <v>840585.54523111903</v>
      </c>
      <c r="K38" s="2">
        <v>6767550.1380857201</v>
      </c>
      <c r="L38" s="2">
        <v>1080647.4442435901</v>
      </c>
      <c r="M38" s="2">
        <v>1880383.1339544</v>
      </c>
      <c r="N38" s="2">
        <v>247900.140820848</v>
      </c>
      <c r="O38" s="2">
        <v>3363756.7366181798</v>
      </c>
      <c r="P38" s="2">
        <v>537199.38394368999</v>
      </c>
      <c r="R38">
        <f t="shared" si="0"/>
        <v>0</v>
      </c>
      <c r="S38">
        <f t="shared" si="1"/>
        <v>0</v>
      </c>
      <c r="T38">
        <f t="shared" si="2"/>
        <v>0</v>
      </c>
      <c r="U38">
        <f t="shared" si="3"/>
        <v>1</v>
      </c>
      <c r="V38">
        <f t="shared" si="4"/>
        <v>0</v>
      </c>
      <c r="W38">
        <f t="shared" si="5"/>
        <v>0</v>
      </c>
      <c r="X38">
        <f t="shared" si="6"/>
        <v>0</v>
      </c>
    </row>
    <row r="39" spans="1:24" x14ac:dyDescent="0.2">
      <c r="A39" t="s">
        <v>237</v>
      </c>
      <c r="B39" s="1" t="s">
        <v>37</v>
      </c>
      <c r="C39" s="2">
        <v>0</v>
      </c>
      <c r="D39" s="2">
        <v>0</v>
      </c>
      <c r="E39" s="2">
        <v>0</v>
      </c>
      <c r="F39" s="2">
        <v>0</v>
      </c>
      <c r="G39" s="2">
        <v>289240847.57344401</v>
      </c>
      <c r="H39" s="2">
        <v>21721975.432088699</v>
      </c>
      <c r="I39" s="2">
        <v>0</v>
      </c>
      <c r="J39" s="2">
        <v>0</v>
      </c>
      <c r="K39" s="2">
        <v>6034752.6901737098</v>
      </c>
      <c r="L39" s="2">
        <v>455791.99892854999</v>
      </c>
      <c r="M39" s="2">
        <v>130218097.399619</v>
      </c>
      <c r="N39" s="2">
        <v>17355369.130913898</v>
      </c>
      <c r="O39" s="2">
        <v>0</v>
      </c>
      <c r="P39" s="2">
        <v>0</v>
      </c>
      <c r="R39">
        <f t="shared" si="0"/>
        <v>0</v>
      </c>
      <c r="S39">
        <f t="shared" si="1"/>
        <v>0</v>
      </c>
      <c r="T39">
        <f t="shared" si="2"/>
        <v>1</v>
      </c>
      <c r="U39">
        <f t="shared" si="3"/>
        <v>0</v>
      </c>
      <c r="V39">
        <f t="shared" si="4"/>
        <v>0</v>
      </c>
      <c r="W39">
        <f t="shared" si="5"/>
        <v>1</v>
      </c>
      <c r="X39">
        <f t="shared" si="6"/>
        <v>0</v>
      </c>
    </row>
    <row r="40" spans="1:24" x14ac:dyDescent="0.2">
      <c r="A40" t="s">
        <v>238</v>
      </c>
      <c r="B40" s="1" t="s">
        <v>38</v>
      </c>
      <c r="C40" s="2">
        <v>5402.0249121093602</v>
      </c>
      <c r="D40" s="2">
        <v>10913.181640625</v>
      </c>
      <c r="E40" s="2">
        <v>38296728.790205799</v>
      </c>
      <c r="F40" s="2">
        <v>8787833</v>
      </c>
      <c r="G40" s="2">
        <v>0</v>
      </c>
      <c r="H40" s="2">
        <v>0</v>
      </c>
      <c r="I40" s="2">
        <v>0</v>
      </c>
      <c r="J40" s="2">
        <v>0</v>
      </c>
      <c r="K40" s="2">
        <v>218332.80481590799</v>
      </c>
      <c r="L40" s="2">
        <v>39734.423232478002</v>
      </c>
      <c r="M40" s="2">
        <v>113102739.992468</v>
      </c>
      <c r="N40" s="2">
        <v>11967942.875726599</v>
      </c>
      <c r="O40" s="2">
        <v>0</v>
      </c>
      <c r="P40" s="2">
        <v>0</v>
      </c>
      <c r="R40">
        <f t="shared" si="0"/>
        <v>0</v>
      </c>
      <c r="S40">
        <f t="shared" si="1"/>
        <v>1</v>
      </c>
      <c r="T40">
        <f t="shared" si="2"/>
        <v>0</v>
      </c>
      <c r="U40">
        <f t="shared" si="3"/>
        <v>0</v>
      </c>
      <c r="V40">
        <f t="shared" si="4"/>
        <v>0</v>
      </c>
      <c r="W40">
        <f t="shared" si="5"/>
        <v>1</v>
      </c>
      <c r="X40">
        <f t="shared" si="6"/>
        <v>0</v>
      </c>
    </row>
    <row r="41" spans="1:24" x14ac:dyDescent="0.2">
      <c r="A41" t="s">
        <v>239</v>
      </c>
      <c r="B41" s="1" t="s">
        <v>39</v>
      </c>
      <c r="C41" s="2">
        <v>0</v>
      </c>
      <c r="D41" s="2">
        <v>0</v>
      </c>
      <c r="E41" s="2">
        <v>348645.03747992101</v>
      </c>
      <c r="F41" s="2">
        <v>166648.64498978699</v>
      </c>
      <c r="G41" s="2">
        <v>733331.67683275696</v>
      </c>
      <c r="H41" s="2">
        <v>118703.570412639</v>
      </c>
      <c r="I41" s="2">
        <v>0</v>
      </c>
      <c r="J41" s="2">
        <v>0</v>
      </c>
      <c r="K41" s="2">
        <v>145991.92064933499</v>
      </c>
      <c r="L41" s="2">
        <v>16838.828637893599</v>
      </c>
      <c r="M41" s="2">
        <v>47147934.268261798</v>
      </c>
      <c r="N41" s="2">
        <v>7372690.1448144699</v>
      </c>
      <c r="O41" s="2">
        <v>21726437.6925354</v>
      </c>
      <c r="P41" s="2">
        <v>7023441.8221201496</v>
      </c>
      <c r="R41">
        <f t="shared" si="0"/>
        <v>0</v>
      </c>
      <c r="S41">
        <f t="shared" si="1"/>
        <v>0</v>
      </c>
      <c r="T41">
        <f t="shared" si="2"/>
        <v>0</v>
      </c>
      <c r="U41">
        <f t="shared" si="3"/>
        <v>0</v>
      </c>
      <c r="V41">
        <f t="shared" si="4"/>
        <v>0</v>
      </c>
      <c r="W41">
        <f t="shared" si="5"/>
        <v>1</v>
      </c>
      <c r="X41">
        <f t="shared" si="6"/>
        <v>1</v>
      </c>
    </row>
    <row r="42" spans="1:24" x14ac:dyDescent="0.2">
      <c r="A42" t="s">
        <v>240</v>
      </c>
      <c r="B42" s="1" t="s">
        <v>40</v>
      </c>
      <c r="C42" s="2">
        <v>2581073.8820501599</v>
      </c>
      <c r="D42" s="2">
        <v>269373.18120118801</v>
      </c>
      <c r="E42" s="2">
        <v>1988546.00626226</v>
      </c>
      <c r="F42" s="2">
        <v>391117.78125</v>
      </c>
      <c r="G42" s="2">
        <v>2565033.80090344</v>
      </c>
      <c r="H42" s="2">
        <v>380980.55438502901</v>
      </c>
      <c r="I42" s="2">
        <v>274428.549397656</v>
      </c>
      <c r="J42" s="2">
        <v>61929.560546875</v>
      </c>
      <c r="K42" s="2">
        <v>325924.12854228501</v>
      </c>
      <c r="L42" s="2">
        <v>54993.465220062302</v>
      </c>
      <c r="M42" s="2">
        <v>49756418.462365299</v>
      </c>
      <c r="N42" s="2">
        <v>5403270.92637097</v>
      </c>
      <c r="O42" s="2">
        <v>2935393.6031387402</v>
      </c>
      <c r="P42" s="2">
        <v>537583.28209482599</v>
      </c>
      <c r="R42">
        <f t="shared" si="0"/>
        <v>1</v>
      </c>
      <c r="S42">
        <f t="shared" si="1"/>
        <v>1</v>
      </c>
      <c r="T42">
        <f t="shared" si="2"/>
        <v>0</v>
      </c>
      <c r="U42">
        <f t="shared" si="3"/>
        <v>0</v>
      </c>
      <c r="V42">
        <f t="shared" si="4"/>
        <v>0</v>
      </c>
      <c r="W42">
        <f t="shared" si="5"/>
        <v>1</v>
      </c>
      <c r="X42">
        <f t="shared" si="6"/>
        <v>0</v>
      </c>
    </row>
    <row r="43" spans="1:24" x14ac:dyDescent="0.2">
      <c r="A43" t="s">
        <v>241</v>
      </c>
      <c r="B43" s="1" t="s">
        <v>41</v>
      </c>
      <c r="C43" s="2">
        <v>999301.68946148397</v>
      </c>
      <c r="D43" s="2">
        <v>76404.376654552994</v>
      </c>
      <c r="E43" s="2">
        <v>1374058.07870723</v>
      </c>
      <c r="F43" s="2">
        <v>151708.56619769501</v>
      </c>
      <c r="G43" s="2">
        <v>1405994.0923864299</v>
      </c>
      <c r="H43" s="2">
        <v>114523.489344858</v>
      </c>
      <c r="I43" s="2">
        <v>741797.20130761503</v>
      </c>
      <c r="J43" s="2">
        <v>200188.172426256</v>
      </c>
      <c r="K43" s="2">
        <v>659293.92005265097</v>
      </c>
      <c r="L43" s="2">
        <v>67685.826295498904</v>
      </c>
      <c r="M43" s="2">
        <v>56207256.119918302</v>
      </c>
      <c r="N43" s="2">
        <v>6817717.0232677301</v>
      </c>
      <c r="O43" s="2">
        <v>0</v>
      </c>
      <c r="P43" s="2">
        <v>0</v>
      </c>
      <c r="R43">
        <f t="shared" si="0"/>
        <v>0</v>
      </c>
      <c r="S43">
        <f t="shared" si="1"/>
        <v>1</v>
      </c>
      <c r="T43">
        <f t="shared" si="2"/>
        <v>0</v>
      </c>
      <c r="U43">
        <f t="shared" si="3"/>
        <v>0</v>
      </c>
      <c r="V43">
        <f t="shared" si="4"/>
        <v>0</v>
      </c>
      <c r="W43">
        <f t="shared" si="5"/>
        <v>1</v>
      </c>
      <c r="X43">
        <f t="shared" si="6"/>
        <v>0</v>
      </c>
    </row>
    <row r="44" spans="1:24" x14ac:dyDescent="0.2">
      <c r="A44" t="s">
        <v>242</v>
      </c>
      <c r="B44" s="1" t="s">
        <v>42</v>
      </c>
      <c r="C44" s="2">
        <v>0</v>
      </c>
      <c r="D44" s="2">
        <v>0</v>
      </c>
      <c r="E44" s="2">
        <v>5000.3623261718803</v>
      </c>
      <c r="F44" s="2">
        <v>10199.6171875</v>
      </c>
      <c r="G44" s="2">
        <v>2019926.0118289699</v>
      </c>
      <c r="H44" s="2">
        <v>166099.114905661</v>
      </c>
      <c r="I44" s="2">
        <v>0</v>
      </c>
      <c r="J44" s="2">
        <v>0</v>
      </c>
      <c r="K44" s="2">
        <v>14655261.177100301</v>
      </c>
      <c r="L44" s="2">
        <v>1441187.63888343</v>
      </c>
      <c r="M44" s="2">
        <v>217675380.77888</v>
      </c>
      <c r="N44" s="2">
        <v>20654129.943513699</v>
      </c>
      <c r="O44" s="2">
        <v>3070206.50498199</v>
      </c>
      <c r="P44" s="2">
        <v>523147.81555654499</v>
      </c>
      <c r="R44">
        <f t="shared" si="0"/>
        <v>0</v>
      </c>
      <c r="S44">
        <f t="shared" si="1"/>
        <v>0</v>
      </c>
      <c r="T44">
        <f t="shared" si="2"/>
        <v>0</v>
      </c>
      <c r="U44">
        <f t="shared" si="3"/>
        <v>0</v>
      </c>
      <c r="V44">
        <f t="shared" si="4"/>
        <v>1</v>
      </c>
      <c r="W44">
        <f t="shared" si="5"/>
        <v>1</v>
      </c>
      <c r="X44">
        <f t="shared" si="6"/>
        <v>0</v>
      </c>
    </row>
    <row r="45" spans="1:24" x14ac:dyDescent="0.2">
      <c r="A45" t="s">
        <v>243</v>
      </c>
      <c r="B45" s="1" t="s">
        <v>43</v>
      </c>
      <c r="C45" s="2">
        <v>43822.635009667902</v>
      </c>
      <c r="D45" s="2">
        <v>23599.279296875</v>
      </c>
      <c r="E45" s="2">
        <v>44883540.060150698</v>
      </c>
      <c r="F45" s="2">
        <v>11802336</v>
      </c>
      <c r="G45" s="2">
        <v>225523234.966717</v>
      </c>
      <c r="H45" s="2">
        <v>24883116.217442501</v>
      </c>
      <c r="I45" s="2">
        <v>0</v>
      </c>
      <c r="J45" s="2">
        <v>0</v>
      </c>
      <c r="K45" s="2">
        <v>4468155.5527117299</v>
      </c>
      <c r="L45" s="2">
        <v>470108.944677889</v>
      </c>
      <c r="M45" s="2">
        <v>55632656.024799697</v>
      </c>
      <c r="N45" s="2">
        <v>6341238.2095934702</v>
      </c>
      <c r="O45" s="2">
        <v>0</v>
      </c>
      <c r="P45" s="2">
        <v>0</v>
      </c>
      <c r="R45">
        <f t="shared" si="0"/>
        <v>0</v>
      </c>
      <c r="S45">
        <f t="shared" si="1"/>
        <v>1</v>
      </c>
      <c r="T45">
        <f t="shared" si="2"/>
        <v>1</v>
      </c>
      <c r="U45">
        <f t="shared" si="3"/>
        <v>0</v>
      </c>
      <c r="V45">
        <f t="shared" si="4"/>
        <v>0</v>
      </c>
      <c r="W45">
        <f t="shared" si="5"/>
        <v>1</v>
      </c>
      <c r="X45">
        <f t="shared" si="6"/>
        <v>0</v>
      </c>
    </row>
    <row r="46" spans="1:24" x14ac:dyDescent="0.2">
      <c r="A46" t="s">
        <v>244</v>
      </c>
      <c r="B46" s="1" t="s">
        <v>44</v>
      </c>
      <c r="C46" s="2">
        <v>9240.8404140227904</v>
      </c>
      <c r="D46" s="2">
        <v>18668.364472773301</v>
      </c>
      <c r="E46" s="2">
        <v>457306.53593019902</v>
      </c>
      <c r="F46" s="2">
        <v>135768.09375</v>
      </c>
      <c r="G46" s="2">
        <v>355141038.70017201</v>
      </c>
      <c r="H46" s="2">
        <v>31196374.2149649</v>
      </c>
      <c r="I46" s="2">
        <v>0</v>
      </c>
      <c r="J46" s="2">
        <v>0</v>
      </c>
      <c r="K46" s="2">
        <v>7498028.7522914102</v>
      </c>
      <c r="L46" s="2">
        <v>683062.86705681798</v>
      </c>
      <c r="M46" s="2">
        <v>80431991.056794703</v>
      </c>
      <c r="N46" s="2">
        <v>9606537.4198981896</v>
      </c>
      <c r="O46" s="2">
        <v>29211142.5236548</v>
      </c>
      <c r="P46" s="2">
        <v>2743869.09525673</v>
      </c>
      <c r="R46">
        <f t="shared" si="0"/>
        <v>0</v>
      </c>
      <c r="S46">
        <f t="shared" si="1"/>
        <v>0</v>
      </c>
      <c r="T46">
        <f t="shared" si="2"/>
        <v>1</v>
      </c>
      <c r="U46">
        <f t="shared" si="3"/>
        <v>0</v>
      </c>
      <c r="V46">
        <f t="shared" si="4"/>
        <v>0</v>
      </c>
      <c r="W46">
        <f t="shared" si="5"/>
        <v>1</v>
      </c>
      <c r="X46">
        <f t="shared" si="6"/>
        <v>1</v>
      </c>
    </row>
    <row r="47" spans="1:24" x14ac:dyDescent="0.2">
      <c r="A47" t="s">
        <v>245</v>
      </c>
      <c r="B47" s="1" t="s">
        <v>45</v>
      </c>
      <c r="C47" s="2">
        <v>6676061.2445199098</v>
      </c>
      <c r="D47" s="2">
        <v>1050429.27903664</v>
      </c>
      <c r="E47" s="2">
        <v>247109.40234457899</v>
      </c>
      <c r="F47" s="2">
        <v>84753.203125</v>
      </c>
      <c r="G47" s="2">
        <v>220431096.622385</v>
      </c>
      <c r="H47" s="2">
        <v>21481611.484236602</v>
      </c>
      <c r="I47" s="2">
        <v>266400.43140703102</v>
      </c>
      <c r="J47" s="2">
        <v>61237.268229166599</v>
      </c>
      <c r="K47" s="2">
        <v>4566727.7888504202</v>
      </c>
      <c r="L47" s="2">
        <v>501699.58533854497</v>
      </c>
      <c r="M47" s="2">
        <v>51600576.9184113</v>
      </c>
      <c r="N47" s="2">
        <v>7506069.63504788</v>
      </c>
      <c r="O47" s="2">
        <v>1064374.63127137</v>
      </c>
      <c r="P47" s="2">
        <v>167286.24121656301</v>
      </c>
      <c r="R47">
        <f t="shared" si="0"/>
        <v>1</v>
      </c>
      <c r="S47">
        <f t="shared" si="1"/>
        <v>0</v>
      </c>
      <c r="T47">
        <f t="shared" si="2"/>
        <v>1</v>
      </c>
      <c r="U47">
        <f t="shared" si="3"/>
        <v>0</v>
      </c>
      <c r="V47">
        <f t="shared" si="4"/>
        <v>0</v>
      </c>
      <c r="W47">
        <f t="shared" si="5"/>
        <v>1</v>
      </c>
      <c r="X47">
        <f t="shared" si="6"/>
        <v>0</v>
      </c>
    </row>
    <row r="48" spans="1:24" x14ac:dyDescent="0.2">
      <c r="A48" t="s">
        <v>246</v>
      </c>
      <c r="B48" s="1" t="s">
        <v>46</v>
      </c>
      <c r="C48" s="2">
        <v>0</v>
      </c>
      <c r="D48" s="2">
        <v>0</v>
      </c>
      <c r="E48" s="2">
        <v>2451329.7767675798</v>
      </c>
      <c r="F48" s="2">
        <v>277541.05421916698</v>
      </c>
      <c r="G48" s="2">
        <v>73022911.201788202</v>
      </c>
      <c r="H48" s="2">
        <v>9399290.3825824205</v>
      </c>
      <c r="I48" s="2">
        <v>1199720.36189651</v>
      </c>
      <c r="J48" s="2">
        <v>284353.49094103201</v>
      </c>
      <c r="K48" s="2">
        <v>2744337.53980667</v>
      </c>
      <c r="L48" s="2">
        <v>261202.47708584199</v>
      </c>
      <c r="M48" s="2">
        <v>16537184.294681599</v>
      </c>
      <c r="N48" s="2">
        <v>2190679.6762998002</v>
      </c>
      <c r="O48" s="2">
        <v>0</v>
      </c>
      <c r="P48" s="2">
        <v>0</v>
      </c>
      <c r="R48">
        <f t="shared" si="0"/>
        <v>0</v>
      </c>
      <c r="S48">
        <f t="shared" si="1"/>
        <v>1</v>
      </c>
      <c r="T48">
        <f t="shared" si="2"/>
        <v>1</v>
      </c>
      <c r="U48">
        <f t="shared" si="3"/>
        <v>1</v>
      </c>
      <c r="V48">
        <f t="shared" si="4"/>
        <v>0</v>
      </c>
      <c r="W48">
        <f t="shared" si="5"/>
        <v>1</v>
      </c>
      <c r="X48">
        <f t="shared" si="6"/>
        <v>0</v>
      </c>
    </row>
    <row r="49" spans="1:24" x14ac:dyDescent="0.2">
      <c r="A49" t="s">
        <v>247</v>
      </c>
      <c r="B49" s="1" t="s">
        <v>47</v>
      </c>
      <c r="C49" s="2">
        <v>0</v>
      </c>
      <c r="D49" s="2">
        <v>0</v>
      </c>
      <c r="E49" s="2">
        <v>7318.2857688210797</v>
      </c>
      <c r="F49" s="2">
        <v>14933.753226856699</v>
      </c>
      <c r="G49" s="2">
        <v>0</v>
      </c>
      <c r="H49" s="2">
        <v>0</v>
      </c>
      <c r="I49" s="2">
        <v>0</v>
      </c>
      <c r="J49" s="2">
        <v>0</v>
      </c>
      <c r="K49" s="2">
        <v>63587800.643646702</v>
      </c>
      <c r="L49" s="2">
        <v>3835632.0792001602</v>
      </c>
      <c r="M49" s="2">
        <v>138928272.322705</v>
      </c>
      <c r="N49" s="2">
        <v>21584441.5165052</v>
      </c>
      <c r="O49" s="2">
        <v>0</v>
      </c>
      <c r="P49" s="2">
        <v>0</v>
      </c>
      <c r="R49">
        <f t="shared" si="0"/>
        <v>0</v>
      </c>
      <c r="S49">
        <f t="shared" si="1"/>
        <v>0</v>
      </c>
      <c r="T49">
        <f t="shared" si="2"/>
        <v>0</v>
      </c>
      <c r="U49">
        <f t="shared" si="3"/>
        <v>0</v>
      </c>
      <c r="V49">
        <f t="shared" si="4"/>
        <v>1</v>
      </c>
      <c r="W49">
        <f t="shared" si="5"/>
        <v>1</v>
      </c>
      <c r="X49">
        <f t="shared" si="6"/>
        <v>0</v>
      </c>
    </row>
    <row r="50" spans="1:24" x14ac:dyDescent="0.2">
      <c r="A50" t="s">
        <v>248</v>
      </c>
      <c r="B50" s="1" t="s">
        <v>48</v>
      </c>
      <c r="C50" s="2">
        <v>3191.39379882813</v>
      </c>
      <c r="D50" s="2">
        <v>6382.78759765625</v>
      </c>
      <c r="E50" s="2">
        <v>16686255.7972167</v>
      </c>
      <c r="F50" s="2">
        <v>3587710.75</v>
      </c>
      <c r="G50" s="2">
        <v>6384454.6288626296</v>
      </c>
      <c r="H50" s="2">
        <v>941921.44089144201</v>
      </c>
      <c r="I50" s="2">
        <v>142636.54003974001</v>
      </c>
      <c r="J50" s="2">
        <v>34202.189062500001</v>
      </c>
      <c r="K50" s="2">
        <v>558203.51088777103</v>
      </c>
      <c r="L50" s="2">
        <v>77098.938727475994</v>
      </c>
      <c r="M50" s="2">
        <v>35969858.562863499</v>
      </c>
      <c r="N50" s="2">
        <v>5750933.21402785</v>
      </c>
      <c r="O50" s="2">
        <v>35612231.733397603</v>
      </c>
      <c r="P50" s="2">
        <v>5088776.1340877404</v>
      </c>
      <c r="R50">
        <f t="shared" si="0"/>
        <v>0</v>
      </c>
      <c r="S50">
        <f t="shared" si="1"/>
        <v>1</v>
      </c>
      <c r="T50">
        <f t="shared" si="2"/>
        <v>0</v>
      </c>
      <c r="U50">
        <f t="shared" si="3"/>
        <v>0</v>
      </c>
      <c r="V50">
        <f t="shared" si="4"/>
        <v>0</v>
      </c>
      <c r="W50">
        <f t="shared" si="5"/>
        <v>1</v>
      </c>
      <c r="X50">
        <f t="shared" si="6"/>
        <v>1</v>
      </c>
    </row>
    <row r="51" spans="1:24" x14ac:dyDescent="0.2">
      <c r="A51" t="s">
        <v>249</v>
      </c>
      <c r="B51" s="1" t="s">
        <v>49</v>
      </c>
      <c r="C51" s="2">
        <v>0</v>
      </c>
      <c r="D51" s="2">
        <v>0</v>
      </c>
      <c r="E51" s="2">
        <v>11945.186575595801</v>
      </c>
      <c r="F51" s="2">
        <v>2904.8693690917598</v>
      </c>
      <c r="G51" s="2">
        <v>110835.486997428</v>
      </c>
      <c r="H51" s="2">
        <v>37789.7772088153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R51">
        <f t="shared" si="0"/>
        <v>0</v>
      </c>
      <c r="S51">
        <f t="shared" si="1"/>
        <v>0</v>
      </c>
      <c r="T51">
        <f t="shared" si="2"/>
        <v>0</v>
      </c>
      <c r="U51">
        <f t="shared" si="3"/>
        <v>0</v>
      </c>
      <c r="V51">
        <f t="shared" si="4"/>
        <v>0</v>
      </c>
      <c r="W51">
        <f t="shared" si="5"/>
        <v>0</v>
      </c>
      <c r="X51">
        <f t="shared" si="6"/>
        <v>0</v>
      </c>
    </row>
    <row r="52" spans="1:24" x14ac:dyDescent="0.2">
      <c r="A52" t="s">
        <v>250</v>
      </c>
      <c r="B52" s="1" t="s">
        <v>50</v>
      </c>
      <c r="C52" s="2">
        <v>8400.9865296123808</v>
      </c>
      <c r="D52" s="2">
        <v>5908.6027454402702</v>
      </c>
      <c r="E52" s="2">
        <v>6135915.0431660702</v>
      </c>
      <c r="F52" s="2">
        <v>1169029.3808148899</v>
      </c>
      <c r="G52" s="2">
        <v>3348460.33460498</v>
      </c>
      <c r="H52" s="2">
        <v>490856.50629571098</v>
      </c>
      <c r="I52" s="2">
        <v>617317.850412025</v>
      </c>
      <c r="J52" s="2">
        <v>163260.69380648699</v>
      </c>
      <c r="K52" s="2">
        <v>144645.79200409201</v>
      </c>
      <c r="L52" s="2">
        <v>37022.578674914897</v>
      </c>
      <c r="M52" s="2">
        <v>10592861.8100853</v>
      </c>
      <c r="N52" s="2">
        <v>1548960.77543999</v>
      </c>
      <c r="O52" s="2">
        <v>0</v>
      </c>
      <c r="P52" s="2">
        <v>0</v>
      </c>
      <c r="R52">
        <f t="shared" si="0"/>
        <v>0</v>
      </c>
      <c r="S52">
        <f t="shared" si="1"/>
        <v>1</v>
      </c>
      <c r="T52">
        <f t="shared" si="2"/>
        <v>0</v>
      </c>
      <c r="U52">
        <f t="shared" si="3"/>
        <v>0</v>
      </c>
      <c r="V52">
        <f t="shared" si="4"/>
        <v>0</v>
      </c>
      <c r="W52">
        <f t="shared" si="5"/>
        <v>1</v>
      </c>
      <c r="X52">
        <f t="shared" si="6"/>
        <v>0</v>
      </c>
    </row>
    <row r="53" spans="1:24" x14ac:dyDescent="0.2">
      <c r="A53" t="s">
        <v>251</v>
      </c>
      <c r="B53" s="1" t="s">
        <v>51</v>
      </c>
      <c r="C53" s="2">
        <v>28273.742016076601</v>
      </c>
      <c r="D53" s="2">
        <v>7747.33349609375</v>
      </c>
      <c r="E53" s="2">
        <v>0</v>
      </c>
      <c r="F53" s="2">
        <v>0</v>
      </c>
      <c r="G53" s="2">
        <v>71737727.164529204</v>
      </c>
      <c r="H53" s="2">
        <v>6719792.4263935499</v>
      </c>
      <c r="I53" s="2">
        <v>45540.501629427403</v>
      </c>
      <c r="J53" s="2">
        <v>33721.598735879903</v>
      </c>
      <c r="K53" s="2">
        <v>46363054.977191903</v>
      </c>
      <c r="L53" s="2">
        <v>4291622.4541632198</v>
      </c>
      <c r="M53" s="2">
        <v>287301166.29705501</v>
      </c>
      <c r="N53" s="2">
        <v>33492538.706518199</v>
      </c>
      <c r="O53" s="2">
        <v>3204881.2927758899</v>
      </c>
      <c r="P53" s="2">
        <v>764982.29948178795</v>
      </c>
      <c r="R53">
        <f t="shared" si="0"/>
        <v>0</v>
      </c>
      <c r="S53">
        <f t="shared" si="1"/>
        <v>0</v>
      </c>
      <c r="T53">
        <f t="shared" si="2"/>
        <v>1</v>
      </c>
      <c r="U53">
        <f t="shared" si="3"/>
        <v>0</v>
      </c>
      <c r="V53">
        <f t="shared" si="4"/>
        <v>1</v>
      </c>
      <c r="W53">
        <f t="shared" si="5"/>
        <v>1</v>
      </c>
      <c r="X53">
        <f t="shared" si="6"/>
        <v>0</v>
      </c>
    </row>
    <row r="54" spans="1:24" x14ac:dyDescent="0.2">
      <c r="A54" t="s">
        <v>252</v>
      </c>
      <c r="B54" s="1" t="s">
        <v>52</v>
      </c>
      <c r="C54" s="2">
        <v>94010201.643260106</v>
      </c>
      <c r="D54" s="2">
        <v>18674732.653206099</v>
      </c>
      <c r="E54" s="2">
        <v>7599104.3475993304</v>
      </c>
      <c r="F54" s="2">
        <v>3024570.0532412902</v>
      </c>
      <c r="G54" s="2">
        <v>9289450.0537738707</v>
      </c>
      <c r="H54" s="2">
        <v>1336425.4811843799</v>
      </c>
      <c r="I54" s="2">
        <v>319870.98739257798</v>
      </c>
      <c r="J54" s="2">
        <v>195894.0625</v>
      </c>
      <c r="K54" s="2">
        <v>1048772.9597582</v>
      </c>
      <c r="L54" s="2">
        <v>302477.49717048398</v>
      </c>
      <c r="M54" s="2">
        <v>265033032.34259701</v>
      </c>
      <c r="N54" s="2">
        <v>30179472.9784435</v>
      </c>
      <c r="O54" s="2">
        <v>103687323.074457</v>
      </c>
      <c r="P54" s="2">
        <v>9591387.4096415695</v>
      </c>
      <c r="R54">
        <f t="shared" si="0"/>
        <v>1</v>
      </c>
      <c r="S54">
        <f t="shared" si="1"/>
        <v>1</v>
      </c>
      <c r="T54">
        <f t="shared" si="2"/>
        <v>0</v>
      </c>
      <c r="U54">
        <f t="shared" si="3"/>
        <v>0</v>
      </c>
      <c r="V54">
        <f t="shared" si="4"/>
        <v>0</v>
      </c>
      <c r="W54">
        <f t="shared" si="5"/>
        <v>1</v>
      </c>
      <c r="X54">
        <f t="shared" si="6"/>
        <v>1</v>
      </c>
    </row>
    <row r="55" spans="1:24" x14ac:dyDescent="0.2">
      <c r="A55" t="s">
        <v>253</v>
      </c>
      <c r="B55" s="1" t="s">
        <v>53</v>
      </c>
      <c r="C55" s="2">
        <v>80909.642918461293</v>
      </c>
      <c r="D55" s="2">
        <v>28900.943905029701</v>
      </c>
      <c r="E55" s="2">
        <v>1116003.5217738999</v>
      </c>
      <c r="F55" s="2">
        <v>110593.16233401401</v>
      </c>
      <c r="G55" s="2">
        <v>3394487.7473846199</v>
      </c>
      <c r="H55" s="2">
        <v>477252.62809979502</v>
      </c>
      <c r="I55" s="2">
        <v>1581273.6953781799</v>
      </c>
      <c r="J55" s="2">
        <v>422678.773977965</v>
      </c>
      <c r="K55" s="2">
        <v>736855.68875138694</v>
      </c>
      <c r="L55" s="2">
        <v>67817.272206985406</v>
      </c>
      <c r="M55" s="2">
        <v>72362546.876587898</v>
      </c>
      <c r="N55" s="2">
        <v>10163951.622722801</v>
      </c>
      <c r="O55" s="2">
        <v>34291875.8490161</v>
      </c>
      <c r="P55" s="2">
        <v>4061568.10343184</v>
      </c>
      <c r="R55">
        <f t="shared" si="0"/>
        <v>0</v>
      </c>
      <c r="S55">
        <f t="shared" si="1"/>
        <v>1</v>
      </c>
      <c r="T55">
        <f t="shared" si="2"/>
        <v>0</v>
      </c>
      <c r="U55">
        <f t="shared" si="3"/>
        <v>1</v>
      </c>
      <c r="V55">
        <f t="shared" si="4"/>
        <v>0</v>
      </c>
      <c r="W55">
        <f t="shared" si="5"/>
        <v>1</v>
      </c>
      <c r="X55">
        <f t="shared" si="6"/>
        <v>1</v>
      </c>
    </row>
    <row r="56" spans="1:24" x14ac:dyDescent="0.2">
      <c r="A56" t="s">
        <v>254</v>
      </c>
      <c r="B56" s="1" t="s">
        <v>54</v>
      </c>
      <c r="C56" s="2">
        <v>0</v>
      </c>
      <c r="D56" s="2">
        <v>0</v>
      </c>
      <c r="E56" s="2">
        <v>1324027.4154175899</v>
      </c>
      <c r="F56" s="2">
        <v>658018.44712059596</v>
      </c>
      <c r="G56" s="2">
        <v>1342657.5219898699</v>
      </c>
      <c r="H56" s="2">
        <v>188083.07142445701</v>
      </c>
      <c r="I56" s="2">
        <v>36159.237197973503</v>
      </c>
      <c r="J56" s="2">
        <v>19643.9560546875</v>
      </c>
      <c r="K56" s="2">
        <v>5971085.1673132395</v>
      </c>
      <c r="L56" s="2">
        <v>792091.16986667202</v>
      </c>
      <c r="M56" s="2">
        <v>42073899.1851044</v>
      </c>
      <c r="N56" s="2">
        <v>7049577.2411317602</v>
      </c>
      <c r="O56" s="2">
        <v>11643560.432438601</v>
      </c>
      <c r="P56" s="2">
        <v>1982926.9681094401</v>
      </c>
      <c r="R56">
        <f t="shared" si="0"/>
        <v>0</v>
      </c>
      <c r="S56">
        <f t="shared" si="1"/>
        <v>1</v>
      </c>
      <c r="T56">
        <f t="shared" si="2"/>
        <v>0</v>
      </c>
      <c r="U56">
        <f t="shared" si="3"/>
        <v>0</v>
      </c>
      <c r="V56">
        <f t="shared" si="4"/>
        <v>0</v>
      </c>
      <c r="W56">
        <f t="shared" si="5"/>
        <v>1</v>
      </c>
      <c r="X56">
        <f t="shared" si="6"/>
        <v>1</v>
      </c>
    </row>
    <row r="57" spans="1:24" x14ac:dyDescent="0.2">
      <c r="A57" t="s">
        <v>255</v>
      </c>
      <c r="B57" s="1" t="s">
        <v>55</v>
      </c>
      <c r="C57" s="2">
        <v>1061774.1307214401</v>
      </c>
      <c r="D57" s="2">
        <v>70618.242965116806</v>
      </c>
      <c r="E57" s="2">
        <v>139537.599892203</v>
      </c>
      <c r="F57" s="2">
        <v>25083.242589186499</v>
      </c>
      <c r="G57" s="2">
        <v>1186107.9374818399</v>
      </c>
      <c r="H57" s="2">
        <v>149090.06648069</v>
      </c>
      <c r="I57" s="2">
        <v>1049064.9167570299</v>
      </c>
      <c r="J57" s="2">
        <v>247046.05208333299</v>
      </c>
      <c r="K57" s="2">
        <v>0</v>
      </c>
      <c r="L57" s="2">
        <v>0</v>
      </c>
      <c r="M57" s="2">
        <v>29274115.9962424</v>
      </c>
      <c r="N57" s="2">
        <v>3801760.5928615499</v>
      </c>
      <c r="O57" s="2">
        <v>1267353.9518633799</v>
      </c>
      <c r="P57" s="2">
        <v>270273.16697229299</v>
      </c>
      <c r="R57">
        <f t="shared" si="0"/>
        <v>1</v>
      </c>
      <c r="S57">
        <f t="shared" si="1"/>
        <v>0</v>
      </c>
      <c r="T57">
        <f t="shared" si="2"/>
        <v>0</v>
      </c>
      <c r="U57">
        <f t="shared" si="3"/>
        <v>1</v>
      </c>
      <c r="V57">
        <f t="shared" si="4"/>
        <v>0</v>
      </c>
      <c r="W57">
        <f t="shared" si="5"/>
        <v>1</v>
      </c>
      <c r="X57">
        <f t="shared" si="6"/>
        <v>0</v>
      </c>
    </row>
    <row r="58" spans="1:24" x14ac:dyDescent="0.2">
      <c r="A58" t="s">
        <v>256</v>
      </c>
      <c r="B58" s="1" t="s">
        <v>56</v>
      </c>
      <c r="C58" s="2">
        <v>72192052.877880201</v>
      </c>
      <c r="D58" s="2">
        <v>9666774.0962219909</v>
      </c>
      <c r="E58" s="2">
        <v>0</v>
      </c>
      <c r="F58" s="2">
        <v>0</v>
      </c>
      <c r="G58" s="2">
        <v>7242666.42835287</v>
      </c>
      <c r="H58" s="2">
        <v>738552.49810511305</v>
      </c>
      <c r="I58" s="2">
        <v>216948.23124502401</v>
      </c>
      <c r="J58" s="2">
        <v>79787.327887885898</v>
      </c>
      <c r="K58" s="2">
        <v>36098806.842452697</v>
      </c>
      <c r="L58" s="2">
        <v>5248988.7838054597</v>
      </c>
      <c r="M58" s="2">
        <v>282998135.60293198</v>
      </c>
      <c r="N58" s="2">
        <v>28746090.935260098</v>
      </c>
      <c r="O58" s="2">
        <v>10479940.216925301</v>
      </c>
      <c r="P58" s="2">
        <v>1540719.02909287</v>
      </c>
      <c r="R58">
        <f t="shared" si="0"/>
        <v>1</v>
      </c>
      <c r="S58">
        <f t="shared" si="1"/>
        <v>0</v>
      </c>
      <c r="T58">
        <f t="shared" si="2"/>
        <v>0</v>
      </c>
      <c r="U58">
        <f t="shared" si="3"/>
        <v>0</v>
      </c>
      <c r="V58">
        <f t="shared" si="4"/>
        <v>1</v>
      </c>
      <c r="W58">
        <f t="shared" si="5"/>
        <v>1</v>
      </c>
      <c r="X58">
        <f t="shared" si="6"/>
        <v>1</v>
      </c>
    </row>
    <row r="59" spans="1:24" x14ac:dyDescent="0.2">
      <c r="A59" t="s">
        <v>257</v>
      </c>
      <c r="B59" s="1" t="s">
        <v>57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R59">
        <f t="shared" si="0"/>
        <v>0</v>
      </c>
      <c r="S59">
        <f t="shared" si="1"/>
        <v>0</v>
      </c>
      <c r="T59">
        <f t="shared" si="2"/>
        <v>0</v>
      </c>
      <c r="U59">
        <f t="shared" si="3"/>
        <v>0</v>
      </c>
      <c r="V59">
        <f t="shared" si="4"/>
        <v>0</v>
      </c>
      <c r="W59">
        <f t="shared" si="5"/>
        <v>0</v>
      </c>
      <c r="X59">
        <f t="shared" si="6"/>
        <v>0</v>
      </c>
    </row>
    <row r="60" spans="1:24" x14ac:dyDescent="0.2">
      <c r="A60" t="s">
        <v>258</v>
      </c>
      <c r="B60" s="1" t="s">
        <v>58</v>
      </c>
      <c r="C60" s="2">
        <v>3128.4997460937202</v>
      </c>
      <c r="D60" s="2">
        <v>6384.693359375</v>
      </c>
      <c r="E60" s="2">
        <v>9280.8151850585291</v>
      </c>
      <c r="F60" s="2">
        <v>13095.126953125</v>
      </c>
      <c r="G60" s="2">
        <v>198041229.085087</v>
      </c>
      <c r="H60" s="2">
        <v>14344227.6537525</v>
      </c>
      <c r="I60" s="2">
        <v>0</v>
      </c>
      <c r="J60" s="2">
        <v>0</v>
      </c>
      <c r="K60" s="2">
        <v>3922491.27783451</v>
      </c>
      <c r="L60" s="2">
        <v>285407.42392586899</v>
      </c>
      <c r="M60" s="2">
        <v>51275038.007735401</v>
      </c>
      <c r="N60" s="2">
        <v>4770611.7639608104</v>
      </c>
      <c r="O60" s="2">
        <v>0</v>
      </c>
      <c r="P60" s="2">
        <v>0</v>
      </c>
      <c r="R60">
        <f t="shared" si="0"/>
        <v>0</v>
      </c>
      <c r="S60">
        <f t="shared" si="1"/>
        <v>0</v>
      </c>
      <c r="T60">
        <f t="shared" si="2"/>
        <v>1</v>
      </c>
      <c r="U60">
        <f t="shared" si="3"/>
        <v>0</v>
      </c>
      <c r="V60">
        <f t="shared" si="4"/>
        <v>0</v>
      </c>
      <c r="W60">
        <f t="shared" si="5"/>
        <v>1</v>
      </c>
      <c r="X60">
        <f t="shared" si="6"/>
        <v>0</v>
      </c>
    </row>
    <row r="61" spans="1:24" x14ac:dyDescent="0.2">
      <c r="A61" t="s">
        <v>259</v>
      </c>
      <c r="B61" s="1" t="s">
        <v>59</v>
      </c>
      <c r="C61" s="2">
        <v>1373.9701473999</v>
      </c>
      <c r="D61" s="2">
        <v>1134.17980957031</v>
      </c>
      <c r="E61" s="2">
        <v>4389.2409983398602</v>
      </c>
      <c r="F61" s="2">
        <v>8958.548828125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134580961.607099</v>
      </c>
      <c r="N61" s="2">
        <v>20290407.9574234</v>
      </c>
      <c r="O61" s="2">
        <v>47147498.752006203</v>
      </c>
      <c r="P61" s="2">
        <v>4132042.0663789399</v>
      </c>
      <c r="R61">
        <f t="shared" si="0"/>
        <v>0</v>
      </c>
      <c r="S61">
        <f t="shared" si="1"/>
        <v>0</v>
      </c>
      <c r="T61">
        <f t="shared" si="2"/>
        <v>0</v>
      </c>
      <c r="U61">
        <f t="shared" si="3"/>
        <v>0</v>
      </c>
      <c r="V61">
        <f t="shared" si="4"/>
        <v>0</v>
      </c>
      <c r="W61">
        <f t="shared" si="5"/>
        <v>1</v>
      </c>
      <c r="X61">
        <f t="shared" si="6"/>
        <v>1</v>
      </c>
    </row>
    <row r="62" spans="1:24" x14ac:dyDescent="0.2">
      <c r="A62" t="s">
        <v>260</v>
      </c>
      <c r="B62" s="1" t="s">
        <v>60</v>
      </c>
      <c r="C62" s="2">
        <v>6072999.9177127602</v>
      </c>
      <c r="D62" s="2">
        <v>885739.42330353905</v>
      </c>
      <c r="E62" s="2">
        <v>568458.549916944</v>
      </c>
      <c r="F62" s="2">
        <v>191902.390625</v>
      </c>
      <c r="G62" s="2">
        <v>339184497.69018</v>
      </c>
      <c r="H62" s="2">
        <v>36262677.678385101</v>
      </c>
      <c r="I62" s="2">
        <v>175000.43305021001</v>
      </c>
      <c r="J62" s="2">
        <v>51216.037910353502</v>
      </c>
      <c r="K62" s="2">
        <v>6950934.18762419</v>
      </c>
      <c r="L62" s="2">
        <v>720705.45504008105</v>
      </c>
      <c r="M62" s="2">
        <v>40839757.0634747</v>
      </c>
      <c r="N62" s="2">
        <v>9093066.2067032903</v>
      </c>
      <c r="O62" s="2">
        <v>1873731.6136926401</v>
      </c>
      <c r="P62" s="2">
        <v>291028.239748844</v>
      </c>
      <c r="R62">
        <f t="shared" si="0"/>
        <v>1</v>
      </c>
      <c r="S62">
        <f t="shared" si="1"/>
        <v>0</v>
      </c>
      <c r="T62">
        <f t="shared" si="2"/>
        <v>1</v>
      </c>
      <c r="U62">
        <f t="shared" si="3"/>
        <v>0</v>
      </c>
      <c r="V62">
        <f t="shared" si="4"/>
        <v>0</v>
      </c>
      <c r="W62">
        <f t="shared" si="5"/>
        <v>1</v>
      </c>
      <c r="X62">
        <f t="shared" si="6"/>
        <v>0</v>
      </c>
    </row>
    <row r="63" spans="1:24" x14ac:dyDescent="0.2">
      <c r="A63" t="s">
        <v>261</v>
      </c>
      <c r="B63" s="1" t="s">
        <v>61</v>
      </c>
      <c r="C63" s="2">
        <v>0</v>
      </c>
      <c r="D63" s="2">
        <v>0</v>
      </c>
      <c r="E63" s="2">
        <v>127022.45250790101</v>
      </c>
      <c r="F63" s="2">
        <v>48726.775470307002</v>
      </c>
      <c r="G63" s="2">
        <v>150327484.04079899</v>
      </c>
      <c r="H63" s="2">
        <v>19212304.766100999</v>
      </c>
      <c r="I63" s="2">
        <v>1219428.0907433101</v>
      </c>
      <c r="J63" s="2">
        <v>350370.20829659398</v>
      </c>
      <c r="K63" s="2">
        <v>3940059.80724341</v>
      </c>
      <c r="L63" s="2">
        <v>392070.17373765702</v>
      </c>
      <c r="M63" s="2">
        <v>30240019.491323099</v>
      </c>
      <c r="N63" s="2">
        <v>4250194.1688064598</v>
      </c>
      <c r="O63" s="2">
        <v>863320.98671606195</v>
      </c>
      <c r="P63" s="2">
        <v>166870.82588362999</v>
      </c>
      <c r="R63">
        <f t="shared" si="0"/>
        <v>0</v>
      </c>
      <c r="S63">
        <f t="shared" si="1"/>
        <v>0</v>
      </c>
      <c r="T63">
        <f t="shared" si="2"/>
        <v>1</v>
      </c>
      <c r="U63">
        <f t="shared" si="3"/>
        <v>1</v>
      </c>
      <c r="V63">
        <f t="shared" si="4"/>
        <v>0</v>
      </c>
      <c r="W63">
        <f t="shared" si="5"/>
        <v>1</v>
      </c>
      <c r="X63">
        <f t="shared" si="6"/>
        <v>0</v>
      </c>
    </row>
    <row r="64" spans="1:24" x14ac:dyDescent="0.2">
      <c r="A64" t="s">
        <v>262</v>
      </c>
      <c r="B64" s="1" t="s">
        <v>62</v>
      </c>
      <c r="C64" s="2">
        <v>0</v>
      </c>
      <c r="D64" s="2">
        <v>0</v>
      </c>
      <c r="E64" s="2">
        <v>5947.2226414332199</v>
      </c>
      <c r="F64" s="2">
        <v>12137.189064149299</v>
      </c>
      <c r="G64" s="2">
        <v>831072853.00654602</v>
      </c>
      <c r="H64" s="2">
        <v>67835453.930046707</v>
      </c>
      <c r="I64" s="2">
        <v>0</v>
      </c>
      <c r="J64" s="2">
        <v>0</v>
      </c>
      <c r="K64" s="2">
        <v>39598000.673960097</v>
      </c>
      <c r="L64" s="2">
        <v>2997253.7238415498</v>
      </c>
      <c r="M64" s="2">
        <v>115647713.728168</v>
      </c>
      <c r="N64" s="2">
        <v>19632439.261130799</v>
      </c>
      <c r="O64" s="2">
        <v>0</v>
      </c>
      <c r="P64" s="2">
        <v>0</v>
      </c>
      <c r="R64">
        <f t="shared" si="0"/>
        <v>0</v>
      </c>
      <c r="S64">
        <f t="shared" si="1"/>
        <v>0</v>
      </c>
      <c r="T64">
        <f t="shared" si="2"/>
        <v>1</v>
      </c>
      <c r="U64">
        <f t="shared" si="3"/>
        <v>0</v>
      </c>
      <c r="V64">
        <f t="shared" si="4"/>
        <v>1</v>
      </c>
      <c r="W64">
        <f t="shared" si="5"/>
        <v>1</v>
      </c>
      <c r="X64">
        <f t="shared" si="6"/>
        <v>0</v>
      </c>
    </row>
    <row r="65" spans="1:24" x14ac:dyDescent="0.2">
      <c r="A65" t="s">
        <v>263</v>
      </c>
      <c r="B65" s="1" t="s">
        <v>63</v>
      </c>
      <c r="C65" s="2">
        <v>3490.9831626464602</v>
      </c>
      <c r="D65" s="2">
        <v>7120.09619140625</v>
      </c>
      <c r="E65" s="2">
        <v>39911158.607687101</v>
      </c>
      <c r="F65" s="2">
        <v>7268293.6092085401</v>
      </c>
      <c r="G65" s="2">
        <v>4549750.7254618797</v>
      </c>
      <c r="H65" s="2">
        <v>628017.65408747306</v>
      </c>
      <c r="I65" s="2">
        <v>0</v>
      </c>
      <c r="J65" s="2">
        <v>0</v>
      </c>
      <c r="K65" s="2">
        <v>232227.65786825001</v>
      </c>
      <c r="L65" s="2">
        <v>49846.408064668401</v>
      </c>
      <c r="M65" s="2">
        <v>60643259.653393097</v>
      </c>
      <c r="N65" s="2">
        <v>8445207.8458580095</v>
      </c>
      <c r="O65" s="2">
        <v>55353619.272851899</v>
      </c>
      <c r="P65" s="2">
        <v>9297185.9067269992</v>
      </c>
      <c r="R65">
        <f t="shared" si="0"/>
        <v>0</v>
      </c>
      <c r="S65">
        <f t="shared" si="1"/>
        <v>1</v>
      </c>
      <c r="T65">
        <f t="shared" si="2"/>
        <v>0</v>
      </c>
      <c r="U65">
        <f t="shared" si="3"/>
        <v>0</v>
      </c>
      <c r="V65">
        <f t="shared" si="4"/>
        <v>0</v>
      </c>
      <c r="W65">
        <f t="shared" si="5"/>
        <v>1</v>
      </c>
      <c r="X65">
        <f t="shared" si="6"/>
        <v>1</v>
      </c>
    </row>
    <row r="66" spans="1:24" x14ac:dyDescent="0.2">
      <c r="A66" t="s">
        <v>264</v>
      </c>
      <c r="B66" s="1" t="s">
        <v>64</v>
      </c>
      <c r="C66" s="2">
        <v>4926598.7416519597</v>
      </c>
      <c r="D66" s="2">
        <v>646381.08641863405</v>
      </c>
      <c r="E66" s="2">
        <v>43155266.204758704</v>
      </c>
      <c r="F66" s="2">
        <v>10296181.195591699</v>
      </c>
      <c r="G66" s="2">
        <v>0</v>
      </c>
      <c r="H66" s="2">
        <v>0</v>
      </c>
      <c r="I66" s="2">
        <v>310946.18270637101</v>
      </c>
      <c r="J66" s="2">
        <v>60870.094209558803</v>
      </c>
      <c r="K66" s="2">
        <v>120475.523915477</v>
      </c>
      <c r="L66" s="2">
        <v>26526.843237743898</v>
      </c>
      <c r="M66" s="2">
        <v>47501679.648960903</v>
      </c>
      <c r="N66" s="2">
        <v>6574842.84280062</v>
      </c>
      <c r="O66" s="2">
        <v>0</v>
      </c>
      <c r="P66" s="2">
        <v>0</v>
      </c>
      <c r="R66">
        <f t="shared" si="0"/>
        <v>1</v>
      </c>
      <c r="S66">
        <f t="shared" si="1"/>
        <v>1</v>
      </c>
      <c r="T66">
        <f t="shared" si="2"/>
        <v>0</v>
      </c>
      <c r="U66">
        <f t="shared" si="3"/>
        <v>0</v>
      </c>
      <c r="V66">
        <f t="shared" si="4"/>
        <v>0</v>
      </c>
      <c r="W66">
        <f t="shared" si="5"/>
        <v>1</v>
      </c>
      <c r="X66">
        <f t="shared" si="6"/>
        <v>0</v>
      </c>
    </row>
    <row r="67" spans="1:24" x14ac:dyDescent="0.2">
      <c r="A67" t="s">
        <v>265</v>
      </c>
      <c r="B67" s="1" t="s">
        <v>65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R67">
        <f t="shared" si="0"/>
        <v>0</v>
      </c>
      <c r="S67">
        <f t="shared" si="1"/>
        <v>0</v>
      </c>
      <c r="T67">
        <f t="shared" si="2"/>
        <v>0</v>
      </c>
      <c r="U67">
        <f t="shared" si="3"/>
        <v>0</v>
      </c>
      <c r="V67">
        <f t="shared" si="4"/>
        <v>0</v>
      </c>
      <c r="W67">
        <f t="shared" si="5"/>
        <v>0</v>
      </c>
      <c r="X67">
        <f t="shared" si="6"/>
        <v>0</v>
      </c>
    </row>
    <row r="68" spans="1:24" x14ac:dyDescent="0.2">
      <c r="A68" t="s">
        <v>266</v>
      </c>
      <c r="B68" s="1" t="s">
        <v>66</v>
      </c>
      <c r="C68" s="2">
        <v>1773.81784759521</v>
      </c>
      <c r="D68" s="2">
        <v>3549.41040039062</v>
      </c>
      <c r="E68" s="2">
        <v>47358.497939062501</v>
      </c>
      <c r="F68" s="2">
        <v>14191.509765625</v>
      </c>
      <c r="G68" s="2">
        <v>14475012.4715215</v>
      </c>
      <c r="H68" s="2">
        <v>1313047.8428528099</v>
      </c>
      <c r="I68" s="2">
        <v>0</v>
      </c>
      <c r="J68" s="2">
        <v>0</v>
      </c>
      <c r="K68" s="2">
        <v>8654943.7708502505</v>
      </c>
      <c r="L68" s="2">
        <v>1036434.6941687301</v>
      </c>
      <c r="M68" s="2">
        <v>76751592.928188205</v>
      </c>
      <c r="N68" s="2">
        <v>8026812.0436971802</v>
      </c>
      <c r="O68" s="2">
        <v>0</v>
      </c>
      <c r="P68" s="2">
        <v>0</v>
      </c>
      <c r="R68">
        <f t="shared" ref="R68:R131" si="7">IF(C68&gt;1000000,1,0)</f>
        <v>0</v>
      </c>
      <c r="S68">
        <f t="shared" ref="S68:S131" si="8">IF(E68&gt;1000000,1,0)</f>
        <v>0</v>
      </c>
      <c r="T68">
        <f t="shared" ref="T68:T131" si="9">IF(G68&gt;10000000,1,0)</f>
        <v>1</v>
      </c>
      <c r="U68">
        <f t="shared" ref="U68:U131" si="10">IF(I68&gt;1000000,1,0)</f>
        <v>0</v>
      </c>
      <c r="V68">
        <f t="shared" ref="V68:V131" si="11">IF(K68&gt;10000000,1,0)</f>
        <v>0</v>
      </c>
      <c r="W68">
        <f t="shared" ref="W68:W131" si="12">IF(M68&gt;10000000,1,0)</f>
        <v>1</v>
      </c>
      <c r="X68">
        <f t="shared" ref="X68:X131" si="13">IF(O68&gt;10000000,1,0)</f>
        <v>0</v>
      </c>
    </row>
    <row r="69" spans="1:24" x14ac:dyDescent="0.2">
      <c r="A69" t="s">
        <v>267</v>
      </c>
      <c r="B69" s="1" t="s">
        <v>67</v>
      </c>
      <c r="C69" s="2">
        <v>0</v>
      </c>
      <c r="D69" s="2">
        <v>0</v>
      </c>
      <c r="E69" s="2">
        <v>0</v>
      </c>
      <c r="F69" s="2">
        <v>0</v>
      </c>
      <c r="G69" s="2">
        <v>40173.1209233974</v>
      </c>
      <c r="H69" s="2">
        <v>16622.573445907401</v>
      </c>
      <c r="I69" s="2">
        <v>0</v>
      </c>
      <c r="J69" s="2">
        <v>0</v>
      </c>
      <c r="K69" s="2">
        <v>0</v>
      </c>
      <c r="L69" s="2">
        <v>0</v>
      </c>
      <c r="M69" s="2">
        <v>40978.247648935103</v>
      </c>
      <c r="N69" s="2">
        <v>18818.287481667001</v>
      </c>
      <c r="O69" s="2">
        <v>0</v>
      </c>
      <c r="P69" s="2">
        <v>0</v>
      </c>
      <c r="R69">
        <f t="shared" si="7"/>
        <v>0</v>
      </c>
      <c r="S69">
        <f t="shared" si="8"/>
        <v>0</v>
      </c>
      <c r="T69">
        <f t="shared" si="9"/>
        <v>0</v>
      </c>
      <c r="U69">
        <f t="shared" si="10"/>
        <v>0</v>
      </c>
      <c r="V69">
        <f t="shared" si="11"/>
        <v>0</v>
      </c>
      <c r="W69">
        <f t="shared" si="12"/>
        <v>0</v>
      </c>
      <c r="X69">
        <f t="shared" si="13"/>
        <v>0</v>
      </c>
    </row>
    <row r="70" spans="1:24" x14ac:dyDescent="0.2">
      <c r="A70" t="s">
        <v>268</v>
      </c>
      <c r="B70" s="1" t="s">
        <v>68</v>
      </c>
      <c r="C70" s="2">
        <v>0</v>
      </c>
      <c r="D70" s="2">
        <v>0</v>
      </c>
      <c r="E70" s="2">
        <v>928193.46093886904</v>
      </c>
      <c r="F70" s="2">
        <v>116865.61616684899</v>
      </c>
      <c r="G70" s="2">
        <v>3195646.43194236</v>
      </c>
      <c r="H70" s="2">
        <v>339190.448692918</v>
      </c>
      <c r="I70" s="2">
        <v>2646177.6777368099</v>
      </c>
      <c r="J70" s="2">
        <v>370474.55916365102</v>
      </c>
      <c r="K70" s="2">
        <v>714383.59944489703</v>
      </c>
      <c r="L70" s="2">
        <v>49744.152719012003</v>
      </c>
      <c r="M70" s="2">
        <v>69225642.069785506</v>
      </c>
      <c r="N70" s="2">
        <v>7658556.1512534199</v>
      </c>
      <c r="O70" s="2">
        <v>37394834.597530402</v>
      </c>
      <c r="P70" s="2">
        <v>5284117.5108390804</v>
      </c>
      <c r="R70">
        <f t="shared" si="7"/>
        <v>0</v>
      </c>
      <c r="S70">
        <f t="shared" si="8"/>
        <v>0</v>
      </c>
      <c r="T70">
        <f t="shared" si="9"/>
        <v>0</v>
      </c>
      <c r="U70">
        <f t="shared" si="10"/>
        <v>1</v>
      </c>
      <c r="V70">
        <f t="shared" si="11"/>
        <v>0</v>
      </c>
      <c r="W70">
        <f t="shared" si="12"/>
        <v>1</v>
      </c>
      <c r="X70">
        <f t="shared" si="13"/>
        <v>1</v>
      </c>
    </row>
    <row r="71" spans="1:24" x14ac:dyDescent="0.2">
      <c r="A71" t="s">
        <v>269</v>
      </c>
      <c r="B71" s="1" t="s">
        <v>69</v>
      </c>
      <c r="C71" s="2">
        <v>0</v>
      </c>
      <c r="D71" s="2">
        <v>0</v>
      </c>
      <c r="E71" s="2">
        <v>42312.133895480598</v>
      </c>
      <c r="F71" s="2">
        <v>16138.610903156199</v>
      </c>
      <c r="G71" s="2">
        <v>8989718.5273723006</v>
      </c>
      <c r="H71" s="2">
        <v>869424.97528318001</v>
      </c>
      <c r="I71" s="2">
        <v>0</v>
      </c>
      <c r="J71" s="2">
        <v>0</v>
      </c>
      <c r="K71" s="2">
        <v>26541073.0599005</v>
      </c>
      <c r="L71" s="2">
        <v>3268769.8543485901</v>
      </c>
      <c r="M71" s="2">
        <v>251917630.739878</v>
      </c>
      <c r="N71" s="2">
        <v>26004444.368539501</v>
      </c>
      <c r="O71" s="2">
        <v>32588069.066808902</v>
      </c>
      <c r="P71" s="2">
        <v>4664329.5831362205</v>
      </c>
      <c r="R71">
        <f t="shared" si="7"/>
        <v>0</v>
      </c>
      <c r="S71">
        <f t="shared" si="8"/>
        <v>0</v>
      </c>
      <c r="T71">
        <f t="shared" si="9"/>
        <v>0</v>
      </c>
      <c r="U71">
        <f t="shared" si="10"/>
        <v>0</v>
      </c>
      <c r="V71">
        <f t="shared" si="11"/>
        <v>1</v>
      </c>
      <c r="W71">
        <f t="shared" si="12"/>
        <v>1</v>
      </c>
      <c r="X71">
        <f t="shared" si="13"/>
        <v>1</v>
      </c>
    </row>
    <row r="72" spans="1:24" x14ac:dyDescent="0.2">
      <c r="A72" t="s">
        <v>270</v>
      </c>
      <c r="B72" s="1" t="s">
        <v>70</v>
      </c>
      <c r="C72" s="2">
        <v>0</v>
      </c>
      <c r="D72" s="2">
        <v>0</v>
      </c>
      <c r="E72" s="2">
        <v>232484.25262764801</v>
      </c>
      <c r="F72" s="2">
        <v>63124.921066872099</v>
      </c>
      <c r="G72" s="2">
        <v>1370622.45485049</v>
      </c>
      <c r="H72" s="2">
        <v>263131.565231146</v>
      </c>
      <c r="I72" s="2">
        <v>2878679.1919670301</v>
      </c>
      <c r="J72" s="2">
        <v>613664.21903917403</v>
      </c>
      <c r="K72" s="2">
        <v>151324.675401644</v>
      </c>
      <c r="L72" s="2">
        <v>33332.8983622866</v>
      </c>
      <c r="M72" s="2">
        <v>29899913.9330156</v>
      </c>
      <c r="N72" s="2">
        <v>4295002.9639584897</v>
      </c>
      <c r="O72" s="2">
        <v>2041733.6239803301</v>
      </c>
      <c r="P72" s="2">
        <v>392553.993811152</v>
      </c>
      <c r="R72">
        <f t="shared" si="7"/>
        <v>0</v>
      </c>
      <c r="S72">
        <f t="shared" si="8"/>
        <v>0</v>
      </c>
      <c r="T72">
        <f t="shared" si="9"/>
        <v>0</v>
      </c>
      <c r="U72">
        <f t="shared" si="10"/>
        <v>1</v>
      </c>
      <c r="V72">
        <f t="shared" si="11"/>
        <v>0</v>
      </c>
      <c r="W72">
        <f t="shared" si="12"/>
        <v>1</v>
      </c>
      <c r="X72">
        <f t="shared" si="13"/>
        <v>0</v>
      </c>
    </row>
    <row r="73" spans="1:24" x14ac:dyDescent="0.2">
      <c r="A73" t="s">
        <v>271</v>
      </c>
      <c r="B73" s="1" t="s">
        <v>71</v>
      </c>
      <c r="C73" s="2">
        <v>373828.48478567199</v>
      </c>
      <c r="D73" s="2">
        <v>89356.4477921543</v>
      </c>
      <c r="E73" s="2">
        <v>926967.99118136195</v>
      </c>
      <c r="F73" s="2">
        <v>343249.84611468599</v>
      </c>
      <c r="G73" s="2">
        <v>1306722.6924181201</v>
      </c>
      <c r="H73" s="2">
        <v>271894.16313470702</v>
      </c>
      <c r="I73" s="2">
        <v>181430.23217904</v>
      </c>
      <c r="J73" s="2">
        <v>81990.099365234302</v>
      </c>
      <c r="K73" s="2">
        <v>1228724.73863197</v>
      </c>
      <c r="L73" s="2">
        <v>245509.02144293199</v>
      </c>
      <c r="M73" s="2">
        <v>10189249.2780113</v>
      </c>
      <c r="N73" s="2">
        <v>2693794.5084558199</v>
      </c>
      <c r="O73" s="2">
        <v>2243522.2565977499</v>
      </c>
      <c r="P73" s="2">
        <v>572262.41522578395</v>
      </c>
      <c r="R73">
        <f t="shared" si="7"/>
        <v>0</v>
      </c>
      <c r="S73">
        <f t="shared" si="8"/>
        <v>0</v>
      </c>
      <c r="T73">
        <f t="shared" si="9"/>
        <v>0</v>
      </c>
      <c r="U73">
        <f t="shared" si="10"/>
        <v>0</v>
      </c>
      <c r="V73">
        <f t="shared" si="11"/>
        <v>0</v>
      </c>
      <c r="W73">
        <f t="shared" si="12"/>
        <v>1</v>
      </c>
      <c r="X73">
        <f t="shared" si="13"/>
        <v>0</v>
      </c>
    </row>
    <row r="74" spans="1:24" x14ac:dyDescent="0.2">
      <c r="A74" t="s">
        <v>272</v>
      </c>
      <c r="B74" s="1" t="s">
        <v>72</v>
      </c>
      <c r="C74" s="2">
        <v>59264.707341462497</v>
      </c>
      <c r="D74" s="2">
        <v>32652.643284417401</v>
      </c>
      <c r="E74" s="2">
        <v>107527.367294727</v>
      </c>
      <c r="F74" s="2">
        <v>37049.329460419904</v>
      </c>
      <c r="G74" s="2">
        <v>404641.782644286</v>
      </c>
      <c r="H74" s="2">
        <v>84745.752405104606</v>
      </c>
      <c r="I74" s="2">
        <v>2306043.9048375799</v>
      </c>
      <c r="J74" s="2">
        <v>678061.29810101003</v>
      </c>
      <c r="K74" s="2">
        <v>4015148.7728806799</v>
      </c>
      <c r="L74" s="2">
        <v>579281.36759610905</v>
      </c>
      <c r="M74" s="2">
        <v>26885330.4751397</v>
      </c>
      <c r="N74" s="2">
        <v>5018504.4624935398</v>
      </c>
      <c r="O74" s="2">
        <v>2077184.17452188</v>
      </c>
      <c r="P74" s="2">
        <v>468765.55287577701</v>
      </c>
      <c r="R74">
        <f t="shared" si="7"/>
        <v>0</v>
      </c>
      <c r="S74">
        <f t="shared" si="8"/>
        <v>0</v>
      </c>
      <c r="T74">
        <f t="shared" si="9"/>
        <v>0</v>
      </c>
      <c r="U74">
        <f t="shared" si="10"/>
        <v>1</v>
      </c>
      <c r="V74">
        <f t="shared" si="11"/>
        <v>0</v>
      </c>
      <c r="W74">
        <f t="shared" si="12"/>
        <v>1</v>
      </c>
      <c r="X74">
        <f t="shared" si="13"/>
        <v>0</v>
      </c>
    </row>
    <row r="75" spans="1:24" x14ac:dyDescent="0.2">
      <c r="A75" t="s">
        <v>273</v>
      </c>
      <c r="B75" s="1" t="s">
        <v>73</v>
      </c>
      <c r="C75" s="2">
        <v>33912.457950560398</v>
      </c>
      <c r="D75" s="2">
        <v>16287.8401172592</v>
      </c>
      <c r="E75" s="2">
        <v>11712235.936147399</v>
      </c>
      <c r="F75" s="2">
        <v>2798372.25</v>
      </c>
      <c r="G75" s="2">
        <v>98460462.136319295</v>
      </c>
      <c r="H75" s="2">
        <v>13970732.307801601</v>
      </c>
      <c r="I75" s="2">
        <v>0</v>
      </c>
      <c r="J75" s="2">
        <v>0</v>
      </c>
      <c r="K75" s="2">
        <v>2065749.83119374</v>
      </c>
      <c r="L75" s="2">
        <v>293318.21300478798</v>
      </c>
      <c r="M75" s="2">
        <v>828285.26163023699</v>
      </c>
      <c r="N75" s="2">
        <v>120423.628373642</v>
      </c>
      <c r="O75" s="2">
        <v>24634800.538387101</v>
      </c>
      <c r="P75" s="2">
        <v>6498191.5884805201</v>
      </c>
      <c r="R75">
        <f t="shared" si="7"/>
        <v>0</v>
      </c>
      <c r="S75">
        <f t="shared" si="8"/>
        <v>1</v>
      </c>
      <c r="T75">
        <f t="shared" si="9"/>
        <v>1</v>
      </c>
      <c r="U75">
        <f t="shared" si="10"/>
        <v>0</v>
      </c>
      <c r="V75">
        <f t="shared" si="11"/>
        <v>0</v>
      </c>
      <c r="W75">
        <f t="shared" si="12"/>
        <v>0</v>
      </c>
      <c r="X75">
        <f t="shared" si="13"/>
        <v>1</v>
      </c>
    </row>
    <row r="76" spans="1:24" x14ac:dyDescent="0.2">
      <c r="A76" t="s">
        <v>274</v>
      </c>
      <c r="B76" s="1" t="s">
        <v>74</v>
      </c>
      <c r="C76" s="2">
        <v>1194024.5499612701</v>
      </c>
      <c r="D76" s="2">
        <v>262704.09597150102</v>
      </c>
      <c r="E76" s="2">
        <v>14966850.5532785</v>
      </c>
      <c r="F76" s="2">
        <v>2672293.1781439902</v>
      </c>
      <c r="G76" s="2">
        <v>69265446.874248907</v>
      </c>
      <c r="H76" s="2">
        <v>10756138.3237883</v>
      </c>
      <c r="I76" s="2">
        <v>109490.41600097599</v>
      </c>
      <c r="J76" s="2">
        <v>21963.783203125</v>
      </c>
      <c r="K76" s="2">
        <v>1428539.89132664</v>
      </c>
      <c r="L76" s="2">
        <v>218346.728867845</v>
      </c>
      <c r="M76" s="2">
        <v>660121.78417924698</v>
      </c>
      <c r="N76" s="2">
        <v>104646.55178249899</v>
      </c>
      <c r="O76" s="2">
        <v>0</v>
      </c>
      <c r="P76" s="2">
        <v>0</v>
      </c>
      <c r="R76">
        <f t="shared" si="7"/>
        <v>1</v>
      </c>
      <c r="S76">
        <f t="shared" si="8"/>
        <v>1</v>
      </c>
      <c r="T76">
        <f t="shared" si="9"/>
        <v>1</v>
      </c>
      <c r="U76">
        <f t="shared" si="10"/>
        <v>0</v>
      </c>
      <c r="V76">
        <f t="shared" si="11"/>
        <v>0</v>
      </c>
      <c r="W76">
        <f t="shared" si="12"/>
        <v>0</v>
      </c>
      <c r="X76">
        <f t="shared" si="13"/>
        <v>0</v>
      </c>
    </row>
    <row r="77" spans="1:24" x14ac:dyDescent="0.2">
      <c r="A77" t="s">
        <v>275</v>
      </c>
      <c r="B77" s="1" t="s">
        <v>75</v>
      </c>
      <c r="C77" s="2">
        <v>89709.411495949098</v>
      </c>
      <c r="D77" s="2">
        <v>23673.287602012399</v>
      </c>
      <c r="E77" s="2">
        <v>13985497.095094301</v>
      </c>
      <c r="F77" s="2">
        <v>2581424.7219356401</v>
      </c>
      <c r="G77" s="2">
        <v>68385056.960639894</v>
      </c>
      <c r="H77" s="2">
        <v>8474247.66310234</v>
      </c>
      <c r="I77" s="2">
        <v>1769531.7327999</v>
      </c>
      <c r="J77" s="2">
        <v>430894.05181884702</v>
      </c>
      <c r="K77" s="2">
        <v>1995341.2041738699</v>
      </c>
      <c r="L77" s="2">
        <v>176299.06031627799</v>
      </c>
      <c r="M77" s="2">
        <v>0</v>
      </c>
      <c r="N77" s="2">
        <v>0</v>
      </c>
      <c r="O77" s="2">
        <v>0</v>
      </c>
      <c r="P77" s="2">
        <v>0</v>
      </c>
      <c r="R77">
        <f t="shared" si="7"/>
        <v>0</v>
      </c>
      <c r="S77">
        <f t="shared" si="8"/>
        <v>1</v>
      </c>
      <c r="T77">
        <f t="shared" si="9"/>
        <v>1</v>
      </c>
      <c r="U77">
        <f t="shared" si="10"/>
        <v>1</v>
      </c>
      <c r="V77">
        <f t="shared" si="11"/>
        <v>0</v>
      </c>
      <c r="W77">
        <f t="shared" si="12"/>
        <v>0</v>
      </c>
      <c r="X77">
        <f t="shared" si="13"/>
        <v>0</v>
      </c>
    </row>
    <row r="78" spans="1:24" x14ac:dyDescent="0.2">
      <c r="A78" t="s">
        <v>276</v>
      </c>
      <c r="B78" s="1" t="s">
        <v>76</v>
      </c>
      <c r="C78" s="2">
        <v>8845.7102203125396</v>
      </c>
      <c r="D78" s="2">
        <v>18035.90625</v>
      </c>
      <c r="E78" s="2">
        <v>26585261.8316117</v>
      </c>
      <c r="F78" s="2">
        <v>7445004.5</v>
      </c>
      <c r="G78" s="2">
        <v>834490790.21935594</v>
      </c>
      <c r="H78" s="2">
        <v>105238249.190952</v>
      </c>
      <c r="I78" s="2">
        <v>103083.738258105</v>
      </c>
      <c r="J78" s="2">
        <v>36787.46484375</v>
      </c>
      <c r="K78" s="2">
        <v>29357774.1221883</v>
      </c>
      <c r="L78" s="2">
        <v>2465303.1742891702</v>
      </c>
      <c r="M78" s="2">
        <v>2741559.3675555801</v>
      </c>
      <c r="N78" s="2">
        <v>548112.68422008504</v>
      </c>
      <c r="O78" s="2">
        <v>0</v>
      </c>
      <c r="P78" s="2">
        <v>0</v>
      </c>
      <c r="R78">
        <f t="shared" si="7"/>
        <v>0</v>
      </c>
      <c r="S78">
        <f t="shared" si="8"/>
        <v>1</v>
      </c>
      <c r="T78">
        <f t="shared" si="9"/>
        <v>1</v>
      </c>
      <c r="U78">
        <f t="shared" si="10"/>
        <v>0</v>
      </c>
      <c r="V78">
        <f t="shared" si="11"/>
        <v>1</v>
      </c>
      <c r="W78">
        <f t="shared" si="12"/>
        <v>0</v>
      </c>
      <c r="X78">
        <f t="shared" si="13"/>
        <v>0</v>
      </c>
    </row>
    <row r="79" spans="1:24" x14ac:dyDescent="0.2">
      <c r="A79" t="s">
        <v>277</v>
      </c>
      <c r="B79" s="1" t="s">
        <v>77</v>
      </c>
      <c r="C79" s="2">
        <v>9286653.4000961408</v>
      </c>
      <c r="D79" s="2">
        <v>1475334.7513653501</v>
      </c>
      <c r="E79" s="2">
        <v>1226378.23075207</v>
      </c>
      <c r="F79" s="2">
        <v>267626.93287333101</v>
      </c>
      <c r="G79" s="2">
        <v>188138595.03953999</v>
      </c>
      <c r="H79" s="2">
        <v>24619768.280544199</v>
      </c>
      <c r="I79" s="2">
        <v>0</v>
      </c>
      <c r="J79" s="2">
        <v>0</v>
      </c>
      <c r="K79" s="2">
        <v>3841931.5281796199</v>
      </c>
      <c r="L79" s="2">
        <v>493531.26186360797</v>
      </c>
      <c r="M79" s="2">
        <v>1652126.75583885</v>
      </c>
      <c r="N79" s="2">
        <v>189884.778656957</v>
      </c>
      <c r="O79" s="2">
        <v>69988106.647957802</v>
      </c>
      <c r="P79" s="2">
        <v>8774180.8952963296</v>
      </c>
      <c r="R79">
        <f t="shared" si="7"/>
        <v>1</v>
      </c>
      <c r="S79">
        <f t="shared" si="8"/>
        <v>1</v>
      </c>
      <c r="T79">
        <f t="shared" si="9"/>
        <v>1</v>
      </c>
      <c r="U79">
        <f t="shared" si="10"/>
        <v>0</v>
      </c>
      <c r="V79">
        <f t="shared" si="11"/>
        <v>0</v>
      </c>
      <c r="W79">
        <f t="shared" si="12"/>
        <v>0</v>
      </c>
      <c r="X79">
        <f t="shared" si="13"/>
        <v>1</v>
      </c>
    </row>
    <row r="80" spans="1:24" x14ac:dyDescent="0.2">
      <c r="A80" t="s">
        <v>278</v>
      </c>
      <c r="B80" s="1" t="s">
        <v>78</v>
      </c>
      <c r="C80" s="2">
        <v>0</v>
      </c>
      <c r="D80" s="2">
        <v>0</v>
      </c>
      <c r="E80" s="2">
        <v>1957294.5229011199</v>
      </c>
      <c r="F80" s="2">
        <v>185181.96842330499</v>
      </c>
      <c r="G80" s="2">
        <v>266701701.862928</v>
      </c>
      <c r="H80" s="2">
        <v>32834982.562156901</v>
      </c>
      <c r="I80" s="2">
        <v>898400.51785367902</v>
      </c>
      <c r="J80" s="2">
        <v>507647.171626164</v>
      </c>
      <c r="K80" s="2">
        <v>5846264.6994734304</v>
      </c>
      <c r="L80" s="2">
        <v>662452.54569250101</v>
      </c>
      <c r="M80" s="2">
        <v>6663630.76030917</v>
      </c>
      <c r="N80" s="2">
        <v>778831.76290336705</v>
      </c>
      <c r="O80" s="2">
        <v>55265451.716149397</v>
      </c>
      <c r="P80" s="2">
        <v>6343357.7910814499</v>
      </c>
      <c r="R80">
        <f t="shared" si="7"/>
        <v>0</v>
      </c>
      <c r="S80">
        <f t="shared" si="8"/>
        <v>1</v>
      </c>
      <c r="T80">
        <f t="shared" si="9"/>
        <v>1</v>
      </c>
      <c r="U80">
        <f t="shared" si="10"/>
        <v>0</v>
      </c>
      <c r="V80">
        <f t="shared" si="11"/>
        <v>0</v>
      </c>
      <c r="W80">
        <f t="shared" si="12"/>
        <v>0</v>
      </c>
      <c r="X80">
        <f t="shared" si="13"/>
        <v>1</v>
      </c>
    </row>
    <row r="81" spans="1:24" x14ac:dyDescent="0.2">
      <c r="A81" t="s">
        <v>279</v>
      </c>
      <c r="B81" s="1" t="s">
        <v>79</v>
      </c>
      <c r="C81" s="2">
        <v>0</v>
      </c>
      <c r="D81" s="2">
        <v>0</v>
      </c>
      <c r="E81" s="2">
        <v>4082055.3000042299</v>
      </c>
      <c r="F81" s="2">
        <v>1148716.24044631</v>
      </c>
      <c r="G81" s="2">
        <v>960067003.37347603</v>
      </c>
      <c r="H81" s="2">
        <v>95044975.957998306</v>
      </c>
      <c r="I81" s="2">
        <v>0</v>
      </c>
      <c r="J81" s="2">
        <v>0</v>
      </c>
      <c r="K81" s="2">
        <v>50847769.035287797</v>
      </c>
      <c r="L81" s="2">
        <v>3893656.6429696199</v>
      </c>
      <c r="M81" s="2">
        <v>4253385.9814366698</v>
      </c>
      <c r="N81" s="2">
        <v>697032.49079992797</v>
      </c>
      <c r="O81" s="2">
        <v>36507437.215225399</v>
      </c>
      <c r="P81" s="2">
        <v>4039970.6766656199</v>
      </c>
      <c r="R81">
        <f t="shared" si="7"/>
        <v>0</v>
      </c>
      <c r="S81">
        <f t="shared" si="8"/>
        <v>1</v>
      </c>
      <c r="T81">
        <f t="shared" si="9"/>
        <v>1</v>
      </c>
      <c r="U81">
        <f t="shared" si="10"/>
        <v>0</v>
      </c>
      <c r="V81">
        <f t="shared" si="11"/>
        <v>1</v>
      </c>
      <c r="W81">
        <f t="shared" si="12"/>
        <v>0</v>
      </c>
      <c r="X81">
        <f t="shared" si="13"/>
        <v>1</v>
      </c>
    </row>
    <row r="82" spans="1:24" x14ac:dyDescent="0.2">
      <c r="A82" t="s">
        <v>280</v>
      </c>
      <c r="B82" s="1" t="s">
        <v>80</v>
      </c>
      <c r="C82" s="2">
        <v>0</v>
      </c>
      <c r="D82" s="2">
        <v>0</v>
      </c>
      <c r="E82" s="2">
        <v>0</v>
      </c>
      <c r="F82" s="2">
        <v>0</v>
      </c>
      <c r="G82" s="2">
        <v>523776.91499945801</v>
      </c>
      <c r="H82" s="2">
        <v>191880.793748255</v>
      </c>
      <c r="I82" s="2">
        <v>0</v>
      </c>
      <c r="J82" s="2">
        <v>0</v>
      </c>
      <c r="K82" s="2">
        <v>22814.107297558701</v>
      </c>
      <c r="L82" s="2">
        <v>10424.2463194088</v>
      </c>
      <c r="M82" s="2">
        <v>0</v>
      </c>
      <c r="N82" s="2">
        <v>0</v>
      </c>
      <c r="O82" s="2">
        <v>0</v>
      </c>
      <c r="P82" s="2">
        <v>0</v>
      </c>
      <c r="R82">
        <f t="shared" si="7"/>
        <v>0</v>
      </c>
      <c r="S82">
        <f t="shared" si="8"/>
        <v>0</v>
      </c>
      <c r="T82">
        <f t="shared" si="9"/>
        <v>0</v>
      </c>
      <c r="U82">
        <f t="shared" si="10"/>
        <v>0</v>
      </c>
      <c r="V82">
        <f t="shared" si="11"/>
        <v>0</v>
      </c>
      <c r="W82">
        <f t="shared" si="12"/>
        <v>0</v>
      </c>
      <c r="X82">
        <f t="shared" si="13"/>
        <v>0</v>
      </c>
    </row>
    <row r="83" spans="1:24" x14ac:dyDescent="0.2">
      <c r="A83" t="s">
        <v>281</v>
      </c>
      <c r="B83" s="1" t="s">
        <v>81</v>
      </c>
      <c r="C83" s="2">
        <v>3594979.3736341498</v>
      </c>
      <c r="D83" s="2">
        <v>666236.15882176801</v>
      </c>
      <c r="E83" s="2">
        <v>7036.5607812499402</v>
      </c>
      <c r="F83" s="2">
        <v>14360.328125</v>
      </c>
      <c r="G83" s="2">
        <v>0</v>
      </c>
      <c r="H83" s="2">
        <v>0</v>
      </c>
      <c r="I83" s="2">
        <v>209710.11358076101</v>
      </c>
      <c r="J83" s="2">
        <v>78645.987847222204</v>
      </c>
      <c r="K83" s="2">
        <v>21934905.800865602</v>
      </c>
      <c r="L83" s="2">
        <v>1224296.36454497</v>
      </c>
      <c r="M83" s="2">
        <v>0</v>
      </c>
      <c r="N83" s="2">
        <v>0</v>
      </c>
      <c r="O83" s="2">
        <v>2808338.59567723</v>
      </c>
      <c r="P83" s="2">
        <v>598194.45727122203</v>
      </c>
      <c r="R83">
        <f t="shared" si="7"/>
        <v>1</v>
      </c>
      <c r="S83">
        <f t="shared" si="8"/>
        <v>0</v>
      </c>
      <c r="T83">
        <f t="shared" si="9"/>
        <v>0</v>
      </c>
      <c r="U83">
        <f t="shared" si="10"/>
        <v>0</v>
      </c>
      <c r="V83">
        <f t="shared" si="11"/>
        <v>1</v>
      </c>
      <c r="W83">
        <f t="shared" si="12"/>
        <v>0</v>
      </c>
      <c r="X83">
        <f t="shared" si="13"/>
        <v>0</v>
      </c>
    </row>
    <row r="84" spans="1:24" x14ac:dyDescent="0.2">
      <c r="A84" t="s">
        <v>282</v>
      </c>
      <c r="B84" s="1" t="s">
        <v>82</v>
      </c>
      <c r="C84" s="2">
        <v>0</v>
      </c>
      <c r="D84" s="2">
        <v>0</v>
      </c>
      <c r="E84" s="2">
        <v>662881.705472723</v>
      </c>
      <c r="F84" s="2">
        <v>71032.930623449502</v>
      </c>
      <c r="G84" s="2">
        <v>170216897.39018601</v>
      </c>
      <c r="H84" s="2">
        <v>22122028.630052999</v>
      </c>
      <c r="I84" s="2">
        <v>3956588.4727319698</v>
      </c>
      <c r="J84" s="2">
        <v>1550229.5369186599</v>
      </c>
      <c r="K84" s="2">
        <v>11759697.644159799</v>
      </c>
      <c r="L84" s="2">
        <v>1469299.2945572501</v>
      </c>
      <c r="M84" s="2">
        <v>3363091.3172189398</v>
      </c>
      <c r="N84" s="2">
        <v>643089.41152188904</v>
      </c>
      <c r="O84" s="2">
        <v>1057920.3252463201</v>
      </c>
      <c r="P84" s="2">
        <v>330922.13936120202</v>
      </c>
      <c r="R84">
        <f t="shared" si="7"/>
        <v>0</v>
      </c>
      <c r="S84">
        <f t="shared" si="8"/>
        <v>0</v>
      </c>
      <c r="T84">
        <f t="shared" si="9"/>
        <v>1</v>
      </c>
      <c r="U84">
        <f t="shared" si="10"/>
        <v>1</v>
      </c>
      <c r="V84">
        <f t="shared" si="11"/>
        <v>1</v>
      </c>
      <c r="W84">
        <f t="shared" si="12"/>
        <v>0</v>
      </c>
      <c r="X84">
        <f t="shared" si="13"/>
        <v>0</v>
      </c>
    </row>
    <row r="85" spans="1:24" x14ac:dyDescent="0.2">
      <c r="A85" t="s">
        <v>283</v>
      </c>
      <c r="B85" s="1" t="s">
        <v>83</v>
      </c>
      <c r="C85" s="2">
        <v>1526245.30775705</v>
      </c>
      <c r="D85" s="2">
        <v>497545.45235363499</v>
      </c>
      <c r="E85" s="2">
        <v>10569321.6217496</v>
      </c>
      <c r="F85" s="2">
        <v>2858685.85810713</v>
      </c>
      <c r="G85" s="2">
        <v>3451065.74742939</v>
      </c>
      <c r="H85" s="2">
        <v>706364.57423002797</v>
      </c>
      <c r="I85" s="2">
        <v>145864.284142285</v>
      </c>
      <c r="J85" s="2">
        <v>42693.432291666599</v>
      </c>
      <c r="K85" s="2">
        <v>105571.515146297</v>
      </c>
      <c r="L85" s="2">
        <v>29706.689138063299</v>
      </c>
      <c r="M85" s="2">
        <v>455468.65253158699</v>
      </c>
      <c r="N85" s="2">
        <v>147083.44931124401</v>
      </c>
      <c r="O85" s="2">
        <v>24303013.7541769</v>
      </c>
      <c r="P85" s="2">
        <v>8477043.0457365494</v>
      </c>
      <c r="R85">
        <f t="shared" si="7"/>
        <v>1</v>
      </c>
      <c r="S85">
        <f t="shared" si="8"/>
        <v>1</v>
      </c>
      <c r="T85">
        <f t="shared" si="9"/>
        <v>0</v>
      </c>
      <c r="U85">
        <f t="shared" si="10"/>
        <v>0</v>
      </c>
      <c r="V85">
        <f t="shared" si="11"/>
        <v>0</v>
      </c>
      <c r="W85">
        <f t="shared" si="12"/>
        <v>0</v>
      </c>
      <c r="X85">
        <f t="shared" si="13"/>
        <v>1</v>
      </c>
    </row>
    <row r="86" spans="1:24" x14ac:dyDescent="0.2">
      <c r="A86" t="s">
        <v>284</v>
      </c>
      <c r="B86" s="1" t="s">
        <v>84</v>
      </c>
      <c r="C86" s="2">
        <v>0</v>
      </c>
      <c r="D86" s="2">
        <v>0</v>
      </c>
      <c r="E86" s="2">
        <v>55849851.307972498</v>
      </c>
      <c r="F86" s="2">
        <v>14300042</v>
      </c>
      <c r="G86" s="2">
        <v>10281858.616476299</v>
      </c>
      <c r="H86" s="2">
        <v>1390528.42768642</v>
      </c>
      <c r="I86" s="2">
        <v>10825029.703530001</v>
      </c>
      <c r="J86" s="2">
        <v>2740756.7848441098</v>
      </c>
      <c r="K86" s="2">
        <v>266396.65463086899</v>
      </c>
      <c r="L86" s="2">
        <v>39552.075542396196</v>
      </c>
      <c r="M86" s="2">
        <v>7690155.4447924504</v>
      </c>
      <c r="N86" s="2">
        <v>1011118.82834112</v>
      </c>
      <c r="O86" s="2">
        <v>37016323.774325803</v>
      </c>
      <c r="P86" s="2">
        <v>7819564.7152294004</v>
      </c>
      <c r="R86">
        <f t="shared" si="7"/>
        <v>0</v>
      </c>
      <c r="S86">
        <f t="shared" si="8"/>
        <v>1</v>
      </c>
      <c r="T86">
        <f t="shared" si="9"/>
        <v>1</v>
      </c>
      <c r="U86">
        <f t="shared" si="10"/>
        <v>1</v>
      </c>
      <c r="V86">
        <f t="shared" si="11"/>
        <v>0</v>
      </c>
      <c r="W86">
        <f t="shared" si="12"/>
        <v>0</v>
      </c>
      <c r="X86">
        <f t="shared" si="13"/>
        <v>1</v>
      </c>
    </row>
    <row r="87" spans="1:24" x14ac:dyDescent="0.2">
      <c r="A87" t="s">
        <v>285</v>
      </c>
      <c r="B87" s="1" t="s">
        <v>85</v>
      </c>
      <c r="C87" s="2">
        <v>2559.70141601561</v>
      </c>
      <c r="D87" s="2">
        <v>5119.40283203125</v>
      </c>
      <c r="E87" s="2">
        <v>44245147.043167897</v>
      </c>
      <c r="F87" s="2">
        <v>12008054.4156466</v>
      </c>
      <c r="G87" s="2">
        <v>19607030.9043133</v>
      </c>
      <c r="H87" s="2">
        <v>3498713.8433037498</v>
      </c>
      <c r="I87" s="2">
        <v>534462.88736347703</v>
      </c>
      <c r="J87" s="2">
        <v>276735.29648437502</v>
      </c>
      <c r="K87" s="2">
        <v>13224857.549597699</v>
      </c>
      <c r="L87" s="2">
        <v>2439888.7398805302</v>
      </c>
      <c r="M87" s="2">
        <v>4991572.0282309204</v>
      </c>
      <c r="N87" s="2">
        <v>1004786.03894821</v>
      </c>
      <c r="O87" s="2">
        <v>26302104.019274499</v>
      </c>
      <c r="P87" s="2">
        <v>5427575.9296130696</v>
      </c>
      <c r="R87">
        <f t="shared" si="7"/>
        <v>0</v>
      </c>
      <c r="S87">
        <f t="shared" si="8"/>
        <v>1</v>
      </c>
      <c r="T87">
        <f t="shared" si="9"/>
        <v>1</v>
      </c>
      <c r="U87">
        <f t="shared" si="10"/>
        <v>0</v>
      </c>
      <c r="V87">
        <f t="shared" si="11"/>
        <v>1</v>
      </c>
      <c r="W87">
        <f t="shared" si="12"/>
        <v>0</v>
      </c>
      <c r="X87">
        <f t="shared" si="13"/>
        <v>1</v>
      </c>
    </row>
    <row r="88" spans="1:24" x14ac:dyDescent="0.2">
      <c r="A88" t="s">
        <v>286</v>
      </c>
      <c r="B88" s="1" t="s">
        <v>86</v>
      </c>
      <c r="C88" s="2">
        <v>119694.500033139</v>
      </c>
      <c r="D88" s="2">
        <v>38817.038592149402</v>
      </c>
      <c r="E88" s="2">
        <v>2350320.5067536002</v>
      </c>
      <c r="F88" s="2">
        <v>555548.99891355005</v>
      </c>
      <c r="G88" s="2">
        <v>2727162.48769208</v>
      </c>
      <c r="H88" s="2">
        <v>340130.988315008</v>
      </c>
      <c r="I88" s="2">
        <v>314262.28906083299</v>
      </c>
      <c r="J88" s="2">
        <v>119763.839406331</v>
      </c>
      <c r="K88" s="2">
        <v>0</v>
      </c>
      <c r="L88" s="2">
        <v>0</v>
      </c>
      <c r="M88" s="2">
        <v>765572.45110735705</v>
      </c>
      <c r="N88" s="2">
        <v>213548.453848309</v>
      </c>
      <c r="O88" s="2">
        <v>409995.58893623401</v>
      </c>
      <c r="P88" s="2">
        <v>139117.81103431701</v>
      </c>
      <c r="R88">
        <f t="shared" si="7"/>
        <v>0</v>
      </c>
      <c r="S88">
        <f t="shared" si="8"/>
        <v>1</v>
      </c>
      <c r="T88">
        <f t="shared" si="9"/>
        <v>0</v>
      </c>
      <c r="U88">
        <f t="shared" si="10"/>
        <v>0</v>
      </c>
      <c r="V88">
        <f t="shared" si="11"/>
        <v>0</v>
      </c>
      <c r="W88">
        <f t="shared" si="12"/>
        <v>0</v>
      </c>
      <c r="X88">
        <f t="shared" si="13"/>
        <v>0</v>
      </c>
    </row>
    <row r="89" spans="1:24" x14ac:dyDescent="0.2">
      <c r="A89" t="s">
        <v>287</v>
      </c>
      <c r="B89" s="1" t="s">
        <v>87</v>
      </c>
      <c r="C89" s="2">
        <v>105248632.611884</v>
      </c>
      <c r="D89" s="2">
        <v>20608723.308161899</v>
      </c>
      <c r="E89" s="2">
        <v>100947052.26030999</v>
      </c>
      <c r="F89" s="2">
        <v>22469368.5832587</v>
      </c>
      <c r="G89" s="2">
        <v>60585510.440539002</v>
      </c>
      <c r="H89" s="2">
        <v>11580102.771247501</v>
      </c>
      <c r="I89" s="2">
        <v>3041998.7976224399</v>
      </c>
      <c r="J89" s="2">
        <v>978067.64701526705</v>
      </c>
      <c r="K89" s="2">
        <v>34037765.731665298</v>
      </c>
      <c r="L89" s="2">
        <v>7212985.6736030104</v>
      </c>
      <c r="M89" s="2">
        <v>10039065.2268843</v>
      </c>
      <c r="N89" s="2">
        <v>2624848.9557304299</v>
      </c>
      <c r="O89" s="2">
        <v>6132750.6956794402</v>
      </c>
      <c r="P89" s="2">
        <v>1173398.8078874999</v>
      </c>
      <c r="R89">
        <f t="shared" si="7"/>
        <v>1</v>
      </c>
      <c r="S89">
        <f t="shared" si="8"/>
        <v>1</v>
      </c>
      <c r="T89">
        <f t="shared" si="9"/>
        <v>1</v>
      </c>
      <c r="U89">
        <f t="shared" si="10"/>
        <v>1</v>
      </c>
      <c r="V89">
        <f t="shared" si="11"/>
        <v>1</v>
      </c>
      <c r="W89">
        <f t="shared" si="12"/>
        <v>1</v>
      </c>
      <c r="X89">
        <f t="shared" si="13"/>
        <v>0</v>
      </c>
    </row>
    <row r="90" spans="1:24" x14ac:dyDescent="0.2">
      <c r="A90" t="s">
        <v>288</v>
      </c>
      <c r="B90" s="1" t="s">
        <v>88</v>
      </c>
      <c r="C90" s="2">
        <v>45283.8381902455</v>
      </c>
      <c r="D90" s="2">
        <v>14240.987023199301</v>
      </c>
      <c r="E90" s="2">
        <v>168662.17710314799</v>
      </c>
      <c r="F90" s="2">
        <v>51894.922225008202</v>
      </c>
      <c r="G90" s="2">
        <v>109322.41209756301</v>
      </c>
      <c r="H90" s="2">
        <v>38457.470465097504</v>
      </c>
      <c r="I90" s="2">
        <v>0</v>
      </c>
      <c r="J90" s="2">
        <v>0</v>
      </c>
      <c r="K90" s="2">
        <v>33954.729673046197</v>
      </c>
      <c r="L90" s="2">
        <v>13121.4794684549</v>
      </c>
      <c r="M90" s="2">
        <v>24653.0629634871</v>
      </c>
      <c r="N90" s="2">
        <v>7662.48933314647</v>
      </c>
      <c r="O90" s="2">
        <v>0</v>
      </c>
      <c r="P90" s="2">
        <v>0</v>
      </c>
      <c r="R90">
        <f t="shared" si="7"/>
        <v>0</v>
      </c>
      <c r="S90">
        <f t="shared" si="8"/>
        <v>0</v>
      </c>
      <c r="T90">
        <f t="shared" si="9"/>
        <v>0</v>
      </c>
      <c r="U90">
        <f t="shared" si="10"/>
        <v>0</v>
      </c>
      <c r="V90">
        <f t="shared" si="11"/>
        <v>0</v>
      </c>
      <c r="W90">
        <f t="shared" si="12"/>
        <v>0</v>
      </c>
      <c r="X90">
        <f t="shared" si="13"/>
        <v>0</v>
      </c>
    </row>
    <row r="91" spans="1:24" x14ac:dyDescent="0.2">
      <c r="A91" t="s">
        <v>289</v>
      </c>
      <c r="B91" s="1" t="s">
        <v>89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R91">
        <f t="shared" si="7"/>
        <v>0</v>
      </c>
      <c r="S91">
        <f t="shared" si="8"/>
        <v>0</v>
      </c>
      <c r="T91">
        <f t="shared" si="9"/>
        <v>0</v>
      </c>
      <c r="U91">
        <f t="shared" si="10"/>
        <v>0</v>
      </c>
      <c r="V91">
        <f t="shared" si="11"/>
        <v>0</v>
      </c>
      <c r="W91">
        <f t="shared" si="12"/>
        <v>0</v>
      </c>
      <c r="X91">
        <f t="shared" si="13"/>
        <v>0</v>
      </c>
    </row>
    <row r="92" spans="1:24" x14ac:dyDescent="0.2">
      <c r="A92" t="s">
        <v>290</v>
      </c>
      <c r="B92" s="1" t="s">
        <v>90</v>
      </c>
      <c r="C92" s="2">
        <v>757789.29506302602</v>
      </c>
      <c r="D92" s="2">
        <v>324949.85167162801</v>
      </c>
      <c r="E92" s="2">
        <v>221610.453193858</v>
      </c>
      <c r="F92" s="2">
        <v>72523.534783233496</v>
      </c>
      <c r="G92" s="2">
        <v>208892.00071622001</v>
      </c>
      <c r="H92" s="2">
        <v>89664.015336757206</v>
      </c>
      <c r="I92" s="2">
        <v>0</v>
      </c>
      <c r="J92" s="2">
        <v>0</v>
      </c>
      <c r="K92" s="2">
        <v>426313.55571912799</v>
      </c>
      <c r="L92" s="2">
        <v>162949.051577871</v>
      </c>
      <c r="M92" s="2">
        <v>57484.362270443002</v>
      </c>
      <c r="N92" s="2">
        <v>24024.8974520628</v>
      </c>
      <c r="O92" s="2">
        <v>1993986.8802753501</v>
      </c>
      <c r="P92" s="2">
        <v>1031233.50802758</v>
      </c>
      <c r="R92">
        <f t="shared" si="7"/>
        <v>0</v>
      </c>
      <c r="S92">
        <f t="shared" si="8"/>
        <v>0</v>
      </c>
      <c r="T92">
        <f t="shared" si="9"/>
        <v>0</v>
      </c>
      <c r="U92">
        <f t="shared" si="10"/>
        <v>0</v>
      </c>
      <c r="V92">
        <f t="shared" si="11"/>
        <v>0</v>
      </c>
      <c r="W92">
        <f t="shared" si="12"/>
        <v>0</v>
      </c>
      <c r="X92">
        <f t="shared" si="13"/>
        <v>0</v>
      </c>
    </row>
    <row r="93" spans="1:24" x14ac:dyDescent="0.2">
      <c r="A93" t="s">
        <v>291</v>
      </c>
      <c r="B93" s="1" t="s">
        <v>91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R93">
        <f t="shared" si="7"/>
        <v>0</v>
      </c>
      <c r="S93">
        <f t="shared" si="8"/>
        <v>0</v>
      </c>
      <c r="T93">
        <f t="shared" si="9"/>
        <v>0</v>
      </c>
      <c r="U93">
        <f t="shared" si="10"/>
        <v>0</v>
      </c>
      <c r="V93">
        <f t="shared" si="11"/>
        <v>0</v>
      </c>
      <c r="W93">
        <f t="shared" si="12"/>
        <v>0</v>
      </c>
      <c r="X93">
        <f t="shared" si="13"/>
        <v>0</v>
      </c>
    </row>
    <row r="94" spans="1:24" x14ac:dyDescent="0.2">
      <c r="A94" t="s">
        <v>292</v>
      </c>
      <c r="B94" s="1" t="s">
        <v>92</v>
      </c>
      <c r="C94" s="2">
        <v>0</v>
      </c>
      <c r="D94" s="2">
        <v>0</v>
      </c>
      <c r="E94" s="2">
        <v>9817.6563451393104</v>
      </c>
      <c r="F94" s="2">
        <v>2536.4349975585901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R94">
        <f t="shared" si="7"/>
        <v>0</v>
      </c>
      <c r="S94">
        <f t="shared" si="8"/>
        <v>0</v>
      </c>
      <c r="T94">
        <f t="shared" si="9"/>
        <v>0</v>
      </c>
      <c r="U94">
        <f t="shared" si="10"/>
        <v>0</v>
      </c>
      <c r="V94">
        <f t="shared" si="11"/>
        <v>0</v>
      </c>
      <c r="W94">
        <f t="shared" si="12"/>
        <v>0</v>
      </c>
      <c r="X94">
        <f t="shared" si="13"/>
        <v>0</v>
      </c>
    </row>
    <row r="95" spans="1:24" x14ac:dyDescent="0.2">
      <c r="A95" t="s">
        <v>293</v>
      </c>
      <c r="B95" s="1" t="s">
        <v>93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R95">
        <f t="shared" si="7"/>
        <v>0</v>
      </c>
      <c r="S95">
        <f t="shared" si="8"/>
        <v>0</v>
      </c>
      <c r="T95">
        <f t="shared" si="9"/>
        <v>0</v>
      </c>
      <c r="U95">
        <f t="shared" si="10"/>
        <v>0</v>
      </c>
      <c r="V95">
        <f t="shared" si="11"/>
        <v>0</v>
      </c>
      <c r="W95">
        <f t="shared" si="12"/>
        <v>0</v>
      </c>
      <c r="X95">
        <f t="shared" si="13"/>
        <v>0</v>
      </c>
    </row>
    <row r="96" spans="1:24" x14ac:dyDescent="0.2">
      <c r="A96" t="s">
        <v>294</v>
      </c>
      <c r="B96" s="1" t="s">
        <v>94</v>
      </c>
      <c r="C96" s="2">
        <v>0</v>
      </c>
      <c r="D96" s="2">
        <v>0</v>
      </c>
      <c r="E96" s="2">
        <v>2739.4931640625</v>
      </c>
      <c r="F96" s="2">
        <v>5478.986328125</v>
      </c>
      <c r="G96" s="2">
        <v>0</v>
      </c>
      <c r="H96" s="2">
        <v>0</v>
      </c>
      <c r="I96" s="2">
        <v>0</v>
      </c>
      <c r="J96" s="2">
        <v>0</v>
      </c>
      <c r="K96" s="2">
        <v>7550093.8901628098</v>
      </c>
      <c r="L96" s="2">
        <v>397608.96320693498</v>
      </c>
      <c r="M96" s="2">
        <v>0</v>
      </c>
      <c r="N96" s="2">
        <v>0</v>
      </c>
      <c r="O96" s="2">
        <v>11688005.8053056</v>
      </c>
      <c r="P96" s="2">
        <v>3664101.0637373901</v>
      </c>
      <c r="R96">
        <f t="shared" si="7"/>
        <v>0</v>
      </c>
      <c r="S96">
        <f t="shared" si="8"/>
        <v>0</v>
      </c>
      <c r="T96">
        <f t="shared" si="9"/>
        <v>0</v>
      </c>
      <c r="U96">
        <f t="shared" si="10"/>
        <v>0</v>
      </c>
      <c r="V96">
        <f t="shared" si="11"/>
        <v>0</v>
      </c>
      <c r="W96">
        <f t="shared" si="12"/>
        <v>0</v>
      </c>
      <c r="X96">
        <f t="shared" si="13"/>
        <v>1</v>
      </c>
    </row>
    <row r="97" spans="1:24" x14ac:dyDescent="0.2">
      <c r="A97" t="s">
        <v>295</v>
      </c>
      <c r="B97" s="1" t="s">
        <v>95</v>
      </c>
      <c r="C97" s="2">
        <v>0</v>
      </c>
      <c r="D97" s="2">
        <v>0</v>
      </c>
      <c r="E97" s="2">
        <v>0</v>
      </c>
      <c r="F97" s="2">
        <v>0</v>
      </c>
      <c r="G97" s="2">
        <v>631733.40180845105</v>
      </c>
      <c r="H97" s="2">
        <v>210392.58840067999</v>
      </c>
      <c r="I97" s="2">
        <v>0</v>
      </c>
      <c r="J97" s="2">
        <v>0</v>
      </c>
      <c r="K97" s="2">
        <v>0</v>
      </c>
      <c r="L97" s="2">
        <v>0</v>
      </c>
      <c r="M97" s="2">
        <v>247892.98536981101</v>
      </c>
      <c r="N97" s="2">
        <v>97684.266433924393</v>
      </c>
      <c r="O97" s="2">
        <v>0</v>
      </c>
      <c r="P97" s="2">
        <v>0</v>
      </c>
      <c r="R97">
        <f t="shared" si="7"/>
        <v>0</v>
      </c>
      <c r="S97">
        <f t="shared" si="8"/>
        <v>0</v>
      </c>
      <c r="T97">
        <f t="shared" si="9"/>
        <v>0</v>
      </c>
      <c r="U97">
        <f t="shared" si="10"/>
        <v>0</v>
      </c>
      <c r="V97">
        <f t="shared" si="11"/>
        <v>0</v>
      </c>
      <c r="W97">
        <f t="shared" si="12"/>
        <v>0</v>
      </c>
      <c r="X97">
        <f t="shared" si="13"/>
        <v>0</v>
      </c>
    </row>
    <row r="98" spans="1:24" x14ac:dyDescent="0.2">
      <c r="A98" t="s">
        <v>296</v>
      </c>
      <c r="B98" s="1" t="s">
        <v>96</v>
      </c>
      <c r="C98" s="2">
        <v>0</v>
      </c>
      <c r="D98" s="2">
        <v>0</v>
      </c>
      <c r="E98" s="2">
        <v>10934.4537486714</v>
      </c>
      <c r="F98" s="2">
        <v>2285.4237593722401</v>
      </c>
      <c r="G98" s="2">
        <v>361508.11043476098</v>
      </c>
      <c r="H98" s="2">
        <v>136360.93887658199</v>
      </c>
      <c r="I98" s="2">
        <v>0</v>
      </c>
      <c r="J98" s="2">
        <v>0</v>
      </c>
      <c r="K98" s="2">
        <v>0</v>
      </c>
      <c r="L98" s="2">
        <v>0</v>
      </c>
      <c r="M98" s="2">
        <v>153404.47563886599</v>
      </c>
      <c r="N98" s="2">
        <v>56700.302862697499</v>
      </c>
      <c r="O98" s="2">
        <v>0</v>
      </c>
      <c r="P98" s="2">
        <v>0</v>
      </c>
      <c r="R98">
        <f t="shared" si="7"/>
        <v>0</v>
      </c>
      <c r="S98">
        <f t="shared" si="8"/>
        <v>0</v>
      </c>
      <c r="T98">
        <f t="shared" si="9"/>
        <v>0</v>
      </c>
      <c r="U98">
        <f t="shared" si="10"/>
        <v>0</v>
      </c>
      <c r="V98">
        <f t="shared" si="11"/>
        <v>0</v>
      </c>
      <c r="W98">
        <f t="shared" si="12"/>
        <v>0</v>
      </c>
      <c r="X98">
        <f t="shared" si="13"/>
        <v>0</v>
      </c>
    </row>
    <row r="99" spans="1:24" x14ac:dyDescent="0.2">
      <c r="A99" t="s">
        <v>297</v>
      </c>
      <c r="B99" s="1" t="s">
        <v>97</v>
      </c>
      <c r="C99" s="2">
        <v>3922.2675048828</v>
      </c>
      <c r="D99" s="2">
        <v>4813.4423828125</v>
      </c>
      <c r="E99" s="2">
        <v>6960.6596831543102</v>
      </c>
      <c r="F99" s="2">
        <v>6610.03271484375</v>
      </c>
      <c r="G99" s="2">
        <v>0</v>
      </c>
      <c r="H99" s="2">
        <v>0</v>
      </c>
      <c r="I99" s="2">
        <v>0</v>
      </c>
      <c r="J99" s="2">
        <v>0</v>
      </c>
      <c r="K99" s="2">
        <v>40945064.687452897</v>
      </c>
      <c r="L99" s="2">
        <v>2856804.3763547</v>
      </c>
      <c r="M99" s="2">
        <v>4104090.2958730198</v>
      </c>
      <c r="N99" s="2">
        <v>825551.43131850904</v>
      </c>
      <c r="O99" s="2">
        <v>1262355.5560429699</v>
      </c>
      <c r="P99" s="2">
        <v>336626.63371842599</v>
      </c>
      <c r="R99">
        <f t="shared" si="7"/>
        <v>0</v>
      </c>
      <c r="S99">
        <f t="shared" si="8"/>
        <v>0</v>
      </c>
      <c r="T99">
        <f t="shared" si="9"/>
        <v>0</v>
      </c>
      <c r="U99">
        <f t="shared" si="10"/>
        <v>0</v>
      </c>
      <c r="V99">
        <f t="shared" si="11"/>
        <v>1</v>
      </c>
      <c r="W99">
        <f t="shared" si="12"/>
        <v>0</v>
      </c>
      <c r="X99">
        <f t="shared" si="13"/>
        <v>0</v>
      </c>
    </row>
    <row r="100" spans="1:24" x14ac:dyDescent="0.2">
      <c r="A100" t="s">
        <v>298</v>
      </c>
      <c r="B100" s="1" t="s">
        <v>98</v>
      </c>
      <c r="C100" s="2">
        <v>1826.13586425783</v>
      </c>
      <c r="D100" s="2">
        <v>3652.27172851562</v>
      </c>
      <c r="E100" s="2">
        <v>7023838.2709582001</v>
      </c>
      <c r="F100" s="2">
        <v>3538753.5</v>
      </c>
      <c r="G100" s="2">
        <v>34894649.684784703</v>
      </c>
      <c r="H100" s="2">
        <v>3358415.8854625798</v>
      </c>
      <c r="I100" s="2">
        <v>28230.1498828125</v>
      </c>
      <c r="J100" s="2">
        <v>19036.837890625</v>
      </c>
      <c r="K100" s="2">
        <v>1980864.3187684</v>
      </c>
      <c r="L100" s="2">
        <v>232312.49006467799</v>
      </c>
      <c r="M100" s="2">
        <v>30254696.854040802</v>
      </c>
      <c r="N100" s="2">
        <v>4196023.8752573701</v>
      </c>
      <c r="O100" s="2">
        <v>25972989.146925099</v>
      </c>
      <c r="P100" s="2">
        <v>5107383.39908808</v>
      </c>
      <c r="R100">
        <f t="shared" si="7"/>
        <v>0</v>
      </c>
      <c r="S100">
        <f t="shared" si="8"/>
        <v>1</v>
      </c>
      <c r="T100">
        <f t="shared" si="9"/>
        <v>1</v>
      </c>
      <c r="U100">
        <f t="shared" si="10"/>
        <v>0</v>
      </c>
      <c r="V100">
        <f t="shared" si="11"/>
        <v>0</v>
      </c>
      <c r="W100">
        <f t="shared" si="12"/>
        <v>1</v>
      </c>
      <c r="X100">
        <f t="shared" si="13"/>
        <v>1</v>
      </c>
    </row>
    <row r="101" spans="1:24" x14ac:dyDescent="0.2">
      <c r="A101" t="s">
        <v>299</v>
      </c>
      <c r="B101" s="1" t="s">
        <v>99</v>
      </c>
      <c r="C101" s="2">
        <v>1002374.3743263</v>
      </c>
      <c r="D101" s="2">
        <v>247558.70687717901</v>
      </c>
      <c r="E101" s="2">
        <v>5537677.9538191603</v>
      </c>
      <c r="F101" s="2">
        <v>1643066.25</v>
      </c>
      <c r="G101" s="2">
        <v>10618888.721959</v>
      </c>
      <c r="H101" s="2">
        <v>1619118.38595356</v>
      </c>
      <c r="I101" s="2">
        <v>0</v>
      </c>
      <c r="J101" s="2">
        <v>0</v>
      </c>
      <c r="K101" s="2">
        <v>849211.83879180602</v>
      </c>
      <c r="L101" s="2">
        <v>102389.502991877</v>
      </c>
      <c r="M101" s="2">
        <v>19308232.900397699</v>
      </c>
      <c r="N101" s="2">
        <v>3050373.68789203</v>
      </c>
      <c r="O101" s="2">
        <v>2638096.7060564202</v>
      </c>
      <c r="P101" s="2">
        <v>531839.19763867196</v>
      </c>
      <c r="R101">
        <f t="shared" si="7"/>
        <v>1</v>
      </c>
      <c r="S101">
        <f t="shared" si="8"/>
        <v>1</v>
      </c>
      <c r="T101">
        <f t="shared" si="9"/>
        <v>1</v>
      </c>
      <c r="U101">
        <f t="shared" si="10"/>
        <v>0</v>
      </c>
      <c r="V101">
        <f t="shared" si="11"/>
        <v>0</v>
      </c>
      <c r="W101">
        <f t="shared" si="12"/>
        <v>1</v>
      </c>
      <c r="X101">
        <f t="shared" si="13"/>
        <v>0</v>
      </c>
    </row>
    <row r="102" spans="1:24" x14ac:dyDescent="0.2">
      <c r="A102" t="s">
        <v>300</v>
      </c>
      <c r="B102" s="1" t="s">
        <v>100</v>
      </c>
      <c r="C102" s="2">
        <v>4595.3427854075799</v>
      </c>
      <c r="D102" s="2">
        <v>9190.6855708151998</v>
      </c>
      <c r="E102" s="2">
        <v>5644657.4971548403</v>
      </c>
      <c r="F102" s="2">
        <v>2070635.125</v>
      </c>
      <c r="G102" s="2">
        <v>1516384.8049272301</v>
      </c>
      <c r="H102" s="2">
        <v>134863.59406103499</v>
      </c>
      <c r="I102" s="2">
        <v>737452.94285859505</v>
      </c>
      <c r="J102" s="2">
        <v>331983</v>
      </c>
      <c r="K102" s="2">
        <v>772759.626390544</v>
      </c>
      <c r="L102" s="2">
        <v>137937.41346830199</v>
      </c>
      <c r="M102" s="2">
        <v>24793902.006446999</v>
      </c>
      <c r="N102" s="2">
        <v>3557200.2589456299</v>
      </c>
      <c r="O102" s="2">
        <v>0</v>
      </c>
      <c r="P102" s="2">
        <v>0</v>
      </c>
      <c r="R102">
        <f t="shared" si="7"/>
        <v>0</v>
      </c>
      <c r="S102">
        <f t="shared" si="8"/>
        <v>1</v>
      </c>
      <c r="T102">
        <f t="shared" si="9"/>
        <v>0</v>
      </c>
      <c r="U102">
        <f t="shared" si="10"/>
        <v>0</v>
      </c>
      <c r="V102">
        <f t="shared" si="11"/>
        <v>0</v>
      </c>
      <c r="W102">
        <f t="shared" si="12"/>
        <v>1</v>
      </c>
      <c r="X102">
        <f t="shared" si="13"/>
        <v>0</v>
      </c>
    </row>
    <row r="103" spans="1:24" x14ac:dyDescent="0.2">
      <c r="A103" t="s">
        <v>301</v>
      </c>
      <c r="B103" s="1" t="s">
        <v>101</v>
      </c>
      <c r="C103" s="2">
        <v>6121.27750125082</v>
      </c>
      <c r="D103" s="2">
        <v>8093.4055577149402</v>
      </c>
      <c r="E103" s="2">
        <v>10703955.7296755</v>
      </c>
      <c r="F103" s="2">
        <v>4757477.5</v>
      </c>
      <c r="G103" s="2">
        <v>2357160.2247063899</v>
      </c>
      <c r="H103" s="2">
        <v>304343.67326693499</v>
      </c>
      <c r="I103" s="2">
        <v>61026.899667138598</v>
      </c>
      <c r="J103" s="2">
        <v>30791.66796875</v>
      </c>
      <c r="K103" s="2">
        <v>2263480.9862028202</v>
      </c>
      <c r="L103" s="2">
        <v>307089.00012287102</v>
      </c>
      <c r="M103" s="2">
        <v>26422124.735933501</v>
      </c>
      <c r="N103" s="2">
        <v>3896760.00833967</v>
      </c>
      <c r="O103" s="2">
        <v>0</v>
      </c>
      <c r="P103" s="2">
        <v>0</v>
      </c>
      <c r="R103">
        <f t="shared" si="7"/>
        <v>0</v>
      </c>
      <c r="S103">
        <f t="shared" si="8"/>
        <v>1</v>
      </c>
      <c r="T103">
        <f t="shared" si="9"/>
        <v>0</v>
      </c>
      <c r="U103">
        <f t="shared" si="10"/>
        <v>0</v>
      </c>
      <c r="V103">
        <f t="shared" si="11"/>
        <v>0</v>
      </c>
      <c r="W103">
        <f t="shared" si="12"/>
        <v>1</v>
      </c>
      <c r="X103">
        <f t="shared" si="13"/>
        <v>0</v>
      </c>
    </row>
    <row r="104" spans="1:24" x14ac:dyDescent="0.2">
      <c r="A104" t="s">
        <v>302</v>
      </c>
      <c r="B104" s="1" t="s">
        <v>102</v>
      </c>
      <c r="C104" s="2">
        <v>22442931.2938876</v>
      </c>
      <c r="D104" s="2">
        <v>4124191.17097486</v>
      </c>
      <c r="E104" s="2">
        <v>4264.8957993164104</v>
      </c>
      <c r="F104" s="2">
        <v>8629.025390625</v>
      </c>
      <c r="G104" s="2">
        <v>3440611.8825629898</v>
      </c>
      <c r="H104" s="2">
        <v>551740.71225035598</v>
      </c>
      <c r="I104" s="2">
        <v>0</v>
      </c>
      <c r="J104" s="2">
        <v>0</v>
      </c>
      <c r="K104" s="2">
        <v>1096982.9609214501</v>
      </c>
      <c r="L104" s="2">
        <v>228236.35060881</v>
      </c>
      <c r="M104" s="2">
        <v>200647227.105656</v>
      </c>
      <c r="N104" s="2">
        <v>30640712.586035699</v>
      </c>
      <c r="O104" s="2">
        <v>176176363.18723199</v>
      </c>
      <c r="P104" s="2">
        <v>32001457.9240002</v>
      </c>
      <c r="R104">
        <f t="shared" si="7"/>
        <v>1</v>
      </c>
      <c r="S104">
        <f t="shared" si="8"/>
        <v>0</v>
      </c>
      <c r="T104">
        <f t="shared" si="9"/>
        <v>0</v>
      </c>
      <c r="U104">
        <f t="shared" si="10"/>
        <v>0</v>
      </c>
      <c r="V104">
        <f t="shared" si="11"/>
        <v>0</v>
      </c>
      <c r="W104">
        <f t="shared" si="12"/>
        <v>1</v>
      </c>
      <c r="X104">
        <f t="shared" si="13"/>
        <v>1</v>
      </c>
    </row>
    <row r="105" spans="1:24" x14ac:dyDescent="0.2">
      <c r="A105" t="s">
        <v>303</v>
      </c>
      <c r="B105" s="1" t="s">
        <v>103</v>
      </c>
      <c r="C105" s="2">
        <v>92864.160592681801</v>
      </c>
      <c r="D105" s="2">
        <v>54474.491630786797</v>
      </c>
      <c r="E105" s="2">
        <v>543895.03028431698</v>
      </c>
      <c r="F105" s="2">
        <v>152735.420283454</v>
      </c>
      <c r="G105" s="2">
        <v>1746428.4697362301</v>
      </c>
      <c r="H105" s="2">
        <v>158678.147117869</v>
      </c>
      <c r="I105" s="2">
        <v>2824226.2234429601</v>
      </c>
      <c r="J105" s="2">
        <v>1407732.3888888799</v>
      </c>
      <c r="K105" s="2">
        <v>1056095.20996052</v>
      </c>
      <c r="L105" s="2">
        <v>112516.14513667799</v>
      </c>
      <c r="M105" s="2">
        <v>131319152.398918</v>
      </c>
      <c r="N105" s="2">
        <v>13956335.1290066</v>
      </c>
      <c r="O105" s="2">
        <v>94509495.122865394</v>
      </c>
      <c r="P105" s="2">
        <v>17224353.961663999</v>
      </c>
      <c r="R105">
        <f t="shared" si="7"/>
        <v>0</v>
      </c>
      <c r="S105">
        <f t="shared" si="8"/>
        <v>0</v>
      </c>
      <c r="T105">
        <f t="shared" si="9"/>
        <v>0</v>
      </c>
      <c r="U105">
        <f t="shared" si="10"/>
        <v>1</v>
      </c>
      <c r="V105">
        <f t="shared" si="11"/>
        <v>0</v>
      </c>
      <c r="W105">
        <f t="shared" si="12"/>
        <v>1</v>
      </c>
      <c r="X105">
        <f t="shared" si="13"/>
        <v>1</v>
      </c>
    </row>
    <row r="106" spans="1:24" x14ac:dyDescent="0.2">
      <c r="A106" t="s">
        <v>304</v>
      </c>
      <c r="B106" s="1" t="s">
        <v>104</v>
      </c>
      <c r="C106" s="2">
        <v>4761.1775147746903</v>
      </c>
      <c r="D106" s="2">
        <v>9722.6414432810307</v>
      </c>
      <c r="E106" s="2">
        <v>3657.4175118419998</v>
      </c>
      <c r="F106" s="2">
        <v>7464.1173711060801</v>
      </c>
      <c r="G106" s="2">
        <v>4541619.7661937904</v>
      </c>
      <c r="H106" s="2">
        <v>643849.23266520305</v>
      </c>
      <c r="I106" s="2">
        <v>0</v>
      </c>
      <c r="J106" s="2">
        <v>0</v>
      </c>
      <c r="K106" s="2">
        <v>23056420.119294301</v>
      </c>
      <c r="L106" s="2">
        <v>6356229.0743666599</v>
      </c>
      <c r="M106" s="2">
        <v>273039118.40422499</v>
      </c>
      <c r="N106" s="2">
        <v>27869431.546799898</v>
      </c>
      <c r="O106" s="2">
        <v>173880953.70120299</v>
      </c>
      <c r="P106" s="2">
        <v>29043916.5506014</v>
      </c>
      <c r="R106">
        <f t="shared" si="7"/>
        <v>0</v>
      </c>
      <c r="S106">
        <f t="shared" si="8"/>
        <v>0</v>
      </c>
      <c r="T106">
        <f t="shared" si="9"/>
        <v>0</v>
      </c>
      <c r="U106">
        <f t="shared" si="10"/>
        <v>0</v>
      </c>
      <c r="V106">
        <f t="shared" si="11"/>
        <v>1</v>
      </c>
      <c r="W106">
        <f t="shared" si="12"/>
        <v>1</v>
      </c>
      <c r="X106">
        <f t="shared" si="13"/>
        <v>1</v>
      </c>
    </row>
    <row r="107" spans="1:24" x14ac:dyDescent="0.2">
      <c r="A107" t="s">
        <v>305</v>
      </c>
      <c r="B107" s="1" t="s">
        <v>105</v>
      </c>
      <c r="C107" s="2">
        <v>3208777.9551651501</v>
      </c>
      <c r="D107" s="2">
        <v>771952.38204944099</v>
      </c>
      <c r="E107" s="2">
        <v>627303.30701867002</v>
      </c>
      <c r="F107" s="2">
        <v>216007.71875</v>
      </c>
      <c r="G107" s="2">
        <v>3463048.3139178702</v>
      </c>
      <c r="H107" s="2">
        <v>363856.40361742902</v>
      </c>
      <c r="I107" s="2">
        <v>2374798.2926194202</v>
      </c>
      <c r="J107" s="2">
        <v>863307.12013103499</v>
      </c>
      <c r="K107" s="2">
        <v>1126905.50472647</v>
      </c>
      <c r="L107" s="2">
        <v>158080.78336694799</v>
      </c>
      <c r="M107" s="2">
        <v>55103612.312140599</v>
      </c>
      <c r="N107" s="2">
        <v>6709141.0350447502</v>
      </c>
      <c r="O107" s="2">
        <v>7929014.2474883199</v>
      </c>
      <c r="P107" s="2">
        <v>1943727.38781262</v>
      </c>
      <c r="R107">
        <f t="shared" si="7"/>
        <v>1</v>
      </c>
      <c r="S107">
        <f t="shared" si="8"/>
        <v>0</v>
      </c>
      <c r="T107">
        <f t="shared" si="9"/>
        <v>0</v>
      </c>
      <c r="U107">
        <f t="shared" si="10"/>
        <v>1</v>
      </c>
      <c r="V107">
        <f t="shared" si="11"/>
        <v>0</v>
      </c>
      <c r="W107">
        <f t="shared" si="12"/>
        <v>1</v>
      </c>
      <c r="X107">
        <f t="shared" si="13"/>
        <v>0</v>
      </c>
    </row>
    <row r="108" spans="1:24" x14ac:dyDescent="0.2">
      <c r="A108" t="s">
        <v>306</v>
      </c>
      <c r="B108" s="1" t="s">
        <v>106</v>
      </c>
      <c r="C108" s="2">
        <v>15164384.429877</v>
      </c>
      <c r="D108" s="2">
        <v>4620360.5904900096</v>
      </c>
      <c r="E108" s="2">
        <v>0</v>
      </c>
      <c r="F108" s="2">
        <v>0</v>
      </c>
      <c r="G108" s="2">
        <v>3590847.81632856</v>
      </c>
      <c r="H108" s="2">
        <v>432974.26509347802</v>
      </c>
      <c r="I108" s="2">
        <v>48186.355123290901</v>
      </c>
      <c r="J108" s="2">
        <v>32618.2131696428</v>
      </c>
      <c r="K108" s="2">
        <v>12101116.927528899</v>
      </c>
      <c r="L108" s="2">
        <v>1551803.8729246701</v>
      </c>
      <c r="M108" s="2">
        <v>150734776.11662</v>
      </c>
      <c r="N108" s="2">
        <v>18437635.262974299</v>
      </c>
      <c r="O108" s="2">
        <v>6596701.28505354</v>
      </c>
      <c r="P108" s="2">
        <v>1284910.7699661001</v>
      </c>
      <c r="R108">
        <f t="shared" si="7"/>
        <v>1</v>
      </c>
      <c r="S108">
        <f t="shared" si="8"/>
        <v>0</v>
      </c>
      <c r="T108">
        <f t="shared" si="9"/>
        <v>0</v>
      </c>
      <c r="U108">
        <f t="shared" si="10"/>
        <v>0</v>
      </c>
      <c r="V108">
        <f t="shared" si="11"/>
        <v>1</v>
      </c>
      <c r="W108">
        <f t="shared" si="12"/>
        <v>1</v>
      </c>
      <c r="X108">
        <f t="shared" si="13"/>
        <v>0</v>
      </c>
    </row>
    <row r="109" spans="1:24" x14ac:dyDescent="0.2">
      <c r="A109" t="s">
        <v>307</v>
      </c>
      <c r="B109" s="1" t="s">
        <v>107</v>
      </c>
      <c r="C109" s="2">
        <v>0</v>
      </c>
      <c r="D109" s="2">
        <v>0</v>
      </c>
      <c r="E109" s="2">
        <v>0</v>
      </c>
      <c r="F109" s="2">
        <v>0</v>
      </c>
      <c r="G109" s="2">
        <v>1179034.4160826399</v>
      </c>
      <c r="H109" s="2">
        <v>85987.594435062696</v>
      </c>
      <c r="I109" s="2">
        <v>55782.971621093697</v>
      </c>
      <c r="J109" s="2">
        <v>67931.595052083299</v>
      </c>
      <c r="K109" s="2">
        <v>17540157.9466906</v>
      </c>
      <c r="L109" s="2">
        <v>2099823.6901114401</v>
      </c>
      <c r="M109" s="2">
        <v>165495103.97677699</v>
      </c>
      <c r="N109" s="2">
        <v>19641504.806182999</v>
      </c>
      <c r="O109" s="2">
        <v>2375432.5784374899</v>
      </c>
      <c r="P109" s="2">
        <v>490519.89971440798</v>
      </c>
      <c r="R109">
        <f t="shared" si="7"/>
        <v>0</v>
      </c>
      <c r="S109">
        <f t="shared" si="8"/>
        <v>0</v>
      </c>
      <c r="T109">
        <f t="shared" si="9"/>
        <v>0</v>
      </c>
      <c r="U109">
        <f t="shared" si="10"/>
        <v>0</v>
      </c>
      <c r="V109">
        <f t="shared" si="11"/>
        <v>1</v>
      </c>
      <c r="W109">
        <f t="shared" si="12"/>
        <v>1</v>
      </c>
      <c r="X109">
        <f t="shared" si="13"/>
        <v>0</v>
      </c>
    </row>
    <row r="110" spans="1:24" x14ac:dyDescent="0.2">
      <c r="A110" t="s">
        <v>308</v>
      </c>
      <c r="B110" s="1" t="s">
        <v>108</v>
      </c>
      <c r="C110" s="2">
        <v>32713.399692163101</v>
      </c>
      <c r="D110" s="2">
        <v>16518.341796875</v>
      </c>
      <c r="E110" s="2">
        <v>11656402.0458115</v>
      </c>
      <c r="F110" s="2">
        <v>5209154.5</v>
      </c>
      <c r="G110" s="2">
        <v>116023125.28834599</v>
      </c>
      <c r="H110" s="2">
        <v>15279849.1949306</v>
      </c>
      <c r="I110" s="2">
        <v>0</v>
      </c>
      <c r="J110" s="2">
        <v>0</v>
      </c>
      <c r="K110" s="2">
        <v>2618241.14955262</v>
      </c>
      <c r="L110" s="2">
        <v>331928.49032600899</v>
      </c>
      <c r="M110" s="2">
        <v>28180576.682427298</v>
      </c>
      <c r="N110" s="2">
        <v>4728048.6741436599</v>
      </c>
      <c r="O110" s="2">
        <v>43801660.245529398</v>
      </c>
      <c r="P110" s="2">
        <v>8796417.5327074304</v>
      </c>
      <c r="R110">
        <f t="shared" si="7"/>
        <v>0</v>
      </c>
      <c r="S110">
        <f t="shared" si="8"/>
        <v>1</v>
      </c>
      <c r="T110">
        <f t="shared" si="9"/>
        <v>1</v>
      </c>
      <c r="U110">
        <f t="shared" si="10"/>
        <v>0</v>
      </c>
      <c r="V110">
        <f t="shared" si="11"/>
        <v>0</v>
      </c>
      <c r="W110">
        <f t="shared" si="12"/>
        <v>1</v>
      </c>
      <c r="X110">
        <f t="shared" si="13"/>
        <v>1</v>
      </c>
    </row>
    <row r="111" spans="1:24" x14ac:dyDescent="0.2">
      <c r="A111" t="s">
        <v>309</v>
      </c>
      <c r="B111" s="1" t="s">
        <v>109</v>
      </c>
      <c r="C111" s="2">
        <v>5251439.1030097902</v>
      </c>
      <c r="D111" s="2">
        <v>1475951.9533536199</v>
      </c>
      <c r="E111" s="2">
        <v>15013609.229738699</v>
      </c>
      <c r="F111" s="2">
        <v>4773203</v>
      </c>
      <c r="G111" s="2">
        <v>76967611.250074804</v>
      </c>
      <c r="H111" s="2">
        <v>8727179.2179548107</v>
      </c>
      <c r="I111" s="2">
        <v>34711.180396484298</v>
      </c>
      <c r="J111" s="2">
        <v>22565.342578125001</v>
      </c>
      <c r="K111" s="2">
        <v>1878114.8563018099</v>
      </c>
      <c r="L111" s="2">
        <v>202149.368188661</v>
      </c>
      <c r="M111" s="2">
        <v>21075254.710256401</v>
      </c>
      <c r="N111" s="2">
        <v>3427713.4463329301</v>
      </c>
      <c r="O111" s="2">
        <v>1094282.1874448899</v>
      </c>
      <c r="P111" s="2">
        <v>311917.51156267797</v>
      </c>
      <c r="R111">
        <f t="shared" si="7"/>
        <v>1</v>
      </c>
      <c r="S111">
        <f t="shared" si="8"/>
        <v>1</v>
      </c>
      <c r="T111">
        <f t="shared" si="9"/>
        <v>1</v>
      </c>
      <c r="U111">
        <f t="shared" si="10"/>
        <v>0</v>
      </c>
      <c r="V111">
        <f t="shared" si="11"/>
        <v>0</v>
      </c>
      <c r="W111">
        <f t="shared" si="12"/>
        <v>1</v>
      </c>
      <c r="X111">
        <f t="shared" si="13"/>
        <v>0</v>
      </c>
    </row>
    <row r="112" spans="1:24" x14ac:dyDescent="0.2">
      <c r="A112" t="s">
        <v>310</v>
      </c>
      <c r="B112" s="1" t="s">
        <v>110</v>
      </c>
      <c r="C112" s="2">
        <v>0</v>
      </c>
      <c r="D112" s="2">
        <v>0</v>
      </c>
      <c r="E112" s="2">
        <v>2315120.17681889</v>
      </c>
      <c r="F112" s="2">
        <v>865239.5</v>
      </c>
      <c r="G112" s="2">
        <v>29992986.457499601</v>
      </c>
      <c r="H112" s="2">
        <v>5534187.0427324297</v>
      </c>
      <c r="I112" s="2">
        <v>256350.49423281199</v>
      </c>
      <c r="J112" s="2">
        <v>144160.66276041599</v>
      </c>
      <c r="K112" s="2">
        <v>1382198.3413662999</v>
      </c>
      <c r="L112" s="2">
        <v>205859.53572511199</v>
      </c>
      <c r="M112" s="2">
        <v>6741482.8458963297</v>
      </c>
      <c r="N112" s="2">
        <v>1422902.4804545201</v>
      </c>
      <c r="O112" s="2">
        <v>1021090.73405957</v>
      </c>
      <c r="P112" s="2">
        <v>208979.47014544401</v>
      </c>
      <c r="R112">
        <f t="shared" si="7"/>
        <v>0</v>
      </c>
      <c r="S112">
        <f t="shared" si="8"/>
        <v>1</v>
      </c>
      <c r="T112">
        <f t="shared" si="9"/>
        <v>1</v>
      </c>
      <c r="U112">
        <f t="shared" si="10"/>
        <v>0</v>
      </c>
      <c r="V112">
        <f t="shared" si="11"/>
        <v>0</v>
      </c>
      <c r="W112">
        <f t="shared" si="12"/>
        <v>0</v>
      </c>
      <c r="X112">
        <f t="shared" si="13"/>
        <v>0</v>
      </c>
    </row>
    <row r="113" spans="1:24" x14ac:dyDescent="0.2">
      <c r="A113" t="s">
        <v>311</v>
      </c>
      <c r="B113" s="1" t="s">
        <v>111</v>
      </c>
      <c r="C113" s="2">
        <v>15370.378687790801</v>
      </c>
      <c r="D113" s="2">
        <v>11255.7338500677</v>
      </c>
      <c r="E113" s="2">
        <v>11991230.2140569</v>
      </c>
      <c r="F113" s="2">
        <v>4896122.5</v>
      </c>
      <c r="G113" s="2">
        <v>74723583.149127007</v>
      </c>
      <c r="H113" s="2">
        <v>13042076.7545367</v>
      </c>
      <c r="I113" s="2">
        <v>95364.137071679594</v>
      </c>
      <c r="J113" s="2">
        <v>49010.7578125</v>
      </c>
      <c r="K113" s="2">
        <v>4338971.12523006</v>
      </c>
      <c r="L113" s="2">
        <v>528317.92258940905</v>
      </c>
      <c r="M113" s="2">
        <v>16543846.414092701</v>
      </c>
      <c r="N113" s="2">
        <v>4835159.1658585602</v>
      </c>
      <c r="O113" s="2">
        <v>1029369.71757747</v>
      </c>
      <c r="P113" s="2">
        <v>356646.38621799601</v>
      </c>
      <c r="R113">
        <f t="shared" si="7"/>
        <v>0</v>
      </c>
      <c r="S113">
        <f t="shared" si="8"/>
        <v>1</v>
      </c>
      <c r="T113">
        <f t="shared" si="9"/>
        <v>1</v>
      </c>
      <c r="U113">
        <f t="shared" si="10"/>
        <v>0</v>
      </c>
      <c r="V113">
        <f t="shared" si="11"/>
        <v>0</v>
      </c>
      <c r="W113">
        <f t="shared" si="12"/>
        <v>1</v>
      </c>
      <c r="X113">
        <f t="shared" si="13"/>
        <v>0</v>
      </c>
    </row>
    <row r="114" spans="1:24" x14ac:dyDescent="0.2">
      <c r="A114" t="s">
        <v>312</v>
      </c>
      <c r="B114" s="1" t="s">
        <v>112</v>
      </c>
      <c r="C114" s="2">
        <v>10088364.4203771</v>
      </c>
      <c r="D114" s="2">
        <v>1931927.8988144</v>
      </c>
      <c r="E114" s="2">
        <v>970713.399179662</v>
      </c>
      <c r="F114" s="2">
        <v>409514.03125</v>
      </c>
      <c r="G114" s="2">
        <v>133103774.250989</v>
      </c>
      <c r="H114" s="2">
        <v>18092592.499426499</v>
      </c>
      <c r="I114" s="2">
        <v>67153.919653906196</v>
      </c>
      <c r="J114" s="2">
        <v>43342.692187499903</v>
      </c>
      <c r="K114" s="2">
        <v>3106137.47730781</v>
      </c>
      <c r="L114" s="2">
        <v>388559.110268127</v>
      </c>
      <c r="M114" s="2">
        <v>45216864.274874702</v>
      </c>
      <c r="N114" s="2">
        <v>10682754.695578501</v>
      </c>
      <c r="O114" s="2">
        <v>107779430.308915</v>
      </c>
      <c r="P114" s="2">
        <v>23864897.7234491</v>
      </c>
      <c r="R114">
        <f t="shared" si="7"/>
        <v>1</v>
      </c>
      <c r="S114">
        <f t="shared" si="8"/>
        <v>0</v>
      </c>
      <c r="T114">
        <f t="shared" si="9"/>
        <v>1</v>
      </c>
      <c r="U114">
        <f t="shared" si="10"/>
        <v>0</v>
      </c>
      <c r="V114">
        <f t="shared" si="11"/>
        <v>0</v>
      </c>
      <c r="W114">
        <f t="shared" si="12"/>
        <v>1</v>
      </c>
      <c r="X114">
        <f t="shared" si="13"/>
        <v>1</v>
      </c>
    </row>
    <row r="115" spans="1:24" x14ac:dyDescent="0.2">
      <c r="A115" t="s">
        <v>313</v>
      </c>
      <c r="B115" s="1" t="s">
        <v>113</v>
      </c>
      <c r="C115" s="2">
        <v>0</v>
      </c>
      <c r="D115" s="2">
        <v>0</v>
      </c>
      <c r="E115" s="2">
        <v>983604.902159194</v>
      </c>
      <c r="F115" s="2">
        <v>80934.139367870899</v>
      </c>
      <c r="G115" s="2">
        <v>140997941.82956499</v>
      </c>
      <c r="H115" s="2">
        <v>11430521.9513839</v>
      </c>
      <c r="I115" s="2">
        <v>708208.12834117597</v>
      </c>
      <c r="J115" s="2">
        <v>207738.48816647899</v>
      </c>
      <c r="K115" s="2">
        <v>3598215.9554002802</v>
      </c>
      <c r="L115" s="2">
        <v>226816.40119581699</v>
      </c>
      <c r="M115" s="2">
        <v>39183844.903371297</v>
      </c>
      <c r="N115" s="2">
        <v>3913022.29885345</v>
      </c>
      <c r="O115" s="2">
        <v>41016415.8976423</v>
      </c>
      <c r="P115" s="2">
        <v>9502808.5514870305</v>
      </c>
      <c r="R115">
        <f t="shared" si="7"/>
        <v>0</v>
      </c>
      <c r="S115">
        <f t="shared" si="8"/>
        <v>0</v>
      </c>
      <c r="T115">
        <f t="shared" si="9"/>
        <v>1</v>
      </c>
      <c r="U115">
        <f t="shared" si="10"/>
        <v>0</v>
      </c>
      <c r="V115">
        <f t="shared" si="11"/>
        <v>0</v>
      </c>
      <c r="W115">
        <f t="shared" si="12"/>
        <v>1</v>
      </c>
      <c r="X115">
        <f t="shared" si="13"/>
        <v>1</v>
      </c>
    </row>
    <row r="116" spans="1:24" x14ac:dyDescent="0.2">
      <c r="A116" t="s">
        <v>314</v>
      </c>
      <c r="B116" s="1" t="s">
        <v>114</v>
      </c>
      <c r="C116" s="2">
        <v>35201.379277420499</v>
      </c>
      <c r="D116" s="2">
        <v>24364.423509088701</v>
      </c>
      <c r="E116" s="2">
        <v>19865.7026902945</v>
      </c>
      <c r="F116" s="2">
        <v>9964.4469922195603</v>
      </c>
      <c r="G116" s="2">
        <v>0</v>
      </c>
      <c r="H116" s="2">
        <v>0</v>
      </c>
      <c r="I116" s="2">
        <v>0</v>
      </c>
      <c r="J116" s="2">
        <v>0</v>
      </c>
      <c r="K116" s="2">
        <v>33727991.767155297</v>
      </c>
      <c r="L116" s="2">
        <v>4162691.5284416899</v>
      </c>
      <c r="M116" s="2">
        <v>0</v>
      </c>
      <c r="N116" s="2">
        <v>0</v>
      </c>
      <c r="O116" s="2">
        <v>37561407.239177801</v>
      </c>
      <c r="P116" s="2">
        <v>5413054.9358910797</v>
      </c>
      <c r="R116">
        <f t="shared" si="7"/>
        <v>0</v>
      </c>
      <c r="S116">
        <f t="shared" si="8"/>
        <v>0</v>
      </c>
      <c r="T116">
        <f t="shared" si="9"/>
        <v>0</v>
      </c>
      <c r="U116">
        <f t="shared" si="10"/>
        <v>0</v>
      </c>
      <c r="V116">
        <f t="shared" si="11"/>
        <v>1</v>
      </c>
      <c r="W116">
        <f t="shared" si="12"/>
        <v>0</v>
      </c>
      <c r="X116">
        <f t="shared" si="13"/>
        <v>1</v>
      </c>
    </row>
    <row r="117" spans="1:24" x14ac:dyDescent="0.2">
      <c r="A117" t="s">
        <v>315</v>
      </c>
      <c r="B117" s="1" t="s">
        <v>115</v>
      </c>
      <c r="C117" s="2">
        <v>1413287.5073117199</v>
      </c>
      <c r="D117" s="2">
        <v>362546.43481650797</v>
      </c>
      <c r="E117" s="2">
        <v>89217.861762296394</v>
      </c>
      <c r="F117" s="2">
        <v>31543.798640666901</v>
      </c>
      <c r="G117" s="2">
        <v>98621061.244805902</v>
      </c>
      <c r="H117" s="2">
        <v>12385567.834661299</v>
      </c>
      <c r="I117" s="2">
        <v>821438.95836108399</v>
      </c>
      <c r="J117" s="2">
        <v>314589.04843750002</v>
      </c>
      <c r="K117" s="2">
        <v>2244205.7117448598</v>
      </c>
      <c r="L117" s="2">
        <v>290340.028341381</v>
      </c>
      <c r="M117" s="2">
        <v>24360719.803661801</v>
      </c>
      <c r="N117" s="2">
        <v>4241396.3856153497</v>
      </c>
      <c r="O117" s="2">
        <v>2801437.7044616202</v>
      </c>
      <c r="P117" s="2">
        <v>511642.27378287597</v>
      </c>
      <c r="R117">
        <f t="shared" si="7"/>
        <v>1</v>
      </c>
      <c r="S117">
        <f t="shared" si="8"/>
        <v>0</v>
      </c>
      <c r="T117">
        <f t="shared" si="9"/>
        <v>1</v>
      </c>
      <c r="U117">
        <f t="shared" si="10"/>
        <v>0</v>
      </c>
      <c r="V117">
        <f t="shared" si="11"/>
        <v>0</v>
      </c>
      <c r="W117">
        <f t="shared" si="12"/>
        <v>1</v>
      </c>
      <c r="X117">
        <f t="shared" si="13"/>
        <v>0</v>
      </c>
    </row>
    <row r="118" spans="1:24" x14ac:dyDescent="0.2">
      <c r="A118" t="s">
        <v>316</v>
      </c>
      <c r="B118" s="1" t="s">
        <v>116</v>
      </c>
      <c r="C118" s="2">
        <v>23078231.4823866</v>
      </c>
      <c r="D118" s="2">
        <v>5371392.0172335301</v>
      </c>
      <c r="E118" s="2">
        <v>3749.6022189895898</v>
      </c>
      <c r="F118" s="2">
        <v>7574.9539777567597</v>
      </c>
      <c r="G118" s="2">
        <v>346335739.463718</v>
      </c>
      <c r="H118" s="2">
        <v>31821117.376566201</v>
      </c>
      <c r="I118" s="2">
        <v>0</v>
      </c>
      <c r="J118" s="2">
        <v>0</v>
      </c>
      <c r="K118" s="2">
        <v>23040247.885733299</v>
      </c>
      <c r="L118" s="2">
        <v>3816273.0138086402</v>
      </c>
      <c r="M118" s="2">
        <v>82175737.096900597</v>
      </c>
      <c r="N118" s="2">
        <v>16965117.350870099</v>
      </c>
      <c r="O118" s="2">
        <v>1923389.0936783</v>
      </c>
      <c r="P118" s="2">
        <v>450900.92683420703</v>
      </c>
      <c r="R118">
        <f t="shared" si="7"/>
        <v>1</v>
      </c>
      <c r="S118">
        <f t="shared" si="8"/>
        <v>0</v>
      </c>
      <c r="T118">
        <f t="shared" si="9"/>
        <v>1</v>
      </c>
      <c r="U118">
        <f t="shared" si="10"/>
        <v>0</v>
      </c>
      <c r="V118">
        <f t="shared" si="11"/>
        <v>1</v>
      </c>
      <c r="W118">
        <f t="shared" si="12"/>
        <v>1</v>
      </c>
      <c r="X118">
        <f t="shared" si="13"/>
        <v>0</v>
      </c>
    </row>
    <row r="119" spans="1:24" x14ac:dyDescent="0.2">
      <c r="A119" t="s">
        <v>317</v>
      </c>
      <c r="B119" s="1" t="s">
        <v>117</v>
      </c>
      <c r="C119" s="2">
        <v>0</v>
      </c>
      <c r="D119" s="2">
        <v>0</v>
      </c>
      <c r="E119" s="2">
        <v>1051311.6961512701</v>
      </c>
      <c r="F119" s="2">
        <v>240514.93560115001</v>
      </c>
      <c r="G119" s="2">
        <v>216335726.339818</v>
      </c>
      <c r="H119" s="2">
        <v>19554477.6312452</v>
      </c>
      <c r="I119" s="2">
        <v>3755964.4372276301</v>
      </c>
      <c r="J119" s="2">
        <v>1537316.5722656201</v>
      </c>
      <c r="K119" s="2">
        <v>17279360.960703898</v>
      </c>
      <c r="L119" s="2">
        <v>2079437.5171823299</v>
      </c>
      <c r="M119" s="2">
        <v>58795655.662844703</v>
      </c>
      <c r="N119" s="2">
        <v>10467711.094327999</v>
      </c>
      <c r="O119" s="2">
        <v>1691063.33684975</v>
      </c>
      <c r="P119" s="2">
        <v>320525.161283592</v>
      </c>
      <c r="R119">
        <f t="shared" si="7"/>
        <v>0</v>
      </c>
      <c r="S119">
        <f t="shared" si="8"/>
        <v>1</v>
      </c>
      <c r="T119">
        <f t="shared" si="9"/>
        <v>1</v>
      </c>
      <c r="U119">
        <f t="shared" si="10"/>
        <v>1</v>
      </c>
      <c r="V119">
        <f t="shared" si="11"/>
        <v>1</v>
      </c>
      <c r="W119">
        <f t="shared" si="12"/>
        <v>1</v>
      </c>
      <c r="X119">
        <f t="shared" si="13"/>
        <v>0</v>
      </c>
    </row>
    <row r="120" spans="1:24" x14ac:dyDescent="0.2">
      <c r="A120" t="s">
        <v>318</v>
      </c>
      <c r="B120" s="1" t="s">
        <v>118</v>
      </c>
      <c r="C120" s="2">
        <v>16895642.779371198</v>
      </c>
      <c r="D120" s="2">
        <v>3139474.3205909701</v>
      </c>
      <c r="E120" s="2">
        <v>24074034.938430902</v>
      </c>
      <c r="F120" s="2">
        <v>9814294.7193291206</v>
      </c>
      <c r="G120" s="2">
        <v>9390025.7924140301</v>
      </c>
      <c r="H120" s="2">
        <v>1640007.0755797599</v>
      </c>
      <c r="I120" s="2">
        <v>219341.244159961</v>
      </c>
      <c r="J120" s="2">
        <v>60957.257254464203</v>
      </c>
      <c r="K120" s="2">
        <v>1003665.43731346</v>
      </c>
      <c r="L120" s="2">
        <v>196425.239469161</v>
      </c>
      <c r="M120" s="2">
        <v>80336367.652222097</v>
      </c>
      <c r="N120" s="2">
        <v>11946326.4765616</v>
      </c>
      <c r="O120" s="2">
        <v>97399652.913915202</v>
      </c>
      <c r="P120" s="2">
        <v>15475552.2669203</v>
      </c>
      <c r="R120">
        <f t="shared" si="7"/>
        <v>1</v>
      </c>
      <c r="S120">
        <f t="shared" si="8"/>
        <v>1</v>
      </c>
      <c r="T120">
        <f t="shared" si="9"/>
        <v>0</v>
      </c>
      <c r="U120">
        <f t="shared" si="10"/>
        <v>0</v>
      </c>
      <c r="V120">
        <f t="shared" si="11"/>
        <v>0</v>
      </c>
      <c r="W120">
        <f t="shared" si="12"/>
        <v>1</v>
      </c>
      <c r="X120">
        <f t="shared" si="13"/>
        <v>1</v>
      </c>
    </row>
    <row r="121" spans="1:24" x14ac:dyDescent="0.2">
      <c r="A121" t="s">
        <v>319</v>
      </c>
      <c r="B121" s="1" t="s">
        <v>119</v>
      </c>
      <c r="C121" s="2">
        <v>0</v>
      </c>
      <c r="D121" s="2">
        <v>0</v>
      </c>
      <c r="E121" s="2">
        <v>8307777.7076034397</v>
      </c>
      <c r="F121" s="2">
        <v>2976471.64372432</v>
      </c>
      <c r="G121" s="2">
        <v>2310470.8516247398</v>
      </c>
      <c r="H121" s="2">
        <v>261329.36606783301</v>
      </c>
      <c r="I121" s="2">
        <v>806660.42212460795</v>
      </c>
      <c r="J121" s="2">
        <v>318533.65625</v>
      </c>
      <c r="K121" s="2">
        <v>506492.06851069903</v>
      </c>
      <c r="L121" s="2">
        <v>54706.350741075097</v>
      </c>
      <c r="M121" s="2">
        <v>22403509.976507399</v>
      </c>
      <c r="N121" s="2">
        <v>3486712.8185458798</v>
      </c>
      <c r="O121" s="2">
        <v>24153468.944379602</v>
      </c>
      <c r="P121" s="2">
        <v>5533500.3999841297</v>
      </c>
      <c r="R121">
        <f t="shared" si="7"/>
        <v>0</v>
      </c>
      <c r="S121">
        <f t="shared" si="8"/>
        <v>1</v>
      </c>
      <c r="T121">
        <f t="shared" si="9"/>
        <v>0</v>
      </c>
      <c r="U121">
        <f t="shared" si="10"/>
        <v>0</v>
      </c>
      <c r="V121">
        <f t="shared" si="11"/>
        <v>0</v>
      </c>
      <c r="W121">
        <f t="shared" si="12"/>
        <v>1</v>
      </c>
      <c r="X121">
        <f t="shared" si="13"/>
        <v>1</v>
      </c>
    </row>
    <row r="122" spans="1:24" x14ac:dyDescent="0.2">
      <c r="A122" t="s">
        <v>320</v>
      </c>
      <c r="B122" s="1" t="s">
        <v>120</v>
      </c>
      <c r="C122" s="2">
        <v>1764.15127586669</v>
      </c>
      <c r="D122" s="2">
        <v>3564.30200195312</v>
      </c>
      <c r="E122" s="2">
        <v>28883292.3389576</v>
      </c>
      <c r="F122" s="2">
        <v>10284674</v>
      </c>
      <c r="G122" s="2">
        <v>4149040.74617422</v>
      </c>
      <c r="H122" s="2">
        <v>542518.70742925501</v>
      </c>
      <c r="I122" s="2">
        <v>0</v>
      </c>
      <c r="J122" s="2">
        <v>0</v>
      </c>
      <c r="K122" s="2">
        <v>12337834.453838499</v>
      </c>
      <c r="L122" s="2">
        <v>2186645.74699387</v>
      </c>
      <c r="M122" s="2">
        <v>50610812.470655799</v>
      </c>
      <c r="N122" s="2">
        <v>7754550.8678344898</v>
      </c>
      <c r="O122" s="2">
        <v>105870868.891488</v>
      </c>
      <c r="P122" s="2">
        <v>19397112.234014299</v>
      </c>
      <c r="R122">
        <f t="shared" si="7"/>
        <v>0</v>
      </c>
      <c r="S122">
        <f t="shared" si="8"/>
        <v>1</v>
      </c>
      <c r="T122">
        <f t="shared" si="9"/>
        <v>0</v>
      </c>
      <c r="U122">
        <f t="shared" si="10"/>
        <v>0</v>
      </c>
      <c r="V122">
        <f t="shared" si="11"/>
        <v>1</v>
      </c>
      <c r="W122">
        <f t="shared" si="12"/>
        <v>1</v>
      </c>
      <c r="X122">
        <f t="shared" si="13"/>
        <v>1</v>
      </c>
    </row>
    <row r="123" spans="1:24" x14ac:dyDescent="0.2">
      <c r="A123" t="s">
        <v>321</v>
      </c>
      <c r="B123" s="1" t="s">
        <v>121</v>
      </c>
      <c r="C123" s="2">
        <v>1117315.83835487</v>
      </c>
      <c r="D123" s="2">
        <v>214481.03849634001</v>
      </c>
      <c r="E123" s="2">
        <v>3450945.14494274</v>
      </c>
      <c r="F123" s="2">
        <v>869804.625</v>
      </c>
      <c r="G123" s="2">
        <v>2128428.7723080199</v>
      </c>
      <c r="H123" s="2">
        <v>241929.928941144</v>
      </c>
      <c r="I123" s="2">
        <v>797558.86804775905</v>
      </c>
      <c r="J123" s="2">
        <v>261620.09777831999</v>
      </c>
      <c r="K123" s="2">
        <v>200631.09827442901</v>
      </c>
      <c r="L123" s="2">
        <v>26075.631663566099</v>
      </c>
      <c r="M123" s="2">
        <v>8522762.8730101306</v>
      </c>
      <c r="N123" s="2">
        <v>1842685.28951418</v>
      </c>
      <c r="O123" s="2">
        <v>0</v>
      </c>
      <c r="P123" s="2">
        <v>0</v>
      </c>
      <c r="R123">
        <f t="shared" si="7"/>
        <v>1</v>
      </c>
      <c r="S123">
        <f t="shared" si="8"/>
        <v>1</v>
      </c>
      <c r="T123">
        <f t="shared" si="9"/>
        <v>0</v>
      </c>
      <c r="U123">
        <f t="shared" si="10"/>
        <v>0</v>
      </c>
      <c r="V123">
        <f t="shared" si="11"/>
        <v>0</v>
      </c>
      <c r="W123">
        <f t="shared" si="12"/>
        <v>0</v>
      </c>
      <c r="X123">
        <f t="shared" si="13"/>
        <v>0</v>
      </c>
    </row>
    <row r="124" spans="1:24" x14ac:dyDescent="0.2">
      <c r="A124" t="s">
        <v>322</v>
      </c>
      <c r="B124" s="1" t="s">
        <v>122</v>
      </c>
      <c r="C124" s="2">
        <v>5336588.5052282596</v>
      </c>
      <c r="D124" s="2">
        <v>1393812.1970182201</v>
      </c>
      <c r="E124" s="2">
        <v>17940960.645741899</v>
      </c>
      <c r="F124" s="2">
        <v>6926936.7407087302</v>
      </c>
      <c r="G124" s="2">
        <v>7643019.1889113197</v>
      </c>
      <c r="H124" s="2">
        <v>1101122.8208961801</v>
      </c>
      <c r="I124" s="2">
        <v>196511.90149414001</v>
      </c>
      <c r="J124" s="2">
        <v>71886.778124999895</v>
      </c>
      <c r="K124" s="2">
        <v>4800783.2289394299</v>
      </c>
      <c r="L124" s="2">
        <v>684458.31752312696</v>
      </c>
      <c r="M124" s="2">
        <v>25962091.010342099</v>
      </c>
      <c r="N124" s="2">
        <v>4154512.2818067898</v>
      </c>
      <c r="O124" s="2">
        <v>3488651.67202364</v>
      </c>
      <c r="P124" s="2">
        <v>600114.36258424097</v>
      </c>
      <c r="R124">
        <f t="shared" si="7"/>
        <v>1</v>
      </c>
      <c r="S124">
        <f t="shared" si="8"/>
        <v>1</v>
      </c>
      <c r="T124">
        <f t="shared" si="9"/>
        <v>0</v>
      </c>
      <c r="U124">
        <f t="shared" si="10"/>
        <v>0</v>
      </c>
      <c r="V124">
        <f t="shared" si="11"/>
        <v>0</v>
      </c>
      <c r="W124">
        <f t="shared" si="12"/>
        <v>1</v>
      </c>
      <c r="X124">
        <f t="shared" si="13"/>
        <v>0</v>
      </c>
    </row>
    <row r="125" spans="1:24" x14ac:dyDescent="0.2">
      <c r="A125" t="s">
        <v>323</v>
      </c>
      <c r="B125" s="1" t="s">
        <v>123</v>
      </c>
      <c r="C125" s="2">
        <v>81464.521504474396</v>
      </c>
      <c r="D125" s="2">
        <v>28198.206717115201</v>
      </c>
      <c r="E125" s="2">
        <v>19465503.671912499</v>
      </c>
      <c r="F125" s="2">
        <v>6923496.3185348101</v>
      </c>
      <c r="G125" s="2">
        <v>7000075.3265063995</v>
      </c>
      <c r="H125" s="2">
        <v>730447.29333477805</v>
      </c>
      <c r="I125" s="2">
        <v>4216150.9062077999</v>
      </c>
      <c r="J125" s="2">
        <v>1299046.0675490799</v>
      </c>
      <c r="K125" s="2">
        <v>6708875.2800755203</v>
      </c>
      <c r="L125" s="2">
        <v>748225.13676181505</v>
      </c>
      <c r="M125" s="2">
        <v>39356859.694197997</v>
      </c>
      <c r="N125" s="2">
        <v>6771922.5390037</v>
      </c>
      <c r="O125" s="2">
        <v>1676358.7468042399</v>
      </c>
      <c r="P125" s="2">
        <v>360325.13706977997</v>
      </c>
      <c r="R125">
        <f t="shared" si="7"/>
        <v>0</v>
      </c>
      <c r="S125">
        <f t="shared" si="8"/>
        <v>1</v>
      </c>
      <c r="T125">
        <f t="shared" si="9"/>
        <v>0</v>
      </c>
      <c r="U125">
        <f t="shared" si="10"/>
        <v>1</v>
      </c>
      <c r="V125">
        <f t="shared" si="11"/>
        <v>0</v>
      </c>
      <c r="W125">
        <f t="shared" si="12"/>
        <v>1</v>
      </c>
      <c r="X125">
        <f t="shared" si="13"/>
        <v>0</v>
      </c>
    </row>
    <row r="126" spans="1:24" x14ac:dyDescent="0.2">
      <c r="A126" t="s">
        <v>324</v>
      </c>
      <c r="B126" s="1" t="s">
        <v>124</v>
      </c>
      <c r="C126" s="2">
        <v>29556207.721940301</v>
      </c>
      <c r="D126" s="2">
        <v>7743957.7066174503</v>
      </c>
      <c r="E126" s="2">
        <v>0</v>
      </c>
      <c r="F126" s="2">
        <v>0</v>
      </c>
      <c r="G126" s="2">
        <v>5111176.3442446403</v>
      </c>
      <c r="H126" s="2">
        <v>861200.979874301</v>
      </c>
      <c r="I126" s="2">
        <v>136971.439295324</v>
      </c>
      <c r="J126" s="2">
        <v>126027.829628516</v>
      </c>
      <c r="K126" s="2">
        <v>1609070.30936076</v>
      </c>
      <c r="L126" s="2">
        <v>378871.15202823002</v>
      </c>
      <c r="M126" s="2">
        <v>163247615.00986099</v>
      </c>
      <c r="N126" s="2">
        <v>20753386.232972901</v>
      </c>
      <c r="O126" s="2">
        <v>149816497.21139699</v>
      </c>
      <c r="P126" s="2">
        <v>20938350.9918346</v>
      </c>
      <c r="R126">
        <f t="shared" si="7"/>
        <v>1</v>
      </c>
      <c r="S126">
        <f t="shared" si="8"/>
        <v>0</v>
      </c>
      <c r="T126">
        <f t="shared" si="9"/>
        <v>0</v>
      </c>
      <c r="U126">
        <f t="shared" si="10"/>
        <v>0</v>
      </c>
      <c r="V126">
        <f t="shared" si="11"/>
        <v>0</v>
      </c>
      <c r="W126">
        <f t="shared" si="12"/>
        <v>1</v>
      </c>
      <c r="X126">
        <f t="shared" si="13"/>
        <v>1</v>
      </c>
    </row>
    <row r="127" spans="1:24" x14ac:dyDescent="0.2">
      <c r="A127" t="s">
        <v>325</v>
      </c>
      <c r="B127" s="1" t="s">
        <v>125</v>
      </c>
      <c r="C127" s="2">
        <v>58170671.030070402</v>
      </c>
      <c r="D127" s="2">
        <v>9323026.2128066998</v>
      </c>
      <c r="E127" s="2">
        <v>0</v>
      </c>
      <c r="F127" s="2">
        <v>0</v>
      </c>
      <c r="G127" s="2">
        <v>9590389.4531062599</v>
      </c>
      <c r="H127" s="2">
        <v>1663168.80910107</v>
      </c>
      <c r="I127" s="2">
        <v>0</v>
      </c>
      <c r="J127" s="2">
        <v>0</v>
      </c>
      <c r="K127" s="2">
        <v>24937762.138843302</v>
      </c>
      <c r="L127" s="2">
        <v>5966706.4342705598</v>
      </c>
      <c r="M127" s="2">
        <v>176802431.02007899</v>
      </c>
      <c r="N127" s="2">
        <v>31546926.742952898</v>
      </c>
      <c r="O127" s="2">
        <v>249585030.42095599</v>
      </c>
      <c r="P127" s="2">
        <v>35105509.875566497</v>
      </c>
      <c r="R127">
        <f t="shared" si="7"/>
        <v>1</v>
      </c>
      <c r="S127">
        <f t="shared" si="8"/>
        <v>0</v>
      </c>
      <c r="T127">
        <f t="shared" si="9"/>
        <v>0</v>
      </c>
      <c r="U127">
        <f t="shared" si="10"/>
        <v>0</v>
      </c>
      <c r="V127">
        <f t="shared" si="11"/>
        <v>1</v>
      </c>
      <c r="W127">
        <f t="shared" si="12"/>
        <v>1</v>
      </c>
      <c r="X127">
        <f t="shared" si="13"/>
        <v>1</v>
      </c>
    </row>
    <row r="128" spans="1:24" x14ac:dyDescent="0.2">
      <c r="A128" t="s">
        <v>326</v>
      </c>
      <c r="B128" s="1" t="s">
        <v>126</v>
      </c>
      <c r="C128" s="2">
        <v>1179740.89169239</v>
      </c>
      <c r="D128" s="2">
        <v>311448.455997276</v>
      </c>
      <c r="E128" s="2">
        <v>41149.306180501197</v>
      </c>
      <c r="F128" s="2">
        <v>25346.442638640201</v>
      </c>
      <c r="G128" s="2">
        <v>8362233.8172917496</v>
      </c>
      <c r="H128" s="2">
        <v>1420785.19977708</v>
      </c>
      <c r="I128" s="2">
        <v>114392.55604505401</v>
      </c>
      <c r="J128" s="2">
        <v>79559.3129897709</v>
      </c>
      <c r="K128" s="2">
        <v>24163355.859001599</v>
      </c>
      <c r="L128" s="2">
        <v>5143567.0126835303</v>
      </c>
      <c r="M128" s="2">
        <v>158110801.85122001</v>
      </c>
      <c r="N128" s="2">
        <v>16909456.688450001</v>
      </c>
      <c r="O128" s="2">
        <v>176770038.69105199</v>
      </c>
      <c r="P128" s="2">
        <v>27189195.817868002</v>
      </c>
      <c r="R128">
        <f t="shared" si="7"/>
        <v>1</v>
      </c>
      <c r="S128">
        <f t="shared" si="8"/>
        <v>0</v>
      </c>
      <c r="T128">
        <f t="shared" si="9"/>
        <v>0</v>
      </c>
      <c r="U128">
        <f t="shared" si="10"/>
        <v>0</v>
      </c>
      <c r="V128">
        <f t="shared" si="11"/>
        <v>1</v>
      </c>
      <c r="W128">
        <f t="shared" si="12"/>
        <v>1</v>
      </c>
      <c r="X128">
        <f t="shared" si="13"/>
        <v>1</v>
      </c>
    </row>
    <row r="129" spans="1:24" x14ac:dyDescent="0.2">
      <c r="A129" t="s">
        <v>327</v>
      </c>
      <c r="B129" s="1" t="s">
        <v>127</v>
      </c>
      <c r="C129" s="2">
        <v>7335544.1711777803</v>
      </c>
      <c r="D129" s="2">
        <v>1541794.9104223901</v>
      </c>
      <c r="E129" s="2">
        <v>1953512.4013493799</v>
      </c>
      <c r="F129" s="2">
        <v>782571.90357077494</v>
      </c>
      <c r="G129" s="2">
        <v>7654039.4558013799</v>
      </c>
      <c r="H129" s="2">
        <v>909889.70140833396</v>
      </c>
      <c r="I129" s="2">
        <v>6452298.7810937399</v>
      </c>
      <c r="J129" s="2">
        <v>2495817.9285714198</v>
      </c>
      <c r="K129" s="2">
        <v>20588685.877250601</v>
      </c>
      <c r="L129" s="2">
        <v>2747005.4554403098</v>
      </c>
      <c r="M129" s="2">
        <v>91062295.460375398</v>
      </c>
      <c r="N129" s="2">
        <v>10576209.0176122</v>
      </c>
      <c r="O129" s="2">
        <v>17625330.617695101</v>
      </c>
      <c r="P129" s="2">
        <v>3153192.6060378202</v>
      </c>
      <c r="R129">
        <f t="shared" si="7"/>
        <v>1</v>
      </c>
      <c r="S129">
        <f t="shared" si="8"/>
        <v>1</v>
      </c>
      <c r="T129">
        <f t="shared" si="9"/>
        <v>0</v>
      </c>
      <c r="U129">
        <f t="shared" si="10"/>
        <v>1</v>
      </c>
      <c r="V129">
        <f t="shared" si="11"/>
        <v>1</v>
      </c>
      <c r="W129">
        <f t="shared" si="12"/>
        <v>1</v>
      </c>
      <c r="X129">
        <f t="shared" si="13"/>
        <v>1</v>
      </c>
    </row>
    <row r="130" spans="1:24" x14ac:dyDescent="0.2">
      <c r="A130" t="s">
        <v>328</v>
      </c>
      <c r="B130" s="1" t="s">
        <v>128</v>
      </c>
      <c r="C130" s="2">
        <v>0</v>
      </c>
      <c r="D130" s="2">
        <v>0</v>
      </c>
      <c r="E130" s="2">
        <v>8188455.1466635996</v>
      </c>
      <c r="F130" s="2">
        <v>3008258.3715893999</v>
      </c>
      <c r="G130" s="2">
        <v>63092798.663330197</v>
      </c>
      <c r="H130" s="2">
        <v>9256732.2121565901</v>
      </c>
      <c r="I130" s="2">
        <v>0</v>
      </c>
      <c r="J130" s="2">
        <v>0</v>
      </c>
      <c r="K130" s="2">
        <v>1338023.0408796801</v>
      </c>
      <c r="L130" s="2">
        <v>180371.11145010401</v>
      </c>
      <c r="M130" s="2">
        <v>14161220.2020729</v>
      </c>
      <c r="N130" s="2">
        <v>2694721.1292598299</v>
      </c>
      <c r="O130" s="2">
        <v>46033781.017891802</v>
      </c>
      <c r="P130" s="2">
        <v>8222973.9325401401</v>
      </c>
      <c r="R130">
        <f t="shared" si="7"/>
        <v>0</v>
      </c>
      <c r="S130">
        <f t="shared" si="8"/>
        <v>1</v>
      </c>
      <c r="T130">
        <f t="shared" si="9"/>
        <v>1</v>
      </c>
      <c r="U130">
        <f t="shared" si="10"/>
        <v>0</v>
      </c>
      <c r="V130">
        <f t="shared" si="11"/>
        <v>0</v>
      </c>
      <c r="W130">
        <f t="shared" si="12"/>
        <v>1</v>
      </c>
      <c r="X130">
        <f t="shared" si="13"/>
        <v>1</v>
      </c>
    </row>
    <row r="131" spans="1:24" x14ac:dyDescent="0.2">
      <c r="A131" t="s">
        <v>329</v>
      </c>
      <c r="B131" s="1" t="s">
        <v>129</v>
      </c>
      <c r="C131" s="2">
        <v>5973625.3371654795</v>
      </c>
      <c r="D131" s="2">
        <v>1163430.6441840399</v>
      </c>
      <c r="E131" s="2">
        <v>18385777.178593501</v>
      </c>
      <c r="F131" s="2">
        <v>3637162.5</v>
      </c>
      <c r="G131" s="2">
        <v>88272365.899990395</v>
      </c>
      <c r="H131" s="2">
        <v>7553771.0132981902</v>
      </c>
      <c r="I131" s="2">
        <v>0</v>
      </c>
      <c r="J131" s="2">
        <v>0</v>
      </c>
      <c r="K131" s="2">
        <v>1897049.4676793001</v>
      </c>
      <c r="L131" s="2">
        <v>154292.61573799999</v>
      </c>
      <c r="M131" s="2">
        <v>22798490.942878701</v>
      </c>
      <c r="N131" s="2">
        <v>3367031.5101168202</v>
      </c>
      <c r="O131" s="2">
        <v>0</v>
      </c>
      <c r="P131" s="2">
        <v>0</v>
      </c>
      <c r="R131">
        <f t="shared" si="7"/>
        <v>1</v>
      </c>
      <c r="S131">
        <f t="shared" si="8"/>
        <v>1</v>
      </c>
      <c r="T131">
        <f t="shared" si="9"/>
        <v>1</v>
      </c>
      <c r="U131">
        <f t="shared" si="10"/>
        <v>0</v>
      </c>
      <c r="V131">
        <f t="shared" si="11"/>
        <v>0</v>
      </c>
      <c r="W131">
        <f t="shared" si="12"/>
        <v>1</v>
      </c>
      <c r="X131">
        <f t="shared" si="13"/>
        <v>0</v>
      </c>
    </row>
    <row r="132" spans="1:24" x14ac:dyDescent="0.2">
      <c r="A132" t="s">
        <v>330</v>
      </c>
      <c r="B132" s="1" t="s">
        <v>130</v>
      </c>
      <c r="C132" s="2">
        <v>105526.161671229</v>
      </c>
      <c r="D132" s="2">
        <v>34666.984830681598</v>
      </c>
      <c r="E132" s="2">
        <v>3685570.9040110302</v>
      </c>
      <c r="F132" s="2">
        <v>1192489.375</v>
      </c>
      <c r="G132" s="2">
        <v>27813217.207942002</v>
      </c>
      <c r="H132" s="2">
        <v>5416045.57963649</v>
      </c>
      <c r="I132" s="2">
        <v>386229.47167968698</v>
      </c>
      <c r="J132" s="2">
        <v>176035.25</v>
      </c>
      <c r="K132" s="2">
        <v>1307668.6013279301</v>
      </c>
      <c r="L132" s="2">
        <v>177134.00897765101</v>
      </c>
      <c r="M132" s="2">
        <v>7571901.2416686704</v>
      </c>
      <c r="N132" s="2">
        <v>1698899.23972284</v>
      </c>
      <c r="O132" s="2">
        <v>1156924.27348161</v>
      </c>
      <c r="P132" s="2">
        <v>229674.515336488</v>
      </c>
      <c r="R132">
        <f t="shared" ref="R132:R195" si="14">IF(C132&gt;1000000,1,0)</f>
        <v>0</v>
      </c>
      <c r="S132">
        <f t="shared" ref="S132:S195" si="15">IF(E132&gt;1000000,1,0)</f>
        <v>1</v>
      </c>
      <c r="T132">
        <f t="shared" ref="T132:T195" si="16">IF(G132&gt;10000000,1,0)</f>
        <v>1</v>
      </c>
      <c r="U132">
        <f t="shared" ref="U132:U195" si="17">IF(I132&gt;1000000,1,0)</f>
        <v>0</v>
      </c>
      <c r="V132">
        <f t="shared" ref="V132:V195" si="18">IF(K132&gt;10000000,1,0)</f>
        <v>0</v>
      </c>
      <c r="W132">
        <f t="shared" ref="W132:W195" si="19">IF(M132&gt;10000000,1,0)</f>
        <v>0</v>
      </c>
      <c r="X132">
        <f t="shared" ref="X132:X195" si="20">IF(O132&gt;10000000,1,0)</f>
        <v>0</v>
      </c>
    </row>
    <row r="133" spans="1:24" x14ac:dyDescent="0.2">
      <c r="A133" t="s">
        <v>331</v>
      </c>
      <c r="B133" s="1" t="s">
        <v>131</v>
      </c>
      <c r="C133" s="2">
        <v>35188.4218500762</v>
      </c>
      <c r="D133" s="2">
        <v>15486.484375</v>
      </c>
      <c r="E133" s="2">
        <v>0</v>
      </c>
      <c r="F133" s="2">
        <v>0</v>
      </c>
      <c r="G133" s="2">
        <v>356358426.84728599</v>
      </c>
      <c r="H133" s="2">
        <v>38937896.938101001</v>
      </c>
      <c r="I133" s="2">
        <v>0</v>
      </c>
      <c r="J133" s="2">
        <v>0</v>
      </c>
      <c r="K133" s="2">
        <v>12544441.735835301</v>
      </c>
      <c r="L133" s="2">
        <v>946870.98377568903</v>
      </c>
      <c r="M133" s="2">
        <v>54673084.332058102</v>
      </c>
      <c r="N133" s="2">
        <v>11383356.061581001</v>
      </c>
      <c r="O133" s="2">
        <v>1231887.69845412</v>
      </c>
      <c r="P133" s="2">
        <v>314066.16691175301</v>
      </c>
      <c r="R133">
        <f t="shared" si="14"/>
        <v>0</v>
      </c>
      <c r="S133">
        <f t="shared" si="15"/>
        <v>0</v>
      </c>
      <c r="T133">
        <f t="shared" si="16"/>
        <v>1</v>
      </c>
      <c r="U133">
        <f t="shared" si="17"/>
        <v>0</v>
      </c>
      <c r="V133">
        <f t="shared" si="18"/>
        <v>1</v>
      </c>
      <c r="W133">
        <f t="shared" si="19"/>
        <v>1</v>
      </c>
      <c r="X133">
        <f t="shared" si="20"/>
        <v>0</v>
      </c>
    </row>
    <row r="134" spans="1:24" x14ac:dyDescent="0.2">
      <c r="A134" t="s">
        <v>332</v>
      </c>
      <c r="B134" s="1" t="s">
        <v>132</v>
      </c>
      <c r="C134" s="2">
        <v>13887633.604488499</v>
      </c>
      <c r="D134" s="2">
        <v>3131112.5467321202</v>
      </c>
      <c r="E134" s="2">
        <v>1493314.1009718501</v>
      </c>
      <c r="F134" s="2">
        <v>852417.56380426802</v>
      </c>
      <c r="G134" s="2">
        <v>207614106.17734301</v>
      </c>
      <c r="H134" s="2">
        <v>21068967.586329602</v>
      </c>
      <c r="I134" s="2">
        <v>241720.44396005801</v>
      </c>
      <c r="J134" s="2">
        <v>105099.138392857</v>
      </c>
      <c r="K134" s="2">
        <v>4748477.06400917</v>
      </c>
      <c r="L134" s="2">
        <v>440512.03729324299</v>
      </c>
      <c r="M134" s="2">
        <v>59532564.154972598</v>
      </c>
      <c r="N134" s="2">
        <v>14578338.933379499</v>
      </c>
      <c r="O134" s="2">
        <v>142411265.66729</v>
      </c>
      <c r="P134" s="2">
        <v>23593993.253815301</v>
      </c>
      <c r="R134">
        <f t="shared" si="14"/>
        <v>1</v>
      </c>
      <c r="S134">
        <f t="shared" si="15"/>
        <v>1</v>
      </c>
      <c r="T134">
        <f t="shared" si="16"/>
        <v>1</v>
      </c>
      <c r="U134">
        <f t="shared" si="17"/>
        <v>0</v>
      </c>
      <c r="V134">
        <f t="shared" si="18"/>
        <v>0</v>
      </c>
      <c r="W134">
        <f t="shared" si="19"/>
        <v>1</v>
      </c>
      <c r="X134">
        <f t="shared" si="20"/>
        <v>1</v>
      </c>
    </row>
    <row r="135" spans="1:24" x14ac:dyDescent="0.2">
      <c r="A135" t="s">
        <v>333</v>
      </c>
      <c r="B135" s="1" t="s">
        <v>133</v>
      </c>
      <c r="C135" s="2">
        <v>31472.749852232999</v>
      </c>
      <c r="D135" s="2">
        <v>33788.430375615702</v>
      </c>
      <c r="E135" s="2">
        <v>0</v>
      </c>
      <c r="F135" s="2">
        <v>0</v>
      </c>
      <c r="G135" s="2">
        <v>449656015.70321</v>
      </c>
      <c r="H135" s="2">
        <v>43035313.951744698</v>
      </c>
      <c r="I135" s="2">
        <v>0</v>
      </c>
      <c r="J135" s="2">
        <v>0</v>
      </c>
      <c r="K135" s="2">
        <v>10048342.509385301</v>
      </c>
      <c r="L135" s="2">
        <v>868600.76987499499</v>
      </c>
      <c r="M135" s="2">
        <v>109541450.45873199</v>
      </c>
      <c r="N135" s="2">
        <v>19601204.8310984</v>
      </c>
      <c r="O135" s="2">
        <v>90707488.691392094</v>
      </c>
      <c r="P135" s="2">
        <v>19141696.0279934</v>
      </c>
      <c r="R135">
        <f t="shared" si="14"/>
        <v>0</v>
      </c>
      <c r="S135">
        <f t="shared" si="15"/>
        <v>0</v>
      </c>
      <c r="T135">
        <f t="shared" si="16"/>
        <v>1</v>
      </c>
      <c r="U135">
        <f t="shared" si="17"/>
        <v>0</v>
      </c>
      <c r="V135">
        <f t="shared" si="18"/>
        <v>1</v>
      </c>
      <c r="W135">
        <f t="shared" si="19"/>
        <v>1</v>
      </c>
      <c r="X135">
        <f t="shared" si="20"/>
        <v>1</v>
      </c>
    </row>
    <row r="136" spans="1:24" x14ac:dyDescent="0.2">
      <c r="A136" t="s">
        <v>334</v>
      </c>
      <c r="B136" s="1" t="s">
        <v>134</v>
      </c>
      <c r="C136" s="2">
        <v>231416.53299840001</v>
      </c>
      <c r="D136" s="2">
        <v>103246.216447343</v>
      </c>
      <c r="E136" s="2">
        <v>19099.080364450601</v>
      </c>
      <c r="F136" s="2">
        <v>26741.378319176201</v>
      </c>
      <c r="G136" s="2">
        <v>0</v>
      </c>
      <c r="H136" s="2">
        <v>0</v>
      </c>
      <c r="I136" s="2">
        <v>0</v>
      </c>
      <c r="J136" s="2">
        <v>0</v>
      </c>
      <c r="K136" s="2">
        <v>37236971.8886334</v>
      </c>
      <c r="L136" s="2">
        <v>7243210.4418587498</v>
      </c>
      <c r="M136" s="2">
        <v>120482035.738929</v>
      </c>
      <c r="N136" s="2">
        <v>25279727.680266902</v>
      </c>
      <c r="O136" s="2">
        <v>161312709.913919</v>
      </c>
      <c r="P136" s="2">
        <v>32551088.1998</v>
      </c>
      <c r="R136">
        <f t="shared" si="14"/>
        <v>0</v>
      </c>
      <c r="S136">
        <f t="shared" si="15"/>
        <v>0</v>
      </c>
      <c r="T136">
        <f t="shared" si="16"/>
        <v>0</v>
      </c>
      <c r="U136">
        <f t="shared" si="17"/>
        <v>0</v>
      </c>
      <c r="V136">
        <f t="shared" si="18"/>
        <v>1</v>
      </c>
      <c r="W136">
        <f t="shared" si="19"/>
        <v>1</v>
      </c>
      <c r="X136">
        <f t="shared" si="20"/>
        <v>1</v>
      </c>
    </row>
    <row r="137" spans="1:24" x14ac:dyDescent="0.2">
      <c r="A137" t="s">
        <v>335</v>
      </c>
      <c r="B137" s="1" t="s">
        <v>135</v>
      </c>
      <c r="C137" s="2">
        <v>521502.340371756</v>
      </c>
      <c r="D137" s="2">
        <v>186387.119503575</v>
      </c>
      <c r="E137" s="2">
        <v>790637.24360392604</v>
      </c>
      <c r="F137" s="2">
        <v>360741.12326609698</v>
      </c>
      <c r="G137" s="2">
        <v>70928136.528559402</v>
      </c>
      <c r="H137" s="2">
        <v>8404957.8886797</v>
      </c>
      <c r="I137" s="2">
        <v>721235.23274619202</v>
      </c>
      <c r="J137" s="2">
        <v>368925.303571428</v>
      </c>
      <c r="K137" s="2">
        <v>3157362.1964662801</v>
      </c>
      <c r="L137" s="2">
        <v>332937.656471177</v>
      </c>
      <c r="M137" s="2">
        <v>14492291.209367801</v>
      </c>
      <c r="N137" s="2">
        <v>3361745.8329936801</v>
      </c>
      <c r="O137" s="2">
        <v>18636965.193233501</v>
      </c>
      <c r="P137" s="2">
        <v>3098033.1348249</v>
      </c>
      <c r="R137">
        <f t="shared" si="14"/>
        <v>0</v>
      </c>
      <c r="S137">
        <f t="shared" si="15"/>
        <v>0</v>
      </c>
      <c r="T137">
        <f t="shared" si="16"/>
        <v>1</v>
      </c>
      <c r="U137">
        <f t="shared" si="17"/>
        <v>0</v>
      </c>
      <c r="V137">
        <f t="shared" si="18"/>
        <v>0</v>
      </c>
      <c r="W137">
        <f t="shared" si="19"/>
        <v>1</v>
      </c>
      <c r="X137">
        <f t="shared" si="20"/>
        <v>1</v>
      </c>
    </row>
    <row r="138" spans="1:24" x14ac:dyDescent="0.2">
      <c r="A138" t="s">
        <v>336</v>
      </c>
      <c r="B138" s="1" t="s">
        <v>136</v>
      </c>
      <c r="C138" s="2">
        <v>14195734.192352399</v>
      </c>
      <c r="D138" s="2">
        <v>3338881.5800469299</v>
      </c>
      <c r="E138" s="2">
        <v>0</v>
      </c>
      <c r="F138" s="2">
        <v>0</v>
      </c>
      <c r="G138" s="2">
        <v>441658790.38771498</v>
      </c>
      <c r="H138" s="2">
        <v>42370202.012898803</v>
      </c>
      <c r="I138" s="2">
        <v>0</v>
      </c>
      <c r="J138" s="2">
        <v>0</v>
      </c>
      <c r="K138" s="2">
        <v>18147905.6843156</v>
      </c>
      <c r="L138" s="2">
        <v>1538637.0725849699</v>
      </c>
      <c r="M138" s="2">
        <v>58132122.174390003</v>
      </c>
      <c r="N138" s="2">
        <v>14525365.869926199</v>
      </c>
      <c r="O138" s="2">
        <v>5654817.7747911802</v>
      </c>
      <c r="P138" s="2">
        <v>969961.98387564102</v>
      </c>
      <c r="R138">
        <f t="shared" si="14"/>
        <v>1</v>
      </c>
      <c r="S138">
        <f t="shared" si="15"/>
        <v>0</v>
      </c>
      <c r="T138">
        <f t="shared" si="16"/>
        <v>1</v>
      </c>
      <c r="U138">
        <f t="shared" si="17"/>
        <v>0</v>
      </c>
      <c r="V138">
        <f t="shared" si="18"/>
        <v>1</v>
      </c>
      <c r="W138">
        <f t="shared" si="19"/>
        <v>1</v>
      </c>
      <c r="X138">
        <f t="shared" si="20"/>
        <v>0</v>
      </c>
    </row>
    <row r="139" spans="1:24" x14ac:dyDescent="0.2">
      <c r="A139" t="s">
        <v>337</v>
      </c>
      <c r="B139" s="1" t="s">
        <v>137</v>
      </c>
      <c r="C139" s="2">
        <v>0</v>
      </c>
      <c r="D139" s="2">
        <v>0</v>
      </c>
      <c r="E139" s="2">
        <v>0</v>
      </c>
      <c r="F139" s="2">
        <v>0</v>
      </c>
      <c r="G139" s="2">
        <v>193571027.59406</v>
      </c>
      <c r="H139" s="2">
        <v>19098520.704743098</v>
      </c>
      <c r="I139" s="2">
        <v>50599.149142231603</v>
      </c>
      <c r="J139" s="2">
        <v>30538.691221963199</v>
      </c>
      <c r="K139" s="2">
        <v>14070145.518663701</v>
      </c>
      <c r="L139" s="2">
        <v>994178.21895580098</v>
      </c>
      <c r="M139" s="2">
        <v>47746329.1259901</v>
      </c>
      <c r="N139" s="2">
        <v>7610525.5537826801</v>
      </c>
      <c r="O139" s="2">
        <v>1400333.0626898699</v>
      </c>
      <c r="P139" s="2">
        <v>300299.40145143302</v>
      </c>
      <c r="R139">
        <f t="shared" si="14"/>
        <v>0</v>
      </c>
      <c r="S139">
        <f t="shared" si="15"/>
        <v>0</v>
      </c>
      <c r="T139">
        <f t="shared" si="16"/>
        <v>1</v>
      </c>
      <c r="U139">
        <f t="shared" si="17"/>
        <v>0</v>
      </c>
      <c r="V139">
        <f t="shared" si="18"/>
        <v>1</v>
      </c>
      <c r="W139">
        <f t="shared" si="19"/>
        <v>1</v>
      </c>
      <c r="X139">
        <f t="shared" si="20"/>
        <v>0</v>
      </c>
    </row>
    <row r="140" spans="1:24" x14ac:dyDescent="0.2">
      <c r="A140" t="s">
        <v>338</v>
      </c>
      <c r="B140" s="1" t="s">
        <v>138</v>
      </c>
      <c r="C140" s="2">
        <v>6672155.39154102</v>
      </c>
      <c r="D140" s="2">
        <v>1832511.0615127401</v>
      </c>
      <c r="E140" s="2">
        <v>13135384.4937611</v>
      </c>
      <c r="F140" s="2">
        <v>6069147.9766002297</v>
      </c>
      <c r="G140" s="2">
        <v>9488969.6506936997</v>
      </c>
      <c r="H140" s="2">
        <v>1071330.48993705</v>
      </c>
      <c r="I140" s="2">
        <v>112762.699853222</v>
      </c>
      <c r="J140" s="2">
        <v>71458.290624999907</v>
      </c>
      <c r="K140" s="2">
        <v>831826.51479215198</v>
      </c>
      <c r="L140" s="2">
        <v>148606.71688769999</v>
      </c>
      <c r="M140" s="2">
        <v>39714329.451025598</v>
      </c>
      <c r="N140" s="2">
        <v>7064191.5835810704</v>
      </c>
      <c r="O140" s="2">
        <v>54603718.627594799</v>
      </c>
      <c r="P140" s="2">
        <v>9658246.7019685507</v>
      </c>
      <c r="R140">
        <f t="shared" si="14"/>
        <v>1</v>
      </c>
      <c r="S140">
        <f t="shared" si="15"/>
        <v>1</v>
      </c>
      <c r="T140">
        <f t="shared" si="16"/>
        <v>0</v>
      </c>
      <c r="U140">
        <f t="shared" si="17"/>
        <v>0</v>
      </c>
      <c r="V140">
        <f t="shared" si="18"/>
        <v>0</v>
      </c>
      <c r="W140">
        <f t="shared" si="19"/>
        <v>1</v>
      </c>
      <c r="X140">
        <f t="shared" si="20"/>
        <v>1</v>
      </c>
    </row>
    <row r="141" spans="1:24" x14ac:dyDescent="0.2">
      <c r="A141" t="s">
        <v>339</v>
      </c>
      <c r="B141" s="1" t="s">
        <v>139</v>
      </c>
      <c r="C141" s="2">
        <v>0</v>
      </c>
      <c r="D141" s="2">
        <v>0</v>
      </c>
      <c r="E141" s="2">
        <v>4259462.8580318298</v>
      </c>
      <c r="F141" s="2">
        <v>1883508.75</v>
      </c>
      <c r="G141" s="2">
        <v>1535866.73106365</v>
      </c>
      <c r="H141" s="2">
        <v>180228.44794382399</v>
      </c>
      <c r="I141" s="2">
        <v>731852.36017926096</v>
      </c>
      <c r="J141" s="2">
        <v>379000.844914174</v>
      </c>
      <c r="K141" s="2">
        <v>432380.74524206697</v>
      </c>
      <c r="L141" s="2">
        <v>41170.055280775799</v>
      </c>
      <c r="M141" s="2">
        <v>17041502.372749999</v>
      </c>
      <c r="N141" s="2">
        <v>3398927.2570365402</v>
      </c>
      <c r="O141" s="2">
        <v>24243008.666662101</v>
      </c>
      <c r="P141" s="2">
        <v>6841562.6922735497</v>
      </c>
      <c r="R141">
        <f t="shared" si="14"/>
        <v>0</v>
      </c>
      <c r="S141">
        <f t="shared" si="15"/>
        <v>1</v>
      </c>
      <c r="T141">
        <f t="shared" si="16"/>
        <v>0</v>
      </c>
      <c r="U141">
        <f t="shared" si="17"/>
        <v>0</v>
      </c>
      <c r="V141">
        <f t="shared" si="18"/>
        <v>0</v>
      </c>
      <c r="W141">
        <f t="shared" si="19"/>
        <v>1</v>
      </c>
      <c r="X141">
        <f t="shared" si="20"/>
        <v>1</v>
      </c>
    </row>
    <row r="142" spans="1:24" x14ac:dyDescent="0.2">
      <c r="A142" t="s">
        <v>340</v>
      </c>
      <c r="B142" s="1" t="s">
        <v>140</v>
      </c>
      <c r="C142" s="2">
        <v>17763.653675113001</v>
      </c>
      <c r="D142" s="2">
        <v>14481.070664421801</v>
      </c>
      <c r="E142" s="2">
        <v>9693546.6923916992</v>
      </c>
      <c r="F142" s="2">
        <v>3575115.25</v>
      </c>
      <c r="G142" s="2">
        <v>5518749.2572807502</v>
      </c>
      <c r="H142" s="2">
        <v>854597.42704513099</v>
      </c>
      <c r="I142" s="2">
        <v>91742.603803711201</v>
      </c>
      <c r="J142" s="2">
        <v>67555.410714285696</v>
      </c>
      <c r="K142" s="2">
        <v>5738804.0684947204</v>
      </c>
      <c r="L142" s="2">
        <v>918161.68400414602</v>
      </c>
      <c r="M142" s="2">
        <v>31772987.868573599</v>
      </c>
      <c r="N142" s="2">
        <v>6478696.3863149397</v>
      </c>
      <c r="O142" s="2">
        <v>43548742.5974264</v>
      </c>
      <c r="P142" s="2">
        <v>15653732.1463816</v>
      </c>
      <c r="R142">
        <f t="shared" si="14"/>
        <v>0</v>
      </c>
      <c r="S142">
        <f t="shared" si="15"/>
        <v>1</v>
      </c>
      <c r="T142">
        <f t="shared" si="16"/>
        <v>0</v>
      </c>
      <c r="U142">
        <f t="shared" si="17"/>
        <v>0</v>
      </c>
      <c r="V142">
        <f t="shared" si="18"/>
        <v>0</v>
      </c>
      <c r="W142">
        <f t="shared" si="19"/>
        <v>1</v>
      </c>
      <c r="X142">
        <f t="shared" si="20"/>
        <v>1</v>
      </c>
    </row>
    <row r="143" spans="1:24" x14ac:dyDescent="0.2">
      <c r="A143" t="s">
        <v>341</v>
      </c>
      <c r="B143" s="1" t="s">
        <v>141</v>
      </c>
      <c r="C143" s="2">
        <v>562121.89766865096</v>
      </c>
      <c r="D143" s="2">
        <v>148086.42374866901</v>
      </c>
      <c r="E143" s="2">
        <v>1814673.7719986299</v>
      </c>
      <c r="F143" s="2">
        <v>643979.25</v>
      </c>
      <c r="G143" s="2">
        <v>4383588.3979489496</v>
      </c>
      <c r="H143" s="2">
        <v>879163.660524001</v>
      </c>
      <c r="I143" s="2">
        <v>255117.66872918801</v>
      </c>
      <c r="J143" s="2">
        <v>108593.12019743799</v>
      </c>
      <c r="K143" s="2">
        <v>599665.25836015702</v>
      </c>
      <c r="L143" s="2">
        <v>119504.527174886</v>
      </c>
      <c r="M143" s="2">
        <v>5033536.9616015404</v>
      </c>
      <c r="N143" s="2">
        <v>890956.54396964703</v>
      </c>
      <c r="O143" s="2">
        <v>2239061.30473457</v>
      </c>
      <c r="P143" s="2">
        <v>602672.23552580294</v>
      </c>
      <c r="R143">
        <f t="shared" si="14"/>
        <v>0</v>
      </c>
      <c r="S143">
        <f t="shared" si="15"/>
        <v>1</v>
      </c>
      <c r="T143">
        <f t="shared" si="16"/>
        <v>0</v>
      </c>
      <c r="U143">
        <f t="shared" si="17"/>
        <v>0</v>
      </c>
      <c r="V143">
        <f t="shared" si="18"/>
        <v>0</v>
      </c>
      <c r="W143">
        <f t="shared" si="19"/>
        <v>0</v>
      </c>
      <c r="X143">
        <f t="shared" si="20"/>
        <v>0</v>
      </c>
    </row>
    <row r="144" spans="1:24" x14ac:dyDescent="0.2">
      <c r="A144" t="s">
        <v>342</v>
      </c>
      <c r="B144" s="1" t="s">
        <v>142</v>
      </c>
      <c r="C144" s="2">
        <v>73495338.454728305</v>
      </c>
      <c r="D144" s="2">
        <v>13353978.680963</v>
      </c>
      <c r="E144" s="2">
        <v>0</v>
      </c>
      <c r="F144" s="2">
        <v>0</v>
      </c>
      <c r="G144" s="2">
        <v>24165907.915708799</v>
      </c>
      <c r="H144" s="2">
        <v>4856693.9632642204</v>
      </c>
      <c r="I144" s="2">
        <v>55686.323803226704</v>
      </c>
      <c r="J144" s="2">
        <v>37346.037942149102</v>
      </c>
      <c r="K144" s="2">
        <v>15994869.740037</v>
      </c>
      <c r="L144" s="2">
        <v>5462329.2537791198</v>
      </c>
      <c r="M144" s="2">
        <v>153219504.51122299</v>
      </c>
      <c r="N144" s="2">
        <v>20002620.867869399</v>
      </c>
      <c r="O144" s="2">
        <v>7679628.51276193</v>
      </c>
      <c r="P144" s="2">
        <v>1682677.2640042801</v>
      </c>
      <c r="R144">
        <f t="shared" si="14"/>
        <v>1</v>
      </c>
      <c r="S144">
        <f t="shared" si="15"/>
        <v>0</v>
      </c>
      <c r="T144">
        <f t="shared" si="16"/>
        <v>1</v>
      </c>
      <c r="U144">
        <f t="shared" si="17"/>
        <v>0</v>
      </c>
      <c r="V144">
        <f t="shared" si="18"/>
        <v>1</v>
      </c>
      <c r="W144">
        <f t="shared" si="19"/>
        <v>1</v>
      </c>
      <c r="X144">
        <f t="shared" si="20"/>
        <v>0</v>
      </c>
    </row>
    <row r="145" spans="1:24" x14ac:dyDescent="0.2">
      <c r="A145" t="s">
        <v>343</v>
      </c>
      <c r="B145" s="1" t="s">
        <v>143</v>
      </c>
      <c r="C145" s="2">
        <v>9610027.2651915997</v>
      </c>
      <c r="D145" s="2">
        <v>1982499.7187282799</v>
      </c>
      <c r="E145" s="2">
        <v>850106.18769893202</v>
      </c>
      <c r="F145" s="2">
        <v>344016.45088282297</v>
      </c>
      <c r="G145" s="2">
        <v>13292377.558685901</v>
      </c>
      <c r="H145" s="2">
        <v>2209093.7887776899</v>
      </c>
      <c r="I145" s="2">
        <v>3130260.45165639</v>
      </c>
      <c r="J145" s="2">
        <v>1012223.54196203</v>
      </c>
      <c r="K145" s="2">
        <v>1138111.70480679</v>
      </c>
      <c r="L145" s="2">
        <v>158100.60408458399</v>
      </c>
      <c r="M145" s="2">
        <v>49370937.766448103</v>
      </c>
      <c r="N145" s="2">
        <v>7099945.98382595</v>
      </c>
      <c r="O145" s="2">
        <v>85901207.276150003</v>
      </c>
      <c r="P145" s="2">
        <v>15514906.4294976</v>
      </c>
      <c r="R145">
        <f t="shared" si="14"/>
        <v>1</v>
      </c>
      <c r="S145">
        <f t="shared" si="15"/>
        <v>0</v>
      </c>
      <c r="T145">
        <f t="shared" si="16"/>
        <v>1</v>
      </c>
      <c r="U145">
        <f t="shared" si="17"/>
        <v>1</v>
      </c>
      <c r="V145">
        <f t="shared" si="18"/>
        <v>0</v>
      </c>
      <c r="W145">
        <f t="shared" si="19"/>
        <v>1</v>
      </c>
      <c r="X145">
        <f t="shared" si="20"/>
        <v>1</v>
      </c>
    </row>
    <row r="146" spans="1:24" x14ac:dyDescent="0.2">
      <c r="A146" t="s">
        <v>344</v>
      </c>
      <c r="B146" s="1" t="s">
        <v>144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71133.791449080207</v>
      </c>
      <c r="L146" s="2">
        <v>37024.868142089101</v>
      </c>
      <c r="M146" s="2">
        <v>0</v>
      </c>
      <c r="N146" s="2">
        <v>0</v>
      </c>
      <c r="O146" s="2">
        <v>145336797.40343001</v>
      </c>
      <c r="P146" s="2">
        <v>19081391.8305513</v>
      </c>
      <c r="R146">
        <f t="shared" si="14"/>
        <v>0</v>
      </c>
      <c r="S146">
        <f t="shared" si="15"/>
        <v>0</v>
      </c>
      <c r="T146">
        <f t="shared" si="16"/>
        <v>0</v>
      </c>
      <c r="U146">
        <f t="shared" si="17"/>
        <v>0</v>
      </c>
      <c r="V146">
        <f t="shared" si="18"/>
        <v>0</v>
      </c>
      <c r="W146">
        <f t="shared" si="19"/>
        <v>0</v>
      </c>
      <c r="X146">
        <f t="shared" si="20"/>
        <v>1</v>
      </c>
    </row>
    <row r="147" spans="1:24" x14ac:dyDescent="0.2">
      <c r="A147" t="s">
        <v>345</v>
      </c>
      <c r="B147" s="1" t="s">
        <v>145</v>
      </c>
      <c r="C147" s="2">
        <v>0</v>
      </c>
      <c r="D147" s="2">
        <v>0</v>
      </c>
      <c r="E147" s="2">
        <v>3972.4036971497699</v>
      </c>
      <c r="F147" s="2">
        <v>8106.9463207138897</v>
      </c>
      <c r="G147" s="2">
        <v>4734179.5955492398</v>
      </c>
      <c r="H147" s="2">
        <v>872320.501730897</v>
      </c>
      <c r="I147" s="2">
        <v>0</v>
      </c>
      <c r="J147" s="2">
        <v>0</v>
      </c>
      <c r="K147" s="2">
        <v>18789053.329446401</v>
      </c>
      <c r="L147" s="2">
        <v>4156921.1229425999</v>
      </c>
      <c r="M147" s="2">
        <v>145348806.47214001</v>
      </c>
      <c r="N147" s="2">
        <v>19986666.145982999</v>
      </c>
      <c r="O147" s="2">
        <v>58232945.517686397</v>
      </c>
      <c r="P147" s="2">
        <v>5633336.6838728003</v>
      </c>
      <c r="R147">
        <f t="shared" si="14"/>
        <v>0</v>
      </c>
      <c r="S147">
        <f t="shared" si="15"/>
        <v>0</v>
      </c>
      <c r="T147">
        <f t="shared" si="16"/>
        <v>0</v>
      </c>
      <c r="U147">
        <f t="shared" si="17"/>
        <v>0</v>
      </c>
      <c r="V147">
        <f t="shared" si="18"/>
        <v>1</v>
      </c>
      <c r="W147">
        <f t="shared" si="19"/>
        <v>1</v>
      </c>
      <c r="X147">
        <f t="shared" si="20"/>
        <v>1</v>
      </c>
    </row>
    <row r="148" spans="1:24" x14ac:dyDescent="0.2">
      <c r="A148" t="s">
        <v>346</v>
      </c>
      <c r="B148" s="1" t="s">
        <v>146</v>
      </c>
      <c r="C148" s="2">
        <v>2548205.2555587199</v>
      </c>
      <c r="D148" s="2">
        <v>585924.79766233906</v>
      </c>
      <c r="E148" s="2">
        <v>538479.90562170302</v>
      </c>
      <c r="F148" s="2">
        <v>186785.27738547401</v>
      </c>
      <c r="G148" s="2">
        <v>1643496.5582957</v>
      </c>
      <c r="H148" s="2">
        <v>164732.78248173199</v>
      </c>
      <c r="I148" s="2">
        <v>3709697.5431658602</v>
      </c>
      <c r="J148" s="2">
        <v>1371260.28905538</v>
      </c>
      <c r="K148" s="2">
        <v>7180233.29047364</v>
      </c>
      <c r="L148" s="2">
        <v>1053532.72091706</v>
      </c>
      <c r="M148" s="2">
        <v>34827106.248880602</v>
      </c>
      <c r="N148" s="2">
        <v>4999445.0051727602</v>
      </c>
      <c r="O148" s="2">
        <v>5626260.8896169998</v>
      </c>
      <c r="P148" s="2">
        <v>1150441.0289727601</v>
      </c>
      <c r="R148">
        <f t="shared" si="14"/>
        <v>1</v>
      </c>
      <c r="S148">
        <f t="shared" si="15"/>
        <v>0</v>
      </c>
      <c r="T148">
        <f t="shared" si="16"/>
        <v>0</v>
      </c>
      <c r="U148">
        <f t="shared" si="17"/>
        <v>1</v>
      </c>
      <c r="V148">
        <f t="shared" si="18"/>
        <v>0</v>
      </c>
      <c r="W148">
        <f t="shared" si="19"/>
        <v>1</v>
      </c>
      <c r="X148">
        <f t="shared" si="20"/>
        <v>0</v>
      </c>
    </row>
    <row r="149" spans="1:24" x14ac:dyDescent="0.2">
      <c r="A149" t="s">
        <v>347</v>
      </c>
      <c r="B149" s="1" t="s">
        <v>147</v>
      </c>
      <c r="C149" s="2">
        <v>1871666.1939447301</v>
      </c>
      <c r="D149" s="2">
        <v>478968.71223544102</v>
      </c>
      <c r="E149" s="2">
        <v>6375814.2141801901</v>
      </c>
      <c r="F149" s="2">
        <v>2323217.2035877099</v>
      </c>
      <c r="G149" s="2">
        <v>40623564.965764403</v>
      </c>
      <c r="H149" s="2">
        <v>6435974.9632211505</v>
      </c>
      <c r="I149" s="2">
        <v>45759.446965917901</v>
      </c>
      <c r="J149" s="2">
        <v>27294.784807477601</v>
      </c>
      <c r="K149" s="2">
        <v>1052421.9212323099</v>
      </c>
      <c r="L149" s="2">
        <v>136037.724315951</v>
      </c>
      <c r="M149" s="2">
        <v>1503642.18633996</v>
      </c>
      <c r="N149" s="2">
        <v>304429.22643706697</v>
      </c>
      <c r="O149" s="2">
        <v>34722735.055872798</v>
      </c>
      <c r="P149" s="2">
        <v>5962671.4456181098</v>
      </c>
      <c r="R149">
        <f t="shared" si="14"/>
        <v>1</v>
      </c>
      <c r="S149">
        <f t="shared" si="15"/>
        <v>1</v>
      </c>
      <c r="T149">
        <f t="shared" si="16"/>
        <v>1</v>
      </c>
      <c r="U149">
        <f t="shared" si="17"/>
        <v>0</v>
      </c>
      <c r="V149">
        <f t="shared" si="18"/>
        <v>0</v>
      </c>
      <c r="W149">
        <f t="shared" si="19"/>
        <v>0</v>
      </c>
      <c r="X149">
        <f t="shared" si="20"/>
        <v>1</v>
      </c>
    </row>
    <row r="150" spans="1:24" x14ac:dyDescent="0.2">
      <c r="A150" t="s">
        <v>348</v>
      </c>
      <c r="B150" s="1" t="s">
        <v>148</v>
      </c>
      <c r="C150" s="2">
        <v>0</v>
      </c>
      <c r="D150" s="2">
        <v>0</v>
      </c>
      <c r="E150" s="2">
        <v>5308970.7304823296</v>
      </c>
      <c r="F150" s="2">
        <v>2119457.25</v>
      </c>
      <c r="G150" s="2">
        <v>60510481.345452003</v>
      </c>
      <c r="H150" s="2">
        <v>8718334.4735725001</v>
      </c>
      <c r="I150" s="2">
        <v>750926.07438273297</v>
      </c>
      <c r="J150" s="2">
        <v>251802.421141817</v>
      </c>
      <c r="K150" s="2">
        <v>1862321.66098506</v>
      </c>
      <c r="L150" s="2">
        <v>260770.400218872</v>
      </c>
      <c r="M150" s="2">
        <v>3948823.2521716198</v>
      </c>
      <c r="N150" s="2">
        <v>1034854.19915201</v>
      </c>
      <c r="O150" s="2">
        <v>29064938.7564262</v>
      </c>
      <c r="P150" s="2">
        <v>5990722.5263660299</v>
      </c>
      <c r="R150">
        <f t="shared" si="14"/>
        <v>0</v>
      </c>
      <c r="S150">
        <f t="shared" si="15"/>
        <v>1</v>
      </c>
      <c r="T150">
        <f t="shared" si="16"/>
        <v>1</v>
      </c>
      <c r="U150">
        <f t="shared" si="17"/>
        <v>0</v>
      </c>
      <c r="V150">
        <f t="shared" si="18"/>
        <v>0</v>
      </c>
      <c r="W150">
        <f t="shared" si="19"/>
        <v>0</v>
      </c>
      <c r="X150">
        <f t="shared" si="20"/>
        <v>1</v>
      </c>
    </row>
    <row r="151" spans="1:24" x14ac:dyDescent="0.2">
      <c r="A151" t="s">
        <v>349</v>
      </c>
      <c r="B151" s="1" t="s">
        <v>149</v>
      </c>
      <c r="C151" s="2">
        <v>108264.64389254899</v>
      </c>
      <c r="D151" s="2">
        <v>53405.466251680802</v>
      </c>
      <c r="E151" s="2">
        <v>25460990.704963598</v>
      </c>
      <c r="F151" s="2">
        <v>9334554</v>
      </c>
      <c r="G151" s="2">
        <v>146146245.366739</v>
      </c>
      <c r="H151" s="2">
        <v>18750832.3542841</v>
      </c>
      <c r="I151" s="2">
        <v>343930.017385546</v>
      </c>
      <c r="J151" s="2">
        <v>152947.03125</v>
      </c>
      <c r="K151" s="2">
        <v>9549255.9636989795</v>
      </c>
      <c r="L151" s="2">
        <v>1043687.71912951</v>
      </c>
      <c r="M151" s="2">
        <v>7688962.76479029</v>
      </c>
      <c r="N151" s="2">
        <v>1704569.8015961801</v>
      </c>
      <c r="O151" s="2">
        <v>100499042.661483</v>
      </c>
      <c r="P151" s="2">
        <v>15007883.8228017</v>
      </c>
      <c r="R151">
        <f t="shared" si="14"/>
        <v>0</v>
      </c>
      <c r="S151">
        <f t="shared" si="15"/>
        <v>1</v>
      </c>
      <c r="T151">
        <f t="shared" si="16"/>
        <v>1</v>
      </c>
      <c r="U151">
        <f t="shared" si="17"/>
        <v>0</v>
      </c>
      <c r="V151">
        <f t="shared" si="18"/>
        <v>0</v>
      </c>
      <c r="W151">
        <f t="shared" si="19"/>
        <v>0</v>
      </c>
      <c r="X151">
        <f t="shared" si="20"/>
        <v>1</v>
      </c>
    </row>
    <row r="152" spans="1:24" x14ac:dyDescent="0.2">
      <c r="A152" t="s">
        <v>350</v>
      </c>
      <c r="B152" s="1" t="s">
        <v>150</v>
      </c>
      <c r="C152" s="2">
        <v>226594.21600658001</v>
      </c>
      <c r="D152" s="2">
        <v>51426.804108775599</v>
      </c>
      <c r="E152" s="2">
        <v>1995036.22079956</v>
      </c>
      <c r="F152" s="2">
        <v>725679.6875</v>
      </c>
      <c r="G152" s="2">
        <v>21693410.2351395</v>
      </c>
      <c r="H152" s="2">
        <v>4264916.69811555</v>
      </c>
      <c r="I152" s="2">
        <v>304630.69749682298</v>
      </c>
      <c r="J152" s="2">
        <v>150020.60984289899</v>
      </c>
      <c r="K152" s="2">
        <v>915510.05568358698</v>
      </c>
      <c r="L152" s="2">
        <v>181107.69917132799</v>
      </c>
      <c r="M152" s="2">
        <v>1871631.0839361399</v>
      </c>
      <c r="N152" s="2">
        <v>355855.23648325499</v>
      </c>
      <c r="O152" s="2">
        <v>2325714.6847321098</v>
      </c>
      <c r="P152" s="2">
        <v>572137.08750943397</v>
      </c>
      <c r="R152">
        <f t="shared" si="14"/>
        <v>0</v>
      </c>
      <c r="S152">
        <f t="shared" si="15"/>
        <v>1</v>
      </c>
      <c r="T152">
        <f t="shared" si="16"/>
        <v>1</v>
      </c>
      <c r="U152">
        <f t="shared" si="17"/>
        <v>0</v>
      </c>
      <c r="V152">
        <f t="shared" si="18"/>
        <v>0</v>
      </c>
      <c r="W152">
        <f t="shared" si="19"/>
        <v>0</v>
      </c>
      <c r="X152">
        <f t="shared" si="20"/>
        <v>0</v>
      </c>
    </row>
    <row r="153" spans="1:24" x14ac:dyDescent="0.2">
      <c r="A153" t="s">
        <v>351</v>
      </c>
      <c r="B153" s="1" t="s">
        <v>151</v>
      </c>
      <c r="C153" s="2">
        <v>3265602.7177873999</v>
      </c>
      <c r="D153" s="2">
        <v>816685.6875</v>
      </c>
      <c r="E153" s="2">
        <v>10151583.9854302</v>
      </c>
      <c r="F153" s="2">
        <v>3154418.5</v>
      </c>
      <c r="G153" s="2">
        <v>80877158.059109807</v>
      </c>
      <c r="H153" s="2">
        <v>13055934.684412099</v>
      </c>
      <c r="I153" s="2">
        <v>123429.642582177</v>
      </c>
      <c r="J153" s="2">
        <v>80769.169270833299</v>
      </c>
      <c r="K153" s="2">
        <v>2741191.3820660901</v>
      </c>
      <c r="L153" s="2">
        <v>415422.35857721802</v>
      </c>
      <c r="M153" s="2">
        <v>1192718.92675628</v>
      </c>
      <c r="N153" s="2">
        <v>228100.55382591</v>
      </c>
      <c r="O153" s="2">
        <v>3637117.2283170102</v>
      </c>
      <c r="P153" s="2">
        <v>785213.60335992696</v>
      </c>
      <c r="R153">
        <f t="shared" si="14"/>
        <v>1</v>
      </c>
      <c r="S153">
        <f t="shared" si="15"/>
        <v>1</v>
      </c>
      <c r="T153">
        <f t="shared" si="16"/>
        <v>1</v>
      </c>
      <c r="U153">
        <f t="shared" si="17"/>
        <v>0</v>
      </c>
      <c r="V153">
        <f t="shared" si="18"/>
        <v>0</v>
      </c>
      <c r="W153">
        <f t="shared" si="19"/>
        <v>0</v>
      </c>
      <c r="X153">
        <f t="shared" si="20"/>
        <v>0</v>
      </c>
    </row>
    <row r="154" spans="1:24" x14ac:dyDescent="0.2">
      <c r="A154" t="s">
        <v>352</v>
      </c>
      <c r="B154" s="1" t="s">
        <v>152</v>
      </c>
      <c r="C154" s="2">
        <v>0</v>
      </c>
      <c r="D154" s="2">
        <v>0</v>
      </c>
      <c r="E154" s="2">
        <v>7632013.7766363202</v>
      </c>
      <c r="F154" s="2">
        <v>2381252</v>
      </c>
      <c r="G154" s="2">
        <v>56293321.258764297</v>
      </c>
      <c r="H154" s="2">
        <v>9321512.0892357696</v>
      </c>
      <c r="I154" s="2">
        <v>253967.57186171901</v>
      </c>
      <c r="J154" s="2">
        <v>131026.666666666</v>
      </c>
      <c r="K154" s="2">
        <v>3230270.7327451399</v>
      </c>
      <c r="L154" s="2">
        <v>520423.46450112999</v>
      </c>
      <c r="M154" s="2">
        <v>1652764.3425044499</v>
      </c>
      <c r="N154" s="2">
        <v>155359.652893825</v>
      </c>
      <c r="O154" s="2">
        <v>933915.95461710205</v>
      </c>
      <c r="P154" s="2">
        <v>220144.350320631</v>
      </c>
      <c r="R154">
        <f t="shared" si="14"/>
        <v>0</v>
      </c>
      <c r="S154">
        <f t="shared" si="15"/>
        <v>1</v>
      </c>
      <c r="T154">
        <f t="shared" si="16"/>
        <v>1</v>
      </c>
      <c r="U154">
        <f t="shared" si="17"/>
        <v>0</v>
      </c>
      <c r="V154">
        <f t="shared" si="18"/>
        <v>0</v>
      </c>
      <c r="W154">
        <f t="shared" si="19"/>
        <v>0</v>
      </c>
      <c r="X154">
        <f t="shared" si="20"/>
        <v>0</v>
      </c>
    </row>
    <row r="155" spans="1:24" x14ac:dyDescent="0.2">
      <c r="A155" t="s">
        <v>353</v>
      </c>
      <c r="B155" s="1" t="s">
        <v>153</v>
      </c>
      <c r="C155" s="2">
        <v>15432493.6860204</v>
      </c>
      <c r="D155" s="2">
        <v>4753909.1662286799</v>
      </c>
      <c r="E155" s="2">
        <v>5043.5625209591299</v>
      </c>
      <c r="F155" s="2">
        <v>10292.9847366513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10002379.9618777</v>
      </c>
      <c r="N155" s="2">
        <v>2986862.3406856698</v>
      </c>
      <c r="O155" s="2">
        <v>53297563.917807601</v>
      </c>
      <c r="P155" s="2">
        <v>7585801.87716923</v>
      </c>
      <c r="R155">
        <f t="shared" si="14"/>
        <v>1</v>
      </c>
      <c r="S155">
        <f t="shared" si="15"/>
        <v>0</v>
      </c>
      <c r="T155">
        <f t="shared" si="16"/>
        <v>0</v>
      </c>
      <c r="U155">
        <f t="shared" si="17"/>
        <v>0</v>
      </c>
      <c r="V155">
        <f t="shared" si="18"/>
        <v>0</v>
      </c>
      <c r="W155">
        <f t="shared" si="19"/>
        <v>1</v>
      </c>
      <c r="X155">
        <f t="shared" si="20"/>
        <v>1</v>
      </c>
    </row>
    <row r="156" spans="1:24" x14ac:dyDescent="0.2">
      <c r="A156" t="s">
        <v>354</v>
      </c>
      <c r="B156" s="1" t="s">
        <v>154</v>
      </c>
      <c r="C156" s="2">
        <v>35010155.977874301</v>
      </c>
      <c r="D156" s="2">
        <v>7808517.1415227</v>
      </c>
      <c r="E156" s="2">
        <v>1606.2003936767501</v>
      </c>
      <c r="F156" s="2">
        <v>1597.44067382812</v>
      </c>
      <c r="G156" s="2">
        <v>0</v>
      </c>
      <c r="H156" s="2">
        <v>0</v>
      </c>
      <c r="I156" s="2">
        <v>0</v>
      </c>
      <c r="J156" s="2">
        <v>0</v>
      </c>
      <c r="K156" s="2">
        <v>19875183.470160101</v>
      </c>
      <c r="L156" s="2">
        <v>3532393.61020179</v>
      </c>
      <c r="M156" s="2">
        <v>2801687.7206278099</v>
      </c>
      <c r="N156" s="2">
        <v>634908.99770327494</v>
      </c>
      <c r="O156" s="2">
        <v>80948630.016308099</v>
      </c>
      <c r="P156" s="2">
        <v>13621416.810562899</v>
      </c>
      <c r="R156">
        <f t="shared" si="14"/>
        <v>1</v>
      </c>
      <c r="S156">
        <f t="shared" si="15"/>
        <v>0</v>
      </c>
      <c r="T156">
        <f t="shared" si="16"/>
        <v>0</v>
      </c>
      <c r="U156">
        <f t="shared" si="17"/>
        <v>0</v>
      </c>
      <c r="V156">
        <f t="shared" si="18"/>
        <v>1</v>
      </c>
      <c r="W156">
        <f t="shared" si="19"/>
        <v>0</v>
      </c>
      <c r="X156">
        <f t="shared" si="20"/>
        <v>1</v>
      </c>
    </row>
    <row r="157" spans="1:24" x14ac:dyDescent="0.2">
      <c r="A157" t="s">
        <v>355</v>
      </c>
      <c r="B157" s="1" t="s">
        <v>155</v>
      </c>
      <c r="C157" s="2">
        <v>8950.8478225643994</v>
      </c>
      <c r="D157" s="2">
        <v>18267.036372580402</v>
      </c>
      <c r="E157" s="2">
        <v>0</v>
      </c>
      <c r="F157" s="2">
        <v>0</v>
      </c>
      <c r="G157" s="2">
        <v>387226027.26558697</v>
      </c>
      <c r="H157" s="2">
        <v>46745108.059563898</v>
      </c>
      <c r="I157" s="2">
        <v>0</v>
      </c>
      <c r="J157" s="2">
        <v>0</v>
      </c>
      <c r="K157" s="2">
        <v>28731742.602231599</v>
      </c>
      <c r="L157" s="2">
        <v>3185046.1280604899</v>
      </c>
      <c r="M157" s="2">
        <v>8453408.0772132501</v>
      </c>
      <c r="N157" s="2">
        <v>2613349.7528616702</v>
      </c>
      <c r="O157" s="2">
        <v>185908705.322056</v>
      </c>
      <c r="P157" s="2">
        <v>30029474.753550202</v>
      </c>
      <c r="R157">
        <f t="shared" si="14"/>
        <v>0</v>
      </c>
      <c r="S157">
        <f t="shared" si="15"/>
        <v>0</v>
      </c>
      <c r="T157">
        <f t="shared" si="16"/>
        <v>1</v>
      </c>
      <c r="U157">
        <f t="shared" si="17"/>
        <v>0</v>
      </c>
      <c r="V157">
        <f t="shared" si="18"/>
        <v>1</v>
      </c>
      <c r="W157">
        <f t="shared" si="19"/>
        <v>0</v>
      </c>
      <c r="X157">
        <f t="shared" si="20"/>
        <v>1</v>
      </c>
    </row>
    <row r="158" spans="1:24" x14ac:dyDescent="0.2">
      <c r="A158" t="s">
        <v>356</v>
      </c>
      <c r="B158" s="1" t="s">
        <v>156</v>
      </c>
      <c r="C158" s="2">
        <v>2218938.9560978799</v>
      </c>
      <c r="D158" s="2">
        <v>578439.15702132601</v>
      </c>
      <c r="E158" s="2">
        <v>960515.65365076798</v>
      </c>
      <c r="F158" s="2">
        <v>484143.59375</v>
      </c>
      <c r="G158" s="2">
        <v>151999674.67655301</v>
      </c>
      <c r="H158" s="2">
        <v>23142899.719692599</v>
      </c>
      <c r="I158" s="2">
        <v>3623084.7752849599</v>
      </c>
      <c r="J158" s="2">
        <v>1571447.44067382</v>
      </c>
      <c r="K158" s="2">
        <v>11996969.5224187</v>
      </c>
      <c r="L158" s="2">
        <v>1550140.19499594</v>
      </c>
      <c r="M158" s="2">
        <v>4599395.6282027997</v>
      </c>
      <c r="N158" s="2">
        <v>1380320.3252180901</v>
      </c>
      <c r="O158" s="2">
        <v>10002642.1661509</v>
      </c>
      <c r="P158" s="2">
        <v>2486861.6741195899</v>
      </c>
      <c r="R158">
        <f t="shared" si="14"/>
        <v>1</v>
      </c>
      <c r="S158">
        <f t="shared" si="15"/>
        <v>0</v>
      </c>
      <c r="T158">
        <f t="shared" si="16"/>
        <v>1</v>
      </c>
      <c r="U158">
        <f t="shared" si="17"/>
        <v>1</v>
      </c>
      <c r="V158">
        <f t="shared" si="18"/>
        <v>1</v>
      </c>
      <c r="W158">
        <f t="shared" si="19"/>
        <v>0</v>
      </c>
      <c r="X158">
        <f t="shared" si="20"/>
        <v>1</v>
      </c>
    </row>
    <row r="159" spans="1:24" x14ac:dyDescent="0.2">
      <c r="A159" t="s">
        <v>357</v>
      </c>
      <c r="B159" s="1" t="s">
        <v>157</v>
      </c>
      <c r="C159" s="2">
        <v>1747651.6431838099</v>
      </c>
      <c r="D159" s="2">
        <v>477579.51040602598</v>
      </c>
      <c r="E159" s="2">
        <v>5391834.42405417</v>
      </c>
      <c r="F159" s="2">
        <v>1509215.1492872401</v>
      </c>
      <c r="G159" s="2">
        <v>2863588.78124286</v>
      </c>
      <c r="H159" s="2">
        <v>559037.47821601306</v>
      </c>
      <c r="I159" s="2">
        <v>921676.54293242097</v>
      </c>
      <c r="J159" s="2">
        <v>365474.88392857101</v>
      </c>
      <c r="K159" s="2">
        <v>212616.97041179499</v>
      </c>
      <c r="L159" s="2">
        <v>55135.8339408006</v>
      </c>
      <c r="M159" s="2">
        <v>607082.80737862398</v>
      </c>
      <c r="N159" s="2">
        <v>143888.472296397</v>
      </c>
      <c r="O159" s="2">
        <v>21870658.477814302</v>
      </c>
      <c r="P159" s="2">
        <v>4832905.1698756404</v>
      </c>
      <c r="R159">
        <f t="shared" si="14"/>
        <v>1</v>
      </c>
      <c r="S159">
        <f t="shared" si="15"/>
        <v>1</v>
      </c>
      <c r="T159">
        <f t="shared" si="16"/>
        <v>0</v>
      </c>
      <c r="U159">
        <f t="shared" si="17"/>
        <v>0</v>
      </c>
      <c r="V159">
        <f t="shared" si="18"/>
        <v>0</v>
      </c>
      <c r="W159">
        <f t="shared" si="19"/>
        <v>0</v>
      </c>
      <c r="X159">
        <f t="shared" si="20"/>
        <v>1</v>
      </c>
    </row>
    <row r="160" spans="1:24" x14ac:dyDescent="0.2">
      <c r="A160" t="s">
        <v>358</v>
      </c>
      <c r="B160" s="1" t="s">
        <v>158</v>
      </c>
      <c r="C160" s="2">
        <v>4797641.4332895102</v>
      </c>
      <c r="D160" s="2">
        <v>761820.25599050301</v>
      </c>
      <c r="E160" s="2">
        <v>9092271.8432514705</v>
      </c>
      <c r="F160" s="2">
        <v>4199026.9890756197</v>
      </c>
      <c r="G160" s="2">
        <v>3350135.2335185199</v>
      </c>
      <c r="H160" s="2">
        <v>1103409.62441624</v>
      </c>
      <c r="I160" s="2">
        <v>57555.719665429599</v>
      </c>
      <c r="J160" s="2">
        <v>30806.9446910511</v>
      </c>
      <c r="K160" s="2">
        <v>3461574.0181467002</v>
      </c>
      <c r="L160" s="2">
        <v>1020761.9002436301</v>
      </c>
      <c r="M160" s="2">
        <v>824292.10724126</v>
      </c>
      <c r="N160" s="2">
        <v>229545.015159189</v>
      </c>
      <c r="O160" s="2">
        <v>85659130.302484006</v>
      </c>
      <c r="P160" s="2">
        <v>35669056.933839798</v>
      </c>
      <c r="R160">
        <f t="shared" si="14"/>
        <v>1</v>
      </c>
      <c r="S160">
        <f t="shared" si="15"/>
        <v>1</v>
      </c>
      <c r="T160">
        <f t="shared" si="16"/>
        <v>0</v>
      </c>
      <c r="U160">
        <f t="shared" si="17"/>
        <v>0</v>
      </c>
      <c r="V160">
        <f t="shared" si="18"/>
        <v>0</v>
      </c>
      <c r="W160">
        <f t="shared" si="19"/>
        <v>0</v>
      </c>
      <c r="X160">
        <f t="shared" si="20"/>
        <v>1</v>
      </c>
    </row>
    <row r="161" spans="1:24" x14ac:dyDescent="0.2">
      <c r="A161" t="s">
        <v>359</v>
      </c>
      <c r="B161" s="1" t="s">
        <v>159</v>
      </c>
      <c r="C161" s="2">
        <v>0</v>
      </c>
      <c r="D161" s="2">
        <v>0</v>
      </c>
      <c r="E161" s="2">
        <v>8581981.5226819199</v>
      </c>
      <c r="F161" s="2">
        <v>3286493</v>
      </c>
      <c r="G161" s="2">
        <v>5718547.5315271299</v>
      </c>
      <c r="H161" s="2">
        <v>915137.48866927903</v>
      </c>
      <c r="I161" s="2">
        <v>3131015.1857800698</v>
      </c>
      <c r="J161" s="2">
        <v>930826.467910156</v>
      </c>
      <c r="K161" s="2">
        <v>6458300.1334694903</v>
      </c>
      <c r="L161" s="2">
        <v>1237152.65087196</v>
      </c>
      <c r="M161" s="2">
        <v>2239207.7102435501</v>
      </c>
      <c r="N161" s="2">
        <v>362937.02657945699</v>
      </c>
      <c r="O161" s="2">
        <v>78104810.449119806</v>
      </c>
      <c r="P161" s="2">
        <v>18141868.508576501</v>
      </c>
      <c r="R161">
        <f t="shared" si="14"/>
        <v>0</v>
      </c>
      <c r="S161">
        <f t="shared" si="15"/>
        <v>1</v>
      </c>
      <c r="T161">
        <f t="shared" si="16"/>
        <v>0</v>
      </c>
      <c r="U161">
        <f t="shared" si="17"/>
        <v>1</v>
      </c>
      <c r="V161">
        <f t="shared" si="18"/>
        <v>0</v>
      </c>
      <c r="W161">
        <f t="shared" si="19"/>
        <v>0</v>
      </c>
      <c r="X161">
        <f t="shared" si="20"/>
        <v>1</v>
      </c>
    </row>
    <row r="162" spans="1:24" x14ac:dyDescent="0.2">
      <c r="A162" t="s">
        <v>360</v>
      </c>
      <c r="B162" s="1" t="s">
        <v>160</v>
      </c>
      <c r="C162" s="2">
        <v>1115367.6437705299</v>
      </c>
      <c r="D162" s="2">
        <v>260114.42138729701</v>
      </c>
      <c r="E162" s="2">
        <v>4351048.9512793096</v>
      </c>
      <c r="F162" s="2">
        <v>1283768.8296358399</v>
      </c>
      <c r="G162" s="2">
        <v>2034209.1883668699</v>
      </c>
      <c r="H162" s="2">
        <v>239436.80618851501</v>
      </c>
      <c r="I162" s="2">
        <v>1277461.04164481</v>
      </c>
      <c r="J162" s="2">
        <v>411573.43035567401</v>
      </c>
      <c r="K162" s="2">
        <v>1951136.9708035099</v>
      </c>
      <c r="L162" s="2">
        <v>410376.63504498202</v>
      </c>
      <c r="M162" s="2">
        <v>496976.80985282199</v>
      </c>
      <c r="N162" s="2">
        <v>116591.504080928</v>
      </c>
      <c r="O162" s="2">
        <v>1117870.1213956301</v>
      </c>
      <c r="P162" s="2">
        <v>238940.989558375</v>
      </c>
      <c r="R162">
        <f t="shared" si="14"/>
        <v>1</v>
      </c>
      <c r="S162">
        <f t="shared" si="15"/>
        <v>1</v>
      </c>
      <c r="T162">
        <f t="shared" si="16"/>
        <v>0</v>
      </c>
      <c r="U162">
        <f t="shared" si="17"/>
        <v>1</v>
      </c>
      <c r="V162">
        <f t="shared" si="18"/>
        <v>0</v>
      </c>
      <c r="W162">
        <f t="shared" si="19"/>
        <v>0</v>
      </c>
      <c r="X162">
        <f t="shared" si="20"/>
        <v>0</v>
      </c>
    </row>
    <row r="163" spans="1:24" x14ac:dyDescent="0.2">
      <c r="A163" t="s">
        <v>361</v>
      </c>
      <c r="B163" s="1" t="s">
        <v>161</v>
      </c>
      <c r="C163" s="2">
        <v>15585681.950790601</v>
      </c>
      <c r="D163" s="2">
        <v>1951862.27920002</v>
      </c>
      <c r="E163" s="2">
        <v>3043647.4248298798</v>
      </c>
      <c r="F163" s="2">
        <v>1470550.03564245</v>
      </c>
      <c r="G163" s="2">
        <v>7964311.8248735601</v>
      </c>
      <c r="H163" s="2">
        <v>1871359.4729915</v>
      </c>
      <c r="I163" s="2">
        <v>17393238.6516825</v>
      </c>
      <c r="J163" s="2">
        <v>5198877.8376115998</v>
      </c>
      <c r="K163" s="2">
        <v>20291367.614515599</v>
      </c>
      <c r="L163" s="2">
        <v>5676332.55358689</v>
      </c>
      <c r="M163" s="2">
        <v>5196507.64503551</v>
      </c>
      <c r="N163" s="2">
        <v>2238827.2364297002</v>
      </c>
      <c r="O163" s="2">
        <v>100000023.070664</v>
      </c>
      <c r="P163" s="2">
        <v>15942170.6911305</v>
      </c>
      <c r="R163">
        <f t="shared" si="14"/>
        <v>1</v>
      </c>
      <c r="S163">
        <f t="shared" si="15"/>
        <v>1</v>
      </c>
      <c r="T163">
        <f t="shared" si="16"/>
        <v>0</v>
      </c>
      <c r="U163">
        <f t="shared" si="17"/>
        <v>1</v>
      </c>
      <c r="V163">
        <f t="shared" si="18"/>
        <v>1</v>
      </c>
      <c r="W163">
        <f t="shared" si="19"/>
        <v>0</v>
      </c>
      <c r="X163">
        <f t="shared" si="20"/>
        <v>1</v>
      </c>
    </row>
    <row r="164" spans="1:24" x14ac:dyDescent="0.2">
      <c r="A164" t="s">
        <v>362</v>
      </c>
      <c r="B164" s="1" t="s">
        <v>162</v>
      </c>
      <c r="C164" s="2">
        <v>0</v>
      </c>
      <c r="D164" s="2">
        <v>0</v>
      </c>
      <c r="E164" s="2">
        <v>8797618.6521282196</v>
      </c>
      <c r="F164" s="2">
        <v>3967521.75</v>
      </c>
      <c r="G164" s="2">
        <v>82508893.849208206</v>
      </c>
      <c r="H164" s="2">
        <v>8949127.0500978306</v>
      </c>
      <c r="I164" s="2">
        <v>0</v>
      </c>
      <c r="J164" s="2">
        <v>0</v>
      </c>
      <c r="K164" s="2">
        <v>1975654.92088173</v>
      </c>
      <c r="L164" s="2">
        <v>238121.21576709001</v>
      </c>
      <c r="M164" s="2">
        <v>45001866.673638597</v>
      </c>
      <c r="N164" s="2">
        <v>6217876.0670261197</v>
      </c>
      <c r="O164" s="2">
        <v>12793169.963597899</v>
      </c>
      <c r="P164" s="2">
        <v>2422091.9581704601</v>
      </c>
      <c r="R164">
        <f t="shared" si="14"/>
        <v>0</v>
      </c>
      <c r="S164">
        <f t="shared" si="15"/>
        <v>1</v>
      </c>
      <c r="T164">
        <f t="shared" si="16"/>
        <v>1</v>
      </c>
      <c r="U164">
        <f t="shared" si="17"/>
        <v>0</v>
      </c>
      <c r="V164">
        <f t="shared" si="18"/>
        <v>0</v>
      </c>
      <c r="W164">
        <f t="shared" si="19"/>
        <v>1</v>
      </c>
      <c r="X164">
        <f t="shared" si="20"/>
        <v>1</v>
      </c>
    </row>
    <row r="165" spans="1:24" x14ac:dyDescent="0.2">
      <c r="A165" t="s">
        <v>363</v>
      </c>
      <c r="B165" s="1" t="s">
        <v>163</v>
      </c>
      <c r="C165" s="2">
        <v>1884813.84439081</v>
      </c>
      <c r="D165" s="2">
        <v>437825.90900280402</v>
      </c>
      <c r="E165" s="2">
        <v>6257483.6214038497</v>
      </c>
      <c r="F165" s="2">
        <v>1794732.25</v>
      </c>
      <c r="G165" s="2">
        <v>48627439.852359697</v>
      </c>
      <c r="H165" s="2">
        <v>6184978.71636503</v>
      </c>
      <c r="I165" s="2">
        <v>0</v>
      </c>
      <c r="J165" s="2">
        <v>0</v>
      </c>
      <c r="K165" s="2">
        <v>1231774.2153447899</v>
      </c>
      <c r="L165" s="2">
        <v>144907.92933817799</v>
      </c>
      <c r="M165" s="2">
        <v>22268380.1689872</v>
      </c>
      <c r="N165" s="2">
        <v>4058923.39616497</v>
      </c>
      <c r="O165" s="2">
        <v>0</v>
      </c>
      <c r="P165" s="2">
        <v>0</v>
      </c>
      <c r="R165">
        <f t="shared" si="14"/>
        <v>1</v>
      </c>
      <c r="S165">
        <f t="shared" si="15"/>
        <v>1</v>
      </c>
      <c r="T165">
        <f t="shared" si="16"/>
        <v>1</v>
      </c>
      <c r="U165">
        <f t="shared" si="17"/>
        <v>0</v>
      </c>
      <c r="V165">
        <f t="shared" si="18"/>
        <v>0</v>
      </c>
      <c r="W165">
        <f t="shared" si="19"/>
        <v>1</v>
      </c>
      <c r="X165">
        <f t="shared" si="20"/>
        <v>0</v>
      </c>
    </row>
    <row r="166" spans="1:24" x14ac:dyDescent="0.2">
      <c r="A166" t="s">
        <v>364</v>
      </c>
      <c r="B166" s="1" t="s">
        <v>164</v>
      </c>
      <c r="C166" s="2">
        <v>0</v>
      </c>
      <c r="D166" s="2">
        <v>0</v>
      </c>
      <c r="E166" s="2">
        <v>4964645.9340889398</v>
      </c>
      <c r="F166" s="2">
        <v>2119633</v>
      </c>
      <c r="G166" s="2">
        <v>46267557.154106401</v>
      </c>
      <c r="H166" s="2">
        <v>6527026.1238489402</v>
      </c>
      <c r="I166" s="2">
        <v>556153.99182680703</v>
      </c>
      <c r="J166" s="2">
        <v>315165.20269097202</v>
      </c>
      <c r="K166" s="2">
        <v>1966377.6739122299</v>
      </c>
      <c r="L166" s="2">
        <v>220942.31874677</v>
      </c>
      <c r="M166" s="2">
        <v>19092654.2877042</v>
      </c>
      <c r="N166" s="2">
        <v>3031531.6853029402</v>
      </c>
      <c r="O166" s="2">
        <v>2477513.0451846998</v>
      </c>
      <c r="P166" s="2">
        <v>638769.78505131998</v>
      </c>
      <c r="R166">
        <f t="shared" si="14"/>
        <v>0</v>
      </c>
      <c r="S166">
        <f t="shared" si="15"/>
        <v>1</v>
      </c>
      <c r="T166">
        <f t="shared" si="16"/>
        <v>1</v>
      </c>
      <c r="U166">
        <f t="shared" si="17"/>
        <v>0</v>
      </c>
      <c r="V166">
        <f t="shared" si="18"/>
        <v>0</v>
      </c>
      <c r="W166">
        <f t="shared" si="19"/>
        <v>1</v>
      </c>
      <c r="X166">
        <f t="shared" si="20"/>
        <v>0</v>
      </c>
    </row>
    <row r="167" spans="1:24" x14ac:dyDescent="0.2">
      <c r="A167" t="s">
        <v>365</v>
      </c>
      <c r="B167" s="1" t="s">
        <v>165</v>
      </c>
      <c r="C167" s="2">
        <v>39744.027040212903</v>
      </c>
      <c r="D167" s="2">
        <v>16209.912417231901</v>
      </c>
      <c r="E167" s="2">
        <v>14103301.3968718</v>
      </c>
      <c r="F167" s="2">
        <v>5233428.1748320404</v>
      </c>
      <c r="G167" s="2">
        <v>91034290.0732743</v>
      </c>
      <c r="H167" s="2">
        <v>11008169.188975999</v>
      </c>
      <c r="I167" s="2">
        <v>67589.998752270301</v>
      </c>
      <c r="J167" s="2">
        <v>29474.4373224431</v>
      </c>
      <c r="K167" s="2">
        <v>5678238.4571812795</v>
      </c>
      <c r="L167" s="2">
        <v>807605.72173036495</v>
      </c>
      <c r="M167" s="2">
        <v>37261057.6945576</v>
      </c>
      <c r="N167" s="2">
        <v>5113393.0029607797</v>
      </c>
      <c r="O167" s="2">
        <v>0</v>
      </c>
      <c r="P167" s="2">
        <v>0</v>
      </c>
      <c r="R167">
        <f t="shared" si="14"/>
        <v>0</v>
      </c>
      <c r="S167">
        <f t="shared" si="15"/>
        <v>1</v>
      </c>
      <c r="T167">
        <f t="shared" si="16"/>
        <v>1</v>
      </c>
      <c r="U167">
        <f t="shared" si="17"/>
        <v>0</v>
      </c>
      <c r="V167">
        <f t="shared" si="18"/>
        <v>0</v>
      </c>
      <c r="W167">
        <f t="shared" si="19"/>
        <v>1</v>
      </c>
      <c r="X167">
        <f t="shared" si="20"/>
        <v>0</v>
      </c>
    </row>
    <row r="168" spans="1:24" x14ac:dyDescent="0.2">
      <c r="A168" t="s">
        <v>366</v>
      </c>
      <c r="B168" s="1" t="s">
        <v>166</v>
      </c>
      <c r="C168" s="2">
        <v>6400119.3066771897</v>
      </c>
      <c r="D168" s="2">
        <v>1410305.4839336199</v>
      </c>
      <c r="E168" s="2">
        <v>611319.84335408895</v>
      </c>
      <c r="F168" s="2">
        <v>291188.71875</v>
      </c>
      <c r="G168" s="2">
        <v>112864815.94668899</v>
      </c>
      <c r="H168" s="2">
        <v>14432502.6500508</v>
      </c>
      <c r="I168" s="2">
        <v>94413.603306274206</v>
      </c>
      <c r="J168" s="2">
        <v>32860.545572916599</v>
      </c>
      <c r="K168" s="2">
        <v>2738468.4514272301</v>
      </c>
      <c r="L168" s="2">
        <v>376150.36095476203</v>
      </c>
      <c r="M168" s="2">
        <v>59037235.6362997</v>
      </c>
      <c r="N168" s="2">
        <v>8405109.9083172996</v>
      </c>
      <c r="O168" s="2">
        <v>43560270.912675299</v>
      </c>
      <c r="P168" s="2">
        <v>8499142.3168787006</v>
      </c>
      <c r="R168">
        <f t="shared" si="14"/>
        <v>1</v>
      </c>
      <c r="S168">
        <f t="shared" si="15"/>
        <v>0</v>
      </c>
      <c r="T168">
        <f t="shared" si="16"/>
        <v>1</v>
      </c>
      <c r="U168">
        <f t="shared" si="17"/>
        <v>0</v>
      </c>
      <c r="V168">
        <f t="shared" si="18"/>
        <v>0</v>
      </c>
      <c r="W168">
        <f t="shared" si="19"/>
        <v>1</v>
      </c>
      <c r="X168">
        <f t="shared" si="20"/>
        <v>1</v>
      </c>
    </row>
    <row r="169" spans="1:24" x14ac:dyDescent="0.2">
      <c r="A169" t="s">
        <v>367</v>
      </c>
      <c r="B169" s="1" t="s">
        <v>167</v>
      </c>
      <c r="C169" s="2">
        <v>71968.560487201597</v>
      </c>
      <c r="D169" s="2">
        <v>33112.736686740202</v>
      </c>
      <c r="E169" s="2">
        <v>1757812.4638319199</v>
      </c>
      <c r="F169" s="2">
        <v>755329.50188163901</v>
      </c>
      <c r="G169" s="2">
        <v>145864169.21371001</v>
      </c>
      <c r="H169" s="2">
        <v>14045415.8361743</v>
      </c>
      <c r="I169" s="2">
        <v>2189287.2927868101</v>
      </c>
      <c r="J169" s="2">
        <v>849728.51141826902</v>
      </c>
      <c r="K169" s="2">
        <v>4386016.8333938001</v>
      </c>
      <c r="L169" s="2">
        <v>405076.09745174198</v>
      </c>
      <c r="M169" s="2">
        <v>88497980.654983506</v>
      </c>
      <c r="N169" s="2">
        <v>16320017.469672799</v>
      </c>
      <c r="O169" s="2">
        <v>37322273.891889103</v>
      </c>
      <c r="P169" s="2">
        <v>6453563.8423521202</v>
      </c>
      <c r="R169">
        <f t="shared" si="14"/>
        <v>0</v>
      </c>
      <c r="S169">
        <f t="shared" si="15"/>
        <v>1</v>
      </c>
      <c r="T169">
        <f t="shared" si="16"/>
        <v>1</v>
      </c>
      <c r="U169">
        <f t="shared" si="17"/>
        <v>1</v>
      </c>
      <c r="V169">
        <f t="shared" si="18"/>
        <v>0</v>
      </c>
      <c r="W169">
        <f t="shared" si="19"/>
        <v>1</v>
      </c>
      <c r="X169">
        <f t="shared" si="20"/>
        <v>1</v>
      </c>
    </row>
    <row r="170" spans="1:24" x14ac:dyDescent="0.2">
      <c r="A170" t="s">
        <v>368</v>
      </c>
      <c r="B170" s="1" t="s">
        <v>168</v>
      </c>
      <c r="C170" s="2">
        <v>0</v>
      </c>
      <c r="D170" s="2">
        <v>0</v>
      </c>
      <c r="E170" s="2">
        <v>8351.7087525390998</v>
      </c>
      <c r="F170" s="2">
        <v>17046.04296875</v>
      </c>
      <c r="G170" s="2">
        <v>0</v>
      </c>
      <c r="H170" s="2">
        <v>0</v>
      </c>
      <c r="I170" s="2">
        <v>0</v>
      </c>
      <c r="J170" s="2">
        <v>0</v>
      </c>
      <c r="K170" s="2">
        <v>26202335.2183218</v>
      </c>
      <c r="L170" s="2">
        <v>3445148.9513275898</v>
      </c>
      <c r="M170" s="2">
        <v>0</v>
      </c>
      <c r="N170" s="2">
        <v>0</v>
      </c>
      <c r="O170" s="2">
        <v>248265628.106159</v>
      </c>
      <c r="P170" s="2">
        <v>46453979.6575436</v>
      </c>
      <c r="R170">
        <f t="shared" si="14"/>
        <v>0</v>
      </c>
      <c r="S170">
        <f t="shared" si="15"/>
        <v>0</v>
      </c>
      <c r="T170">
        <f t="shared" si="16"/>
        <v>0</v>
      </c>
      <c r="U170">
        <f t="shared" si="17"/>
        <v>0</v>
      </c>
      <c r="V170">
        <f t="shared" si="18"/>
        <v>1</v>
      </c>
      <c r="W170">
        <f t="shared" si="19"/>
        <v>0</v>
      </c>
      <c r="X170">
        <f t="shared" si="20"/>
        <v>1</v>
      </c>
    </row>
    <row r="171" spans="1:24" x14ac:dyDescent="0.2">
      <c r="A171" t="s">
        <v>369</v>
      </c>
      <c r="B171" s="1" t="s">
        <v>169</v>
      </c>
      <c r="C171" s="2">
        <v>1123718.34316023</v>
      </c>
      <c r="D171" s="2">
        <v>229478.096929839</v>
      </c>
      <c r="E171" s="2">
        <v>107162.050944669</v>
      </c>
      <c r="F171" s="2">
        <v>41337.537581136799</v>
      </c>
      <c r="G171" s="2">
        <v>58875210.708707102</v>
      </c>
      <c r="H171" s="2">
        <v>6184369.84371348</v>
      </c>
      <c r="I171" s="2">
        <v>498032.22872480401</v>
      </c>
      <c r="J171" s="2">
        <v>246236.65678267</v>
      </c>
      <c r="K171" s="2">
        <v>1351266.5436158199</v>
      </c>
      <c r="L171" s="2">
        <v>128790.53323271</v>
      </c>
      <c r="M171" s="2">
        <v>27422019.1371581</v>
      </c>
      <c r="N171" s="2">
        <v>5402241.9094252996</v>
      </c>
      <c r="O171" s="2">
        <v>0</v>
      </c>
      <c r="P171" s="2">
        <v>0</v>
      </c>
      <c r="R171">
        <f t="shared" si="14"/>
        <v>1</v>
      </c>
      <c r="S171">
        <f t="shared" si="15"/>
        <v>0</v>
      </c>
      <c r="T171">
        <f t="shared" si="16"/>
        <v>1</v>
      </c>
      <c r="U171">
        <f t="shared" si="17"/>
        <v>0</v>
      </c>
      <c r="V171">
        <f t="shared" si="18"/>
        <v>0</v>
      </c>
      <c r="W171">
        <f t="shared" si="19"/>
        <v>1</v>
      </c>
      <c r="X171">
        <f t="shared" si="20"/>
        <v>0</v>
      </c>
    </row>
    <row r="172" spans="1:24" x14ac:dyDescent="0.2">
      <c r="A172" t="s">
        <v>370</v>
      </c>
      <c r="B172" s="1" t="s">
        <v>170</v>
      </c>
      <c r="C172" s="2">
        <v>13151311.4220517</v>
      </c>
      <c r="D172" s="2">
        <v>2963711.1985851801</v>
      </c>
      <c r="E172" s="2">
        <v>5186.5515501554801</v>
      </c>
      <c r="F172" s="2">
        <v>6987.2099087848501</v>
      </c>
      <c r="G172" s="2">
        <v>252221816.01147899</v>
      </c>
      <c r="H172" s="2">
        <v>24613798.558101699</v>
      </c>
      <c r="I172" s="2">
        <v>0</v>
      </c>
      <c r="J172" s="2">
        <v>0</v>
      </c>
      <c r="K172" s="2">
        <v>14085593.8950946</v>
      </c>
      <c r="L172" s="2">
        <v>1693615.1360174499</v>
      </c>
      <c r="M172" s="2">
        <v>112504313.351614</v>
      </c>
      <c r="N172" s="2">
        <v>22041833.4396566</v>
      </c>
      <c r="O172" s="2">
        <v>2636910.3873422998</v>
      </c>
      <c r="P172" s="2">
        <v>580519.15571664099</v>
      </c>
      <c r="R172">
        <f t="shared" si="14"/>
        <v>1</v>
      </c>
      <c r="S172">
        <f t="shared" si="15"/>
        <v>0</v>
      </c>
      <c r="T172">
        <f t="shared" si="16"/>
        <v>1</v>
      </c>
      <c r="U172">
        <f t="shared" si="17"/>
        <v>0</v>
      </c>
      <c r="V172">
        <f t="shared" si="18"/>
        <v>1</v>
      </c>
      <c r="W172">
        <f t="shared" si="19"/>
        <v>1</v>
      </c>
      <c r="X172">
        <f t="shared" si="20"/>
        <v>0</v>
      </c>
    </row>
    <row r="173" spans="1:24" x14ac:dyDescent="0.2">
      <c r="A173" t="s">
        <v>371</v>
      </c>
      <c r="B173" s="1" t="s">
        <v>171</v>
      </c>
      <c r="C173" s="2">
        <v>607511.94210958399</v>
      </c>
      <c r="D173" s="2">
        <v>75464.298907613105</v>
      </c>
      <c r="E173" s="2">
        <v>1099769.13954606</v>
      </c>
      <c r="F173" s="2">
        <v>274217.39869391598</v>
      </c>
      <c r="G173" s="2">
        <v>162293819.00212801</v>
      </c>
      <c r="H173" s="2">
        <v>13305008.1888304</v>
      </c>
      <c r="I173" s="2">
        <v>2551798.8374805599</v>
      </c>
      <c r="J173" s="2">
        <v>1116622.6279871301</v>
      </c>
      <c r="K173" s="2">
        <v>13302065.0514198</v>
      </c>
      <c r="L173" s="2">
        <v>1191482.6003654201</v>
      </c>
      <c r="M173" s="2">
        <v>82788348.288638502</v>
      </c>
      <c r="N173" s="2">
        <v>11238755.2439784</v>
      </c>
      <c r="O173" s="2">
        <v>2701199.7793156002</v>
      </c>
      <c r="P173" s="2">
        <v>473888.40990550001</v>
      </c>
      <c r="R173">
        <f t="shared" si="14"/>
        <v>0</v>
      </c>
      <c r="S173">
        <f t="shared" si="15"/>
        <v>1</v>
      </c>
      <c r="T173">
        <f t="shared" si="16"/>
        <v>1</v>
      </c>
      <c r="U173">
        <f t="shared" si="17"/>
        <v>1</v>
      </c>
      <c r="V173">
        <f t="shared" si="18"/>
        <v>1</v>
      </c>
      <c r="W173">
        <f t="shared" si="19"/>
        <v>1</v>
      </c>
      <c r="X173">
        <f t="shared" si="20"/>
        <v>0</v>
      </c>
    </row>
    <row r="174" spans="1:24" x14ac:dyDescent="0.2">
      <c r="A174" t="s">
        <v>372</v>
      </c>
      <c r="B174" s="1" t="s">
        <v>172</v>
      </c>
      <c r="C174" s="2">
        <v>4406858.5167975305</v>
      </c>
      <c r="D174" s="2">
        <v>940794.3125</v>
      </c>
      <c r="E174" s="2">
        <v>7752657.3548049498</v>
      </c>
      <c r="F174" s="2">
        <v>2976342.19401359</v>
      </c>
      <c r="G174" s="2">
        <v>10919444.181944501</v>
      </c>
      <c r="H174" s="2">
        <v>1133606.2975791199</v>
      </c>
      <c r="I174" s="2">
        <v>195611.802184081</v>
      </c>
      <c r="J174" s="2">
        <v>89213.085848721501</v>
      </c>
      <c r="K174" s="2">
        <v>1419503.24927611</v>
      </c>
      <c r="L174" s="2">
        <v>141129.07570214599</v>
      </c>
      <c r="M174" s="2">
        <v>51756845.699599303</v>
      </c>
      <c r="N174" s="2">
        <v>7588982.9321408598</v>
      </c>
      <c r="O174" s="2">
        <v>31221780.275865499</v>
      </c>
      <c r="P174" s="2">
        <v>5390061.38016445</v>
      </c>
      <c r="R174">
        <f t="shared" si="14"/>
        <v>1</v>
      </c>
      <c r="S174">
        <f t="shared" si="15"/>
        <v>1</v>
      </c>
      <c r="T174">
        <f t="shared" si="16"/>
        <v>1</v>
      </c>
      <c r="U174">
        <f t="shared" si="17"/>
        <v>0</v>
      </c>
      <c r="V174">
        <f t="shared" si="18"/>
        <v>0</v>
      </c>
      <c r="W174">
        <f t="shared" si="19"/>
        <v>1</v>
      </c>
      <c r="X174">
        <f t="shared" si="20"/>
        <v>1</v>
      </c>
    </row>
    <row r="175" spans="1:24" x14ac:dyDescent="0.2">
      <c r="A175" t="s">
        <v>373</v>
      </c>
      <c r="B175" s="1" t="s">
        <v>173</v>
      </c>
      <c r="C175" s="2">
        <v>27506.728789718101</v>
      </c>
      <c r="D175" s="2">
        <v>12228.4497977509</v>
      </c>
      <c r="E175" s="2">
        <v>4877759.0691130301</v>
      </c>
      <c r="F175" s="2">
        <v>1830942</v>
      </c>
      <c r="G175" s="2">
        <v>2896286.87972923</v>
      </c>
      <c r="H175" s="2">
        <v>330606.99955659598</v>
      </c>
      <c r="I175" s="2">
        <v>519993.81924621499</v>
      </c>
      <c r="J175" s="2">
        <v>256104.988941797</v>
      </c>
      <c r="K175" s="2">
        <v>650399.30672020803</v>
      </c>
      <c r="L175" s="2">
        <v>85328.807540334004</v>
      </c>
      <c r="M175" s="2">
        <v>30563340.300156798</v>
      </c>
      <c r="N175" s="2">
        <v>5847937.3125771796</v>
      </c>
      <c r="O175" s="2">
        <v>27894779.104699299</v>
      </c>
      <c r="P175" s="2">
        <v>4646691.6918142904</v>
      </c>
      <c r="R175">
        <f t="shared" si="14"/>
        <v>0</v>
      </c>
      <c r="S175">
        <f t="shared" si="15"/>
        <v>1</v>
      </c>
      <c r="T175">
        <f t="shared" si="16"/>
        <v>0</v>
      </c>
      <c r="U175">
        <f t="shared" si="17"/>
        <v>0</v>
      </c>
      <c r="V175">
        <f t="shared" si="18"/>
        <v>0</v>
      </c>
      <c r="W175">
        <f t="shared" si="19"/>
        <v>1</v>
      </c>
      <c r="X175">
        <f t="shared" si="20"/>
        <v>1</v>
      </c>
    </row>
    <row r="176" spans="1:24" x14ac:dyDescent="0.2">
      <c r="A176" t="s">
        <v>374</v>
      </c>
      <c r="B176" s="1" t="s">
        <v>174</v>
      </c>
      <c r="C176" s="2">
        <v>41506.3269535777</v>
      </c>
      <c r="D176" s="2">
        <v>12278.6848020858</v>
      </c>
      <c r="E176" s="2">
        <v>11350980.559853701</v>
      </c>
      <c r="F176" s="2">
        <v>3802582</v>
      </c>
      <c r="G176" s="2">
        <v>3933648.3846020498</v>
      </c>
      <c r="H176" s="2">
        <v>411971.496150147</v>
      </c>
      <c r="I176" s="2">
        <v>21499.384125976601</v>
      </c>
      <c r="J176" s="2">
        <v>15118.6484375</v>
      </c>
      <c r="K176" s="2">
        <v>3178929.4290411999</v>
      </c>
      <c r="L176" s="2">
        <v>397881.72143717197</v>
      </c>
      <c r="M176" s="2">
        <v>34738828.547789797</v>
      </c>
      <c r="N176" s="2">
        <v>5513250.8369363397</v>
      </c>
      <c r="O176" s="2">
        <v>26426965.965171799</v>
      </c>
      <c r="P176" s="2">
        <v>5686130.0757159796</v>
      </c>
      <c r="R176">
        <f t="shared" si="14"/>
        <v>0</v>
      </c>
      <c r="S176">
        <f t="shared" si="15"/>
        <v>1</v>
      </c>
      <c r="T176">
        <f t="shared" si="16"/>
        <v>0</v>
      </c>
      <c r="U176">
        <f t="shared" si="17"/>
        <v>0</v>
      </c>
      <c r="V176">
        <f t="shared" si="18"/>
        <v>0</v>
      </c>
      <c r="W176">
        <f t="shared" si="19"/>
        <v>1</v>
      </c>
      <c r="X176">
        <f t="shared" si="20"/>
        <v>1</v>
      </c>
    </row>
    <row r="177" spans="1:24" x14ac:dyDescent="0.2">
      <c r="A177" t="s">
        <v>375</v>
      </c>
      <c r="B177" s="1" t="s">
        <v>175</v>
      </c>
      <c r="C177" s="2">
        <v>531025.81864372594</v>
      </c>
      <c r="D177" s="2">
        <v>102222.471751637</v>
      </c>
      <c r="E177" s="2">
        <v>2350968.99124688</v>
      </c>
      <c r="F177" s="2">
        <v>838493.375</v>
      </c>
      <c r="G177" s="2">
        <v>7389132.4976234296</v>
      </c>
      <c r="H177" s="2">
        <v>1320292.7042047</v>
      </c>
      <c r="I177" s="2">
        <v>342733.35077873501</v>
      </c>
      <c r="J177" s="2">
        <v>84866.6640625</v>
      </c>
      <c r="K177" s="2">
        <v>526083.25093986595</v>
      </c>
      <c r="L177" s="2">
        <v>75402.955481674901</v>
      </c>
      <c r="M177" s="2">
        <v>7034237.7280385997</v>
      </c>
      <c r="N177" s="2">
        <v>1319426.3062802099</v>
      </c>
      <c r="O177" s="2">
        <v>1160601.9709968299</v>
      </c>
      <c r="P177" s="2">
        <v>222371.30829175899</v>
      </c>
      <c r="R177">
        <f t="shared" si="14"/>
        <v>0</v>
      </c>
      <c r="S177">
        <f t="shared" si="15"/>
        <v>1</v>
      </c>
      <c r="T177">
        <f t="shared" si="16"/>
        <v>0</v>
      </c>
      <c r="U177">
        <f t="shared" si="17"/>
        <v>0</v>
      </c>
      <c r="V177">
        <f t="shared" si="18"/>
        <v>0</v>
      </c>
      <c r="W177">
        <f t="shared" si="19"/>
        <v>0</v>
      </c>
      <c r="X177">
        <f t="shared" si="20"/>
        <v>0</v>
      </c>
    </row>
    <row r="178" spans="1:24" x14ac:dyDescent="0.2">
      <c r="A178" t="s">
        <v>376</v>
      </c>
      <c r="B178" s="1" t="s">
        <v>176</v>
      </c>
      <c r="C178" s="2">
        <v>10150707.208134999</v>
      </c>
      <c r="D178" s="2">
        <v>2275042.0321690901</v>
      </c>
      <c r="E178" s="2">
        <v>0</v>
      </c>
      <c r="F178" s="2">
        <v>0</v>
      </c>
      <c r="G178" s="2">
        <v>6319112.0469440296</v>
      </c>
      <c r="H178" s="2">
        <v>492640.929284913</v>
      </c>
      <c r="I178" s="2">
        <v>152580.79176386699</v>
      </c>
      <c r="J178" s="2">
        <v>39627.3185221354</v>
      </c>
      <c r="K178" s="2">
        <v>6248682.1108084796</v>
      </c>
      <c r="L178" s="2">
        <v>766551.555474372</v>
      </c>
      <c r="M178" s="2">
        <v>86632959.432952195</v>
      </c>
      <c r="N178" s="2">
        <v>10210846.326468101</v>
      </c>
      <c r="O178" s="2">
        <v>2453945.6517859502</v>
      </c>
      <c r="P178" s="2">
        <v>496218.87298998202</v>
      </c>
      <c r="R178">
        <f t="shared" si="14"/>
        <v>1</v>
      </c>
      <c r="S178">
        <f t="shared" si="15"/>
        <v>0</v>
      </c>
      <c r="T178">
        <f t="shared" si="16"/>
        <v>0</v>
      </c>
      <c r="U178">
        <f t="shared" si="17"/>
        <v>0</v>
      </c>
      <c r="V178">
        <f t="shared" si="18"/>
        <v>0</v>
      </c>
      <c r="W178">
        <f t="shared" si="19"/>
        <v>1</v>
      </c>
      <c r="X178">
        <f t="shared" si="20"/>
        <v>0</v>
      </c>
    </row>
    <row r="179" spans="1:24" x14ac:dyDescent="0.2">
      <c r="A179" t="s">
        <v>377</v>
      </c>
      <c r="B179" s="1" t="s">
        <v>177</v>
      </c>
      <c r="C179" s="2">
        <v>0</v>
      </c>
      <c r="D179" s="2">
        <v>0</v>
      </c>
      <c r="E179" s="2">
        <v>8606100.6755114198</v>
      </c>
      <c r="F179" s="2">
        <v>3665138</v>
      </c>
      <c r="G179" s="2">
        <v>3240014.4227035702</v>
      </c>
      <c r="H179" s="2">
        <v>275611.56878332002</v>
      </c>
      <c r="I179" s="2">
        <v>1263570.21920581</v>
      </c>
      <c r="J179" s="2">
        <v>727696.60898239701</v>
      </c>
      <c r="K179" s="2">
        <v>3386463.3313831999</v>
      </c>
      <c r="L179" s="2">
        <v>415148.55090456299</v>
      </c>
      <c r="M179" s="2">
        <v>29763109.637887601</v>
      </c>
      <c r="N179" s="2">
        <v>4148365.5882660002</v>
      </c>
      <c r="O179" s="2">
        <v>866624.62420380197</v>
      </c>
      <c r="P179" s="2">
        <v>244263.516386445</v>
      </c>
      <c r="R179">
        <f t="shared" si="14"/>
        <v>0</v>
      </c>
      <c r="S179">
        <f t="shared" si="15"/>
        <v>1</v>
      </c>
      <c r="T179">
        <f t="shared" si="16"/>
        <v>0</v>
      </c>
      <c r="U179">
        <f t="shared" si="17"/>
        <v>1</v>
      </c>
      <c r="V179">
        <f t="shared" si="18"/>
        <v>0</v>
      </c>
      <c r="W179">
        <f t="shared" si="19"/>
        <v>1</v>
      </c>
      <c r="X179">
        <f t="shared" si="20"/>
        <v>0</v>
      </c>
    </row>
    <row r="180" spans="1:24" x14ac:dyDescent="0.2">
      <c r="A180" t="s">
        <v>378</v>
      </c>
      <c r="B180" s="1" t="s">
        <v>178</v>
      </c>
      <c r="C180" s="2">
        <v>6065335.0010236502</v>
      </c>
      <c r="D180" s="2">
        <v>1503145.5433424299</v>
      </c>
      <c r="E180" s="2">
        <v>1397792.4385436201</v>
      </c>
      <c r="F180" s="2">
        <v>605241.0625</v>
      </c>
      <c r="G180" s="2">
        <v>8652080.2962479107</v>
      </c>
      <c r="H180" s="2">
        <v>1052521.3172015499</v>
      </c>
      <c r="I180" s="2">
        <v>2128938.39582041</v>
      </c>
      <c r="J180" s="2">
        <v>1195907.7141028901</v>
      </c>
      <c r="K180" s="2">
        <v>1297869.4070057301</v>
      </c>
      <c r="L180" s="2">
        <v>124594.623229665</v>
      </c>
      <c r="M180" s="2">
        <v>78995661.912809297</v>
      </c>
      <c r="N180" s="2">
        <v>12531156.111248501</v>
      </c>
      <c r="O180" s="2">
        <v>63278522.237829901</v>
      </c>
      <c r="P180" s="2">
        <v>11327922.138091801</v>
      </c>
      <c r="R180">
        <f t="shared" si="14"/>
        <v>1</v>
      </c>
      <c r="S180">
        <f t="shared" si="15"/>
        <v>1</v>
      </c>
      <c r="T180">
        <f t="shared" si="16"/>
        <v>0</v>
      </c>
      <c r="U180">
        <f t="shared" si="17"/>
        <v>1</v>
      </c>
      <c r="V180">
        <f t="shared" si="18"/>
        <v>0</v>
      </c>
      <c r="W180">
        <f t="shared" si="19"/>
        <v>1</v>
      </c>
      <c r="X180">
        <f t="shared" si="20"/>
        <v>1</v>
      </c>
    </row>
    <row r="181" spans="1:24" x14ac:dyDescent="0.2">
      <c r="A181" t="s">
        <v>379</v>
      </c>
      <c r="B181" s="1" t="s">
        <v>179</v>
      </c>
      <c r="C181" s="2">
        <v>46137111.581507102</v>
      </c>
      <c r="D181" s="2">
        <v>8141981.5191527503</v>
      </c>
      <c r="E181" s="2">
        <v>829.869388957213</v>
      </c>
      <c r="F181" s="2">
        <v>1214.13720703125</v>
      </c>
      <c r="G181" s="2">
        <v>7946324.1751259305</v>
      </c>
      <c r="H181" s="2">
        <v>1448700.23847997</v>
      </c>
      <c r="I181" s="2">
        <v>32002.955605468698</v>
      </c>
      <c r="J181" s="2">
        <v>25161.267578125</v>
      </c>
      <c r="K181" s="2">
        <v>21514513.507012501</v>
      </c>
      <c r="L181" s="2">
        <v>5561773.2725669602</v>
      </c>
      <c r="M181" s="2">
        <v>297430169.4303</v>
      </c>
      <c r="N181" s="2">
        <v>37312746.5998559</v>
      </c>
      <c r="O181" s="2">
        <v>236235907.69032499</v>
      </c>
      <c r="P181" s="2">
        <v>33263373.790081799</v>
      </c>
      <c r="R181">
        <f t="shared" si="14"/>
        <v>1</v>
      </c>
      <c r="S181">
        <f t="shared" si="15"/>
        <v>0</v>
      </c>
      <c r="T181">
        <f t="shared" si="16"/>
        <v>0</v>
      </c>
      <c r="U181">
        <f t="shared" si="17"/>
        <v>0</v>
      </c>
      <c r="V181">
        <f t="shared" si="18"/>
        <v>1</v>
      </c>
      <c r="W181">
        <f t="shared" si="19"/>
        <v>1</v>
      </c>
      <c r="X181">
        <f t="shared" si="20"/>
        <v>1</v>
      </c>
    </row>
    <row r="182" spans="1:24" x14ac:dyDescent="0.2">
      <c r="A182" t="s">
        <v>380</v>
      </c>
      <c r="B182" s="1" t="s">
        <v>180</v>
      </c>
      <c r="C182" s="2">
        <v>1197682.3860377001</v>
      </c>
      <c r="D182" s="2">
        <v>282809.67269709503</v>
      </c>
      <c r="E182" s="2">
        <v>14936.808680522099</v>
      </c>
      <c r="F182" s="2">
        <v>19677.745820554599</v>
      </c>
      <c r="G182" s="2">
        <v>9228281.5771027301</v>
      </c>
      <c r="H182" s="2">
        <v>1489199.77076554</v>
      </c>
      <c r="I182" s="2">
        <v>26455.749655859399</v>
      </c>
      <c r="J182" s="2">
        <v>27722.9169921875</v>
      </c>
      <c r="K182" s="2">
        <v>23720541.552825399</v>
      </c>
      <c r="L182" s="2">
        <v>5592952.4367150897</v>
      </c>
      <c r="M182" s="2">
        <v>270995289.15306801</v>
      </c>
      <c r="N182" s="2">
        <v>31563401.4191957</v>
      </c>
      <c r="O182" s="2">
        <v>185741779.35213301</v>
      </c>
      <c r="P182" s="2">
        <v>38448422.884050399</v>
      </c>
      <c r="R182">
        <f t="shared" si="14"/>
        <v>1</v>
      </c>
      <c r="S182">
        <f t="shared" si="15"/>
        <v>0</v>
      </c>
      <c r="T182">
        <f t="shared" si="16"/>
        <v>0</v>
      </c>
      <c r="U182">
        <f t="shared" si="17"/>
        <v>0</v>
      </c>
      <c r="V182">
        <f t="shared" si="18"/>
        <v>1</v>
      </c>
      <c r="W182">
        <f t="shared" si="19"/>
        <v>1</v>
      </c>
      <c r="X182">
        <f t="shared" si="20"/>
        <v>1</v>
      </c>
    </row>
    <row r="183" spans="1:24" x14ac:dyDescent="0.2">
      <c r="A183" t="s">
        <v>381</v>
      </c>
      <c r="B183" s="1" t="s">
        <v>181</v>
      </c>
      <c r="C183" s="2">
        <v>6526978.9242198598</v>
      </c>
      <c r="D183" s="2">
        <v>1615248.45251281</v>
      </c>
      <c r="E183" s="2">
        <v>1096498.83457522</v>
      </c>
      <c r="F183" s="2">
        <v>622677.48771309201</v>
      </c>
      <c r="G183" s="2">
        <v>13975470.927901</v>
      </c>
      <c r="H183" s="2">
        <v>1326474.3034642499</v>
      </c>
      <c r="I183" s="2">
        <v>4480157.3416152298</v>
      </c>
      <c r="J183" s="2">
        <v>1814438.7771739101</v>
      </c>
      <c r="K183" s="2">
        <v>10459651.6837469</v>
      </c>
      <c r="L183" s="2">
        <v>1241485.12920827</v>
      </c>
      <c r="M183" s="2">
        <v>92988360.892014503</v>
      </c>
      <c r="N183" s="2">
        <v>11819419.3956197</v>
      </c>
      <c r="O183" s="2">
        <v>5642357.8832348902</v>
      </c>
      <c r="P183" s="2">
        <v>1330802.3239625399</v>
      </c>
      <c r="R183">
        <f t="shared" si="14"/>
        <v>1</v>
      </c>
      <c r="S183">
        <f t="shared" si="15"/>
        <v>1</v>
      </c>
      <c r="T183">
        <f t="shared" si="16"/>
        <v>1</v>
      </c>
      <c r="U183">
        <f t="shared" si="17"/>
        <v>1</v>
      </c>
      <c r="V183">
        <f t="shared" si="18"/>
        <v>1</v>
      </c>
      <c r="W183">
        <f t="shared" si="19"/>
        <v>1</v>
      </c>
      <c r="X183">
        <f t="shared" si="20"/>
        <v>0</v>
      </c>
    </row>
    <row r="184" spans="1:24" x14ac:dyDescent="0.2">
      <c r="A184" t="s">
        <v>382</v>
      </c>
      <c r="B184" s="1" t="s">
        <v>182</v>
      </c>
      <c r="C184" s="2">
        <v>3485854.4944898998</v>
      </c>
      <c r="D184" s="2">
        <v>730442.14622130699</v>
      </c>
      <c r="E184" s="2">
        <v>4937612.0371087799</v>
      </c>
      <c r="F184" s="2">
        <v>2078552.875</v>
      </c>
      <c r="G184" s="2">
        <v>61378944.6863809</v>
      </c>
      <c r="H184" s="2">
        <v>8557917.6029215697</v>
      </c>
      <c r="I184" s="2">
        <v>85973.126092968596</v>
      </c>
      <c r="J184" s="2">
        <v>27454.600390625001</v>
      </c>
      <c r="K184" s="2">
        <v>1599375.1469076299</v>
      </c>
      <c r="L184" s="2">
        <v>201002.10565643301</v>
      </c>
      <c r="M184" s="2">
        <v>16625214.9924227</v>
      </c>
      <c r="N184" s="2">
        <v>3141095.1922132401</v>
      </c>
      <c r="O184" s="2">
        <v>26536667.549135201</v>
      </c>
      <c r="P184" s="2">
        <v>4722856.7568359803</v>
      </c>
      <c r="R184">
        <f t="shared" si="14"/>
        <v>1</v>
      </c>
      <c r="S184">
        <f t="shared" si="15"/>
        <v>1</v>
      </c>
      <c r="T184">
        <f t="shared" si="16"/>
        <v>1</v>
      </c>
      <c r="U184">
        <f t="shared" si="17"/>
        <v>0</v>
      </c>
      <c r="V184">
        <f t="shared" si="18"/>
        <v>0</v>
      </c>
      <c r="W184">
        <f t="shared" si="19"/>
        <v>1</v>
      </c>
      <c r="X184">
        <f t="shared" si="20"/>
        <v>1</v>
      </c>
    </row>
    <row r="185" spans="1:24" x14ac:dyDescent="0.2">
      <c r="A185" t="s">
        <v>383</v>
      </c>
      <c r="B185" s="1" t="s">
        <v>183</v>
      </c>
      <c r="C185" s="2">
        <v>159109.54184499799</v>
      </c>
      <c r="D185" s="2">
        <v>38563.534804632502</v>
      </c>
      <c r="E185" s="2">
        <v>5497043.4277206203</v>
      </c>
      <c r="F185" s="2">
        <v>2162704.1933749798</v>
      </c>
      <c r="G185" s="2">
        <v>45737765.338867597</v>
      </c>
      <c r="H185" s="2">
        <v>5834452.91168145</v>
      </c>
      <c r="I185" s="2">
        <v>981745.58188233001</v>
      </c>
      <c r="J185" s="2">
        <v>385610.57855802402</v>
      </c>
      <c r="K185" s="2">
        <v>1832932.8746666701</v>
      </c>
      <c r="L185" s="2">
        <v>194513.450725531</v>
      </c>
      <c r="M185" s="2">
        <v>17007533.572184399</v>
      </c>
      <c r="N185" s="2">
        <v>4433321.2503576204</v>
      </c>
      <c r="O185" s="2">
        <v>16228716.0837173</v>
      </c>
      <c r="P185" s="2">
        <v>2468457.5663632099</v>
      </c>
      <c r="R185">
        <f t="shared" si="14"/>
        <v>0</v>
      </c>
      <c r="S185">
        <f t="shared" si="15"/>
        <v>1</v>
      </c>
      <c r="T185">
        <f t="shared" si="16"/>
        <v>1</v>
      </c>
      <c r="U185">
        <f t="shared" si="17"/>
        <v>0</v>
      </c>
      <c r="V185">
        <f t="shared" si="18"/>
        <v>0</v>
      </c>
      <c r="W185">
        <f t="shared" si="19"/>
        <v>1</v>
      </c>
      <c r="X185">
        <f t="shared" si="20"/>
        <v>1</v>
      </c>
    </row>
    <row r="186" spans="1:24" x14ac:dyDescent="0.2">
      <c r="A186" t="s">
        <v>384</v>
      </c>
      <c r="B186" s="1" t="s">
        <v>184</v>
      </c>
      <c r="C186" s="2">
        <v>0</v>
      </c>
      <c r="D186" s="2">
        <v>0</v>
      </c>
      <c r="E186" s="2">
        <v>0</v>
      </c>
      <c r="F186" s="2">
        <v>0</v>
      </c>
      <c r="G186" s="2">
        <v>175231014.94265801</v>
      </c>
      <c r="H186" s="2">
        <v>12822116.6863345</v>
      </c>
      <c r="I186" s="2">
        <v>0</v>
      </c>
      <c r="J186" s="2">
        <v>0</v>
      </c>
      <c r="K186" s="2">
        <v>15823101.043093</v>
      </c>
      <c r="L186" s="2">
        <v>1315985.22457374</v>
      </c>
      <c r="M186" s="2">
        <v>54844951.761192299</v>
      </c>
      <c r="N186" s="2">
        <v>5679566.4306346299</v>
      </c>
      <c r="O186" s="2">
        <v>119604064.575123</v>
      </c>
      <c r="P186" s="2">
        <v>18486220.2837332</v>
      </c>
      <c r="R186">
        <f t="shared" si="14"/>
        <v>0</v>
      </c>
      <c r="S186">
        <f t="shared" si="15"/>
        <v>0</v>
      </c>
      <c r="T186">
        <f t="shared" si="16"/>
        <v>1</v>
      </c>
      <c r="U186">
        <f t="shared" si="17"/>
        <v>0</v>
      </c>
      <c r="V186">
        <f t="shared" si="18"/>
        <v>1</v>
      </c>
      <c r="W186">
        <f t="shared" si="19"/>
        <v>1</v>
      </c>
      <c r="X186">
        <f t="shared" si="20"/>
        <v>1</v>
      </c>
    </row>
    <row r="187" spans="1:24" x14ac:dyDescent="0.2">
      <c r="A187" t="s">
        <v>385</v>
      </c>
      <c r="B187" s="1" t="s">
        <v>185</v>
      </c>
      <c r="C187" s="2">
        <v>668859.30254263803</v>
      </c>
      <c r="D187" s="2">
        <v>127516.664195198</v>
      </c>
      <c r="E187" s="2">
        <v>2866745.0833957801</v>
      </c>
      <c r="F187" s="2">
        <v>793808.90643538802</v>
      </c>
      <c r="G187" s="2">
        <v>35388625.192064203</v>
      </c>
      <c r="H187" s="2">
        <v>5524453.8495967602</v>
      </c>
      <c r="I187" s="2">
        <v>371245.62238789699</v>
      </c>
      <c r="J187" s="2">
        <v>209367.00939815401</v>
      </c>
      <c r="K187" s="2">
        <v>1123933.6855138701</v>
      </c>
      <c r="L187" s="2">
        <v>171854.80742242801</v>
      </c>
      <c r="M187" s="2">
        <v>7345168.3626220198</v>
      </c>
      <c r="N187" s="2">
        <v>1418762.45833174</v>
      </c>
      <c r="O187" s="2">
        <v>893000.76777273102</v>
      </c>
      <c r="P187" s="2">
        <v>244476.31524002401</v>
      </c>
      <c r="R187">
        <f t="shared" si="14"/>
        <v>0</v>
      </c>
      <c r="S187">
        <f t="shared" si="15"/>
        <v>1</v>
      </c>
      <c r="T187">
        <f t="shared" si="16"/>
        <v>1</v>
      </c>
      <c r="U187">
        <f t="shared" si="17"/>
        <v>0</v>
      </c>
      <c r="V187">
        <f t="shared" si="18"/>
        <v>0</v>
      </c>
      <c r="W187">
        <f t="shared" si="19"/>
        <v>0</v>
      </c>
      <c r="X187">
        <f t="shared" si="20"/>
        <v>0</v>
      </c>
    </row>
    <row r="188" spans="1:24" x14ac:dyDescent="0.2">
      <c r="A188" t="s">
        <v>386</v>
      </c>
      <c r="B188" s="1" t="s">
        <v>186</v>
      </c>
      <c r="C188" s="2">
        <v>4159122.7793836799</v>
      </c>
      <c r="D188" s="2">
        <v>883437.96105077805</v>
      </c>
      <c r="E188" s="2">
        <v>20613680.213119298</v>
      </c>
      <c r="F188" s="2">
        <v>8671253</v>
      </c>
      <c r="G188" s="2">
        <v>93446348.799296096</v>
      </c>
      <c r="H188" s="2">
        <v>12009545.744609799</v>
      </c>
      <c r="I188" s="2">
        <v>75403.2265820311</v>
      </c>
      <c r="J188" s="2">
        <v>51030.984375</v>
      </c>
      <c r="K188" s="2">
        <v>6239062.4302251702</v>
      </c>
      <c r="L188" s="2">
        <v>806032.40925939404</v>
      </c>
      <c r="M188" s="2">
        <v>23248963.0730468</v>
      </c>
      <c r="N188" s="2">
        <v>4301749.1557670198</v>
      </c>
      <c r="O188" s="2">
        <v>1125965.362309</v>
      </c>
      <c r="P188" s="2">
        <v>247776.305086042</v>
      </c>
      <c r="R188">
        <f t="shared" si="14"/>
        <v>1</v>
      </c>
      <c r="S188">
        <f t="shared" si="15"/>
        <v>1</v>
      </c>
      <c r="T188">
        <f t="shared" si="16"/>
        <v>1</v>
      </c>
      <c r="U188">
        <f t="shared" si="17"/>
        <v>0</v>
      </c>
      <c r="V188">
        <f t="shared" si="18"/>
        <v>0</v>
      </c>
      <c r="W188">
        <f t="shared" si="19"/>
        <v>1</v>
      </c>
      <c r="X188">
        <f t="shared" si="20"/>
        <v>0</v>
      </c>
    </row>
    <row r="189" spans="1:24" x14ac:dyDescent="0.2">
      <c r="A189" t="s">
        <v>387</v>
      </c>
      <c r="B189" s="1" t="s">
        <v>187</v>
      </c>
      <c r="C189" s="2">
        <v>0</v>
      </c>
      <c r="D189" s="2">
        <v>0</v>
      </c>
      <c r="E189" s="2">
        <v>6525545.1041564299</v>
      </c>
      <c r="F189" s="2">
        <v>2266546.1328533799</v>
      </c>
      <c r="G189" s="2">
        <v>55922310.7916582</v>
      </c>
      <c r="H189" s="2">
        <v>7939534.2047781097</v>
      </c>
      <c r="I189" s="2">
        <v>882164.44911705097</v>
      </c>
      <c r="J189" s="2">
        <v>308585.37470765802</v>
      </c>
      <c r="K189" s="2">
        <v>4285467.7096469104</v>
      </c>
      <c r="L189" s="2">
        <v>467482.764285371</v>
      </c>
      <c r="M189" s="2">
        <v>13537050.7719623</v>
      </c>
      <c r="N189" s="2">
        <v>2907571.9772724202</v>
      </c>
      <c r="O189" s="2">
        <v>978703.34932713897</v>
      </c>
      <c r="P189" s="2">
        <v>198308.03603152899</v>
      </c>
      <c r="R189">
        <f t="shared" si="14"/>
        <v>0</v>
      </c>
      <c r="S189">
        <f t="shared" si="15"/>
        <v>1</v>
      </c>
      <c r="T189">
        <f t="shared" si="16"/>
        <v>1</v>
      </c>
      <c r="U189">
        <f t="shared" si="17"/>
        <v>0</v>
      </c>
      <c r="V189">
        <f t="shared" si="18"/>
        <v>0</v>
      </c>
      <c r="W189">
        <f t="shared" si="19"/>
        <v>1</v>
      </c>
      <c r="X189">
        <f t="shared" si="20"/>
        <v>0</v>
      </c>
    </row>
    <row r="190" spans="1:24" x14ac:dyDescent="0.2">
      <c r="A190" t="s">
        <v>388</v>
      </c>
      <c r="B190" s="1" t="s">
        <v>188</v>
      </c>
      <c r="C190" s="2">
        <v>5166455.4668566398</v>
      </c>
      <c r="D190" s="2">
        <v>1282236.3155646001</v>
      </c>
      <c r="E190" s="2">
        <v>470107.437897767</v>
      </c>
      <c r="F190" s="2">
        <v>185615.29670185101</v>
      </c>
      <c r="G190" s="2">
        <v>134071032.662696</v>
      </c>
      <c r="H190" s="2">
        <v>17185746.7392965</v>
      </c>
      <c r="I190" s="2">
        <v>1919748.06212226</v>
      </c>
      <c r="J190" s="2">
        <v>927986.16304347804</v>
      </c>
      <c r="K190" s="2">
        <v>3183906.7146051498</v>
      </c>
      <c r="L190" s="2">
        <v>390915.06754169997</v>
      </c>
      <c r="M190" s="2">
        <v>37121331.098674104</v>
      </c>
      <c r="N190" s="2">
        <v>6011427.1902834997</v>
      </c>
      <c r="O190" s="2">
        <v>41404647.173045099</v>
      </c>
      <c r="P190" s="2">
        <v>6765323.1292217895</v>
      </c>
      <c r="R190">
        <f t="shared" si="14"/>
        <v>1</v>
      </c>
      <c r="S190">
        <f t="shared" si="15"/>
        <v>0</v>
      </c>
      <c r="T190">
        <f t="shared" si="16"/>
        <v>1</v>
      </c>
      <c r="U190">
        <f t="shared" si="17"/>
        <v>1</v>
      </c>
      <c r="V190">
        <f t="shared" si="18"/>
        <v>0</v>
      </c>
      <c r="W190">
        <f t="shared" si="19"/>
        <v>1</v>
      </c>
      <c r="X190">
        <f t="shared" si="20"/>
        <v>1</v>
      </c>
    </row>
    <row r="191" spans="1:24" x14ac:dyDescent="0.2">
      <c r="A191" t="s">
        <v>389</v>
      </c>
      <c r="B191" s="1" t="s">
        <v>189</v>
      </c>
      <c r="C191" s="2">
        <v>39144502.1679193</v>
      </c>
      <c r="D191" s="2">
        <v>8981937.3097728007</v>
      </c>
      <c r="E191" s="2">
        <v>1066.7127130317599</v>
      </c>
      <c r="F191" s="2">
        <v>974.95147705078102</v>
      </c>
      <c r="G191" s="2">
        <v>358367992.08262902</v>
      </c>
      <c r="H191" s="2">
        <v>43478948.719583601</v>
      </c>
      <c r="I191" s="2">
        <v>0</v>
      </c>
      <c r="J191" s="2">
        <v>0</v>
      </c>
      <c r="K191" s="2">
        <v>24751112.480388001</v>
      </c>
      <c r="L191" s="2">
        <v>4658959.2843146203</v>
      </c>
      <c r="M191" s="2">
        <v>96235294.510722399</v>
      </c>
      <c r="N191" s="2">
        <v>24400862.642444201</v>
      </c>
      <c r="O191" s="2">
        <v>157432271.275157</v>
      </c>
      <c r="P191" s="2">
        <v>29054204.890427101</v>
      </c>
      <c r="R191">
        <f t="shared" si="14"/>
        <v>1</v>
      </c>
      <c r="S191">
        <f t="shared" si="15"/>
        <v>0</v>
      </c>
      <c r="T191">
        <f t="shared" si="16"/>
        <v>1</v>
      </c>
      <c r="U191">
        <f t="shared" si="17"/>
        <v>0</v>
      </c>
      <c r="V191">
        <f t="shared" si="18"/>
        <v>1</v>
      </c>
      <c r="W191">
        <f t="shared" si="19"/>
        <v>1</v>
      </c>
      <c r="X191">
        <f t="shared" si="20"/>
        <v>1</v>
      </c>
    </row>
    <row r="192" spans="1:24" x14ac:dyDescent="0.2">
      <c r="A192" t="s">
        <v>390</v>
      </c>
      <c r="B192" s="1" t="s">
        <v>190</v>
      </c>
      <c r="C192" s="2">
        <v>2007464.19203636</v>
      </c>
      <c r="D192" s="2">
        <v>535989.24971019395</v>
      </c>
      <c r="E192" s="2">
        <v>416018.21251315199</v>
      </c>
      <c r="F192" s="2">
        <v>134541.57833764199</v>
      </c>
      <c r="G192" s="2">
        <v>65884386.141033404</v>
      </c>
      <c r="H192" s="2">
        <v>7735855.00332685</v>
      </c>
      <c r="I192" s="2">
        <v>1139553.34123046</v>
      </c>
      <c r="J192" s="2">
        <v>591591.94125600904</v>
      </c>
      <c r="K192" s="2">
        <v>4626298.3341957303</v>
      </c>
      <c r="L192" s="2">
        <v>553422.20104546403</v>
      </c>
      <c r="M192" s="2">
        <v>16429851.4345369</v>
      </c>
      <c r="N192" s="2">
        <v>3701903.2295395401</v>
      </c>
      <c r="O192" s="2">
        <v>4534397.11509143</v>
      </c>
      <c r="P192" s="2">
        <v>1101075.83854959</v>
      </c>
      <c r="R192">
        <f t="shared" si="14"/>
        <v>1</v>
      </c>
      <c r="S192">
        <f t="shared" si="15"/>
        <v>0</v>
      </c>
      <c r="T192">
        <f t="shared" si="16"/>
        <v>1</v>
      </c>
      <c r="U192">
        <f t="shared" si="17"/>
        <v>1</v>
      </c>
      <c r="V192">
        <f t="shared" si="18"/>
        <v>0</v>
      </c>
      <c r="W192">
        <f t="shared" si="19"/>
        <v>1</v>
      </c>
      <c r="X192">
        <f t="shared" si="20"/>
        <v>0</v>
      </c>
    </row>
    <row r="193" spans="1:24" x14ac:dyDescent="0.2">
      <c r="A193" t="s">
        <v>391</v>
      </c>
      <c r="B193" s="1" t="s">
        <v>457</v>
      </c>
      <c r="C193" s="2">
        <v>18585951.521097202</v>
      </c>
      <c r="D193" s="2">
        <v>4110316.25</v>
      </c>
      <c r="E193" s="2">
        <v>53209.028666027698</v>
      </c>
      <c r="F193" s="2">
        <v>28058.979937274202</v>
      </c>
      <c r="G193" s="2">
        <v>10195197.3953915</v>
      </c>
      <c r="H193" s="2">
        <v>1141607.41227522</v>
      </c>
      <c r="I193" s="2">
        <v>70457.181550195193</v>
      </c>
      <c r="J193" s="2">
        <v>26982.293750000001</v>
      </c>
      <c r="K193" s="2">
        <v>1059349.44820256</v>
      </c>
      <c r="L193" s="2">
        <v>149228.21506942101</v>
      </c>
      <c r="M193" s="2">
        <v>98466467.558760196</v>
      </c>
      <c r="N193" s="2">
        <v>13085019.6911074</v>
      </c>
      <c r="O193" s="2">
        <v>30754591.431382999</v>
      </c>
      <c r="P193" s="2">
        <v>5126309.0762837101</v>
      </c>
      <c r="R193">
        <f t="shared" si="14"/>
        <v>1</v>
      </c>
      <c r="S193">
        <f t="shared" si="15"/>
        <v>0</v>
      </c>
      <c r="T193">
        <f t="shared" si="16"/>
        <v>1</v>
      </c>
      <c r="U193">
        <f t="shared" si="17"/>
        <v>0</v>
      </c>
      <c r="V193">
        <f t="shared" si="18"/>
        <v>0</v>
      </c>
      <c r="W193">
        <f t="shared" si="19"/>
        <v>1</v>
      </c>
      <c r="X193">
        <f t="shared" si="20"/>
        <v>1</v>
      </c>
    </row>
    <row r="194" spans="1:24" x14ac:dyDescent="0.2">
      <c r="A194" t="s">
        <v>392</v>
      </c>
      <c r="B194" s="1" t="s">
        <v>458</v>
      </c>
      <c r="C194" s="2">
        <v>7248168.6930102501</v>
      </c>
      <c r="D194" s="2">
        <v>1713829.75</v>
      </c>
      <c r="E194" s="2">
        <v>26825783.855085801</v>
      </c>
      <c r="F194" s="2">
        <v>10764071.332882199</v>
      </c>
      <c r="G194" s="2">
        <v>6258185.5455309805</v>
      </c>
      <c r="H194" s="2">
        <v>820952.53660076705</v>
      </c>
      <c r="I194" s="2">
        <v>279517.46189453098</v>
      </c>
      <c r="J194" s="2">
        <v>116458.462053571</v>
      </c>
      <c r="K194" s="2">
        <v>9180294.2093251701</v>
      </c>
      <c r="L194" s="2">
        <v>1490852.4325715399</v>
      </c>
      <c r="M194" s="2">
        <v>44008894.4847394</v>
      </c>
      <c r="N194" s="2">
        <v>6879299.30469108</v>
      </c>
      <c r="O194" s="2">
        <v>42811672.574136801</v>
      </c>
      <c r="P194" s="2">
        <v>6987637.7944470402</v>
      </c>
      <c r="R194">
        <f t="shared" si="14"/>
        <v>1</v>
      </c>
      <c r="S194">
        <f t="shared" si="15"/>
        <v>1</v>
      </c>
      <c r="T194">
        <f t="shared" si="16"/>
        <v>0</v>
      </c>
      <c r="U194">
        <f t="shared" si="17"/>
        <v>0</v>
      </c>
      <c r="V194">
        <f t="shared" si="18"/>
        <v>0</v>
      </c>
      <c r="W194">
        <f t="shared" si="19"/>
        <v>1</v>
      </c>
      <c r="X194">
        <f t="shared" si="20"/>
        <v>1</v>
      </c>
    </row>
    <row r="195" spans="1:24" x14ac:dyDescent="0.2">
      <c r="A195" t="s">
        <v>393</v>
      </c>
      <c r="B195" s="1" t="s">
        <v>459</v>
      </c>
      <c r="C195" s="2">
        <v>0</v>
      </c>
      <c r="D195" s="2">
        <v>0</v>
      </c>
      <c r="E195" s="2">
        <v>14327723.7731319</v>
      </c>
      <c r="F195" s="2">
        <v>5446623.5</v>
      </c>
      <c r="G195" s="2">
        <v>2733344.7130005402</v>
      </c>
      <c r="H195" s="2">
        <v>308456.26339636103</v>
      </c>
      <c r="I195" s="2">
        <v>2547229.4909922299</v>
      </c>
      <c r="J195" s="2">
        <v>969993.91613872605</v>
      </c>
      <c r="K195" s="2">
        <v>7485243.4083657498</v>
      </c>
      <c r="L195" s="2">
        <v>1263943.3532418199</v>
      </c>
      <c r="M195" s="2">
        <v>32034972.089471702</v>
      </c>
      <c r="N195" s="2">
        <v>5528245.8772872901</v>
      </c>
      <c r="O195" s="2">
        <v>47635171.443478502</v>
      </c>
      <c r="P195" s="2">
        <v>9410826.6699476</v>
      </c>
      <c r="R195">
        <f t="shared" si="14"/>
        <v>0</v>
      </c>
      <c r="S195">
        <f t="shared" si="15"/>
        <v>1</v>
      </c>
      <c r="T195">
        <f t="shared" si="16"/>
        <v>0</v>
      </c>
      <c r="U195">
        <f t="shared" si="17"/>
        <v>1</v>
      </c>
      <c r="V195">
        <f t="shared" si="18"/>
        <v>0</v>
      </c>
      <c r="W195">
        <f t="shared" si="19"/>
        <v>1</v>
      </c>
      <c r="X195">
        <f t="shared" si="20"/>
        <v>1</v>
      </c>
    </row>
    <row r="196" spans="1:24" x14ac:dyDescent="0.2">
      <c r="A196" t="s">
        <v>394</v>
      </c>
      <c r="B196" s="1" t="s">
        <v>460</v>
      </c>
      <c r="C196" s="2">
        <v>6881263.6088595996</v>
      </c>
      <c r="D196" s="2">
        <v>1604799.3587822199</v>
      </c>
      <c r="E196" s="2">
        <v>34514320.747692101</v>
      </c>
      <c r="F196" s="2">
        <v>11120774</v>
      </c>
      <c r="G196" s="2">
        <v>3953458.2945152302</v>
      </c>
      <c r="H196" s="2">
        <v>399412.42247095</v>
      </c>
      <c r="I196" s="2">
        <v>5756503.2775940802</v>
      </c>
      <c r="J196" s="2">
        <v>1611367.2926211599</v>
      </c>
      <c r="K196" s="2">
        <v>8332546.1438757097</v>
      </c>
      <c r="L196" s="2">
        <v>1300293.63294705</v>
      </c>
      <c r="M196" s="2">
        <v>39980683.842286699</v>
      </c>
      <c r="N196" s="2">
        <v>7561591.70038551</v>
      </c>
      <c r="O196" s="2">
        <v>1483163.9498401899</v>
      </c>
      <c r="P196" s="2">
        <v>339043.66766450001</v>
      </c>
      <c r="R196">
        <f t="shared" ref="R196:R257" si="21">IF(C196&gt;1000000,1,0)</f>
        <v>1</v>
      </c>
      <c r="S196">
        <f t="shared" ref="S196:S257" si="22">IF(E196&gt;1000000,1,0)</f>
        <v>1</v>
      </c>
      <c r="T196">
        <f t="shared" ref="T196:T257" si="23">IF(G196&gt;10000000,1,0)</f>
        <v>0</v>
      </c>
      <c r="U196">
        <f t="shared" ref="U196:U257" si="24">IF(I196&gt;1000000,1,0)</f>
        <v>1</v>
      </c>
      <c r="V196">
        <f t="shared" ref="V196:V257" si="25">IF(K196&gt;10000000,1,0)</f>
        <v>0</v>
      </c>
      <c r="W196">
        <f t="shared" ref="W196:W257" si="26">IF(M196&gt;10000000,1,0)</f>
        <v>1</v>
      </c>
      <c r="X196">
        <f t="shared" ref="X196:X257" si="27">IF(O196&gt;10000000,1,0)</f>
        <v>0</v>
      </c>
    </row>
    <row r="197" spans="1:24" x14ac:dyDescent="0.2">
      <c r="A197" t="s">
        <v>395</v>
      </c>
      <c r="B197" s="1" t="s">
        <v>461</v>
      </c>
      <c r="C197" s="2">
        <v>23190638.2877586</v>
      </c>
      <c r="D197" s="2">
        <v>5578623.9265995603</v>
      </c>
      <c r="E197" s="2">
        <v>5357384.2387410197</v>
      </c>
      <c r="F197" s="2">
        <v>2001747.58198815</v>
      </c>
      <c r="G197" s="2">
        <v>5889972.4970302302</v>
      </c>
      <c r="H197" s="2">
        <v>1073020.9900253599</v>
      </c>
      <c r="I197" s="2">
        <v>16113085.882278601</v>
      </c>
      <c r="J197" s="2">
        <v>5401770.8903929302</v>
      </c>
      <c r="K197" s="2">
        <v>25378849.527032301</v>
      </c>
      <c r="L197" s="2">
        <v>6184218.2755746897</v>
      </c>
      <c r="M197" s="2">
        <v>137066145.39074701</v>
      </c>
      <c r="N197" s="2">
        <v>19038589.430431399</v>
      </c>
      <c r="O197" s="2">
        <v>176538295.68370301</v>
      </c>
      <c r="P197" s="2">
        <v>27924607.3000561</v>
      </c>
      <c r="R197">
        <f t="shared" si="21"/>
        <v>1</v>
      </c>
      <c r="S197">
        <f t="shared" si="22"/>
        <v>1</v>
      </c>
      <c r="T197">
        <f t="shared" si="23"/>
        <v>0</v>
      </c>
      <c r="U197">
        <f t="shared" si="24"/>
        <v>1</v>
      </c>
      <c r="V197">
        <f t="shared" si="25"/>
        <v>1</v>
      </c>
      <c r="W197">
        <f t="shared" si="26"/>
        <v>1</v>
      </c>
      <c r="X197">
        <f t="shared" si="27"/>
        <v>1</v>
      </c>
    </row>
    <row r="198" spans="1:24" x14ac:dyDescent="0.2">
      <c r="A198" t="s">
        <v>396</v>
      </c>
      <c r="B198" s="1" t="s">
        <v>462</v>
      </c>
      <c r="C198" s="2">
        <v>8805507.0503863003</v>
      </c>
      <c r="D198" s="2">
        <v>1822173.6108566599</v>
      </c>
      <c r="E198" s="2">
        <v>22620370.138476901</v>
      </c>
      <c r="F198" s="2">
        <v>9143814</v>
      </c>
      <c r="G198" s="2">
        <v>164595579.26176301</v>
      </c>
      <c r="H198" s="2">
        <v>21743196.706006899</v>
      </c>
      <c r="I198" s="2">
        <v>0</v>
      </c>
      <c r="J198" s="2">
        <v>0</v>
      </c>
      <c r="K198" s="2">
        <v>3319702.0876825098</v>
      </c>
      <c r="L198" s="2">
        <v>408946.29727896699</v>
      </c>
      <c r="M198" s="2">
        <v>43869969.050107598</v>
      </c>
      <c r="N198" s="2">
        <v>8737543.8143634796</v>
      </c>
      <c r="O198" s="2">
        <v>28179881.2791465</v>
      </c>
      <c r="P198" s="2">
        <v>4482453.0045623099</v>
      </c>
      <c r="R198">
        <f t="shared" si="21"/>
        <v>1</v>
      </c>
      <c r="S198">
        <f t="shared" si="22"/>
        <v>1</v>
      </c>
      <c r="T198">
        <f t="shared" si="23"/>
        <v>1</v>
      </c>
      <c r="U198">
        <f t="shared" si="24"/>
        <v>0</v>
      </c>
      <c r="V198">
        <f t="shared" si="25"/>
        <v>0</v>
      </c>
      <c r="W198">
        <f t="shared" si="26"/>
        <v>1</v>
      </c>
      <c r="X198">
        <f t="shared" si="27"/>
        <v>1</v>
      </c>
    </row>
    <row r="199" spans="1:24" x14ac:dyDescent="0.2">
      <c r="A199" t="s">
        <v>397</v>
      </c>
      <c r="B199" s="1" t="s">
        <v>463</v>
      </c>
      <c r="C199" s="2">
        <v>110214.737666113</v>
      </c>
      <c r="D199" s="2">
        <v>30686.703125</v>
      </c>
      <c r="E199" s="2">
        <v>26994153.102503698</v>
      </c>
      <c r="F199" s="2">
        <v>9743676</v>
      </c>
      <c r="G199" s="2">
        <v>228718395.854314</v>
      </c>
      <c r="H199" s="2">
        <v>24409664.5707472</v>
      </c>
      <c r="I199" s="2">
        <v>4466224.3269633697</v>
      </c>
      <c r="J199" s="2">
        <v>1829951.1972656201</v>
      </c>
      <c r="K199" s="2">
        <v>4926874.6617553299</v>
      </c>
      <c r="L199" s="2">
        <v>497143.22715448902</v>
      </c>
      <c r="M199" s="2">
        <v>58532601.6738699</v>
      </c>
      <c r="N199" s="2">
        <v>9773304.6012627408</v>
      </c>
      <c r="O199" s="2">
        <v>34918871.789578199</v>
      </c>
      <c r="P199" s="2">
        <v>6097306.32230125</v>
      </c>
      <c r="R199">
        <f t="shared" si="21"/>
        <v>0</v>
      </c>
      <c r="S199">
        <f t="shared" si="22"/>
        <v>1</v>
      </c>
      <c r="T199">
        <f t="shared" si="23"/>
        <v>1</v>
      </c>
      <c r="U199">
        <f t="shared" si="24"/>
        <v>1</v>
      </c>
      <c r="V199">
        <f t="shared" si="25"/>
        <v>0</v>
      </c>
      <c r="W199">
        <f t="shared" si="26"/>
        <v>1</v>
      </c>
      <c r="X199">
        <f t="shared" si="27"/>
        <v>1</v>
      </c>
    </row>
    <row r="200" spans="1:24" x14ac:dyDescent="0.2">
      <c r="A200" t="s">
        <v>398</v>
      </c>
      <c r="B200" s="1" t="s">
        <v>464</v>
      </c>
      <c r="C200" s="2">
        <v>4297.4780078125204</v>
      </c>
      <c r="D200" s="2">
        <v>8770.36328125</v>
      </c>
      <c r="E200" s="2">
        <v>11397330.8212779</v>
      </c>
      <c r="F200" s="2">
        <v>3629537.32297942</v>
      </c>
      <c r="G200" s="2">
        <v>92754539.815183803</v>
      </c>
      <c r="H200" s="2">
        <v>12827394.084805001</v>
      </c>
      <c r="I200" s="2">
        <v>31309.004536767599</v>
      </c>
      <c r="J200" s="2">
        <v>30146.478125000001</v>
      </c>
      <c r="K200" s="2">
        <v>6928245.36307324</v>
      </c>
      <c r="L200" s="2">
        <v>799902.48451050802</v>
      </c>
      <c r="M200" s="2">
        <v>19843269.259352099</v>
      </c>
      <c r="N200" s="2">
        <v>4129252.8019612301</v>
      </c>
      <c r="O200" s="2">
        <v>17853332.0082727</v>
      </c>
      <c r="P200" s="2">
        <v>3777001.1769839702</v>
      </c>
      <c r="R200">
        <f t="shared" si="21"/>
        <v>0</v>
      </c>
      <c r="S200">
        <f t="shared" si="22"/>
        <v>1</v>
      </c>
      <c r="T200">
        <f t="shared" si="23"/>
        <v>1</v>
      </c>
      <c r="U200">
        <f t="shared" si="24"/>
        <v>0</v>
      </c>
      <c r="V200">
        <f t="shared" si="25"/>
        <v>0</v>
      </c>
      <c r="W200">
        <f t="shared" si="26"/>
        <v>1</v>
      </c>
      <c r="X200">
        <f t="shared" si="27"/>
        <v>1</v>
      </c>
    </row>
    <row r="201" spans="1:24" x14ac:dyDescent="0.2">
      <c r="A201" t="s">
        <v>399</v>
      </c>
      <c r="B201" s="1" t="s">
        <v>465</v>
      </c>
      <c r="C201" s="2">
        <v>1771867.87911552</v>
      </c>
      <c r="D201" s="2">
        <v>415562.072026607</v>
      </c>
      <c r="E201" s="2">
        <v>4370086.0530930096</v>
      </c>
      <c r="F201" s="2">
        <v>1406667.125</v>
      </c>
      <c r="G201" s="2">
        <v>44286591.007692501</v>
      </c>
      <c r="H201" s="2">
        <v>6312755.0420849901</v>
      </c>
      <c r="I201" s="2">
        <v>857011.26117925195</v>
      </c>
      <c r="J201" s="2">
        <v>391794.044016011</v>
      </c>
      <c r="K201" s="2">
        <v>1266812.60386663</v>
      </c>
      <c r="L201" s="2">
        <v>189887.35576733999</v>
      </c>
      <c r="M201" s="2">
        <v>11449514.404393001</v>
      </c>
      <c r="N201" s="2">
        <v>1933056.5367928301</v>
      </c>
      <c r="O201" s="2">
        <v>1254941.4533309301</v>
      </c>
      <c r="P201" s="2">
        <v>462068.64893032302</v>
      </c>
      <c r="R201">
        <f t="shared" si="21"/>
        <v>1</v>
      </c>
      <c r="S201">
        <f t="shared" si="22"/>
        <v>1</v>
      </c>
      <c r="T201">
        <f t="shared" si="23"/>
        <v>1</v>
      </c>
      <c r="U201">
        <f t="shared" si="24"/>
        <v>0</v>
      </c>
      <c r="V201">
        <f t="shared" si="25"/>
        <v>0</v>
      </c>
      <c r="W201">
        <f t="shared" si="26"/>
        <v>1</v>
      </c>
      <c r="X201">
        <f t="shared" si="27"/>
        <v>0</v>
      </c>
    </row>
    <row r="202" spans="1:24" x14ac:dyDescent="0.2">
      <c r="A202" t="s">
        <v>400</v>
      </c>
      <c r="B202" s="1" t="s">
        <v>466</v>
      </c>
      <c r="C202" s="2">
        <v>12419.268656497899</v>
      </c>
      <c r="D202" s="2">
        <v>5949.7625547061098</v>
      </c>
      <c r="E202" s="2">
        <v>26855.4580841104</v>
      </c>
      <c r="F202" s="2">
        <v>5990.55297276499</v>
      </c>
      <c r="G202" s="2">
        <v>232203.38192381299</v>
      </c>
      <c r="H202" s="2">
        <v>73296.507894882598</v>
      </c>
      <c r="I202" s="2">
        <v>0</v>
      </c>
      <c r="J202" s="2">
        <v>0</v>
      </c>
      <c r="K202" s="2">
        <v>113866.196013573</v>
      </c>
      <c r="L202" s="2">
        <v>26598.502161102599</v>
      </c>
      <c r="M202" s="2">
        <v>124648.44291451501</v>
      </c>
      <c r="N202" s="2">
        <v>30912.8996888482</v>
      </c>
      <c r="O202" s="2">
        <v>0</v>
      </c>
      <c r="P202" s="2">
        <v>0</v>
      </c>
      <c r="R202">
        <f t="shared" si="21"/>
        <v>0</v>
      </c>
      <c r="S202">
        <f t="shared" si="22"/>
        <v>0</v>
      </c>
      <c r="T202">
        <f t="shared" si="23"/>
        <v>0</v>
      </c>
      <c r="U202">
        <f t="shared" si="24"/>
        <v>0</v>
      </c>
      <c r="V202">
        <f t="shared" si="25"/>
        <v>0</v>
      </c>
      <c r="W202">
        <f t="shared" si="26"/>
        <v>0</v>
      </c>
      <c r="X202">
        <f t="shared" si="27"/>
        <v>0</v>
      </c>
    </row>
    <row r="203" spans="1:24" x14ac:dyDescent="0.2">
      <c r="A203" t="s">
        <v>401</v>
      </c>
      <c r="B203" s="1" t="s">
        <v>467</v>
      </c>
      <c r="C203" s="2">
        <v>0</v>
      </c>
      <c r="D203" s="2">
        <v>0</v>
      </c>
      <c r="E203" s="2">
        <v>24368582.744167101</v>
      </c>
      <c r="F203" s="2">
        <v>7539602.5</v>
      </c>
      <c r="G203" s="2">
        <v>123924264.450913</v>
      </c>
      <c r="H203" s="2">
        <v>11511620.603574401</v>
      </c>
      <c r="I203" s="2">
        <v>2933261.7895499002</v>
      </c>
      <c r="J203" s="2">
        <v>853237.17431640602</v>
      </c>
      <c r="K203" s="2">
        <v>7454852.5717667099</v>
      </c>
      <c r="L203" s="2">
        <v>775558.59037671296</v>
      </c>
      <c r="M203" s="2">
        <v>26431960.861180998</v>
      </c>
      <c r="N203" s="2">
        <v>3681946.5827422398</v>
      </c>
      <c r="O203" s="2">
        <v>0</v>
      </c>
      <c r="P203" s="2">
        <v>0</v>
      </c>
      <c r="R203">
        <f t="shared" si="21"/>
        <v>0</v>
      </c>
      <c r="S203">
        <f t="shared" si="22"/>
        <v>1</v>
      </c>
      <c r="T203">
        <f t="shared" si="23"/>
        <v>1</v>
      </c>
      <c r="U203">
        <f t="shared" si="24"/>
        <v>1</v>
      </c>
      <c r="V203">
        <f t="shared" si="25"/>
        <v>0</v>
      </c>
      <c r="W203">
        <f t="shared" si="26"/>
        <v>1</v>
      </c>
      <c r="X203">
        <f t="shared" si="27"/>
        <v>0</v>
      </c>
    </row>
    <row r="204" spans="1:24" x14ac:dyDescent="0.2">
      <c r="A204" t="s">
        <v>402</v>
      </c>
      <c r="B204" s="1" t="s">
        <v>468</v>
      </c>
      <c r="C204" s="2">
        <v>2969738.5018498399</v>
      </c>
      <c r="D204" s="2">
        <v>716515.81464490795</v>
      </c>
      <c r="E204" s="2">
        <v>325546.66137548699</v>
      </c>
      <c r="F204" s="2">
        <v>194212.98629508901</v>
      </c>
      <c r="G204" s="2">
        <v>97399826.547957793</v>
      </c>
      <c r="H204" s="2">
        <v>11301508.671654901</v>
      </c>
      <c r="I204" s="2">
        <v>1405707.20597734</v>
      </c>
      <c r="J204" s="2">
        <v>678465.36956521706</v>
      </c>
      <c r="K204" s="2">
        <v>2153873.0213241</v>
      </c>
      <c r="L204" s="2">
        <v>255933.049129658</v>
      </c>
      <c r="M204" s="2">
        <v>24581124.643731602</v>
      </c>
      <c r="N204" s="2">
        <v>5164798.69443963</v>
      </c>
      <c r="O204" s="2">
        <v>77955929.702868998</v>
      </c>
      <c r="P204" s="2">
        <v>13709073.6966154</v>
      </c>
      <c r="R204">
        <f t="shared" si="21"/>
        <v>1</v>
      </c>
      <c r="S204">
        <f t="shared" si="22"/>
        <v>0</v>
      </c>
      <c r="T204">
        <f t="shared" si="23"/>
        <v>1</v>
      </c>
      <c r="U204">
        <f t="shared" si="24"/>
        <v>1</v>
      </c>
      <c r="V204">
        <f t="shared" si="25"/>
        <v>0</v>
      </c>
      <c r="W204">
        <f t="shared" si="26"/>
        <v>1</v>
      </c>
      <c r="X204">
        <f t="shared" si="27"/>
        <v>1</v>
      </c>
    </row>
    <row r="205" spans="1:24" x14ac:dyDescent="0.2">
      <c r="A205" t="s">
        <v>403</v>
      </c>
      <c r="B205" s="1" t="s">
        <v>469</v>
      </c>
      <c r="C205" s="2">
        <v>25470812.675242301</v>
      </c>
      <c r="D205" s="2">
        <v>5802117.6807636097</v>
      </c>
      <c r="E205" s="2">
        <v>1384.9948937988199</v>
      </c>
      <c r="F205" s="2">
        <v>2797.96948242187</v>
      </c>
      <c r="G205" s="2">
        <v>319531834.96201801</v>
      </c>
      <c r="H205" s="2">
        <v>38879133.634627797</v>
      </c>
      <c r="I205" s="2">
        <v>0</v>
      </c>
      <c r="J205" s="2">
        <v>0</v>
      </c>
      <c r="K205" s="2">
        <v>18717730.8873729</v>
      </c>
      <c r="L205" s="2">
        <v>4322928.9284426803</v>
      </c>
      <c r="M205" s="2">
        <v>82830663.695791095</v>
      </c>
      <c r="N205" s="2">
        <v>14558541.222471301</v>
      </c>
      <c r="O205" s="2">
        <v>77409427.900225207</v>
      </c>
      <c r="P205" s="2">
        <v>9248958.5787881296</v>
      </c>
      <c r="R205">
        <f t="shared" si="21"/>
        <v>1</v>
      </c>
      <c r="S205">
        <f t="shared" si="22"/>
        <v>0</v>
      </c>
      <c r="T205">
        <f t="shared" si="23"/>
        <v>1</v>
      </c>
      <c r="U205">
        <f t="shared" si="24"/>
        <v>0</v>
      </c>
      <c r="V205">
        <f t="shared" si="25"/>
        <v>1</v>
      </c>
      <c r="W205">
        <f t="shared" si="26"/>
        <v>1</v>
      </c>
      <c r="X205">
        <f t="shared" si="27"/>
        <v>1</v>
      </c>
    </row>
    <row r="206" spans="1:24" x14ac:dyDescent="0.2">
      <c r="A206" t="s">
        <v>404</v>
      </c>
      <c r="B206" s="1" t="s">
        <v>470</v>
      </c>
      <c r="C206" s="2">
        <v>0</v>
      </c>
      <c r="D206" s="2">
        <v>0</v>
      </c>
      <c r="E206" s="2">
        <v>10576.915332487901</v>
      </c>
      <c r="F206" s="2">
        <v>21587.744325927099</v>
      </c>
      <c r="G206" s="2">
        <v>331774961.75627398</v>
      </c>
      <c r="H206" s="2">
        <v>35598265.6275976</v>
      </c>
      <c r="I206" s="2">
        <v>0</v>
      </c>
      <c r="J206" s="2">
        <v>0</v>
      </c>
      <c r="K206" s="2">
        <v>23187773.946461301</v>
      </c>
      <c r="L206" s="2">
        <v>3155707.0585874901</v>
      </c>
      <c r="M206" s="2">
        <v>88360209.933329105</v>
      </c>
      <c r="N206" s="2">
        <v>16647275.895454301</v>
      </c>
      <c r="O206" s="2">
        <v>161118441.81195599</v>
      </c>
      <c r="P206" s="2">
        <v>26495382.5231166</v>
      </c>
      <c r="R206">
        <f t="shared" si="21"/>
        <v>0</v>
      </c>
      <c r="S206">
        <f t="shared" si="22"/>
        <v>0</v>
      </c>
      <c r="T206">
        <f t="shared" si="23"/>
        <v>1</v>
      </c>
      <c r="U206">
        <f t="shared" si="24"/>
        <v>0</v>
      </c>
      <c r="V206">
        <f t="shared" si="25"/>
        <v>1</v>
      </c>
      <c r="W206">
        <f t="shared" si="26"/>
        <v>1</v>
      </c>
      <c r="X206">
        <f t="shared" si="27"/>
        <v>1</v>
      </c>
    </row>
    <row r="207" spans="1:24" x14ac:dyDescent="0.2">
      <c r="A207" t="s">
        <v>405</v>
      </c>
      <c r="B207" s="1" t="s">
        <v>471</v>
      </c>
      <c r="C207" s="2">
        <v>2746897.4551934702</v>
      </c>
      <c r="D207" s="2">
        <v>673253.19880085904</v>
      </c>
      <c r="E207" s="2">
        <v>635076.50520484895</v>
      </c>
      <c r="F207" s="2">
        <v>233746.47459889599</v>
      </c>
      <c r="G207" s="2">
        <v>162993198.81561899</v>
      </c>
      <c r="H207" s="2">
        <v>18079079.8053427</v>
      </c>
      <c r="I207" s="2">
        <v>3343837.0382921901</v>
      </c>
      <c r="J207" s="2">
        <v>1391627.5566406201</v>
      </c>
      <c r="K207" s="2">
        <v>10880886.7230186</v>
      </c>
      <c r="L207" s="2">
        <v>1036254.05880443</v>
      </c>
      <c r="M207" s="2">
        <v>37151114.351995803</v>
      </c>
      <c r="N207" s="2">
        <v>6639334.8212081101</v>
      </c>
      <c r="O207" s="2">
        <v>2285192.2155185901</v>
      </c>
      <c r="P207" s="2">
        <v>501047.33907570801</v>
      </c>
      <c r="R207">
        <f t="shared" si="21"/>
        <v>1</v>
      </c>
      <c r="S207">
        <f t="shared" si="22"/>
        <v>0</v>
      </c>
      <c r="T207">
        <f t="shared" si="23"/>
        <v>1</v>
      </c>
      <c r="U207">
        <f t="shared" si="24"/>
        <v>1</v>
      </c>
      <c r="V207">
        <f t="shared" si="25"/>
        <v>1</v>
      </c>
      <c r="W207">
        <f t="shared" si="26"/>
        <v>1</v>
      </c>
      <c r="X207">
        <f t="shared" si="27"/>
        <v>0</v>
      </c>
    </row>
    <row r="208" spans="1:24" x14ac:dyDescent="0.2">
      <c r="A208" t="s">
        <v>406</v>
      </c>
      <c r="B208" s="1" t="s">
        <v>472</v>
      </c>
      <c r="C208" s="2">
        <v>809480.94063081697</v>
      </c>
      <c r="D208" s="2">
        <v>214891.55989427</v>
      </c>
      <c r="E208" s="2">
        <v>3053613.87007841</v>
      </c>
      <c r="F208" s="2">
        <v>1182835.3530234699</v>
      </c>
      <c r="G208" s="2">
        <v>1332683.42044335</v>
      </c>
      <c r="H208" s="2">
        <v>230567.87000311699</v>
      </c>
      <c r="I208" s="2">
        <v>425292.324803319</v>
      </c>
      <c r="J208" s="2">
        <v>100359.255164513</v>
      </c>
      <c r="K208" s="2">
        <v>0</v>
      </c>
      <c r="L208" s="2">
        <v>0</v>
      </c>
      <c r="M208" s="2">
        <v>8360888.4253954496</v>
      </c>
      <c r="N208" s="2">
        <v>2012648.8365356701</v>
      </c>
      <c r="O208" s="2">
        <v>18049208.9856706</v>
      </c>
      <c r="P208" s="2">
        <v>3717746.68346482</v>
      </c>
      <c r="R208">
        <f t="shared" si="21"/>
        <v>0</v>
      </c>
      <c r="S208">
        <f t="shared" si="22"/>
        <v>1</v>
      </c>
      <c r="T208">
        <f t="shared" si="23"/>
        <v>0</v>
      </c>
      <c r="U208">
        <f t="shared" si="24"/>
        <v>0</v>
      </c>
      <c r="V208">
        <f t="shared" si="25"/>
        <v>0</v>
      </c>
      <c r="W208">
        <f t="shared" si="26"/>
        <v>0</v>
      </c>
      <c r="X208">
        <f t="shared" si="27"/>
        <v>1</v>
      </c>
    </row>
    <row r="209" spans="1:24" x14ac:dyDescent="0.2">
      <c r="A209" t="s">
        <v>407</v>
      </c>
      <c r="B209" s="1" t="s">
        <v>473</v>
      </c>
      <c r="C209" s="2">
        <v>10049600.6515186</v>
      </c>
      <c r="D209" s="2">
        <v>1631294.125</v>
      </c>
      <c r="E209" s="2">
        <v>25033673.974802099</v>
      </c>
      <c r="F209" s="2">
        <v>9054372</v>
      </c>
      <c r="G209" s="2">
        <v>3702492.8100015898</v>
      </c>
      <c r="H209" s="2">
        <v>759803.45955697901</v>
      </c>
      <c r="I209" s="2">
        <v>120539.849270312</v>
      </c>
      <c r="J209" s="2">
        <v>93664.5625</v>
      </c>
      <c r="K209" s="2">
        <v>5962326.2141603101</v>
      </c>
      <c r="L209" s="2">
        <v>1615940.7509761101</v>
      </c>
      <c r="M209" s="2">
        <v>39579063.101136997</v>
      </c>
      <c r="N209" s="2">
        <v>8380776.12622735</v>
      </c>
      <c r="O209" s="2">
        <v>133777611.044635</v>
      </c>
      <c r="P209" s="2">
        <v>23017300.999264698</v>
      </c>
      <c r="R209">
        <f t="shared" si="21"/>
        <v>1</v>
      </c>
      <c r="S209">
        <f t="shared" si="22"/>
        <v>1</v>
      </c>
      <c r="T209">
        <f t="shared" si="23"/>
        <v>0</v>
      </c>
      <c r="U209">
        <f t="shared" si="24"/>
        <v>0</v>
      </c>
      <c r="V209">
        <f t="shared" si="25"/>
        <v>0</v>
      </c>
      <c r="W209">
        <f t="shared" si="26"/>
        <v>1</v>
      </c>
      <c r="X209">
        <f t="shared" si="27"/>
        <v>1</v>
      </c>
    </row>
    <row r="210" spans="1:24" x14ac:dyDescent="0.2">
      <c r="A210" t="s">
        <v>408</v>
      </c>
      <c r="B210" s="1" t="s">
        <v>474</v>
      </c>
      <c r="C210" s="2">
        <v>0</v>
      </c>
      <c r="D210" s="2">
        <v>0</v>
      </c>
      <c r="E210" s="2">
        <v>17275640.974941202</v>
      </c>
      <c r="F210" s="2">
        <v>5562222.5</v>
      </c>
      <c r="G210" s="2">
        <v>3329900.1266650599</v>
      </c>
      <c r="H210" s="2">
        <v>439255.71398773498</v>
      </c>
      <c r="I210" s="2">
        <v>4484114.1236998001</v>
      </c>
      <c r="J210" s="2">
        <v>1791508.9976562399</v>
      </c>
      <c r="K210" s="2">
        <v>9449182.2785257194</v>
      </c>
      <c r="L210" s="2">
        <v>1259397.7169262399</v>
      </c>
      <c r="M210" s="2">
        <v>42753619.571615197</v>
      </c>
      <c r="N210" s="2">
        <v>7714371.5893892404</v>
      </c>
      <c r="O210" s="2">
        <v>86896444.085488394</v>
      </c>
      <c r="P210" s="2">
        <v>15204067.857015301</v>
      </c>
      <c r="R210">
        <f t="shared" si="21"/>
        <v>0</v>
      </c>
      <c r="S210">
        <f t="shared" si="22"/>
        <v>1</v>
      </c>
      <c r="T210">
        <f t="shared" si="23"/>
        <v>0</v>
      </c>
      <c r="U210">
        <f t="shared" si="24"/>
        <v>1</v>
      </c>
      <c r="V210">
        <f t="shared" si="25"/>
        <v>0</v>
      </c>
      <c r="W210">
        <f t="shared" si="26"/>
        <v>1</v>
      </c>
      <c r="X210">
        <f t="shared" si="27"/>
        <v>1</v>
      </c>
    </row>
    <row r="211" spans="1:24" x14ac:dyDescent="0.2">
      <c r="A211" t="s">
        <v>409</v>
      </c>
      <c r="B211" s="1" t="s">
        <v>475</v>
      </c>
      <c r="C211" s="2">
        <v>2291086.6897607599</v>
      </c>
      <c r="D211" s="2">
        <v>541013.50428200804</v>
      </c>
      <c r="E211" s="2">
        <v>9312135.9956484903</v>
      </c>
      <c r="F211" s="2">
        <v>3211199.5</v>
      </c>
      <c r="G211" s="2">
        <v>3933231.6209462299</v>
      </c>
      <c r="H211" s="2">
        <v>504356.79790365702</v>
      </c>
      <c r="I211" s="2">
        <v>1302737.38567577</v>
      </c>
      <c r="J211" s="2">
        <v>564222.74431818095</v>
      </c>
      <c r="K211" s="2">
        <v>1781958.89536023</v>
      </c>
      <c r="L211" s="2">
        <v>289936.49494635401</v>
      </c>
      <c r="M211" s="2">
        <v>12086261.772662001</v>
      </c>
      <c r="N211" s="2">
        <v>1700662.0263215301</v>
      </c>
      <c r="O211" s="2">
        <v>2111794.99445923</v>
      </c>
      <c r="P211" s="2">
        <v>411643.858017747</v>
      </c>
      <c r="R211">
        <f t="shared" si="21"/>
        <v>1</v>
      </c>
      <c r="S211">
        <f t="shared" si="22"/>
        <v>1</v>
      </c>
      <c r="T211">
        <f t="shared" si="23"/>
        <v>0</v>
      </c>
      <c r="U211">
        <f t="shared" si="24"/>
        <v>1</v>
      </c>
      <c r="V211">
        <f t="shared" si="25"/>
        <v>0</v>
      </c>
      <c r="W211">
        <f t="shared" si="26"/>
        <v>1</v>
      </c>
      <c r="X211">
        <f t="shared" si="27"/>
        <v>0</v>
      </c>
    </row>
    <row r="212" spans="1:24" x14ac:dyDescent="0.2">
      <c r="A212" t="s">
        <v>410</v>
      </c>
      <c r="B212" s="1" t="s">
        <v>476</v>
      </c>
      <c r="C212" s="2">
        <v>18991064.209792599</v>
      </c>
      <c r="D212" s="2">
        <v>3497321.4577171602</v>
      </c>
      <c r="E212" s="2">
        <v>7883.6161898315904</v>
      </c>
      <c r="F212" s="2">
        <v>16097.2255024637</v>
      </c>
      <c r="G212" s="2">
        <v>5707520.8629019205</v>
      </c>
      <c r="H212" s="2">
        <v>789271.34767330403</v>
      </c>
      <c r="I212" s="2">
        <v>26937.795200244102</v>
      </c>
      <c r="J212" s="2">
        <v>19387.091796875</v>
      </c>
      <c r="K212" s="2">
        <v>18784367.5135503</v>
      </c>
      <c r="L212" s="2">
        <v>4215417.6774106799</v>
      </c>
      <c r="M212" s="2">
        <v>115023570.060202</v>
      </c>
      <c r="N212" s="2">
        <v>15379859.871197701</v>
      </c>
      <c r="O212" s="2">
        <v>262213717.94288301</v>
      </c>
      <c r="P212" s="2">
        <v>43391835.329762198</v>
      </c>
      <c r="R212">
        <f t="shared" si="21"/>
        <v>1</v>
      </c>
      <c r="S212">
        <f t="shared" si="22"/>
        <v>0</v>
      </c>
      <c r="T212">
        <f t="shared" si="23"/>
        <v>0</v>
      </c>
      <c r="U212">
        <f t="shared" si="24"/>
        <v>0</v>
      </c>
      <c r="V212">
        <f t="shared" si="25"/>
        <v>1</v>
      </c>
      <c r="W212">
        <f t="shared" si="26"/>
        <v>1</v>
      </c>
      <c r="X212">
        <f t="shared" si="27"/>
        <v>1</v>
      </c>
    </row>
    <row r="213" spans="1:24" x14ac:dyDescent="0.2">
      <c r="A213" t="s">
        <v>411</v>
      </c>
      <c r="B213" s="1" t="s">
        <v>477</v>
      </c>
      <c r="C213" s="2">
        <v>2807560.4056258001</v>
      </c>
      <c r="D213" s="2">
        <v>711971.15826098004</v>
      </c>
      <c r="E213" s="2">
        <v>10170672.913587799</v>
      </c>
      <c r="F213" s="2">
        <v>3964321.12389467</v>
      </c>
      <c r="G213" s="2">
        <v>78478901.540830106</v>
      </c>
      <c r="H213" s="2">
        <v>10945107.1264235</v>
      </c>
      <c r="I213" s="2">
        <v>799266.92226562498</v>
      </c>
      <c r="J213" s="2">
        <v>485120.88541666599</v>
      </c>
      <c r="K213" s="2">
        <v>1664416.95867726</v>
      </c>
      <c r="L213" s="2">
        <v>233937.46375756001</v>
      </c>
      <c r="M213" s="2">
        <v>1126717.8348852701</v>
      </c>
      <c r="N213" s="2">
        <v>345399.31942934101</v>
      </c>
      <c r="O213" s="2">
        <v>40109043.770341001</v>
      </c>
      <c r="P213" s="2">
        <v>8115975.39755031</v>
      </c>
      <c r="R213">
        <f t="shared" si="21"/>
        <v>1</v>
      </c>
      <c r="S213">
        <f t="shared" si="22"/>
        <v>1</v>
      </c>
      <c r="T213">
        <f t="shared" si="23"/>
        <v>1</v>
      </c>
      <c r="U213">
        <f t="shared" si="24"/>
        <v>0</v>
      </c>
      <c r="V213">
        <f t="shared" si="25"/>
        <v>0</v>
      </c>
      <c r="W213">
        <f t="shared" si="26"/>
        <v>0</v>
      </c>
      <c r="X213">
        <f t="shared" si="27"/>
        <v>1</v>
      </c>
    </row>
    <row r="214" spans="1:24" x14ac:dyDescent="0.2">
      <c r="A214" t="s">
        <v>412</v>
      </c>
      <c r="B214" s="1" t="s">
        <v>478</v>
      </c>
      <c r="C214" s="2">
        <v>15299249.256674999</v>
      </c>
      <c r="D214" s="2">
        <v>4665530.5831293203</v>
      </c>
      <c r="E214" s="2">
        <v>47623456.3952953</v>
      </c>
      <c r="F214" s="2">
        <v>16714072</v>
      </c>
      <c r="G214" s="2">
        <v>204930594.40666899</v>
      </c>
      <c r="H214" s="2">
        <v>32073041.707229499</v>
      </c>
      <c r="I214" s="2">
        <v>144532.83738974601</v>
      </c>
      <c r="J214" s="2">
        <v>71084.109375</v>
      </c>
      <c r="K214" s="2">
        <v>16047881.0176728</v>
      </c>
      <c r="L214" s="2">
        <v>3223254.9179335702</v>
      </c>
      <c r="M214" s="2">
        <v>2283271.8612907301</v>
      </c>
      <c r="N214" s="2">
        <v>532453.36192341405</v>
      </c>
      <c r="O214" s="2">
        <v>87673936.491585001</v>
      </c>
      <c r="P214" s="2">
        <v>15645198.1241943</v>
      </c>
      <c r="R214">
        <f t="shared" si="21"/>
        <v>1</v>
      </c>
      <c r="S214">
        <f t="shared" si="22"/>
        <v>1</v>
      </c>
      <c r="T214">
        <f t="shared" si="23"/>
        <v>1</v>
      </c>
      <c r="U214">
        <f t="shared" si="24"/>
        <v>0</v>
      </c>
      <c r="V214">
        <f t="shared" si="25"/>
        <v>1</v>
      </c>
      <c r="W214">
        <f t="shared" si="26"/>
        <v>0</v>
      </c>
      <c r="X214">
        <f t="shared" si="27"/>
        <v>1</v>
      </c>
    </row>
    <row r="215" spans="1:24" x14ac:dyDescent="0.2">
      <c r="A215" t="s">
        <v>413</v>
      </c>
      <c r="B215" s="1" t="s">
        <v>479</v>
      </c>
      <c r="C215" s="2">
        <v>94125.880373120002</v>
      </c>
      <c r="D215" s="2">
        <v>34312.421875</v>
      </c>
      <c r="E215" s="2">
        <v>47088954.593973801</v>
      </c>
      <c r="F215" s="2">
        <v>15804862.2023621</v>
      </c>
      <c r="G215" s="2">
        <v>259351086.577905</v>
      </c>
      <c r="H215" s="2">
        <v>28812807.164340999</v>
      </c>
      <c r="I215" s="2">
        <v>7379105.9717515502</v>
      </c>
      <c r="J215" s="2">
        <v>2622052.7000000002</v>
      </c>
      <c r="K215" s="2">
        <v>23180056.250375401</v>
      </c>
      <c r="L215" s="2">
        <v>2605920.1543101999</v>
      </c>
      <c r="M215" s="2">
        <v>4072179.0032988898</v>
      </c>
      <c r="N215" s="2">
        <v>1092124.22654164</v>
      </c>
      <c r="O215" s="2">
        <v>23487317.562125798</v>
      </c>
      <c r="P215" s="2">
        <v>3423933.0583303599</v>
      </c>
      <c r="R215">
        <f t="shared" si="21"/>
        <v>0</v>
      </c>
      <c r="S215">
        <f t="shared" si="22"/>
        <v>1</v>
      </c>
      <c r="T215">
        <f t="shared" si="23"/>
        <v>1</v>
      </c>
      <c r="U215">
        <f t="shared" si="24"/>
        <v>1</v>
      </c>
      <c r="V215">
        <f t="shared" si="25"/>
        <v>1</v>
      </c>
      <c r="W215">
        <f t="shared" si="26"/>
        <v>0</v>
      </c>
      <c r="X215">
        <f t="shared" si="27"/>
        <v>1</v>
      </c>
    </row>
    <row r="216" spans="1:24" x14ac:dyDescent="0.2">
      <c r="A216" t="s">
        <v>414</v>
      </c>
      <c r="B216" s="1" t="s">
        <v>480</v>
      </c>
      <c r="C216" s="2">
        <v>1566860.68817534</v>
      </c>
      <c r="D216" s="2">
        <v>429821.15318562801</v>
      </c>
      <c r="E216" s="2">
        <v>8063963.4390206896</v>
      </c>
      <c r="F216" s="2">
        <v>2771434.25</v>
      </c>
      <c r="G216" s="2">
        <v>55367512.357477203</v>
      </c>
      <c r="H216" s="2">
        <v>8269826.7016661</v>
      </c>
      <c r="I216" s="2">
        <v>1300440.9251220601</v>
      </c>
      <c r="J216" s="2">
        <v>543579.79878602806</v>
      </c>
      <c r="K216" s="2">
        <v>3010320.8939670199</v>
      </c>
      <c r="L216" s="2">
        <v>397314.07693008002</v>
      </c>
      <c r="M216" s="2">
        <v>677575.83131328295</v>
      </c>
      <c r="N216" s="2">
        <v>149163.41681139299</v>
      </c>
      <c r="O216" s="2">
        <v>0</v>
      </c>
      <c r="P216" s="2">
        <v>0</v>
      </c>
      <c r="R216">
        <f t="shared" si="21"/>
        <v>1</v>
      </c>
      <c r="S216">
        <f t="shared" si="22"/>
        <v>1</v>
      </c>
      <c r="T216">
        <f t="shared" si="23"/>
        <v>1</v>
      </c>
      <c r="U216">
        <f t="shared" si="24"/>
        <v>1</v>
      </c>
      <c r="V216">
        <f t="shared" si="25"/>
        <v>0</v>
      </c>
      <c r="W216">
        <f t="shared" si="26"/>
        <v>0</v>
      </c>
      <c r="X216">
        <f t="shared" si="27"/>
        <v>0</v>
      </c>
    </row>
    <row r="217" spans="1:24" x14ac:dyDescent="0.2">
      <c r="A217" t="s">
        <v>415</v>
      </c>
      <c r="B217" s="1" t="s">
        <v>481</v>
      </c>
      <c r="C217" s="2">
        <v>20706385.975545298</v>
      </c>
      <c r="D217" s="2">
        <v>5515280.8768714601</v>
      </c>
      <c r="E217" s="2">
        <v>2461953.5506129302</v>
      </c>
      <c r="F217" s="2">
        <v>1018820.99721563</v>
      </c>
      <c r="G217" s="2">
        <v>291529027.16065699</v>
      </c>
      <c r="H217" s="2">
        <v>46379567.4194258</v>
      </c>
      <c r="I217" s="2">
        <v>13466849.898473401</v>
      </c>
      <c r="J217" s="2">
        <v>5224227.8159722202</v>
      </c>
      <c r="K217" s="2">
        <v>21538137.979064301</v>
      </c>
      <c r="L217" s="2">
        <v>3622551.0649603</v>
      </c>
      <c r="M217" s="2">
        <v>3977021.1310869898</v>
      </c>
      <c r="N217" s="2">
        <v>963292.20129964896</v>
      </c>
      <c r="O217" s="2">
        <v>198699860.36542201</v>
      </c>
      <c r="P217" s="2">
        <v>27515269.193767902</v>
      </c>
      <c r="R217">
        <f t="shared" si="21"/>
        <v>1</v>
      </c>
      <c r="S217">
        <f t="shared" si="22"/>
        <v>1</v>
      </c>
      <c r="T217">
        <f t="shared" si="23"/>
        <v>1</v>
      </c>
      <c r="U217">
        <f t="shared" si="24"/>
        <v>1</v>
      </c>
      <c r="V217">
        <f t="shared" si="25"/>
        <v>1</v>
      </c>
      <c r="W217">
        <f t="shared" si="26"/>
        <v>0</v>
      </c>
      <c r="X217">
        <f t="shared" si="27"/>
        <v>1</v>
      </c>
    </row>
    <row r="218" spans="1:24" x14ac:dyDescent="0.2">
      <c r="A218" t="s">
        <v>416</v>
      </c>
      <c r="B218" s="1" t="s">
        <v>482</v>
      </c>
      <c r="C218" s="2">
        <v>1747065.4377383599</v>
      </c>
      <c r="D218" s="2">
        <v>489646.37311409903</v>
      </c>
      <c r="E218" s="2">
        <v>7932325.1247010697</v>
      </c>
      <c r="F218" s="2">
        <v>2390892.5</v>
      </c>
      <c r="G218" s="2">
        <v>5552776.9485170301</v>
      </c>
      <c r="H218" s="2">
        <v>1403773.16635631</v>
      </c>
      <c r="I218" s="2">
        <v>1399102.2014588399</v>
      </c>
      <c r="J218" s="2">
        <v>498131.61458333302</v>
      </c>
      <c r="K218" s="2">
        <v>3007942.0854299599</v>
      </c>
      <c r="L218" s="2">
        <v>829383.86696977005</v>
      </c>
      <c r="M218" s="2">
        <v>1913366.1896325301</v>
      </c>
      <c r="N218" s="2">
        <v>521928.27798429399</v>
      </c>
      <c r="O218" s="2">
        <v>63621915.912296496</v>
      </c>
      <c r="P218" s="2">
        <v>12844783.011430901</v>
      </c>
      <c r="R218">
        <f t="shared" si="21"/>
        <v>1</v>
      </c>
      <c r="S218">
        <f t="shared" si="22"/>
        <v>1</v>
      </c>
      <c r="T218">
        <f t="shared" si="23"/>
        <v>0</v>
      </c>
      <c r="U218">
        <f t="shared" si="24"/>
        <v>1</v>
      </c>
      <c r="V218">
        <f t="shared" si="25"/>
        <v>0</v>
      </c>
      <c r="W218">
        <f t="shared" si="26"/>
        <v>0</v>
      </c>
      <c r="X218">
        <f t="shared" si="27"/>
        <v>1</v>
      </c>
    </row>
    <row r="219" spans="1:24" x14ac:dyDescent="0.2">
      <c r="A219" t="s">
        <v>417</v>
      </c>
      <c r="B219" s="1" t="s">
        <v>483</v>
      </c>
      <c r="C219" s="2">
        <v>2287518.3480805401</v>
      </c>
      <c r="D219" s="2">
        <v>506651.34104586398</v>
      </c>
      <c r="E219" s="2">
        <v>5569931.6496180501</v>
      </c>
      <c r="F219" s="2">
        <v>2224736.25</v>
      </c>
      <c r="G219" s="2">
        <v>59804255.599698097</v>
      </c>
      <c r="H219" s="2">
        <v>7988158.9171278598</v>
      </c>
      <c r="I219" s="2">
        <v>148215.25914663001</v>
      </c>
      <c r="J219" s="2">
        <v>78035.109375</v>
      </c>
      <c r="K219" s="2">
        <v>2245825.1981543498</v>
      </c>
      <c r="L219" s="2">
        <v>238716.392881618</v>
      </c>
      <c r="M219" s="2">
        <v>28097195.216162499</v>
      </c>
      <c r="N219" s="2">
        <v>5626816.51004689</v>
      </c>
      <c r="O219" s="2">
        <v>46536312.245976999</v>
      </c>
      <c r="P219" s="2">
        <v>10671528.357732801</v>
      </c>
      <c r="R219">
        <f t="shared" si="21"/>
        <v>1</v>
      </c>
      <c r="S219">
        <f t="shared" si="22"/>
        <v>1</v>
      </c>
      <c r="T219">
        <f t="shared" si="23"/>
        <v>1</v>
      </c>
      <c r="U219">
        <f t="shared" si="24"/>
        <v>0</v>
      </c>
      <c r="V219">
        <f t="shared" si="25"/>
        <v>0</v>
      </c>
      <c r="W219">
        <f t="shared" si="26"/>
        <v>1</v>
      </c>
      <c r="X219">
        <f t="shared" si="27"/>
        <v>1</v>
      </c>
    </row>
    <row r="220" spans="1:24" x14ac:dyDescent="0.2">
      <c r="A220" t="s">
        <v>418</v>
      </c>
      <c r="B220" s="1" t="s">
        <v>484</v>
      </c>
      <c r="C220" s="2">
        <v>0</v>
      </c>
      <c r="D220" s="2">
        <v>0</v>
      </c>
      <c r="E220" s="2">
        <v>7255751.9678781098</v>
      </c>
      <c r="F220" s="2">
        <v>2967851.5</v>
      </c>
      <c r="G220" s="2">
        <v>68697854.691164806</v>
      </c>
      <c r="H220" s="2">
        <v>9209522.9251299407</v>
      </c>
      <c r="I220" s="2">
        <v>822482.91616101004</v>
      </c>
      <c r="J220" s="2">
        <v>305373.87066650297</v>
      </c>
      <c r="K220" s="2">
        <v>1981315.6630897</v>
      </c>
      <c r="L220" s="2">
        <v>223962.736933215</v>
      </c>
      <c r="M220" s="2">
        <v>35223261.112767801</v>
      </c>
      <c r="N220" s="2">
        <v>6937465.3015480796</v>
      </c>
      <c r="O220" s="2">
        <v>33488139.4255119</v>
      </c>
      <c r="P220" s="2">
        <v>6390703.6291911099</v>
      </c>
      <c r="R220">
        <f t="shared" si="21"/>
        <v>0</v>
      </c>
      <c r="S220">
        <f t="shared" si="22"/>
        <v>1</v>
      </c>
      <c r="T220">
        <f t="shared" si="23"/>
        <v>1</v>
      </c>
      <c r="U220">
        <f t="shared" si="24"/>
        <v>0</v>
      </c>
      <c r="V220">
        <f t="shared" si="25"/>
        <v>0</v>
      </c>
      <c r="W220">
        <f t="shared" si="26"/>
        <v>1</v>
      </c>
      <c r="X220">
        <f t="shared" si="27"/>
        <v>1</v>
      </c>
    </row>
    <row r="221" spans="1:24" x14ac:dyDescent="0.2">
      <c r="A221" t="s">
        <v>419</v>
      </c>
      <c r="B221" s="1" t="s">
        <v>485</v>
      </c>
      <c r="C221" s="2">
        <v>23506.129620117099</v>
      </c>
      <c r="D221" s="2">
        <v>12606.4189453125</v>
      </c>
      <c r="E221" s="2">
        <v>20771136.915728699</v>
      </c>
      <c r="F221" s="2">
        <v>7475015</v>
      </c>
      <c r="G221" s="2">
        <v>101129893.56433301</v>
      </c>
      <c r="H221" s="2">
        <v>13107332.9907084</v>
      </c>
      <c r="I221" s="2">
        <v>0</v>
      </c>
      <c r="J221" s="2">
        <v>0</v>
      </c>
      <c r="K221" s="2">
        <v>7415566.5089350203</v>
      </c>
      <c r="L221" s="2">
        <v>764610.78675864299</v>
      </c>
      <c r="M221" s="2">
        <v>51237164.806645103</v>
      </c>
      <c r="N221" s="2">
        <v>6499153.1444512503</v>
      </c>
      <c r="O221" s="2">
        <v>67648087.974734202</v>
      </c>
      <c r="P221" s="2">
        <v>11944415.9048778</v>
      </c>
      <c r="R221">
        <f t="shared" si="21"/>
        <v>0</v>
      </c>
      <c r="S221">
        <f t="shared" si="22"/>
        <v>1</v>
      </c>
      <c r="T221">
        <f t="shared" si="23"/>
        <v>1</v>
      </c>
      <c r="U221">
        <f t="shared" si="24"/>
        <v>0</v>
      </c>
      <c r="V221">
        <f t="shared" si="25"/>
        <v>0</v>
      </c>
      <c r="W221">
        <f t="shared" si="26"/>
        <v>1</v>
      </c>
      <c r="X221">
        <f t="shared" si="27"/>
        <v>1</v>
      </c>
    </row>
    <row r="222" spans="1:24" x14ac:dyDescent="0.2">
      <c r="A222" t="s">
        <v>420</v>
      </c>
      <c r="B222" s="1" t="s">
        <v>486</v>
      </c>
      <c r="C222" s="2">
        <v>377383.88742674998</v>
      </c>
      <c r="D222" s="2">
        <v>71562.190284612894</v>
      </c>
      <c r="E222" s="2">
        <v>2855076.1128650601</v>
      </c>
      <c r="F222" s="2">
        <v>740097.9375</v>
      </c>
      <c r="G222" s="2">
        <v>21333745.348329701</v>
      </c>
      <c r="H222" s="2">
        <v>4088805.7632721099</v>
      </c>
      <c r="I222" s="2">
        <v>27867.488706054799</v>
      </c>
      <c r="J222" s="2">
        <v>27543.252278645799</v>
      </c>
      <c r="K222" s="2">
        <v>499008.11223544303</v>
      </c>
      <c r="L222" s="2">
        <v>108777.305316795</v>
      </c>
      <c r="M222" s="2">
        <v>8607900.8942886107</v>
      </c>
      <c r="N222" s="2">
        <v>1982185.5624102899</v>
      </c>
      <c r="O222" s="2">
        <v>0</v>
      </c>
      <c r="P222" s="2">
        <v>0</v>
      </c>
      <c r="R222">
        <f t="shared" si="21"/>
        <v>0</v>
      </c>
      <c r="S222">
        <f t="shared" si="22"/>
        <v>1</v>
      </c>
      <c r="T222">
        <f t="shared" si="23"/>
        <v>1</v>
      </c>
      <c r="U222">
        <f t="shared" si="24"/>
        <v>0</v>
      </c>
      <c r="V222">
        <f t="shared" si="25"/>
        <v>0</v>
      </c>
      <c r="W222">
        <f t="shared" si="26"/>
        <v>0</v>
      </c>
      <c r="X222">
        <f t="shared" si="27"/>
        <v>0</v>
      </c>
    </row>
    <row r="223" spans="1:24" x14ac:dyDescent="0.2">
      <c r="A223" t="s">
        <v>421</v>
      </c>
      <c r="B223" s="1" t="s">
        <v>487</v>
      </c>
      <c r="C223" s="2">
        <v>6923579.0929094199</v>
      </c>
      <c r="D223" s="2">
        <v>1681424.69333068</v>
      </c>
      <c r="E223" s="2">
        <v>0</v>
      </c>
      <c r="F223" s="2">
        <v>0</v>
      </c>
      <c r="G223" s="2">
        <v>163978366.57082099</v>
      </c>
      <c r="H223" s="2">
        <v>18165264.203768801</v>
      </c>
      <c r="I223" s="2">
        <v>0</v>
      </c>
      <c r="J223" s="2">
        <v>0</v>
      </c>
      <c r="K223" s="2">
        <v>10102759.538732899</v>
      </c>
      <c r="L223" s="2">
        <v>1119237.0203327001</v>
      </c>
      <c r="M223" s="2">
        <v>75186745.771694899</v>
      </c>
      <c r="N223" s="2">
        <v>11336041.351926001</v>
      </c>
      <c r="O223" s="2">
        <v>5877305.2908150302</v>
      </c>
      <c r="P223" s="2">
        <v>1412710.6589893801</v>
      </c>
      <c r="R223">
        <f t="shared" si="21"/>
        <v>1</v>
      </c>
      <c r="S223">
        <f t="shared" si="22"/>
        <v>0</v>
      </c>
      <c r="T223">
        <f t="shared" si="23"/>
        <v>1</v>
      </c>
      <c r="U223">
        <f t="shared" si="24"/>
        <v>0</v>
      </c>
      <c r="V223">
        <f t="shared" si="25"/>
        <v>1</v>
      </c>
      <c r="W223">
        <f t="shared" si="26"/>
        <v>1</v>
      </c>
      <c r="X223">
        <f t="shared" si="27"/>
        <v>0</v>
      </c>
    </row>
    <row r="224" spans="1:24" x14ac:dyDescent="0.2">
      <c r="A224" t="s">
        <v>422</v>
      </c>
      <c r="B224" s="1" t="s">
        <v>488</v>
      </c>
      <c r="C224" s="2">
        <v>0</v>
      </c>
      <c r="D224" s="2">
        <v>0</v>
      </c>
      <c r="E224" s="2">
        <v>21293352.136466101</v>
      </c>
      <c r="F224" s="2">
        <v>7426256.1631632596</v>
      </c>
      <c r="G224" s="2">
        <v>128450896.46397699</v>
      </c>
      <c r="H224" s="2">
        <v>15549504.3144754</v>
      </c>
      <c r="I224" s="2">
        <v>2836963.0998154301</v>
      </c>
      <c r="J224" s="2">
        <v>1071321.67999588</v>
      </c>
      <c r="K224" s="2">
        <v>9646698.6302451808</v>
      </c>
      <c r="L224" s="2">
        <v>1145304.3733401799</v>
      </c>
      <c r="M224" s="2">
        <v>62173446.448601499</v>
      </c>
      <c r="N224" s="2">
        <v>7873290.3004520098</v>
      </c>
      <c r="O224" s="2">
        <v>7169048.9498417601</v>
      </c>
      <c r="P224" s="2">
        <v>1670880.8946199401</v>
      </c>
      <c r="R224">
        <f t="shared" si="21"/>
        <v>0</v>
      </c>
      <c r="S224">
        <f t="shared" si="22"/>
        <v>1</v>
      </c>
      <c r="T224">
        <f t="shared" si="23"/>
        <v>1</v>
      </c>
      <c r="U224">
        <f t="shared" si="24"/>
        <v>1</v>
      </c>
      <c r="V224">
        <f t="shared" si="25"/>
        <v>0</v>
      </c>
      <c r="W224">
        <f t="shared" si="26"/>
        <v>1</v>
      </c>
      <c r="X224">
        <f t="shared" si="27"/>
        <v>0</v>
      </c>
    </row>
    <row r="225" spans="1:24" x14ac:dyDescent="0.2">
      <c r="A225" t="s">
        <v>423</v>
      </c>
      <c r="B225" s="1" t="s">
        <v>489</v>
      </c>
      <c r="C225" s="2">
        <v>6274882.7425627001</v>
      </c>
      <c r="D225" s="2">
        <v>1716948.88353062</v>
      </c>
      <c r="E225" s="2">
        <v>640499.81448935403</v>
      </c>
      <c r="F225" s="2">
        <v>319690.00007087499</v>
      </c>
      <c r="G225" s="2">
        <v>117142034.694723</v>
      </c>
      <c r="H225" s="2">
        <v>15193852.713403599</v>
      </c>
      <c r="I225" s="2">
        <v>1937177.8571954099</v>
      </c>
      <c r="J225" s="2">
        <v>786627.3984375</v>
      </c>
      <c r="K225" s="2">
        <v>2784589.7757215002</v>
      </c>
      <c r="L225" s="2">
        <v>337484.27029924799</v>
      </c>
      <c r="M225" s="2">
        <v>69412042.800914899</v>
      </c>
      <c r="N225" s="2">
        <v>12699773.044950699</v>
      </c>
      <c r="O225" s="2">
        <v>77761214.439097404</v>
      </c>
      <c r="P225" s="2">
        <v>14540555.249255599</v>
      </c>
      <c r="R225">
        <f t="shared" si="21"/>
        <v>1</v>
      </c>
      <c r="S225">
        <f t="shared" si="22"/>
        <v>0</v>
      </c>
      <c r="T225">
        <f t="shared" si="23"/>
        <v>1</v>
      </c>
      <c r="U225">
        <f t="shared" si="24"/>
        <v>1</v>
      </c>
      <c r="V225">
        <f t="shared" si="25"/>
        <v>0</v>
      </c>
      <c r="W225">
        <f t="shared" si="26"/>
        <v>1</v>
      </c>
      <c r="X225">
        <f t="shared" si="27"/>
        <v>1</v>
      </c>
    </row>
    <row r="226" spans="1:24" x14ac:dyDescent="0.2">
      <c r="A226" t="s">
        <v>424</v>
      </c>
      <c r="B226" s="1" t="s">
        <v>490</v>
      </c>
      <c r="C226" s="2">
        <v>23342746.752087299</v>
      </c>
      <c r="D226" s="2">
        <v>5172583.7903378997</v>
      </c>
      <c r="E226" s="2">
        <v>4822.2077148437702</v>
      </c>
      <c r="F226" s="2">
        <v>9841.240234375</v>
      </c>
      <c r="G226" s="2">
        <v>354788918.19770801</v>
      </c>
      <c r="H226" s="2">
        <v>39594555.839758798</v>
      </c>
      <c r="I226" s="2">
        <v>0</v>
      </c>
      <c r="J226" s="2">
        <v>0</v>
      </c>
      <c r="K226" s="2">
        <v>23685887.475120801</v>
      </c>
      <c r="L226" s="2">
        <v>4826471.7298036404</v>
      </c>
      <c r="M226" s="2">
        <v>159469634.89869201</v>
      </c>
      <c r="N226" s="2">
        <v>26553934.431357902</v>
      </c>
      <c r="O226" s="2">
        <v>222968539.05851901</v>
      </c>
      <c r="P226" s="2">
        <v>39203856.213963002</v>
      </c>
      <c r="R226">
        <f t="shared" si="21"/>
        <v>1</v>
      </c>
      <c r="S226">
        <f t="shared" si="22"/>
        <v>0</v>
      </c>
      <c r="T226">
        <f t="shared" si="23"/>
        <v>1</v>
      </c>
      <c r="U226">
        <f t="shared" si="24"/>
        <v>0</v>
      </c>
      <c r="V226">
        <f t="shared" si="25"/>
        <v>1</v>
      </c>
      <c r="W226">
        <f t="shared" si="26"/>
        <v>1</v>
      </c>
      <c r="X226">
        <f t="shared" si="27"/>
        <v>1</v>
      </c>
    </row>
    <row r="227" spans="1:24" x14ac:dyDescent="0.2">
      <c r="A227" t="s">
        <v>425</v>
      </c>
      <c r="B227" s="1" t="s">
        <v>491</v>
      </c>
      <c r="C227" s="2">
        <v>447912.34895466903</v>
      </c>
      <c r="D227" s="2">
        <v>133949.792462727</v>
      </c>
      <c r="E227" s="2">
        <v>4763911.3048245404</v>
      </c>
      <c r="F227" s="2">
        <v>1763312.9497861699</v>
      </c>
      <c r="G227" s="2">
        <v>237600604.86973399</v>
      </c>
      <c r="H227" s="2">
        <v>23570157.867240701</v>
      </c>
      <c r="I227" s="2">
        <v>5786400.9967539003</v>
      </c>
      <c r="J227" s="2">
        <v>2078127.8392857099</v>
      </c>
      <c r="K227" s="2">
        <v>18740543.837526102</v>
      </c>
      <c r="L227" s="2">
        <v>2442591.4500514502</v>
      </c>
      <c r="M227" s="2">
        <v>129551086.91722099</v>
      </c>
      <c r="N227" s="2">
        <v>21489392.1863828</v>
      </c>
      <c r="O227" s="2">
        <v>166638934.05616599</v>
      </c>
      <c r="P227" s="2">
        <v>29749217.916850802</v>
      </c>
      <c r="R227">
        <f t="shared" si="21"/>
        <v>0</v>
      </c>
      <c r="S227">
        <f t="shared" si="22"/>
        <v>1</v>
      </c>
      <c r="T227">
        <f t="shared" si="23"/>
        <v>1</v>
      </c>
      <c r="U227">
        <f t="shared" si="24"/>
        <v>1</v>
      </c>
      <c r="V227">
        <f t="shared" si="25"/>
        <v>1</v>
      </c>
      <c r="W227">
        <f t="shared" si="26"/>
        <v>1</v>
      </c>
      <c r="X227">
        <f t="shared" si="27"/>
        <v>1</v>
      </c>
    </row>
    <row r="228" spans="1:24" x14ac:dyDescent="0.2">
      <c r="A228" t="s">
        <v>426</v>
      </c>
      <c r="B228" s="1" t="s">
        <v>492</v>
      </c>
      <c r="C228" s="2">
        <v>6868784.6465710104</v>
      </c>
      <c r="D228" s="2">
        <v>1329584.45016416</v>
      </c>
      <c r="E228" s="2">
        <v>1885712.8352155499</v>
      </c>
      <c r="F228" s="2">
        <v>831097.96446508204</v>
      </c>
      <c r="G228" s="2">
        <v>208650446.27242601</v>
      </c>
      <c r="H228" s="2">
        <v>19797784.940742601</v>
      </c>
      <c r="I228" s="2">
        <v>4891399.8538144501</v>
      </c>
      <c r="J228" s="2">
        <v>1962522.0031419799</v>
      </c>
      <c r="K228" s="2">
        <v>15745736.507098</v>
      </c>
      <c r="L228" s="2">
        <v>1731119.94871608</v>
      </c>
      <c r="M228" s="2">
        <v>105783928.008011</v>
      </c>
      <c r="N228" s="2">
        <v>17114975.784097001</v>
      </c>
      <c r="O228" s="2">
        <v>5808578.5463489098</v>
      </c>
      <c r="P228" s="2">
        <v>1255354.7131477301</v>
      </c>
      <c r="R228">
        <f t="shared" si="21"/>
        <v>1</v>
      </c>
      <c r="S228">
        <f t="shared" si="22"/>
        <v>1</v>
      </c>
      <c r="T228">
        <f t="shared" si="23"/>
        <v>1</v>
      </c>
      <c r="U228">
        <f t="shared" si="24"/>
        <v>1</v>
      </c>
      <c r="V228">
        <f t="shared" si="25"/>
        <v>1</v>
      </c>
      <c r="W228">
        <f t="shared" si="26"/>
        <v>1</v>
      </c>
      <c r="X228">
        <f t="shared" si="27"/>
        <v>0</v>
      </c>
    </row>
    <row r="229" spans="1:24" x14ac:dyDescent="0.2">
      <c r="A229" t="s">
        <v>427</v>
      </c>
      <c r="B229" s="1" t="s">
        <v>493</v>
      </c>
      <c r="C229" s="2">
        <v>3977932.6067347401</v>
      </c>
      <c r="D229" s="2">
        <v>893450.14615098399</v>
      </c>
      <c r="E229" s="2">
        <v>8616526.3651449401</v>
      </c>
      <c r="F229" s="2">
        <v>3887777.25</v>
      </c>
      <c r="G229" s="2">
        <v>5845249.9539807104</v>
      </c>
      <c r="H229" s="2">
        <v>795138.754809106</v>
      </c>
      <c r="I229" s="2">
        <v>1426936.89083022</v>
      </c>
      <c r="J229" s="2">
        <v>599789.15021829004</v>
      </c>
      <c r="K229" s="2">
        <v>587094.54270309501</v>
      </c>
      <c r="L229" s="2">
        <v>77105.853218737699</v>
      </c>
      <c r="M229" s="2">
        <v>50271769.158105701</v>
      </c>
      <c r="N229" s="2">
        <v>7438987.8244429799</v>
      </c>
      <c r="O229" s="2">
        <v>63739530.266501501</v>
      </c>
      <c r="P229" s="2">
        <v>10233829.7030128</v>
      </c>
      <c r="R229">
        <f t="shared" si="21"/>
        <v>1</v>
      </c>
      <c r="S229">
        <f t="shared" si="22"/>
        <v>1</v>
      </c>
      <c r="T229">
        <f t="shared" si="23"/>
        <v>0</v>
      </c>
      <c r="U229">
        <f t="shared" si="24"/>
        <v>1</v>
      </c>
      <c r="V229">
        <f t="shared" si="25"/>
        <v>0</v>
      </c>
      <c r="W229">
        <f t="shared" si="26"/>
        <v>1</v>
      </c>
      <c r="X229">
        <f t="shared" si="27"/>
        <v>1</v>
      </c>
    </row>
    <row r="230" spans="1:24" x14ac:dyDescent="0.2">
      <c r="A230" t="s">
        <v>428</v>
      </c>
      <c r="B230" s="1" t="s">
        <v>494</v>
      </c>
      <c r="C230" s="2">
        <v>11144453.7429414</v>
      </c>
      <c r="D230" s="2">
        <v>2483949.31252784</v>
      </c>
      <c r="E230" s="2">
        <v>41657072.025444098</v>
      </c>
      <c r="F230" s="2">
        <v>11690714.5294546</v>
      </c>
      <c r="G230" s="2">
        <v>8768998.2965478096</v>
      </c>
      <c r="H230" s="2">
        <v>1340253.7175763601</v>
      </c>
      <c r="I230" s="2">
        <v>265655.11386816402</v>
      </c>
      <c r="J230" s="2">
        <v>98836.596754807601</v>
      </c>
      <c r="K230" s="2">
        <v>9862500.9854698405</v>
      </c>
      <c r="L230" s="2">
        <v>2757032.58518979</v>
      </c>
      <c r="M230" s="2">
        <v>110169773.40553799</v>
      </c>
      <c r="N230" s="2">
        <v>14369811.971196</v>
      </c>
      <c r="O230" s="2">
        <v>120911805.312951</v>
      </c>
      <c r="P230" s="2">
        <v>23713828.6535758</v>
      </c>
      <c r="R230">
        <f t="shared" si="21"/>
        <v>1</v>
      </c>
      <c r="S230">
        <f t="shared" si="22"/>
        <v>1</v>
      </c>
      <c r="T230">
        <f t="shared" si="23"/>
        <v>0</v>
      </c>
      <c r="U230">
        <f t="shared" si="24"/>
        <v>0</v>
      </c>
      <c r="V230">
        <f t="shared" si="25"/>
        <v>0</v>
      </c>
      <c r="W230">
        <f t="shared" si="26"/>
        <v>1</v>
      </c>
      <c r="X230">
        <f t="shared" si="27"/>
        <v>1</v>
      </c>
    </row>
    <row r="231" spans="1:24" x14ac:dyDescent="0.2">
      <c r="A231" t="s">
        <v>429</v>
      </c>
      <c r="B231" s="1" t="s">
        <v>495</v>
      </c>
      <c r="C231" s="2">
        <v>37828.009638744501</v>
      </c>
      <c r="D231" s="2">
        <v>18775.7330021294</v>
      </c>
      <c r="E231" s="2">
        <v>24514924.6518915</v>
      </c>
      <c r="F231" s="2">
        <v>9426734.5231315996</v>
      </c>
      <c r="G231" s="2">
        <v>5711093.95247465</v>
      </c>
      <c r="H231" s="2">
        <v>560289.47673774895</v>
      </c>
      <c r="I231" s="2">
        <v>3950769.4524546801</v>
      </c>
      <c r="J231" s="2">
        <v>1290957.25</v>
      </c>
      <c r="K231" s="2">
        <v>12222872.3674837</v>
      </c>
      <c r="L231" s="2">
        <v>1933489.1803126601</v>
      </c>
      <c r="M231" s="2">
        <v>105203553.005117</v>
      </c>
      <c r="N231" s="2">
        <v>11058049.1365954</v>
      </c>
      <c r="O231" s="2">
        <v>86791341.760299101</v>
      </c>
      <c r="P231" s="2">
        <v>14269528.4684634</v>
      </c>
      <c r="R231">
        <f t="shared" si="21"/>
        <v>0</v>
      </c>
      <c r="S231">
        <f t="shared" si="22"/>
        <v>1</v>
      </c>
      <c r="T231">
        <f t="shared" si="23"/>
        <v>0</v>
      </c>
      <c r="U231">
        <f t="shared" si="24"/>
        <v>1</v>
      </c>
      <c r="V231">
        <f t="shared" si="25"/>
        <v>1</v>
      </c>
      <c r="W231">
        <f t="shared" si="26"/>
        <v>1</v>
      </c>
      <c r="X231">
        <f t="shared" si="27"/>
        <v>1</v>
      </c>
    </row>
    <row r="232" spans="1:24" x14ac:dyDescent="0.2">
      <c r="A232" t="s">
        <v>430</v>
      </c>
      <c r="B232" s="1" t="s">
        <v>496</v>
      </c>
      <c r="C232" s="2">
        <v>2005013.06189718</v>
      </c>
      <c r="D232" s="2">
        <v>581024.45402908896</v>
      </c>
      <c r="E232" s="2">
        <v>15126063.2210082</v>
      </c>
      <c r="F232" s="2">
        <v>5227983.7196573801</v>
      </c>
      <c r="G232" s="2">
        <v>4940644.0098995604</v>
      </c>
      <c r="H232" s="2">
        <v>560306.50440613297</v>
      </c>
      <c r="I232" s="2">
        <v>1429428.7855535101</v>
      </c>
      <c r="J232" s="2">
        <v>614429.50488281203</v>
      </c>
      <c r="K232" s="2">
        <v>3228184.5563206901</v>
      </c>
      <c r="L232" s="2">
        <v>427775.18074240797</v>
      </c>
      <c r="M232" s="2">
        <v>34867886.240487501</v>
      </c>
      <c r="N232" s="2">
        <v>5242969.3157656202</v>
      </c>
      <c r="O232" s="2">
        <v>1586063.5192914801</v>
      </c>
      <c r="P232" s="2">
        <v>375674.20526090701</v>
      </c>
      <c r="R232">
        <f t="shared" si="21"/>
        <v>1</v>
      </c>
      <c r="S232">
        <f t="shared" si="22"/>
        <v>1</v>
      </c>
      <c r="T232">
        <f t="shared" si="23"/>
        <v>0</v>
      </c>
      <c r="U232">
        <f t="shared" si="24"/>
        <v>1</v>
      </c>
      <c r="V232">
        <f t="shared" si="25"/>
        <v>0</v>
      </c>
      <c r="W232">
        <f t="shared" si="26"/>
        <v>1</v>
      </c>
      <c r="X232">
        <f t="shared" si="27"/>
        <v>0</v>
      </c>
    </row>
    <row r="233" spans="1:24" x14ac:dyDescent="0.2">
      <c r="A233" t="s">
        <v>431</v>
      </c>
      <c r="B233" s="1" t="s">
        <v>497</v>
      </c>
      <c r="C233" s="2">
        <v>9920741.9644714408</v>
      </c>
      <c r="D233" s="2">
        <v>1578736.73891052</v>
      </c>
      <c r="E233" s="2">
        <v>3456.5973339843899</v>
      </c>
      <c r="F233" s="2">
        <v>7054.2802734375</v>
      </c>
      <c r="G233" s="2">
        <v>3134460.88767687</v>
      </c>
      <c r="H233" s="2">
        <v>476595.158767496</v>
      </c>
      <c r="I233" s="2">
        <v>0</v>
      </c>
      <c r="J233" s="2">
        <v>0</v>
      </c>
      <c r="K233" s="2">
        <v>11591647.3504207</v>
      </c>
      <c r="L233" s="2">
        <v>2586446.8435778599</v>
      </c>
      <c r="M233" s="2">
        <v>123069807.893509</v>
      </c>
      <c r="N233" s="2">
        <v>15691888.0528327</v>
      </c>
      <c r="O233" s="2">
        <v>155934021.84242901</v>
      </c>
      <c r="P233" s="2">
        <v>40101546.169731997</v>
      </c>
      <c r="R233">
        <f t="shared" si="21"/>
        <v>1</v>
      </c>
      <c r="S233">
        <f t="shared" si="22"/>
        <v>0</v>
      </c>
      <c r="T233">
        <f t="shared" si="23"/>
        <v>0</v>
      </c>
      <c r="U233">
        <f t="shared" si="24"/>
        <v>0</v>
      </c>
      <c r="V233">
        <f t="shared" si="25"/>
        <v>1</v>
      </c>
      <c r="W233">
        <f t="shared" si="26"/>
        <v>1</v>
      </c>
      <c r="X233">
        <f t="shared" si="27"/>
        <v>1</v>
      </c>
    </row>
    <row r="234" spans="1:24" x14ac:dyDescent="0.2">
      <c r="A234" t="s">
        <v>432</v>
      </c>
      <c r="B234" s="1" t="s">
        <v>498</v>
      </c>
      <c r="C234" s="2">
        <v>1338753.06820826</v>
      </c>
      <c r="D234" s="2">
        <v>303001.29178003501</v>
      </c>
      <c r="E234" s="2">
        <v>3479052.8052065098</v>
      </c>
      <c r="F234" s="2">
        <v>1519792.625</v>
      </c>
      <c r="G234" s="2">
        <v>34607718.650041103</v>
      </c>
      <c r="H234" s="2">
        <v>5175459.1556999497</v>
      </c>
      <c r="I234" s="2">
        <v>434872.75167758699</v>
      </c>
      <c r="J234" s="2">
        <v>210648.15625</v>
      </c>
      <c r="K234" s="2">
        <v>1134393.5331950099</v>
      </c>
      <c r="L234" s="2">
        <v>196900.58892805199</v>
      </c>
      <c r="M234" s="2">
        <v>9419352.4128716998</v>
      </c>
      <c r="N234" s="2">
        <v>1966596.8906489499</v>
      </c>
      <c r="O234" s="2">
        <v>14295315.6800407</v>
      </c>
      <c r="P234" s="2">
        <v>4695981.6694576005</v>
      </c>
      <c r="R234">
        <f t="shared" si="21"/>
        <v>1</v>
      </c>
      <c r="S234">
        <f t="shared" si="22"/>
        <v>1</v>
      </c>
      <c r="T234">
        <f t="shared" si="23"/>
        <v>1</v>
      </c>
      <c r="U234">
        <f t="shared" si="24"/>
        <v>0</v>
      </c>
      <c r="V234">
        <f t="shared" si="25"/>
        <v>0</v>
      </c>
      <c r="W234">
        <f t="shared" si="26"/>
        <v>0</v>
      </c>
      <c r="X234">
        <f t="shared" si="27"/>
        <v>1</v>
      </c>
    </row>
    <row r="235" spans="1:24" x14ac:dyDescent="0.2">
      <c r="A235" t="s">
        <v>433</v>
      </c>
      <c r="B235" s="1" t="s">
        <v>499</v>
      </c>
      <c r="C235" s="2">
        <v>10389737.620342899</v>
      </c>
      <c r="D235" s="2">
        <v>1983435.3339426899</v>
      </c>
      <c r="E235" s="2">
        <v>38262262.732953303</v>
      </c>
      <c r="F235" s="2">
        <v>7861434.7400163496</v>
      </c>
      <c r="G235" s="2">
        <v>170934340.07288101</v>
      </c>
      <c r="H235" s="2">
        <v>25362863.478905398</v>
      </c>
      <c r="I235" s="2">
        <v>317592.91403320298</v>
      </c>
      <c r="J235" s="2">
        <v>85074.578125</v>
      </c>
      <c r="K235" s="2">
        <v>13152138.162166599</v>
      </c>
      <c r="L235" s="2">
        <v>2683120.6351855299</v>
      </c>
      <c r="M235" s="2">
        <v>52445038.6319879</v>
      </c>
      <c r="N235" s="2">
        <v>8476053.2134730406</v>
      </c>
      <c r="O235" s="2">
        <v>84575273.497899294</v>
      </c>
      <c r="P235" s="2">
        <v>13709810.7552954</v>
      </c>
      <c r="R235">
        <f t="shared" si="21"/>
        <v>1</v>
      </c>
      <c r="S235">
        <f t="shared" si="22"/>
        <v>1</v>
      </c>
      <c r="T235">
        <f t="shared" si="23"/>
        <v>1</v>
      </c>
      <c r="U235">
        <f t="shared" si="24"/>
        <v>0</v>
      </c>
      <c r="V235">
        <f t="shared" si="25"/>
        <v>1</v>
      </c>
      <c r="W235">
        <f t="shared" si="26"/>
        <v>1</v>
      </c>
      <c r="X235">
        <f t="shared" si="27"/>
        <v>1</v>
      </c>
    </row>
    <row r="236" spans="1:24" x14ac:dyDescent="0.2">
      <c r="A236" t="s">
        <v>434</v>
      </c>
      <c r="B236" s="1" t="s">
        <v>500</v>
      </c>
      <c r="C236" s="2">
        <v>482471.623490397</v>
      </c>
      <c r="D236" s="2">
        <v>59704.034957031399</v>
      </c>
      <c r="E236" s="2">
        <v>7226325.7642328599</v>
      </c>
      <c r="F236" s="2">
        <v>2744940.7649531602</v>
      </c>
      <c r="G236" s="2">
        <v>61886716.511744402</v>
      </c>
      <c r="H236" s="2">
        <v>8440560.28114748</v>
      </c>
      <c r="I236" s="2">
        <v>792857.63591645402</v>
      </c>
      <c r="J236" s="2">
        <v>410433.0625</v>
      </c>
      <c r="K236" s="2">
        <v>5965537.24635759</v>
      </c>
      <c r="L236" s="2">
        <v>708801.39973054698</v>
      </c>
      <c r="M236" s="2">
        <v>15691879.9403274</v>
      </c>
      <c r="N236" s="2">
        <v>3245577.1898749801</v>
      </c>
      <c r="O236" s="2">
        <v>36456313.283004202</v>
      </c>
      <c r="P236" s="2">
        <v>14229184.9356192</v>
      </c>
      <c r="R236">
        <f t="shared" si="21"/>
        <v>0</v>
      </c>
      <c r="S236">
        <f t="shared" si="22"/>
        <v>1</v>
      </c>
      <c r="T236">
        <f t="shared" si="23"/>
        <v>1</v>
      </c>
      <c r="U236">
        <f t="shared" si="24"/>
        <v>0</v>
      </c>
      <c r="V236">
        <f t="shared" si="25"/>
        <v>0</v>
      </c>
      <c r="W236">
        <f t="shared" si="26"/>
        <v>1</v>
      </c>
      <c r="X236">
        <f t="shared" si="27"/>
        <v>1</v>
      </c>
    </row>
    <row r="237" spans="1:24" x14ac:dyDescent="0.2">
      <c r="A237" t="s">
        <v>435</v>
      </c>
      <c r="B237" s="1" t="s">
        <v>501</v>
      </c>
      <c r="C237" s="2">
        <v>2799891.2656584098</v>
      </c>
      <c r="D237" s="2">
        <v>597618.32416331605</v>
      </c>
      <c r="E237" s="2">
        <v>13725828.1051753</v>
      </c>
      <c r="F237" s="2">
        <v>4708926</v>
      </c>
      <c r="G237" s="2">
        <v>72619262.415118799</v>
      </c>
      <c r="H237" s="2">
        <v>9609135.6491316203</v>
      </c>
      <c r="I237" s="2">
        <v>1603241.87914843</v>
      </c>
      <c r="J237" s="2">
        <v>663917.01425781206</v>
      </c>
      <c r="K237" s="2">
        <v>5030475.2088868003</v>
      </c>
      <c r="L237" s="2">
        <v>668816.03668014996</v>
      </c>
      <c r="M237" s="2">
        <v>19976875.711895101</v>
      </c>
      <c r="N237" s="2">
        <v>4364708.9090317599</v>
      </c>
      <c r="O237" s="2">
        <v>2863262.6091122199</v>
      </c>
      <c r="P237" s="2">
        <v>636705.16010766395</v>
      </c>
      <c r="R237">
        <f t="shared" si="21"/>
        <v>1</v>
      </c>
      <c r="S237">
        <f t="shared" si="22"/>
        <v>1</v>
      </c>
      <c r="T237">
        <f t="shared" si="23"/>
        <v>1</v>
      </c>
      <c r="U237">
        <f t="shared" si="24"/>
        <v>1</v>
      </c>
      <c r="V237">
        <f t="shared" si="25"/>
        <v>0</v>
      </c>
      <c r="W237">
        <f t="shared" si="26"/>
        <v>1</v>
      </c>
      <c r="X237">
        <f t="shared" si="27"/>
        <v>0</v>
      </c>
    </row>
    <row r="238" spans="1:24" x14ac:dyDescent="0.2">
      <c r="A238" t="s">
        <v>436</v>
      </c>
      <c r="B238" s="1" t="s">
        <v>502</v>
      </c>
      <c r="C238" s="2">
        <v>7546997.0134495301</v>
      </c>
      <c r="D238" s="2">
        <v>1537948.67048826</v>
      </c>
      <c r="E238" s="2">
        <v>2168353.30353898</v>
      </c>
      <c r="F238" s="2">
        <v>638164.95993209595</v>
      </c>
      <c r="G238" s="2">
        <v>169999012.73178399</v>
      </c>
      <c r="H238" s="2">
        <v>23012488.053616799</v>
      </c>
      <c r="I238" s="2">
        <v>3783482.4550896399</v>
      </c>
      <c r="J238" s="2">
        <v>955936.375</v>
      </c>
      <c r="K238" s="2">
        <v>13434755.447140699</v>
      </c>
      <c r="L238" s="2">
        <v>2281253.5167485098</v>
      </c>
      <c r="M238" s="2">
        <v>52350305.956221901</v>
      </c>
      <c r="N238" s="2">
        <v>9447686.2014202401</v>
      </c>
      <c r="O238" s="2">
        <v>129897537.484596</v>
      </c>
      <c r="P238" s="2">
        <v>25044092.841817498</v>
      </c>
      <c r="R238">
        <f t="shared" si="21"/>
        <v>1</v>
      </c>
      <c r="S238">
        <f t="shared" si="22"/>
        <v>1</v>
      </c>
      <c r="T238">
        <f t="shared" si="23"/>
        <v>1</v>
      </c>
      <c r="U238">
        <f t="shared" si="24"/>
        <v>1</v>
      </c>
      <c r="V238">
        <f t="shared" si="25"/>
        <v>1</v>
      </c>
      <c r="W238">
        <f t="shared" si="26"/>
        <v>1</v>
      </c>
      <c r="X238">
        <f t="shared" si="27"/>
        <v>1</v>
      </c>
    </row>
    <row r="239" spans="1:24" x14ac:dyDescent="0.2">
      <c r="A239" t="s">
        <v>437</v>
      </c>
      <c r="B239" s="1" t="s">
        <v>503</v>
      </c>
      <c r="C239" s="2">
        <v>5431664.8766222904</v>
      </c>
      <c r="D239" s="2">
        <v>1144980.5848314799</v>
      </c>
      <c r="E239" s="2">
        <v>16446460.561853999</v>
      </c>
      <c r="F239" s="2">
        <v>5362554.0164251802</v>
      </c>
      <c r="G239" s="2">
        <v>8337967.1670968104</v>
      </c>
      <c r="H239" s="2">
        <v>1588821.8601129299</v>
      </c>
      <c r="I239" s="2">
        <v>2500704.3686615201</v>
      </c>
      <c r="J239" s="2">
        <v>991608.5</v>
      </c>
      <c r="K239" s="2">
        <v>8047757.1171043804</v>
      </c>
      <c r="L239" s="2">
        <v>1727119.8333938699</v>
      </c>
      <c r="M239" s="2">
        <v>30083382.698247202</v>
      </c>
      <c r="N239" s="2">
        <v>5764706.3629104402</v>
      </c>
      <c r="O239" s="2">
        <v>72012996.834159195</v>
      </c>
      <c r="P239" s="2">
        <v>27277354.342296701</v>
      </c>
      <c r="R239">
        <f t="shared" si="21"/>
        <v>1</v>
      </c>
      <c r="S239">
        <f t="shared" si="22"/>
        <v>1</v>
      </c>
      <c r="T239">
        <f t="shared" si="23"/>
        <v>0</v>
      </c>
      <c r="U239">
        <f t="shared" si="24"/>
        <v>1</v>
      </c>
      <c r="V239">
        <f t="shared" si="25"/>
        <v>0</v>
      </c>
      <c r="W239">
        <f t="shared" si="26"/>
        <v>1</v>
      </c>
      <c r="X239">
        <f t="shared" si="27"/>
        <v>1</v>
      </c>
    </row>
    <row r="240" spans="1:24" x14ac:dyDescent="0.2">
      <c r="A240" t="s">
        <v>438</v>
      </c>
      <c r="B240" s="1" t="s">
        <v>504</v>
      </c>
      <c r="C240" s="2">
        <v>1445389.63281271</v>
      </c>
      <c r="D240" s="2">
        <v>332447.38070115598</v>
      </c>
      <c r="E240" s="2">
        <v>4124924.8644477902</v>
      </c>
      <c r="F240" s="2">
        <v>1711108</v>
      </c>
      <c r="G240" s="2">
        <v>45231621.804711297</v>
      </c>
      <c r="H240" s="2">
        <v>7206092.9560794504</v>
      </c>
      <c r="I240" s="2">
        <v>652804.62044531095</v>
      </c>
      <c r="J240" s="2">
        <v>327162.210416666</v>
      </c>
      <c r="K240" s="2">
        <v>1024122.56861578</v>
      </c>
      <c r="L240" s="2">
        <v>145594.703099826</v>
      </c>
      <c r="M240" s="2">
        <v>9882857.4083065093</v>
      </c>
      <c r="N240" s="2">
        <v>2479959.2971353</v>
      </c>
      <c r="O240" s="2">
        <v>42486759.605343796</v>
      </c>
      <c r="P240" s="2">
        <v>18381536.0168969</v>
      </c>
      <c r="R240">
        <f t="shared" si="21"/>
        <v>1</v>
      </c>
      <c r="S240">
        <f t="shared" si="22"/>
        <v>1</v>
      </c>
      <c r="T240">
        <f t="shared" si="23"/>
        <v>1</v>
      </c>
      <c r="U240">
        <f t="shared" si="24"/>
        <v>0</v>
      </c>
      <c r="V240">
        <f t="shared" si="25"/>
        <v>0</v>
      </c>
      <c r="W240">
        <f t="shared" si="26"/>
        <v>0</v>
      </c>
      <c r="X240">
        <f t="shared" si="27"/>
        <v>1</v>
      </c>
    </row>
    <row r="241" spans="1:24" x14ac:dyDescent="0.2">
      <c r="A241" t="s">
        <v>439</v>
      </c>
      <c r="B241" s="1" t="s">
        <v>505</v>
      </c>
      <c r="C241" s="2">
        <v>3730939.2688901499</v>
      </c>
      <c r="D241" s="2">
        <v>691870.21331299702</v>
      </c>
      <c r="E241" s="2">
        <v>14227577.0959443</v>
      </c>
      <c r="F241" s="2">
        <v>6399326.5</v>
      </c>
      <c r="G241" s="2">
        <v>74426559.9937682</v>
      </c>
      <c r="H241" s="2">
        <v>11329346.1869203</v>
      </c>
      <c r="I241" s="2">
        <v>69890.340241699407</v>
      </c>
      <c r="J241" s="2">
        <v>43932.17578125</v>
      </c>
      <c r="K241" s="2">
        <v>5071327.7497407198</v>
      </c>
      <c r="L241" s="2">
        <v>989838.24163786694</v>
      </c>
      <c r="M241" s="2">
        <v>16174237.7301747</v>
      </c>
      <c r="N241" s="2">
        <v>4363907.9751413101</v>
      </c>
      <c r="O241" s="2">
        <v>47094677.976959698</v>
      </c>
      <c r="P241" s="2">
        <v>18482017.401262801</v>
      </c>
      <c r="R241">
        <f t="shared" si="21"/>
        <v>1</v>
      </c>
      <c r="S241">
        <f t="shared" si="22"/>
        <v>1</v>
      </c>
      <c r="T241">
        <f t="shared" si="23"/>
        <v>1</v>
      </c>
      <c r="U241">
        <f t="shared" si="24"/>
        <v>0</v>
      </c>
      <c r="V241">
        <f t="shared" si="25"/>
        <v>0</v>
      </c>
      <c r="W241">
        <f t="shared" si="26"/>
        <v>1</v>
      </c>
      <c r="X241">
        <f t="shared" si="27"/>
        <v>1</v>
      </c>
    </row>
    <row r="242" spans="1:24" x14ac:dyDescent="0.2">
      <c r="A242" t="s">
        <v>440</v>
      </c>
      <c r="B242" s="1" t="s">
        <v>506</v>
      </c>
      <c r="C242" s="2">
        <v>0</v>
      </c>
      <c r="D242" s="2">
        <v>0</v>
      </c>
      <c r="E242" s="2">
        <v>26188344.30384</v>
      </c>
      <c r="F242" s="2">
        <v>7219779.5</v>
      </c>
      <c r="G242" s="2">
        <v>129939223.45854899</v>
      </c>
      <c r="H242" s="2">
        <v>17447858.676867601</v>
      </c>
      <c r="I242" s="2">
        <v>4653607.3989130799</v>
      </c>
      <c r="J242" s="2">
        <v>1199256.8911290299</v>
      </c>
      <c r="K242" s="2">
        <v>10363482.6787942</v>
      </c>
      <c r="L242" s="2">
        <v>1307463.19019717</v>
      </c>
      <c r="M242" s="2">
        <v>35814598.538829699</v>
      </c>
      <c r="N242" s="2">
        <v>5911034.6327750897</v>
      </c>
      <c r="O242" s="2">
        <v>67925373.727113202</v>
      </c>
      <c r="P242" s="2">
        <v>15899224.2670839</v>
      </c>
      <c r="R242">
        <f t="shared" si="21"/>
        <v>0</v>
      </c>
      <c r="S242">
        <f t="shared" si="22"/>
        <v>1</v>
      </c>
      <c r="T242">
        <f t="shared" si="23"/>
        <v>1</v>
      </c>
      <c r="U242">
        <f t="shared" si="24"/>
        <v>1</v>
      </c>
      <c r="V242">
        <f t="shared" si="25"/>
        <v>1</v>
      </c>
      <c r="W242">
        <f t="shared" si="26"/>
        <v>1</v>
      </c>
      <c r="X242">
        <f t="shared" si="27"/>
        <v>1</v>
      </c>
    </row>
    <row r="243" spans="1:24" x14ac:dyDescent="0.2">
      <c r="A243" t="s">
        <v>441</v>
      </c>
      <c r="B243" s="1" t="s">
        <v>507</v>
      </c>
      <c r="C243" s="2">
        <v>2681420.2245666501</v>
      </c>
      <c r="D243" s="2">
        <v>665984.17576759798</v>
      </c>
      <c r="E243" s="2">
        <v>14921457.9852111</v>
      </c>
      <c r="F243" s="2">
        <v>5572989.5</v>
      </c>
      <c r="G243" s="2">
        <v>84493612.4790418</v>
      </c>
      <c r="H243" s="2">
        <v>11932969.8614861</v>
      </c>
      <c r="I243" s="2">
        <v>1894438.3517863201</v>
      </c>
      <c r="J243" s="2">
        <v>821221.766547309</v>
      </c>
      <c r="K243" s="2">
        <v>4577302.1803788599</v>
      </c>
      <c r="L243" s="2">
        <v>578191.45877287001</v>
      </c>
      <c r="M243" s="2">
        <v>17762066.6562296</v>
      </c>
      <c r="N243" s="2">
        <v>3489058.9874196299</v>
      </c>
      <c r="O243" s="2">
        <v>547102.13225008303</v>
      </c>
      <c r="P243" s="2">
        <v>356210.54747843998</v>
      </c>
      <c r="R243">
        <f t="shared" si="21"/>
        <v>1</v>
      </c>
      <c r="S243">
        <f t="shared" si="22"/>
        <v>1</v>
      </c>
      <c r="T243">
        <f t="shared" si="23"/>
        <v>1</v>
      </c>
      <c r="U243">
        <f t="shared" si="24"/>
        <v>1</v>
      </c>
      <c r="V243">
        <f t="shared" si="25"/>
        <v>0</v>
      </c>
      <c r="W243">
        <f t="shared" si="26"/>
        <v>1</v>
      </c>
      <c r="X243">
        <f t="shared" si="27"/>
        <v>0</v>
      </c>
    </row>
    <row r="244" spans="1:24" x14ac:dyDescent="0.2">
      <c r="A244" t="s">
        <v>442</v>
      </c>
      <c r="B244" s="1" t="s">
        <v>508</v>
      </c>
      <c r="C244" s="2">
        <v>16570397.317737401</v>
      </c>
      <c r="D244" s="2">
        <v>2847084.67210552</v>
      </c>
      <c r="E244" s="2">
        <v>5234.2262802246296</v>
      </c>
      <c r="F244" s="2">
        <v>10683.1845703125</v>
      </c>
      <c r="G244" s="2">
        <v>0</v>
      </c>
      <c r="H244" s="2">
        <v>0</v>
      </c>
      <c r="I244" s="2">
        <v>0</v>
      </c>
      <c r="J244" s="2">
        <v>0</v>
      </c>
      <c r="K244" s="2">
        <v>20453405.399156801</v>
      </c>
      <c r="L244" s="2">
        <v>2507152.95197452</v>
      </c>
      <c r="M244" s="2">
        <v>82037590.411594301</v>
      </c>
      <c r="N244" s="2">
        <v>13298311.764794201</v>
      </c>
      <c r="O244" s="2">
        <v>188791301.09368101</v>
      </c>
      <c r="P244" s="2">
        <v>35919060.605865397</v>
      </c>
      <c r="R244">
        <f t="shared" si="21"/>
        <v>1</v>
      </c>
      <c r="S244">
        <f t="shared" si="22"/>
        <v>0</v>
      </c>
      <c r="T244">
        <f t="shared" si="23"/>
        <v>0</v>
      </c>
      <c r="U244">
        <f t="shared" si="24"/>
        <v>0</v>
      </c>
      <c r="V244">
        <f t="shared" si="25"/>
        <v>1</v>
      </c>
      <c r="W244">
        <f t="shared" si="26"/>
        <v>1</v>
      </c>
      <c r="X244">
        <f t="shared" si="27"/>
        <v>1</v>
      </c>
    </row>
    <row r="245" spans="1:24" x14ac:dyDescent="0.2">
      <c r="A245" t="s">
        <v>443</v>
      </c>
      <c r="B245" s="1" t="s">
        <v>509</v>
      </c>
      <c r="C245" s="2">
        <v>7451125.0100504197</v>
      </c>
      <c r="D245" s="2">
        <v>1430665.4972349701</v>
      </c>
      <c r="E245" s="2">
        <v>30398073.535073798</v>
      </c>
      <c r="F245" s="2">
        <v>9477320</v>
      </c>
      <c r="G245" s="2">
        <v>7645984.6059275595</v>
      </c>
      <c r="H245" s="2">
        <v>1090802.1213606901</v>
      </c>
      <c r="I245" s="2">
        <v>4801130.6328441398</v>
      </c>
      <c r="J245" s="2">
        <v>1965391.8472222199</v>
      </c>
      <c r="K245" s="2">
        <v>7731231.4498171899</v>
      </c>
      <c r="L245" s="2">
        <v>1862536.5251446699</v>
      </c>
      <c r="M245" s="2">
        <v>37323449.954686701</v>
      </c>
      <c r="N245" s="2">
        <v>8484358.6241422892</v>
      </c>
      <c r="O245" s="2">
        <v>99396717.242197499</v>
      </c>
      <c r="P245" s="2">
        <v>26270666.128221199</v>
      </c>
      <c r="R245">
        <f t="shared" si="21"/>
        <v>1</v>
      </c>
      <c r="S245">
        <f t="shared" si="22"/>
        <v>1</v>
      </c>
      <c r="T245">
        <f t="shared" si="23"/>
        <v>0</v>
      </c>
      <c r="U245">
        <f t="shared" si="24"/>
        <v>1</v>
      </c>
      <c r="V245">
        <f t="shared" si="25"/>
        <v>0</v>
      </c>
      <c r="W245">
        <f t="shared" si="26"/>
        <v>1</v>
      </c>
      <c r="X245">
        <f t="shared" si="27"/>
        <v>1</v>
      </c>
    </row>
    <row r="246" spans="1:24" x14ac:dyDescent="0.2">
      <c r="A246" t="s">
        <v>444</v>
      </c>
      <c r="B246" s="1" t="s">
        <v>510</v>
      </c>
      <c r="C246" s="2">
        <v>0</v>
      </c>
      <c r="D246" s="2">
        <v>0</v>
      </c>
      <c r="E246" s="2">
        <v>11505.2698058925</v>
      </c>
      <c r="F246" s="2">
        <v>3398.0680563333799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R246">
        <f t="shared" si="21"/>
        <v>0</v>
      </c>
      <c r="S246">
        <f t="shared" si="22"/>
        <v>0</v>
      </c>
      <c r="T246">
        <f t="shared" si="23"/>
        <v>0</v>
      </c>
      <c r="U246">
        <f t="shared" si="24"/>
        <v>0</v>
      </c>
      <c r="V246">
        <f t="shared" si="25"/>
        <v>0</v>
      </c>
      <c r="W246">
        <f t="shared" si="26"/>
        <v>0</v>
      </c>
      <c r="X246">
        <f t="shared" si="27"/>
        <v>0</v>
      </c>
    </row>
    <row r="247" spans="1:24" x14ac:dyDescent="0.2">
      <c r="A247" t="s">
        <v>445</v>
      </c>
      <c r="B247" s="1" t="s">
        <v>511</v>
      </c>
      <c r="C247" s="2">
        <v>1424880.97454771</v>
      </c>
      <c r="D247" s="2">
        <v>337586.61978443299</v>
      </c>
      <c r="E247" s="2">
        <v>6408951.3768293001</v>
      </c>
      <c r="F247" s="2">
        <v>2058527.5</v>
      </c>
      <c r="G247" s="2">
        <v>31309926.226913899</v>
      </c>
      <c r="H247" s="2">
        <v>2983750.6988035599</v>
      </c>
      <c r="I247" s="2">
        <v>828195.45525234402</v>
      </c>
      <c r="J247" s="2">
        <v>341970.60625000001</v>
      </c>
      <c r="K247" s="2">
        <v>1437101.54055754</v>
      </c>
      <c r="L247" s="2">
        <v>151843.423445174</v>
      </c>
      <c r="M247" s="2">
        <v>15346978.8691549</v>
      </c>
      <c r="N247" s="2">
        <v>3175659.8839281402</v>
      </c>
      <c r="O247" s="2">
        <v>10364310.9319929</v>
      </c>
      <c r="P247" s="2">
        <v>4162918.2023813198</v>
      </c>
      <c r="R247">
        <f t="shared" si="21"/>
        <v>1</v>
      </c>
      <c r="S247">
        <f t="shared" si="22"/>
        <v>1</v>
      </c>
      <c r="T247">
        <f t="shared" si="23"/>
        <v>1</v>
      </c>
      <c r="U247">
        <f t="shared" si="24"/>
        <v>0</v>
      </c>
      <c r="V247">
        <f t="shared" si="25"/>
        <v>0</v>
      </c>
      <c r="W247">
        <f t="shared" si="26"/>
        <v>1</v>
      </c>
      <c r="X247">
        <f t="shared" si="27"/>
        <v>1</v>
      </c>
    </row>
    <row r="248" spans="1:24" x14ac:dyDescent="0.2">
      <c r="A248" t="s">
        <v>446</v>
      </c>
      <c r="B248" s="1" t="s">
        <v>512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R248">
        <f t="shared" si="21"/>
        <v>0</v>
      </c>
      <c r="S248">
        <f t="shared" si="22"/>
        <v>0</v>
      </c>
      <c r="T248">
        <f t="shared" si="23"/>
        <v>0</v>
      </c>
      <c r="U248">
        <f t="shared" si="24"/>
        <v>0</v>
      </c>
      <c r="V248">
        <f t="shared" si="25"/>
        <v>0</v>
      </c>
      <c r="W248">
        <f t="shared" si="26"/>
        <v>0</v>
      </c>
      <c r="X248">
        <f t="shared" si="27"/>
        <v>0</v>
      </c>
    </row>
    <row r="249" spans="1:24" x14ac:dyDescent="0.2">
      <c r="A249" t="s">
        <v>447</v>
      </c>
      <c r="B249" s="1" t="s">
        <v>513</v>
      </c>
      <c r="C249" s="2">
        <v>15256.641693408301</v>
      </c>
      <c r="D249" s="2">
        <v>19680.28515625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15494563.3898651</v>
      </c>
      <c r="L249" s="2">
        <v>1043343.33758573</v>
      </c>
      <c r="M249" s="2">
        <v>98792920.485020295</v>
      </c>
      <c r="N249" s="2">
        <v>9441021.3682077602</v>
      </c>
      <c r="O249" s="2">
        <v>69344674.625114799</v>
      </c>
      <c r="P249" s="2">
        <v>13519712.8598722</v>
      </c>
      <c r="R249">
        <f t="shared" si="21"/>
        <v>0</v>
      </c>
      <c r="S249">
        <f t="shared" si="22"/>
        <v>0</v>
      </c>
      <c r="T249">
        <f t="shared" si="23"/>
        <v>0</v>
      </c>
      <c r="U249">
        <f t="shared" si="24"/>
        <v>0</v>
      </c>
      <c r="V249">
        <f t="shared" si="25"/>
        <v>1</v>
      </c>
      <c r="W249">
        <f t="shared" si="26"/>
        <v>1</v>
      </c>
      <c r="X249">
        <f t="shared" si="27"/>
        <v>1</v>
      </c>
    </row>
    <row r="250" spans="1:24" x14ac:dyDescent="0.2">
      <c r="A250" t="s">
        <v>448</v>
      </c>
      <c r="B250" s="1" t="s">
        <v>514</v>
      </c>
      <c r="C250" s="2">
        <v>11998931.3257275</v>
      </c>
      <c r="D250" s="2">
        <v>3475824.42360945</v>
      </c>
      <c r="E250" s="2">
        <v>7481.46682528771</v>
      </c>
      <c r="F250" s="2">
        <v>9479.9460816852807</v>
      </c>
      <c r="G250" s="2">
        <v>224283202.215565</v>
      </c>
      <c r="H250" s="2">
        <v>16491228.666887</v>
      </c>
      <c r="I250" s="2">
        <v>87863.407544750895</v>
      </c>
      <c r="J250" s="2">
        <v>32671.1875</v>
      </c>
      <c r="K250" s="2">
        <v>16328612.6401587</v>
      </c>
      <c r="L250" s="2">
        <v>1807491.5932278901</v>
      </c>
      <c r="M250" s="2">
        <v>105673843.807514</v>
      </c>
      <c r="N250" s="2">
        <v>19026341.872336801</v>
      </c>
      <c r="O250" s="2">
        <v>356385.66713972401</v>
      </c>
      <c r="P250" s="2">
        <v>307804.88289924501</v>
      </c>
      <c r="R250">
        <f t="shared" si="21"/>
        <v>1</v>
      </c>
      <c r="S250">
        <f t="shared" si="22"/>
        <v>0</v>
      </c>
      <c r="T250">
        <f t="shared" si="23"/>
        <v>1</v>
      </c>
      <c r="U250">
        <f t="shared" si="24"/>
        <v>0</v>
      </c>
      <c r="V250">
        <f t="shared" si="25"/>
        <v>1</v>
      </c>
      <c r="W250">
        <f t="shared" si="26"/>
        <v>1</v>
      </c>
      <c r="X250">
        <f t="shared" si="27"/>
        <v>0</v>
      </c>
    </row>
    <row r="251" spans="1:24" x14ac:dyDescent="0.2">
      <c r="A251" t="s">
        <v>449</v>
      </c>
      <c r="B251" s="1" t="s">
        <v>515</v>
      </c>
      <c r="C251" s="2">
        <v>14927759.2762341</v>
      </c>
      <c r="D251" s="2">
        <v>3674465.55560253</v>
      </c>
      <c r="E251" s="2">
        <v>3343.2806230517899</v>
      </c>
      <c r="F251" s="2">
        <v>6823.0216796975501</v>
      </c>
      <c r="G251" s="2">
        <v>277964420.86388803</v>
      </c>
      <c r="H251" s="2">
        <v>28357533.8243296</v>
      </c>
      <c r="I251" s="2">
        <v>0</v>
      </c>
      <c r="J251" s="2">
        <v>0</v>
      </c>
      <c r="K251" s="2">
        <v>21787359.6574095</v>
      </c>
      <c r="L251" s="2">
        <v>4686387.0663365796</v>
      </c>
      <c r="M251" s="2">
        <v>138167838.65294099</v>
      </c>
      <c r="N251" s="2">
        <v>20941208.9287403</v>
      </c>
      <c r="O251" s="2">
        <v>91003320.354106605</v>
      </c>
      <c r="P251" s="2">
        <v>9506300.2330346797</v>
      </c>
      <c r="R251">
        <f t="shared" si="21"/>
        <v>1</v>
      </c>
      <c r="S251">
        <f t="shared" si="22"/>
        <v>0</v>
      </c>
      <c r="T251">
        <f t="shared" si="23"/>
        <v>1</v>
      </c>
      <c r="U251">
        <f t="shared" si="24"/>
        <v>0</v>
      </c>
      <c r="V251">
        <f t="shared" si="25"/>
        <v>1</v>
      </c>
      <c r="W251">
        <f t="shared" si="26"/>
        <v>1</v>
      </c>
      <c r="X251">
        <f t="shared" si="27"/>
        <v>1</v>
      </c>
    </row>
    <row r="252" spans="1:24" x14ac:dyDescent="0.2">
      <c r="A252" t="s">
        <v>450</v>
      </c>
      <c r="B252" s="1" t="s">
        <v>516</v>
      </c>
      <c r="C252" s="2">
        <v>2869167.0959303998</v>
      </c>
      <c r="D252" s="2">
        <v>625243.57764529495</v>
      </c>
      <c r="E252" s="2">
        <v>9745918.2682566307</v>
      </c>
      <c r="F252" s="2">
        <v>3541234.75</v>
      </c>
      <c r="G252" s="2">
        <v>4417512.0166461701</v>
      </c>
      <c r="H252" s="2">
        <v>511629.95874686999</v>
      </c>
      <c r="I252" s="2">
        <v>1115287.6110334899</v>
      </c>
      <c r="J252" s="2">
        <v>443607.240234375</v>
      </c>
      <c r="K252" s="2">
        <v>5494911.2796445098</v>
      </c>
      <c r="L252" s="2">
        <v>743294.49157777103</v>
      </c>
      <c r="M252" s="2">
        <v>35353138.524682902</v>
      </c>
      <c r="N252" s="2">
        <v>6492409.6013733204</v>
      </c>
      <c r="O252" s="2">
        <v>75846821.571118504</v>
      </c>
      <c r="P252" s="2">
        <v>14559832.0635399</v>
      </c>
      <c r="R252">
        <f t="shared" si="21"/>
        <v>1</v>
      </c>
      <c r="S252">
        <f t="shared" si="22"/>
        <v>1</v>
      </c>
      <c r="T252">
        <f t="shared" si="23"/>
        <v>0</v>
      </c>
      <c r="U252">
        <f t="shared" si="24"/>
        <v>1</v>
      </c>
      <c r="V252">
        <f t="shared" si="25"/>
        <v>0</v>
      </c>
      <c r="W252">
        <f t="shared" si="26"/>
        <v>1</v>
      </c>
      <c r="X252">
        <f t="shared" si="27"/>
        <v>1</v>
      </c>
    </row>
    <row r="253" spans="1:24" x14ac:dyDescent="0.2">
      <c r="A253" t="s">
        <v>451</v>
      </c>
      <c r="B253" s="1" t="s">
        <v>517</v>
      </c>
      <c r="C253" s="2">
        <v>11029847.473192301</v>
      </c>
      <c r="D253" s="2">
        <v>2727582.5982558401</v>
      </c>
      <c r="E253" s="2">
        <v>42116890.571073003</v>
      </c>
      <c r="F253" s="2">
        <v>12382870.3100868</v>
      </c>
      <c r="G253" s="2">
        <v>185190179.80913901</v>
      </c>
      <c r="H253" s="2">
        <v>24368909.920477401</v>
      </c>
      <c r="I253" s="2">
        <v>5950119.1502982304</v>
      </c>
      <c r="J253" s="2">
        <v>2038821</v>
      </c>
      <c r="K253" s="2">
        <v>16571500.1656825</v>
      </c>
      <c r="L253" s="2">
        <v>3463737.9774130099</v>
      </c>
      <c r="M253" s="2">
        <v>60010768.320606001</v>
      </c>
      <c r="N253" s="2">
        <v>11859046.582028801</v>
      </c>
      <c r="O253" s="2">
        <v>206438519.36081499</v>
      </c>
      <c r="P253" s="2">
        <v>40703050.649561197</v>
      </c>
      <c r="R253">
        <f t="shared" si="21"/>
        <v>1</v>
      </c>
      <c r="S253">
        <f t="shared" si="22"/>
        <v>1</v>
      </c>
      <c r="T253">
        <f t="shared" si="23"/>
        <v>1</v>
      </c>
      <c r="U253">
        <f t="shared" si="24"/>
        <v>1</v>
      </c>
      <c r="V253">
        <f t="shared" si="25"/>
        <v>1</v>
      </c>
      <c r="W253">
        <f t="shared" si="26"/>
        <v>1</v>
      </c>
      <c r="X253">
        <f t="shared" si="27"/>
        <v>1</v>
      </c>
    </row>
    <row r="254" spans="1:24" x14ac:dyDescent="0.2">
      <c r="A254" t="s">
        <v>452</v>
      </c>
      <c r="B254" s="1" t="s">
        <v>518</v>
      </c>
      <c r="C254" s="2">
        <v>5263395.5606156597</v>
      </c>
      <c r="D254" s="2">
        <v>1200504.36734663</v>
      </c>
      <c r="E254" s="2">
        <v>24092246.373624299</v>
      </c>
      <c r="F254" s="2">
        <v>7883786.0574114304</v>
      </c>
      <c r="G254" s="2">
        <v>101185436.729174</v>
      </c>
      <c r="H254" s="2">
        <v>16185352.406609399</v>
      </c>
      <c r="I254" s="2">
        <v>3349697.0632573701</v>
      </c>
      <c r="J254" s="2">
        <v>1297239.5059523799</v>
      </c>
      <c r="K254" s="2">
        <v>8476413.8531423695</v>
      </c>
      <c r="L254" s="2">
        <v>1550289.79863406</v>
      </c>
      <c r="M254" s="2">
        <v>28885946.060295001</v>
      </c>
      <c r="N254" s="2">
        <v>4857807.9628100898</v>
      </c>
      <c r="O254" s="2">
        <v>109903030.037101</v>
      </c>
      <c r="P254" s="2">
        <v>28888260.852816399</v>
      </c>
      <c r="R254">
        <f t="shared" si="21"/>
        <v>1</v>
      </c>
      <c r="S254">
        <f t="shared" si="22"/>
        <v>1</v>
      </c>
      <c r="T254">
        <f t="shared" si="23"/>
        <v>1</v>
      </c>
      <c r="U254">
        <f t="shared" si="24"/>
        <v>1</v>
      </c>
      <c r="V254">
        <f t="shared" si="25"/>
        <v>0</v>
      </c>
      <c r="W254">
        <f t="shared" si="26"/>
        <v>1</v>
      </c>
      <c r="X254">
        <f t="shared" si="27"/>
        <v>1</v>
      </c>
    </row>
    <row r="255" spans="1:24" x14ac:dyDescent="0.2">
      <c r="A255" t="s">
        <v>453</v>
      </c>
      <c r="B255" s="1" t="s">
        <v>519</v>
      </c>
      <c r="C255" s="2">
        <v>12593161.236001899</v>
      </c>
      <c r="D255" s="2">
        <v>3730092.7236803998</v>
      </c>
      <c r="E255" s="2">
        <v>0</v>
      </c>
      <c r="F255" s="2">
        <v>0</v>
      </c>
      <c r="G255" s="2">
        <v>203216804.949579</v>
      </c>
      <c r="H255" s="2">
        <v>24757562.540009499</v>
      </c>
      <c r="I255" s="2">
        <v>0</v>
      </c>
      <c r="J255" s="2">
        <v>0</v>
      </c>
      <c r="K255" s="2">
        <v>18638391.735544801</v>
      </c>
      <c r="L255" s="2">
        <v>3939240.1008765302</v>
      </c>
      <c r="M255" s="2">
        <v>120658210.108706</v>
      </c>
      <c r="N255" s="2">
        <v>17277251.921413202</v>
      </c>
      <c r="O255" s="2">
        <v>168872054.791747</v>
      </c>
      <c r="P255" s="2">
        <v>27073688.640334401</v>
      </c>
      <c r="R255">
        <f t="shared" si="21"/>
        <v>1</v>
      </c>
      <c r="S255">
        <f t="shared" si="22"/>
        <v>0</v>
      </c>
      <c r="T255">
        <f t="shared" si="23"/>
        <v>1</v>
      </c>
      <c r="U255">
        <f t="shared" si="24"/>
        <v>0</v>
      </c>
      <c r="V255">
        <f t="shared" si="25"/>
        <v>1</v>
      </c>
      <c r="W255">
        <f t="shared" si="26"/>
        <v>1</v>
      </c>
      <c r="X255">
        <f t="shared" si="27"/>
        <v>1</v>
      </c>
    </row>
    <row r="256" spans="1:24" x14ac:dyDescent="0.2">
      <c r="A256" t="s">
        <v>454</v>
      </c>
      <c r="B256" s="1" t="s">
        <v>520</v>
      </c>
      <c r="C256" s="2">
        <v>147764.98943613999</v>
      </c>
      <c r="D256" s="2">
        <v>43664.516525759696</v>
      </c>
      <c r="E256" s="2">
        <v>680409.44568177604</v>
      </c>
      <c r="F256" s="2">
        <v>340646.02517956402</v>
      </c>
      <c r="G256" s="2">
        <v>3570853.68686692</v>
      </c>
      <c r="H256" s="2">
        <v>574505.46005139197</v>
      </c>
      <c r="I256" s="2">
        <v>83427.287264904895</v>
      </c>
      <c r="J256" s="2">
        <v>53020.146443684796</v>
      </c>
      <c r="K256" s="2">
        <v>394496.14726567501</v>
      </c>
      <c r="L256" s="2">
        <v>61408.096222625398</v>
      </c>
      <c r="M256" s="2">
        <v>2070357.01106896</v>
      </c>
      <c r="N256" s="2">
        <v>355585.04447653098</v>
      </c>
      <c r="O256" s="2">
        <v>2310043.1331579299</v>
      </c>
      <c r="P256" s="2">
        <v>961537.25032110303</v>
      </c>
      <c r="R256">
        <f t="shared" si="21"/>
        <v>0</v>
      </c>
      <c r="S256">
        <f t="shared" si="22"/>
        <v>0</v>
      </c>
      <c r="T256">
        <f t="shared" si="23"/>
        <v>0</v>
      </c>
      <c r="U256">
        <f t="shared" si="24"/>
        <v>0</v>
      </c>
      <c r="V256">
        <f t="shared" si="25"/>
        <v>0</v>
      </c>
      <c r="W256">
        <f t="shared" si="26"/>
        <v>0</v>
      </c>
      <c r="X256">
        <f t="shared" si="27"/>
        <v>0</v>
      </c>
    </row>
    <row r="257" spans="1:24" x14ac:dyDescent="0.2">
      <c r="A257" t="s">
        <v>455</v>
      </c>
      <c r="B257" s="1" t="s">
        <v>521</v>
      </c>
      <c r="C257" s="7">
        <v>26046454.261881299</v>
      </c>
      <c r="D257" s="7">
        <v>26046454.261881299</v>
      </c>
      <c r="E257" s="7">
        <v>7495677.6100000003</v>
      </c>
      <c r="F257" s="7">
        <v>7495677.6100000003</v>
      </c>
      <c r="G257" s="7">
        <v>39646850.609999999</v>
      </c>
      <c r="H257" s="7">
        <v>39646850.609999999</v>
      </c>
      <c r="I257" s="8">
        <v>469504.17465663998</v>
      </c>
      <c r="J257" s="8">
        <v>39754.174656640003</v>
      </c>
      <c r="K257" s="8">
        <v>13543186.9012485</v>
      </c>
      <c r="L257" s="8">
        <v>449048.16426099598</v>
      </c>
      <c r="M257" s="8">
        <v>64489045.216385096</v>
      </c>
      <c r="N257" s="8">
        <v>2139546.7593520898</v>
      </c>
      <c r="O257" s="8">
        <v>45527438.164486699</v>
      </c>
      <c r="P257" s="8">
        <v>1331638.4309863199</v>
      </c>
      <c r="R257">
        <f t="shared" si="21"/>
        <v>1</v>
      </c>
      <c r="S257">
        <f t="shared" si="22"/>
        <v>1</v>
      </c>
      <c r="T257">
        <f t="shared" si="23"/>
        <v>1</v>
      </c>
      <c r="U257">
        <f t="shared" si="24"/>
        <v>0</v>
      </c>
      <c r="V257">
        <f t="shared" si="25"/>
        <v>1</v>
      </c>
      <c r="W257">
        <f t="shared" si="26"/>
        <v>1</v>
      </c>
      <c r="X257">
        <f t="shared" si="27"/>
        <v>1</v>
      </c>
    </row>
  </sheetData>
  <mergeCells count="7">
    <mergeCell ref="O1:P1"/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28C6F-AC3C-BB4B-ABF2-7563402D18BD}">
  <dimension ref="A2:H257"/>
  <sheetViews>
    <sheetView topLeftCell="A15" workbookViewId="0">
      <selection activeCell="A24" sqref="A24"/>
    </sheetView>
  </sheetViews>
  <sheetFormatPr baseColWidth="10" defaultRowHeight="16" x14ac:dyDescent="0.2"/>
  <cols>
    <col min="1" max="1" width="43.33203125" customWidth="1"/>
  </cols>
  <sheetData>
    <row r="2" spans="1:8" x14ac:dyDescent="0.2">
      <c r="B2" t="s">
        <v>522</v>
      </c>
      <c r="C2" t="s">
        <v>523</v>
      </c>
      <c r="D2" t="s">
        <v>524</v>
      </c>
      <c r="E2" t="s">
        <v>525</v>
      </c>
      <c r="F2" t="s">
        <v>526</v>
      </c>
      <c r="G2" t="s">
        <v>527</v>
      </c>
      <c r="H2" t="s">
        <v>528</v>
      </c>
    </row>
    <row r="3" spans="1:8" x14ac:dyDescent="0.2">
      <c r="A3" t="s">
        <v>201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203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204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205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206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207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208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209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</row>
    <row r="12" spans="1:8" x14ac:dyDescent="0.2">
      <c r="A12" t="s">
        <v>210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</row>
    <row r="13" spans="1:8" x14ac:dyDescent="0.2">
      <c r="A13" t="s">
        <v>211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</row>
    <row r="14" spans="1:8" x14ac:dyDescent="0.2">
      <c r="A14" t="s">
        <v>212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</row>
    <row r="15" spans="1:8" x14ac:dyDescent="0.2">
      <c r="A15" t="s">
        <v>213</v>
      </c>
      <c r="B15">
        <v>1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</row>
    <row r="16" spans="1:8" x14ac:dyDescent="0.2">
      <c r="A16" t="s">
        <v>214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">
      <c r="A17" t="s">
        <v>215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</row>
    <row r="18" spans="1:8" x14ac:dyDescent="0.2">
      <c r="A18" t="s">
        <v>216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</row>
    <row r="19" spans="1:8" x14ac:dyDescent="0.2">
      <c r="A19" t="s">
        <v>217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">
      <c r="A20" t="s">
        <v>218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</row>
    <row r="21" spans="1:8" x14ac:dyDescent="0.2">
      <c r="A21" t="s">
        <v>219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">
      <c r="A22" t="s">
        <v>220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">
      <c r="A23" t="s">
        <v>221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">
      <c r="A24" t="s">
        <v>222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</row>
    <row r="25" spans="1:8" x14ac:dyDescent="0.2">
      <c r="A25" t="s">
        <v>223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</row>
    <row r="26" spans="1:8" x14ac:dyDescent="0.2">
      <c r="A26" t="s">
        <v>224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</row>
    <row r="27" spans="1:8" x14ac:dyDescent="0.2">
      <c r="A27" t="s">
        <v>225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</row>
    <row r="28" spans="1:8" x14ac:dyDescent="0.2">
      <c r="A28" t="s">
        <v>226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">
      <c r="A29" t="s">
        <v>227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</row>
    <row r="30" spans="1:8" x14ac:dyDescent="0.2">
      <c r="A30" t="s">
        <v>228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">
      <c r="A31" t="s">
        <v>229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">
      <c r="A32" t="s">
        <v>230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">
      <c r="A33" t="s">
        <v>231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1</v>
      </c>
    </row>
    <row r="34" spans="1:8" x14ac:dyDescent="0.2">
      <c r="A34" t="s">
        <v>232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1</v>
      </c>
    </row>
    <row r="35" spans="1:8" x14ac:dyDescent="0.2">
      <c r="A35" t="s">
        <v>233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1</v>
      </c>
    </row>
    <row r="36" spans="1:8" x14ac:dyDescent="0.2">
      <c r="A36" t="s">
        <v>234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">
      <c r="A37" t="s">
        <v>235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">
      <c r="A38" t="s">
        <v>236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</row>
    <row r="39" spans="1:8" x14ac:dyDescent="0.2">
      <c r="A39" t="s">
        <v>237</v>
      </c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</row>
    <row r="40" spans="1:8" x14ac:dyDescent="0.2">
      <c r="A40" t="s">
        <v>238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</row>
    <row r="41" spans="1:8" x14ac:dyDescent="0.2">
      <c r="A41" t="s">
        <v>239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</row>
    <row r="42" spans="1:8" x14ac:dyDescent="0.2">
      <c r="A42" t="s">
        <v>240</v>
      </c>
      <c r="B42">
        <v>1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</row>
    <row r="43" spans="1:8" x14ac:dyDescent="0.2">
      <c r="A43" t="s">
        <v>241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</row>
    <row r="44" spans="1:8" x14ac:dyDescent="0.2">
      <c r="A44" t="s">
        <v>242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</row>
    <row r="45" spans="1:8" x14ac:dyDescent="0.2">
      <c r="A45" t="s">
        <v>243</v>
      </c>
      <c r="B45">
        <v>0</v>
      </c>
      <c r="C45">
        <v>1</v>
      </c>
      <c r="D45">
        <v>1</v>
      </c>
      <c r="E45">
        <v>0</v>
      </c>
      <c r="F45">
        <v>0</v>
      </c>
      <c r="G45">
        <v>1</v>
      </c>
      <c r="H45">
        <v>0</v>
      </c>
    </row>
    <row r="46" spans="1:8" x14ac:dyDescent="0.2">
      <c r="A46" t="s">
        <v>244</v>
      </c>
      <c r="B46">
        <v>0</v>
      </c>
      <c r="C46">
        <v>0</v>
      </c>
      <c r="D46">
        <v>1</v>
      </c>
      <c r="E46">
        <v>0</v>
      </c>
      <c r="F46">
        <v>0</v>
      </c>
      <c r="G46">
        <v>1</v>
      </c>
      <c r="H46">
        <v>1</v>
      </c>
    </row>
    <row r="47" spans="1:8" x14ac:dyDescent="0.2">
      <c r="A47" t="s">
        <v>245</v>
      </c>
      <c r="B47">
        <v>1</v>
      </c>
      <c r="C47">
        <v>0</v>
      </c>
      <c r="D47">
        <v>1</v>
      </c>
      <c r="E47">
        <v>0</v>
      </c>
      <c r="F47">
        <v>0</v>
      </c>
      <c r="G47">
        <v>1</v>
      </c>
      <c r="H47">
        <v>0</v>
      </c>
    </row>
    <row r="48" spans="1:8" x14ac:dyDescent="0.2">
      <c r="A48" t="s">
        <v>246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</row>
    <row r="49" spans="1:8" x14ac:dyDescent="0.2">
      <c r="A49" t="s">
        <v>247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</row>
    <row r="50" spans="1:8" x14ac:dyDescent="0.2">
      <c r="A50" t="s">
        <v>248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1</v>
      </c>
    </row>
    <row r="51" spans="1:8" x14ac:dyDescent="0.2">
      <c r="A51" t="s">
        <v>249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">
      <c r="A52" t="s">
        <v>250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</row>
    <row r="53" spans="1:8" x14ac:dyDescent="0.2">
      <c r="A53" t="s">
        <v>251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</row>
    <row r="54" spans="1:8" x14ac:dyDescent="0.2">
      <c r="A54" t="s">
        <v>252</v>
      </c>
      <c r="B54">
        <v>1</v>
      </c>
      <c r="C54">
        <v>1</v>
      </c>
      <c r="D54">
        <v>0</v>
      </c>
      <c r="E54">
        <v>0</v>
      </c>
      <c r="F54">
        <v>0</v>
      </c>
      <c r="G54">
        <v>1</v>
      </c>
      <c r="H54">
        <v>1</v>
      </c>
    </row>
    <row r="55" spans="1:8" x14ac:dyDescent="0.2">
      <c r="A55" t="s">
        <v>253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  <c r="H55">
        <v>1</v>
      </c>
    </row>
    <row r="56" spans="1:8" x14ac:dyDescent="0.2">
      <c r="A56" t="s">
        <v>254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1</v>
      </c>
    </row>
    <row r="57" spans="1:8" x14ac:dyDescent="0.2">
      <c r="A57" t="s">
        <v>255</v>
      </c>
      <c r="B57">
        <v>1</v>
      </c>
      <c r="C57">
        <v>0</v>
      </c>
      <c r="D57">
        <v>0</v>
      </c>
      <c r="E57">
        <v>1</v>
      </c>
      <c r="F57">
        <v>0</v>
      </c>
      <c r="G57">
        <v>1</v>
      </c>
      <c r="H57">
        <v>0</v>
      </c>
    </row>
    <row r="58" spans="1:8" x14ac:dyDescent="0.2">
      <c r="A58" t="s">
        <v>256</v>
      </c>
      <c r="B58">
        <v>1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</row>
    <row r="59" spans="1:8" x14ac:dyDescent="0.2">
      <c r="A59" t="s">
        <v>257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">
      <c r="A60" t="s">
        <v>258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</row>
    <row r="61" spans="1:8" x14ac:dyDescent="0.2">
      <c r="A61" t="s">
        <v>259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</row>
    <row r="62" spans="1:8" x14ac:dyDescent="0.2">
      <c r="A62" t="s">
        <v>260</v>
      </c>
      <c r="B62">
        <v>1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</row>
    <row r="63" spans="1:8" x14ac:dyDescent="0.2">
      <c r="A63" t="s">
        <v>261</v>
      </c>
      <c r="B63">
        <v>0</v>
      </c>
      <c r="C63">
        <v>0</v>
      </c>
      <c r="D63">
        <v>1</v>
      </c>
      <c r="E63">
        <v>1</v>
      </c>
      <c r="F63">
        <v>0</v>
      </c>
      <c r="G63">
        <v>1</v>
      </c>
      <c r="H63">
        <v>0</v>
      </c>
    </row>
    <row r="64" spans="1:8" x14ac:dyDescent="0.2">
      <c r="A64" t="s">
        <v>262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</row>
    <row r="65" spans="1:8" x14ac:dyDescent="0.2">
      <c r="A65" t="s">
        <v>263</v>
      </c>
      <c r="B65">
        <v>0</v>
      </c>
      <c r="C65">
        <v>1</v>
      </c>
      <c r="D65">
        <v>0</v>
      </c>
      <c r="E65">
        <v>0</v>
      </c>
      <c r="F65">
        <v>0</v>
      </c>
      <c r="G65">
        <v>1</v>
      </c>
      <c r="H65">
        <v>1</v>
      </c>
    </row>
    <row r="66" spans="1:8" x14ac:dyDescent="0.2">
      <c r="A66" t="s">
        <v>264</v>
      </c>
      <c r="B66">
        <v>1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</row>
    <row r="67" spans="1:8" x14ac:dyDescent="0.2">
      <c r="A67" t="s">
        <v>265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">
      <c r="A68" t="s">
        <v>266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</row>
    <row r="69" spans="1:8" x14ac:dyDescent="0.2">
      <c r="A69" t="s">
        <v>267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">
      <c r="A70" t="s">
        <v>268</v>
      </c>
      <c r="B70">
        <v>0</v>
      </c>
      <c r="C70">
        <v>0</v>
      </c>
      <c r="D70">
        <v>0</v>
      </c>
      <c r="E70">
        <v>1</v>
      </c>
      <c r="F70">
        <v>0</v>
      </c>
      <c r="G70">
        <v>1</v>
      </c>
      <c r="H70">
        <v>1</v>
      </c>
    </row>
    <row r="71" spans="1:8" x14ac:dyDescent="0.2">
      <c r="A71" t="s">
        <v>269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1</v>
      </c>
    </row>
    <row r="72" spans="1:8" x14ac:dyDescent="0.2">
      <c r="A72" t="s">
        <v>270</v>
      </c>
      <c r="B72">
        <v>0</v>
      </c>
      <c r="C72">
        <v>0</v>
      </c>
      <c r="D72">
        <v>0</v>
      </c>
      <c r="E72">
        <v>1</v>
      </c>
      <c r="F72">
        <v>0</v>
      </c>
      <c r="G72">
        <v>1</v>
      </c>
      <c r="H72">
        <v>0</v>
      </c>
    </row>
    <row r="73" spans="1:8" x14ac:dyDescent="0.2">
      <c r="A73" t="s">
        <v>271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</row>
    <row r="74" spans="1:8" x14ac:dyDescent="0.2">
      <c r="A74" t="s">
        <v>272</v>
      </c>
      <c r="B74">
        <v>0</v>
      </c>
      <c r="C74">
        <v>0</v>
      </c>
      <c r="D74">
        <v>0</v>
      </c>
      <c r="E74">
        <v>1</v>
      </c>
      <c r="F74">
        <v>0</v>
      </c>
      <c r="G74">
        <v>1</v>
      </c>
      <c r="H74">
        <v>0</v>
      </c>
    </row>
    <row r="75" spans="1:8" x14ac:dyDescent="0.2">
      <c r="A75" t="s">
        <v>273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v>1</v>
      </c>
    </row>
    <row r="76" spans="1:8" x14ac:dyDescent="0.2">
      <c r="A76" t="s">
        <v>274</v>
      </c>
      <c r="B76">
        <v>1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</row>
    <row r="77" spans="1:8" x14ac:dyDescent="0.2">
      <c r="A77" t="s">
        <v>275</v>
      </c>
      <c r="B77">
        <v>0</v>
      </c>
      <c r="C77">
        <v>1</v>
      </c>
      <c r="D77">
        <v>1</v>
      </c>
      <c r="E77">
        <v>1</v>
      </c>
      <c r="F77">
        <v>0</v>
      </c>
      <c r="G77">
        <v>0</v>
      </c>
      <c r="H77">
        <v>0</v>
      </c>
    </row>
    <row r="78" spans="1:8" x14ac:dyDescent="0.2">
      <c r="A78" t="s">
        <v>276</v>
      </c>
      <c r="B78">
        <v>0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</row>
    <row r="79" spans="1:8" x14ac:dyDescent="0.2">
      <c r="A79" t="s">
        <v>277</v>
      </c>
      <c r="B79">
        <v>1</v>
      </c>
      <c r="C79">
        <v>1</v>
      </c>
      <c r="D79">
        <v>1</v>
      </c>
      <c r="E79">
        <v>0</v>
      </c>
      <c r="F79">
        <v>0</v>
      </c>
      <c r="G79">
        <v>0</v>
      </c>
      <c r="H79">
        <v>1</v>
      </c>
    </row>
    <row r="80" spans="1:8" x14ac:dyDescent="0.2">
      <c r="A80" t="s">
        <v>278</v>
      </c>
      <c r="B80">
        <v>0</v>
      </c>
      <c r="C80">
        <v>1</v>
      </c>
      <c r="D80">
        <v>1</v>
      </c>
      <c r="E80">
        <v>0</v>
      </c>
      <c r="F80">
        <v>0</v>
      </c>
      <c r="G80">
        <v>0</v>
      </c>
      <c r="H80">
        <v>1</v>
      </c>
    </row>
    <row r="81" spans="1:8" x14ac:dyDescent="0.2">
      <c r="A81" t="s">
        <v>279</v>
      </c>
      <c r="B81">
        <v>0</v>
      </c>
      <c r="C81">
        <v>1</v>
      </c>
      <c r="D81">
        <v>1</v>
      </c>
      <c r="E81">
        <v>0</v>
      </c>
      <c r="F81">
        <v>1</v>
      </c>
      <c r="G81">
        <v>0</v>
      </c>
      <c r="H81">
        <v>1</v>
      </c>
    </row>
    <row r="82" spans="1:8" x14ac:dyDescent="0.2">
      <c r="A82" t="s">
        <v>280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">
      <c r="A83" t="s">
        <v>281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</row>
    <row r="84" spans="1:8" x14ac:dyDescent="0.2">
      <c r="A84" t="s">
        <v>282</v>
      </c>
      <c r="B84">
        <v>0</v>
      </c>
      <c r="C84">
        <v>0</v>
      </c>
      <c r="D84">
        <v>1</v>
      </c>
      <c r="E84">
        <v>1</v>
      </c>
      <c r="F84">
        <v>1</v>
      </c>
      <c r="G84">
        <v>0</v>
      </c>
      <c r="H84">
        <v>0</v>
      </c>
    </row>
    <row r="85" spans="1:8" x14ac:dyDescent="0.2">
      <c r="A85" t="s">
        <v>283</v>
      </c>
      <c r="B85">
        <v>1</v>
      </c>
      <c r="C85">
        <v>1</v>
      </c>
      <c r="D85">
        <v>0</v>
      </c>
      <c r="E85">
        <v>0</v>
      </c>
      <c r="F85">
        <v>0</v>
      </c>
      <c r="G85">
        <v>0</v>
      </c>
      <c r="H85">
        <v>1</v>
      </c>
    </row>
    <row r="86" spans="1:8" x14ac:dyDescent="0.2">
      <c r="A86" t="s">
        <v>284</v>
      </c>
      <c r="B86">
        <v>0</v>
      </c>
      <c r="C86">
        <v>1</v>
      </c>
      <c r="D86">
        <v>1</v>
      </c>
      <c r="E86">
        <v>1</v>
      </c>
      <c r="F86">
        <v>0</v>
      </c>
      <c r="G86">
        <v>0</v>
      </c>
      <c r="H86">
        <v>1</v>
      </c>
    </row>
    <row r="87" spans="1:8" x14ac:dyDescent="0.2">
      <c r="A87" t="s">
        <v>285</v>
      </c>
      <c r="B87">
        <v>0</v>
      </c>
      <c r="C87">
        <v>1</v>
      </c>
      <c r="D87">
        <v>1</v>
      </c>
      <c r="E87">
        <v>0</v>
      </c>
      <c r="F87">
        <v>1</v>
      </c>
      <c r="G87">
        <v>0</v>
      </c>
      <c r="H87">
        <v>1</v>
      </c>
    </row>
    <row r="88" spans="1:8" x14ac:dyDescent="0.2">
      <c r="A88" t="s">
        <v>286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">
      <c r="A89" t="s">
        <v>287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</row>
    <row r="90" spans="1:8" x14ac:dyDescent="0.2">
      <c r="A90" t="s">
        <v>288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">
      <c r="A91" t="s">
        <v>289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">
      <c r="A92" t="s">
        <v>290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">
      <c r="A93" t="s">
        <v>291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">
      <c r="A94" t="s">
        <v>292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">
      <c r="A95" t="s">
        <v>293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">
      <c r="A96" t="s">
        <v>294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</row>
    <row r="97" spans="1:8" x14ac:dyDescent="0.2">
      <c r="A97" t="s">
        <v>295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">
      <c r="A98" t="s">
        <v>296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">
      <c r="A99" t="s">
        <v>297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</row>
    <row r="100" spans="1:8" x14ac:dyDescent="0.2">
      <c r="A100" t="s">
        <v>298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1</v>
      </c>
      <c r="H100">
        <v>1</v>
      </c>
    </row>
    <row r="101" spans="1:8" x14ac:dyDescent="0.2">
      <c r="A101" t="s">
        <v>299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1</v>
      </c>
      <c r="H101">
        <v>0</v>
      </c>
    </row>
    <row r="102" spans="1:8" x14ac:dyDescent="0.2">
      <c r="A102" t="s">
        <v>300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0</v>
      </c>
    </row>
    <row r="103" spans="1:8" x14ac:dyDescent="0.2">
      <c r="A103" t="s">
        <v>301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1</v>
      </c>
      <c r="H103">
        <v>0</v>
      </c>
    </row>
    <row r="104" spans="1:8" x14ac:dyDescent="0.2">
      <c r="A104" t="s">
        <v>302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</row>
    <row r="105" spans="1:8" x14ac:dyDescent="0.2">
      <c r="A105" t="s">
        <v>303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1</v>
      </c>
      <c r="H105">
        <v>1</v>
      </c>
    </row>
    <row r="106" spans="1:8" x14ac:dyDescent="0.2">
      <c r="A106" t="s">
        <v>304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1</v>
      </c>
    </row>
    <row r="107" spans="1:8" x14ac:dyDescent="0.2">
      <c r="A107" t="s">
        <v>305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1</v>
      </c>
      <c r="H107">
        <v>0</v>
      </c>
    </row>
    <row r="108" spans="1:8" x14ac:dyDescent="0.2">
      <c r="A108" t="s">
        <v>306</v>
      </c>
      <c r="B108">
        <v>1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</row>
    <row r="109" spans="1:8" x14ac:dyDescent="0.2">
      <c r="A109" t="s">
        <v>307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</row>
    <row r="110" spans="1:8" x14ac:dyDescent="0.2">
      <c r="A110" t="s">
        <v>308</v>
      </c>
      <c r="B110">
        <v>0</v>
      </c>
      <c r="C110">
        <v>1</v>
      </c>
      <c r="D110">
        <v>1</v>
      </c>
      <c r="E110">
        <v>0</v>
      </c>
      <c r="F110">
        <v>0</v>
      </c>
      <c r="G110">
        <v>1</v>
      </c>
      <c r="H110">
        <v>1</v>
      </c>
    </row>
    <row r="111" spans="1:8" x14ac:dyDescent="0.2">
      <c r="A111" t="s">
        <v>309</v>
      </c>
      <c r="B111">
        <v>1</v>
      </c>
      <c r="C111">
        <v>1</v>
      </c>
      <c r="D111">
        <v>1</v>
      </c>
      <c r="E111">
        <v>0</v>
      </c>
      <c r="F111">
        <v>0</v>
      </c>
      <c r="G111">
        <v>1</v>
      </c>
      <c r="H111">
        <v>0</v>
      </c>
    </row>
    <row r="112" spans="1:8" x14ac:dyDescent="0.2">
      <c r="A112" t="s">
        <v>310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0</v>
      </c>
    </row>
    <row r="113" spans="1:8" x14ac:dyDescent="0.2">
      <c r="A113" t="s">
        <v>311</v>
      </c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0</v>
      </c>
    </row>
    <row r="114" spans="1:8" x14ac:dyDescent="0.2">
      <c r="A114" t="s">
        <v>312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1</v>
      </c>
      <c r="H114">
        <v>1</v>
      </c>
    </row>
    <row r="115" spans="1:8" x14ac:dyDescent="0.2">
      <c r="A115" t="s">
        <v>313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1</v>
      </c>
    </row>
    <row r="116" spans="1:8" x14ac:dyDescent="0.2">
      <c r="A116" t="s">
        <v>314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</row>
    <row r="117" spans="1:8" x14ac:dyDescent="0.2">
      <c r="A117" t="s">
        <v>315</v>
      </c>
      <c r="B117">
        <v>1</v>
      </c>
      <c r="C117">
        <v>0</v>
      </c>
      <c r="D117">
        <v>1</v>
      </c>
      <c r="E117">
        <v>0</v>
      </c>
      <c r="F117">
        <v>0</v>
      </c>
      <c r="G117">
        <v>1</v>
      </c>
      <c r="H117">
        <v>0</v>
      </c>
    </row>
    <row r="118" spans="1:8" x14ac:dyDescent="0.2">
      <c r="A118" t="s">
        <v>316</v>
      </c>
      <c r="B118">
        <v>1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</row>
    <row r="119" spans="1:8" x14ac:dyDescent="0.2">
      <c r="A119" t="s">
        <v>317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</row>
    <row r="120" spans="1:8" x14ac:dyDescent="0.2">
      <c r="A120" t="s">
        <v>318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1</v>
      </c>
    </row>
    <row r="121" spans="1:8" x14ac:dyDescent="0.2">
      <c r="A121" t="s">
        <v>319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1</v>
      </c>
    </row>
    <row r="122" spans="1:8" x14ac:dyDescent="0.2">
      <c r="A122" t="s">
        <v>320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1</v>
      </c>
    </row>
    <row r="123" spans="1:8" x14ac:dyDescent="0.2">
      <c r="A123" t="s">
        <v>321</v>
      </c>
      <c r="B123">
        <v>1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">
      <c r="A124" t="s">
        <v>322</v>
      </c>
      <c r="B124">
        <v>1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0</v>
      </c>
    </row>
    <row r="125" spans="1:8" x14ac:dyDescent="0.2">
      <c r="A125" t="s">
        <v>323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1</v>
      </c>
      <c r="H125">
        <v>0</v>
      </c>
    </row>
    <row r="126" spans="1:8" x14ac:dyDescent="0.2">
      <c r="A126" t="s">
        <v>324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1</v>
      </c>
    </row>
    <row r="127" spans="1:8" x14ac:dyDescent="0.2">
      <c r="A127" t="s">
        <v>325</v>
      </c>
      <c r="B127">
        <v>1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</row>
    <row r="128" spans="1:8" x14ac:dyDescent="0.2">
      <c r="A128" t="s">
        <v>326</v>
      </c>
      <c r="B128">
        <v>1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1</v>
      </c>
    </row>
    <row r="129" spans="1:8" x14ac:dyDescent="0.2">
      <c r="A129" t="s">
        <v>327</v>
      </c>
      <c r="B129">
        <v>1</v>
      </c>
      <c r="C129">
        <v>1</v>
      </c>
      <c r="D129">
        <v>0</v>
      </c>
      <c r="E129">
        <v>1</v>
      </c>
      <c r="F129">
        <v>1</v>
      </c>
      <c r="G129">
        <v>1</v>
      </c>
      <c r="H129">
        <v>1</v>
      </c>
    </row>
    <row r="130" spans="1:8" x14ac:dyDescent="0.2">
      <c r="A130" t="s">
        <v>328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1</v>
      </c>
    </row>
    <row r="131" spans="1:8" x14ac:dyDescent="0.2">
      <c r="A131" t="s">
        <v>329</v>
      </c>
      <c r="B131">
        <v>1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</row>
    <row r="132" spans="1:8" x14ac:dyDescent="0.2">
      <c r="A132" t="s">
        <v>330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</row>
    <row r="133" spans="1:8" x14ac:dyDescent="0.2">
      <c r="A133" t="s">
        <v>331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</row>
    <row r="134" spans="1:8" x14ac:dyDescent="0.2">
      <c r="A134" t="s">
        <v>332</v>
      </c>
      <c r="B134">
        <v>1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1</v>
      </c>
    </row>
    <row r="135" spans="1:8" x14ac:dyDescent="0.2">
      <c r="A135" t="s">
        <v>333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1</v>
      </c>
    </row>
    <row r="136" spans="1:8" x14ac:dyDescent="0.2">
      <c r="A136" t="s">
        <v>334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1</v>
      </c>
    </row>
    <row r="137" spans="1:8" x14ac:dyDescent="0.2">
      <c r="A137" t="s">
        <v>335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1</v>
      </c>
      <c r="H137">
        <v>1</v>
      </c>
    </row>
    <row r="138" spans="1:8" x14ac:dyDescent="0.2">
      <c r="A138" t="s">
        <v>336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</row>
    <row r="139" spans="1:8" x14ac:dyDescent="0.2">
      <c r="A139" t="s">
        <v>337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</row>
    <row r="140" spans="1:8" x14ac:dyDescent="0.2">
      <c r="A140" t="s">
        <v>338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1</v>
      </c>
    </row>
    <row r="141" spans="1:8" x14ac:dyDescent="0.2">
      <c r="A141" t="s">
        <v>339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1</v>
      </c>
    </row>
    <row r="142" spans="1:8" x14ac:dyDescent="0.2">
      <c r="A142" t="s">
        <v>340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1</v>
      </c>
    </row>
    <row r="143" spans="1:8" x14ac:dyDescent="0.2">
      <c r="A143" t="s">
        <v>341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">
      <c r="A144" t="s">
        <v>342</v>
      </c>
      <c r="B144">
        <v>1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</row>
    <row r="145" spans="1:8" x14ac:dyDescent="0.2">
      <c r="A145" t="s">
        <v>343</v>
      </c>
      <c r="B145">
        <v>1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1</v>
      </c>
    </row>
    <row r="146" spans="1:8" x14ac:dyDescent="0.2">
      <c r="A146" t="s">
        <v>344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</row>
    <row r="147" spans="1:8" x14ac:dyDescent="0.2">
      <c r="A147" t="s">
        <v>345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1</v>
      </c>
    </row>
    <row r="148" spans="1:8" x14ac:dyDescent="0.2">
      <c r="A148" t="s">
        <v>346</v>
      </c>
      <c r="B148">
        <v>1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</row>
    <row r="149" spans="1:8" x14ac:dyDescent="0.2">
      <c r="A149" t="s">
        <v>347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1</v>
      </c>
    </row>
    <row r="150" spans="1:8" x14ac:dyDescent="0.2">
      <c r="A150" t="s">
        <v>348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1</v>
      </c>
    </row>
    <row r="151" spans="1:8" x14ac:dyDescent="0.2">
      <c r="A151" t="s">
        <v>349</v>
      </c>
      <c r="B151">
        <v>0</v>
      </c>
      <c r="C151">
        <v>1</v>
      </c>
      <c r="D151">
        <v>1</v>
      </c>
      <c r="E151">
        <v>0</v>
      </c>
      <c r="F151">
        <v>0</v>
      </c>
      <c r="G151">
        <v>0</v>
      </c>
      <c r="H151">
        <v>1</v>
      </c>
    </row>
    <row r="152" spans="1:8" x14ac:dyDescent="0.2">
      <c r="A152" t="s">
        <v>350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0</v>
      </c>
    </row>
    <row r="153" spans="1:8" x14ac:dyDescent="0.2">
      <c r="A153" t="s">
        <v>351</v>
      </c>
      <c r="B153">
        <v>1</v>
      </c>
      <c r="C153">
        <v>1</v>
      </c>
      <c r="D153">
        <v>1</v>
      </c>
      <c r="E153">
        <v>0</v>
      </c>
      <c r="F153">
        <v>0</v>
      </c>
      <c r="G153">
        <v>0</v>
      </c>
      <c r="H153">
        <v>0</v>
      </c>
    </row>
    <row r="154" spans="1:8" x14ac:dyDescent="0.2">
      <c r="A154" t="s">
        <v>352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</row>
    <row r="155" spans="1:8" x14ac:dyDescent="0.2">
      <c r="A155" t="s">
        <v>353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</row>
    <row r="156" spans="1:8" x14ac:dyDescent="0.2">
      <c r="A156" t="s">
        <v>354</v>
      </c>
      <c r="B156">
        <v>1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1</v>
      </c>
    </row>
    <row r="157" spans="1:8" x14ac:dyDescent="0.2">
      <c r="A157" t="s">
        <v>355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1</v>
      </c>
    </row>
    <row r="158" spans="1:8" x14ac:dyDescent="0.2">
      <c r="A158" t="s">
        <v>356</v>
      </c>
      <c r="B158">
        <v>1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1</v>
      </c>
    </row>
    <row r="159" spans="1:8" x14ac:dyDescent="0.2">
      <c r="A159" t="s">
        <v>357</v>
      </c>
      <c r="B159">
        <v>1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1</v>
      </c>
    </row>
    <row r="160" spans="1:8" x14ac:dyDescent="0.2">
      <c r="A160" t="s">
        <v>358</v>
      </c>
      <c r="B160">
        <v>1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1</v>
      </c>
    </row>
    <row r="161" spans="1:8" x14ac:dyDescent="0.2">
      <c r="A161" t="s">
        <v>359</v>
      </c>
      <c r="B161">
        <v>0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1</v>
      </c>
    </row>
    <row r="162" spans="1:8" x14ac:dyDescent="0.2">
      <c r="A162" t="s">
        <v>360</v>
      </c>
      <c r="B162">
        <v>1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0</v>
      </c>
    </row>
    <row r="163" spans="1:8" x14ac:dyDescent="0.2">
      <c r="A163" t="s">
        <v>361</v>
      </c>
      <c r="B163">
        <v>1</v>
      </c>
      <c r="C163">
        <v>1</v>
      </c>
      <c r="D163">
        <v>0</v>
      </c>
      <c r="E163">
        <v>1</v>
      </c>
      <c r="F163">
        <v>1</v>
      </c>
      <c r="G163">
        <v>0</v>
      </c>
      <c r="H163">
        <v>1</v>
      </c>
    </row>
    <row r="164" spans="1:8" x14ac:dyDescent="0.2">
      <c r="A164" t="s">
        <v>362</v>
      </c>
      <c r="B164">
        <v>0</v>
      </c>
      <c r="C164">
        <v>1</v>
      </c>
      <c r="D164">
        <v>1</v>
      </c>
      <c r="E164">
        <v>0</v>
      </c>
      <c r="F164">
        <v>0</v>
      </c>
      <c r="G164">
        <v>1</v>
      </c>
      <c r="H164">
        <v>1</v>
      </c>
    </row>
    <row r="165" spans="1:8" x14ac:dyDescent="0.2">
      <c r="A165" t="s">
        <v>363</v>
      </c>
      <c r="B165">
        <v>1</v>
      </c>
      <c r="C165">
        <v>1</v>
      </c>
      <c r="D165">
        <v>1</v>
      </c>
      <c r="E165">
        <v>0</v>
      </c>
      <c r="F165">
        <v>0</v>
      </c>
      <c r="G165">
        <v>1</v>
      </c>
      <c r="H165">
        <v>0</v>
      </c>
    </row>
    <row r="166" spans="1:8" x14ac:dyDescent="0.2">
      <c r="A166" t="s">
        <v>364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0</v>
      </c>
    </row>
    <row r="167" spans="1:8" x14ac:dyDescent="0.2">
      <c r="A167" t="s">
        <v>365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1</v>
      </c>
      <c r="H167">
        <v>0</v>
      </c>
    </row>
    <row r="168" spans="1:8" x14ac:dyDescent="0.2">
      <c r="A168" t="s">
        <v>366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1</v>
      </c>
    </row>
    <row r="169" spans="1:8" x14ac:dyDescent="0.2">
      <c r="A169" t="s">
        <v>367</v>
      </c>
      <c r="B169">
        <v>0</v>
      </c>
      <c r="C169">
        <v>1</v>
      </c>
      <c r="D169">
        <v>1</v>
      </c>
      <c r="E169">
        <v>1</v>
      </c>
      <c r="F169">
        <v>0</v>
      </c>
      <c r="G169">
        <v>1</v>
      </c>
      <c r="H169">
        <v>1</v>
      </c>
    </row>
    <row r="170" spans="1:8" x14ac:dyDescent="0.2">
      <c r="A170" t="s">
        <v>368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1</v>
      </c>
    </row>
    <row r="171" spans="1:8" x14ac:dyDescent="0.2">
      <c r="A171" t="s">
        <v>369</v>
      </c>
      <c r="B171">
        <v>1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0</v>
      </c>
    </row>
    <row r="172" spans="1:8" x14ac:dyDescent="0.2">
      <c r="A172" t="s">
        <v>370</v>
      </c>
      <c r="B172">
        <v>1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</row>
    <row r="173" spans="1:8" x14ac:dyDescent="0.2">
      <c r="A173" t="s">
        <v>371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</row>
    <row r="174" spans="1:8" x14ac:dyDescent="0.2">
      <c r="A174" t="s">
        <v>372</v>
      </c>
      <c r="B174">
        <v>1</v>
      </c>
      <c r="C174">
        <v>1</v>
      </c>
      <c r="D174">
        <v>1</v>
      </c>
      <c r="E174">
        <v>0</v>
      </c>
      <c r="F174">
        <v>0</v>
      </c>
      <c r="G174">
        <v>1</v>
      </c>
      <c r="H174">
        <v>1</v>
      </c>
    </row>
    <row r="175" spans="1:8" x14ac:dyDescent="0.2">
      <c r="A175" t="s">
        <v>373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1</v>
      </c>
      <c r="H175">
        <v>1</v>
      </c>
    </row>
    <row r="176" spans="1:8" x14ac:dyDescent="0.2">
      <c r="A176" t="s">
        <v>374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1</v>
      </c>
    </row>
    <row r="177" spans="1:8" x14ac:dyDescent="0.2">
      <c r="A177" t="s">
        <v>375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">
      <c r="A178" t="s">
        <v>376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</row>
    <row r="179" spans="1:8" x14ac:dyDescent="0.2">
      <c r="A179" t="s">
        <v>377</v>
      </c>
      <c r="B179">
        <v>0</v>
      </c>
      <c r="C179">
        <v>1</v>
      </c>
      <c r="D179">
        <v>0</v>
      </c>
      <c r="E179">
        <v>1</v>
      </c>
      <c r="F179">
        <v>0</v>
      </c>
      <c r="G179">
        <v>1</v>
      </c>
      <c r="H179">
        <v>0</v>
      </c>
    </row>
    <row r="180" spans="1:8" x14ac:dyDescent="0.2">
      <c r="A180" t="s">
        <v>378</v>
      </c>
      <c r="B180">
        <v>1</v>
      </c>
      <c r="C180">
        <v>1</v>
      </c>
      <c r="D180">
        <v>0</v>
      </c>
      <c r="E180">
        <v>1</v>
      </c>
      <c r="F180">
        <v>0</v>
      </c>
      <c r="G180">
        <v>1</v>
      </c>
      <c r="H180">
        <v>1</v>
      </c>
    </row>
    <row r="181" spans="1:8" x14ac:dyDescent="0.2">
      <c r="A181" t="s">
        <v>379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1</v>
      </c>
    </row>
    <row r="182" spans="1:8" x14ac:dyDescent="0.2">
      <c r="A182" t="s">
        <v>380</v>
      </c>
      <c r="B182">
        <v>1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1</v>
      </c>
    </row>
    <row r="183" spans="1:8" x14ac:dyDescent="0.2">
      <c r="A183" t="s">
        <v>381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</row>
    <row r="184" spans="1:8" x14ac:dyDescent="0.2">
      <c r="A184" t="s">
        <v>382</v>
      </c>
      <c r="B184">
        <v>1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1</v>
      </c>
    </row>
    <row r="185" spans="1:8" x14ac:dyDescent="0.2">
      <c r="A185" t="s">
        <v>383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1</v>
      </c>
    </row>
    <row r="186" spans="1:8" x14ac:dyDescent="0.2">
      <c r="A186" t="s">
        <v>384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</row>
    <row r="187" spans="1:8" x14ac:dyDescent="0.2">
      <c r="A187" t="s">
        <v>385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</v>
      </c>
    </row>
    <row r="188" spans="1:8" x14ac:dyDescent="0.2">
      <c r="A188" t="s">
        <v>386</v>
      </c>
      <c r="B188">
        <v>1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0</v>
      </c>
    </row>
    <row r="189" spans="1:8" x14ac:dyDescent="0.2">
      <c r="A189" t="s">
        <v>387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1</v>
      </c>
      <c r="H189">
        <v>0</v>
      </c>
    </row>
    <row r="190" spans="1:8" x14ac:dyDescent="0.2">
      <c r="A190" t="s">
        <v>388</v>
      </c>
      <c r="B190">
        <v>1</v>
      </c>
      <c r="C190">
        <v>0</v>
      </c>
      <c r="D190">
        <v>1</v>
      </c>
      <c r="E190">
        <v>1</v>
      </c>
      <c r="F190">
        <v>0</v>
      </c>
      <c r="G190">
        <v>1</v>
      </c>
      <c r="H190">
        <v>1</v>
      </c>
    </row>
    <row r="191" spans="1:8" x14ac:dyDescent="0.2">
      <c r="A191" t="s">
        <v>389</v>
      </c>
      <c r="B191">
        <v>1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1</v>
      </c>
    </row>
    <row r="192" spans="1:8" x14ac:dyDescent="0.2">
      <c r="A192" t="s">
        <v>390</v>
      </c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</row>
    <row r="193" spans="1:8" x14ac:dyDescent="0.2">
      <c r="A193" t="s">
        <v>391</v>
      </c>
      <c r="B193">
        <v>1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1</v>
      </c>
    </row>
    <row r="194" spans="1:8" x14ac:dyDescent="0.2">
      <c r="A194" t="s">
        <v>392</v>
      </c>
      <c r="B194">
        <v>1</v>
      </c>
      <c r="C194">
        <v>1</v>
      </c>
      <c r="D194">
        <v>0</v>
      </c>
      <c r="E194">
        <v>0</v>
      </c>
      <c r="F194">
        <v>0</v>
      </c>
      <c r="G194">
        <v>1</v>
      </c>
      <c r="H194">
        <v>1</v>
      </c>
    </row>
    <row r="195" spans="1:8" x14ac:dyDescent="0.2">
      <c r="A195" t="s">
        <v>393</v>
      </c>
      <c r="B195">
        <v>0</v>
      </c>
      <c r="C195">
        <v>1</v>
      </c>
      <c r="D195">
        <v>0</v>
      </c>
      <c r="E195">
        <v>1</v>
      </c>
      <c r="F195">
        <v>0</v>
      </c>
      <c r="G195">
        <v>1</v>
      </c>
      <c r="H195">
        <v>1</v>
      </c>
    </row>
    <row r="196" spans="1:8" x14ac:dyDescent="0.2">
      <c r="A196" t="s">
        <v>394</v>
      </c>
      <c r="B196">
        <v>1</v>
      </c>
      <c r="C196">
        <v>1</v>
      </c>
      <c r="D196">
        <v>0</v>
      </c>
      <c r="E196">
        <v>1</v>
      </c>
      <c r="F196">
        <v>0</v>
      </c>
      <c r="G196">
        <v>1</v>
      </c>
      <c r="H196">
        <v>0</v>
      </c>
    </row>
    <row r="197" spans="1:8" x14ac:dyDescent="0.2">
      <c r="A197" t="s">
        <v>395</v>
      </c>
      <c r="B197">
        <v>1</v>
      </c>
      <c r="C197">
        <v>1</v>
      </c>
      <c r="D197">
        <v>0</v>
      </c>
      <c r="E197">
        <v>1</v>
      </c>
      <c r="F197">
        <v>1</v>
      </c>
      <c r="G197">
        <v>1</v>
      </c>
      <c r="H197">
        <v>1</v>
      </c>
    </row>
    <row r="198" spans="1:8" x14ac:dyDescent="0.2">
      <c r="A198" t="s">
        <v>396</v>
      </c>
      <c r="B198">
        <v>1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1</v>
      </c>
    </row>
    <row r="199" spans="1:8" x14ac:dyDescent="0.2">
      <c r="A199" t="s">
        <v>397</v>
      </c>
      <c r="B199">
        <v>0</v>
      </c>
      <c r="C199">
        <v>1</v>
      </c>
      <c r="D199">
        <v>1</v>
      </c>
      <c r="E199">
        <v>1</v>
      </c>
      <c r="F199">
        <v>0</v>
      </c>
      <c r="G199">
        <v>1</v>
      </c>
      <c r="H199">
        <v>1</v>
      </c>
    </row>
    <row r="200" spans="1:8" x14ac:dyDescent="0.2">
      <c r="A200" t="s">
        <v>398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1</v>
      </c>
      <c r="H200">
        <v>1</v>
      </c>
    </row>
    <row r="201" spans="1:8" x14ac:dyDescent="0.2">
      <c r="A201" t="s">
        <v>399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0</v>
      </c>
    </row>
    <row r="202" spans="1:8" x14ac:dyDescent="0.2">
      <c r="A202" t="s">
        <v>400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">
      <c r="A203" t="s">
        <v>401</v>
      </c>
      <c r="B203">
        <v>0</v>
      </c>
      <c r="C203">
        <v>1</v>
      </c>
      <c r="D203">
        <v>1</v>
      </c>
      <c r="E203">
        <v>1</v>
      </c>
      <c r="F203">
        <v>0</v>
      </c>
      <c r="G203">
        <v>1</v>
      </c>
      <c r="H203">
        <v>0</v>
      </c>
    </row>
    <row r="204" spans="1:8" x14ac:dyDescent="0.2">
      <c r="A204" t="s">
        <v>402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1</v>
      </c>
      <c r="H204">
        <v>1</v>
      </c>
    </row>
    <row r="205" spans="1:8" x14ac:dyDescent="0.2">
      <c r="A205" t="s">
        <v>403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1</v>
      </c>
      <c r="H205">
        <v>1</v>
      </c>
    </row>
    <row r="206" spans="1:8" x14ac:dyDescent="0.2">
      <c r="A206" t="s">
        <v>404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1</v>
      </c>
      <c r="H206">
        <v>1</v>
      </c>
    </row>
    <row r="207" spans="1:8" x14ac:dyDescent="0.2">
      <c r="A207" t="s">
        <v>405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1</v>
      </c>
      <c r="H207">
        <v>0</v>
      </c>
    </row>
    <row r="208" spans="1:8" x14ac:dyDescent="0.2">
      <c r="A208" t="s">
        <v>406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</row>
    <row r="209" spans="1:8" x14ac:dyDescent="0.2">
      <c r="A209" t="s">
        <v>407</v>
      </c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1</v>
      </c>
    </row>
    <row r="210" spans="1:8" x14ac:dyDescent="0.2">
      <c r="A210" t="s">
        <v>408</v>
      </c>
      <c r="B210">
        <v>0</v>
      </c>
      <c r="C210">
        <v>1</v>
      </c>
      <c r="D210">
        <v>0</v>
      </c>
      <c r="E210">
        <v>1</v>
      </c>
      <c r="F210">
        <v>0</v>
      </c>
      <c r="G210">
        <v>1</v>
      </c>
      <c r="H210">
        <v>1</v>
      </c>
    </row>
    <row r="211" spans="1:8" x14ac:dyDescent="0.2">
      <c r="A211" t="s">
        <v>409</v>
      </c>
      <c r="B211">
        <v>1</v>
      </c>
      <c r="C211">
        <v>1</v>
      </c>
      <c r="D211">
        <v>0</v>
      </c>
      <c r="E211">
        <v>1</v>
      </c>
      <c r="F211">
        <v>0</v>
      </c>
      <c r="G211">
        <v>1</v>
      </c>
      <c r="H211">
        <v>0</v>
      </c>
    </row>
    <row r="212" spans="1:8" x14ac:dyDescent="0.2">
      <c r="A212" t="s">
        <v>410</v>
      </c>
      <c r="B212">
        <v>1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1</v>
      </c>
    </row>
    <row r="213" spans="1:8" x14ac:dyDescent="0.2">
      <c r="A213" t="s">
        <v>411</v>
      </c>
      <c r="B213">
        <v>1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1</v>
      </c>
    </row>
    <row r="214" spans="1:8" x14ac:dyDescent="0.2">
      <c r="A214" t="s">
        <v>412</v>
      </c>
      <c r="B214">
        <v>1</v>
      </c>
      <c r="C214">
        <v>1</v>
      </c>
      <c r="D214">
        <v>1</v>
      </c>
      <c r="E214">
        <v>0</v>
      </c>
      <c r="F214">
        <v>1</v>
      </c>
      <c r="G214">
        <v>0</v>
      </c>
      <c r="H214">
        <v>1</v>
      </c>
    </row>
    <row r="215" spans="1:8" x14ac:dyDescent="0.2">
      <c r="A215" t="s">
        <v>413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0</v>
      </c>
      <c r="H215">
        <v>1</v>
      </c>
    </row>
    <row r="216" spans="1:8" x14ac:dyDescent="0.2">
      <c r="A216" t="s">
        <v>414</v>
      </c>
      <c r="B216">
        <v>1</v>
      </c>
      <c r="C216">
        <v>1</v>
      </c>
      <c r="D216">
        <v>1</v>
      </c>
      <c r="E216">
        <v>1</v>
      </c>
      <c r="F216">
        <v>0</v>
      </c>
      <c r="G216">
        <v>0</v>
      </c>
      <c r="H216">
        <v>0</v>
      </c>
    </row>
    <row r="217" spans="1:8" x14ac:dyDescent="0.2">
      <c r="A217" t="s">
        <v>415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0</v>
      </c>
      <c r="H217">
        <v>1</v>
      </c>
    </row>
    <row r="218" spans="1:8" x14ac:dyDescent="0.2">
      <c r="A218" t="s">
        <v>416</v>
      </c>
      <c r="B218">
        <v>1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1</v>
      </c>
    </row>
    <row r="219" spans="1:8" x14ac:dyDescent="0.2">
      <c r="A219" t="s">
        <v>417</v>
      </c>
      <c r="B219">
        <v>1</v>
      </c>
      <c r="C219">
        <v>1</v>
      </c>
      <c r="D219">
        <v>1</v>
      </c>
      <c r="E219">
        <v>0</v>
      </c>
      <c r="F219">
        <v>0</v>
      </c>
      <c r="G219">
        <v>1</v>
      </c>
      <c r="H219">
        <v>1</v>
      </c>
    </row>
    <row r="220" spans="1:8" x14ac:dyDescent="0.2">
      <c r="A220" t="s">
        <v>418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1</v>
      </c>
      <c r="H220">
        <v>1</v>
      </c>
    </row>
    <row r="221" spans="1:8" x14ac:dyDescent="0.2">
      <c r="A221" t="s">
        <v>419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1</v>
      </c>
    </row>
    <row r="222" spans="1:8" x14ac:dyDescent="0.2">
      <c r="A222" t="s">
        <v>420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</row>
    <row r="223" spans="1:8" x14ac:dyDescent="0.2">
      <c r="A223" t="s">
        <v>421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</row>
    <row r="224" spans="1:8" x14ac:dyDescent="0.2">
      <c r="A224" t="s">
        <v>422</v>
      </c>
      <c r="B224">
        <v>0</v>
      </c>
      <c r="C224">
        <v>1</v>
      </c>
      <c r="D224">
        <v>1</v>
      </c>
      <c r="E224">
        <v>1</v>
      </c>
      <c r="F224">
        <v>0</v>
      </c>
      <c r="G224">
        <v>1</v>
      </c>
      <c r="H224">
        <v>0</v>
      </c>
    </row>
    <row r="225" spans="1:8" x14ac:dyDescent="0.2">
      <c r="A225" t="s">
        <v>423</v>
      </c>
      <c r="B225">
        <v>1</v>
      </c>
      <c r="C225">
        <v>0</v>
      </c>
      <c r="D225">
        <v>1</v>
      </c>
      <c r="E225">
        <v>1</v>
      </c>
      <c r="F225">
        <v>0</v>
      </c>
      <c r="G225">
        <v>1</v>
      </c>
      <c r="H225">
        <v>1</v>
      </c>
    </row>
    <row r="226" spans="1:8" x14ac:dyDescent="0.2">
      <c r="A226" t="s">
        <v>424</v>
      </c>
      <c r="B226">
        <v>1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1</v>
      </c>
    </row>
    <row r="227" spans="1:8" x14ac:dyDescent="0.2">
      <c r="A227" t="s">
        <v>425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</row>
    <row r="228" spans="1:8" x14ac:dyDescent="0.2">
      <c r="A228" t="s">
        <v>426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</row>
    <row r="229" spans="1:8" x14ac:dyDescent="0.2">
      <c r="A229" t="s">
        <v>427</v>
      </c>
      <c r="B229">
        <v>1</v>
      </c>
      <c r="C229">
        <v>1</v>
      </c>
      <c r="D229">
        <v>0</v>
      </c>
      <c r="E229">
        <v>1</v>
      </c>
      <c r="F229">
        <v>0</v>
      </c>
      <c r="G229">
        <v>1</v>
      </c>
      <c r="H229">
        <v>1</v>
      </c>
    </row>
    <row r="230" spans="1:8" x14ac:dyDescent="0.2">
      <c r="A230" t="s">
        <v>428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1</v>
      </c>
      <c r="H230">
        <v>1</v>
      </c>
    </row>
    <row r="231" spans="1:8" x14ac:dyDescent="0.2">
      <c r="A231" t="s">
        <v>429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1</v>
      </c>
    </row>
    <row r="232" spans="1:8" x14ac:dyDescent="0.2">
      <c r="A232" t="s">
        <v>430</v>
      </c>
      <c r="B232">
        <v>1</v>
      </c>
      <c r="C232">
        <v>1</v>
      </c>
      <c r="D232">
        <v>0</v>
      </c>
      <c r="E232">
        <v>1</v>
      </c>
      <c r="F232">
        <v>0</v>
      </c>
      <c r="G232">
        <v>1</v>
      </c>
      <c r="H232">
        <v>0</v>
      </c>
    </row>
    <row r="233" spans="1:8" x14ac:dyDescent="0.2">
      <c r="A233" t="s">
        <v>431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1</v>
      </c>
    </row>
    <row r="234" spans="1:8" x14ac:dyDescent="0.2">
      <c r="A234" t="s">
        <v>432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1</v>
      </c>
    </row>
    <row r="235" spans="1:8" x14ac:dyDescent="0.2">
      <c r="A235" t="s">
        <v>433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1</v>
      </c>
    </row>
    <row r="236" spans="1:8" x14ac:dyDescent="0.2">
      <c r="A236" t="s">
        <v>434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1</v>
      </c>
      <c r="H236">
        <v>1</v>
      </c>
    </row>
    <row r="237" spans="1:8" x14ac:dyDescent="0.2">
      <c r="A237" t="s">
        <v>435</v>
      </c>
      <c r="B237">
        <v>1</v>
      </c>
      <c r="C237">
        <v>1</v>
      </c>
      <c r="D237">
        <v>1</v>
      </c>
      <c r="E237">
        <v>1</v>
      </c>
      <c r="F237">
        <v>0</v>
      </c>
      <c r="G237">
        <v>1</v>
      </c>
      <c r="H237">
        <v>0</v>
      </c>
    </row>
    <row r="238" spans="1:8" x14ac:dyDescent="0.2">
      <c r="A238" t="s">
        <v>436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</row>
    <row r="239" spans="1:8" x14ac:dyDescent="0.2">
      <c r="A239" t="s">
        <v>437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1</v>
      </c>
      <c r="H239">
        <v>1</v>
      </c>
    </row>
    <row r="240" spans="1:8" x14ac:dyDescent="0.2">
      <c r="A240" t="s">
        <v>438</v>
      </c>
      <c r="B240">
        <v>1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1</v>
      </c>
    </row>
    <row r="241" spans="1:8" x14ac:dyDescent="0.2">
      <c r="A241" t="s">
        <v>439</v>
      </c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1</v>
      </c>
    </row>
    <row r="242" spans="1:8" x14ac:dyDescent="0.2">
      <c r="A242" t="s">
        <v>440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</row>
    <row r="243" spans="1:8" x14ac:dyDescent="0.2">
      <c r="A243" t="s">
        <v>441</v>
      </c>
      <c r="B243">
        <v>1</v>
      </c>
      <c r="C243">
        <v>1</v>
      </c>
      <c r="D243">
        <v>1</v>
      </c>
      <c r="E243">
        <v>1</v>
      </c>
      <c r="F243">
        <v>0</v>
      </c>
      <c r="G243">
        <v>1</v>
      </c>
      <c r="H243">
        <v>0</v>
      </c>
    </row>
    <row r="244" spans="1:8" x14ac:dyDescent="0.2">
      <c r="A244" t="s">
        <v>442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1</v>
      </c>
    </row>
    <row r="245" spans="1:8" x14ac:dyDescent="0.2">
      <c r="A245" t="s">
        <v>443</v>
      </c>
      <c r="B245">
        <v>1</v>
      </c>
      <c r="C245">
        <v>1</v>
      </c>
      <c r="D245">
        <v>0</v>
      </c>
      <c r="E245">
        <v>1</v>
      </c>
      <c r="F245">
        <v>0</v>
      </c>
      <c r="G245">
        <v>1</v>
      </c>
      <c r="H245">
        <v>1</v>
      </c>
    </row>
    <row r="246" spans="1:8" x14ac:dyDescent="0.2">
      <c r="A246" t="s">
        <v>444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">
      <c r="A247" t="s">
        <v>445</v>
      </c>
      <c r="B247">
        <v>1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1</v>
      </c>
    </row>
    <row r="248" spans="1:8" x14ac:dyDescent="0.2">
      <c r="A248" t="s">
        <v>446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">
      <c r="A249" t="s">
        <v>447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1</v>
      </c>
    </row>
    <row r="250" spans="1:8" x14ac:dyDescent="0.2">
      <c r="A250" t="s">
        <v>448</v>
      </c>
      <c r="B250">
        <v>1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</row>
    <row r="251" spans="1:8" x14ac:dyDescent="0.2">
      <c r="A251" t="s">
        <v>449</v>
      </c>
      <c r="B251">
        <v>1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1</v>
      </c>
    </row>
    <row r="252" spans="1:8" x14ac:dyDescent="0.2">
      <c r="A252" t="s">
        <v>450</v>
      </c>
      <c r="B252">
        <v>1</v>
      </c>
      <c r="C252">
        <v>1</v>
      </c>
      <c r="D252">
        <v>0</v>
      </c>
      <c r="E252">
        <v>1</v>
      </c>
      <c r="F252">
        <v>0</v>
      </c>
      <c r="G252">
        <v>1</v>
      </c>
      <c r="H252">
        <v>1</v>
      </c>
    </row>
    <row r="253" spans="1:8" x14ac:dyDescent="0.2">
      <c r="A253" t="s">
        <v>451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</row>
    <row r="254" spans="1:8" x14ac:dyDescent="0.2">
      <c r="A254" t="s">
        <v>452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1</v>
      </c>
      <c r="H254">
        <v>1</v>
      </c>
    </row>
    <row r="255" spans="1:8" x14ac:dyDescent="0.2">
      <c r="A255" t="s">
        <v>453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1</v>
      </c>
    </row>
    <row r="256" spans="1:8" x14ac:dyDescent="0.2">
      <c r="A256" t="s">
        <v>454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">
      <c r="A257" t="s">
        <v>455</v>
      </c>
      <c r="B257">
        <v>1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B5FD-AB7F-DF48-983C-017A95CA5C08}">
  <dimension ref="A1:H256"/>
  <sheetViews>
    <sheetView topLeftCell="A157" workbookViewId="0">
      <selection activeCell="C265" sqref="C265"/>
    </sheetView>
  </sheetViews>
  <sheetFormatPr baseColWidth="10" defaultRowHeight="16" x14ac:dyDescent="0.2"/>
  <cols>
    <col min="1" max="1" width="41" customWidth="1"/>
  </cols>
  <sheetData>
    <row r="1" spans="1:8" x14ac:dyDescent="0.2">
      <c r="A1" t="s">
        <v>456</v>
      </c>
      <c r="B1" t="s">
        <v>522</v>
      </c>
      <c r="C1" t="s">
        <v>523</v>
      </c>
      <c r="D1" t="s">
        <v>524</v>
      </c>
      <c r="E1" t="s">
        <v>525</v>
      </c>
      <c r="F1" t="s">
        <v>526</v>
      </c>
      <c r="G1" t="s">
        <v>527</v>
      </c>
      <c r="H1" t="s">
        <v>528</v>
      </c>
    </row>
    <row r="2" spans="1:8" x14ac:dyDescent="0.2">
      <c r="A2" t="s">
        <v>201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2">
      <c r="A3" t="s">
        <v>202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x14ac:dyDescent="0.2">
      <c r="A4" t="s">
        <v>203</v>
      </c>
      <c r="B4" s="2">
        <v>0</v>
      </c>
      <c r="C4" s="2">
        <v>0</v>
      </c>
      <c r="D4" s="2">
        <v>105197521.775521</v>
      </c>
      <c r="E4" s="2">
        <v>0</v>
      </c>
      <c r="F4" s="2">
        <v>2013244.3816785701</v>
      </c>
      <c r="G4" s="2">
        <v>5108565.8538740398</v>
      </c>
      <c r="H4" s="2">
        <v>0</v>
      </c>
    </row>
    <row r="5" spans="1:8" x14ac:dyDescent="0.2">
      <c r="A5" t="s">
        <v>204</v>
      </c>
      <c r="B5" s="2">
        <v>1137.76904296875</v>
      </c>
      <c r="C5" s="2">
        <v>243295.90211035099</v>
      </c>
      <c r="D5" s="2">
        <v>1282308.73578303</v>
      </c>
      <c r="E5" s="2">
        <v>0</v>
      </c>
      <c r="F5" s="2">
        <v>43150.131092719501</v>
      </c>
      <c r="G5" s="2">
        <v>444080.89892540802</v>
      </c>
      <c r="H5" s="2">
        <v>0</v>
      </c>
    </row>
    <row r="6" spans="1:8" x14ac:dyDescent="0.2">
      <c r="A6" t="s">
        <v>205</v>
      </c>
      <c r="B6" s="2">
        <v>0</v>
      </c>
      <c r="C6" s="2">
        <v>1182.8710736083999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2">
      <c r="A7" t="s">
        <v>206</v>
      </c>
      <c r="B7" s="2">
        <v>0</v>
      </c>
      <c r="C7" s="2">
        <v>376.75176422119102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x14ac:dyDescent="0.2">
      <c r="A8" t="s">
        <v>207</v>
      </c>
      <c r="B8" s="2">
        <v>0</v>
      </c>
      <c r="C8" s="2">
        <v>2721.9846415237398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 x14ac:dyDescent="0.2">
      <c r="A9" t="s">
        <v>208</v>
      </c>
      <c r="B9" s="2">
        <v>0</v>
      </c>
      <c r="C9" s="2">
        <v>894.76603119354104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x14ac:dyDescent="0.2">
      <c r="A10" t="s">
        <v>209</v>
      </c>
      <c r="B10" s="2">
        <v>7186.5550247162</v>
      </c>
      <c r="C10" s="2">
        <v>221028.27443837799</v>
      </c>
      <c r="D10" s="2">
        <v>2450396.07470441</v>
      </c>
      <c r="E10" s="2">
        <v>258722.341814844</v>
      </c>
      <c r="F10" s="2">
        <v>175291.47870414701</v>
      </c>
      <c r="G10" s="2">
        <v>22921041.855840199</v>
      </c>
      <c r="H10" s="2">
        <v>0</v>
      </c>
    </row>
    <row r="11" spans="1:8" x14ac:dyDescent="0.2">
      <c r="A11" t="s">
        <v>210</v>
      </c>
      <c r="B11" s="2">
        <v>30958.6783168945</v>
      </c>
      <c r="C11" s="2">
        <v>719415.74106513604</v>
      </c>
      <c r="D11" s="2">
        <v>144573021.77249101</v>
      </c>
      <c r="E11" s="2">
        <v>0</v>
      </c>
      <c r="F11" s="2">
        <v>2858902.9568151999</v>
      </c>
      <c r="G11" s="2">
        <v>19221673.989346098</v>
      </c>
      <c r="H11" s="2">
        <v>0</v>
      </c>
    </row>
    <row r="12" spans="1:8" x14ac:dyDescent="0.2">
      <c r="A12" t="s">
        <v>211</v>
      </c>
      <c r="B12" s="2">
        <v>2494.6329832763499</v>
      </c>
      <c r="C12" s="2">
        <v>1419998.9013012</v>
      </c>
      <c r="D12" s="2">
        <v>20377657.120126899</v>
      </c>
      <c r="E12" s="2">
        <v>0</v>
      </c>
      <c r="F12" s="2">
        <v>442421.51530095498</v>
      </c>
      <c r="G12" s="2">
        <v>13015148.2504509</v>
      </c>
      <c r="H12" s="2">
        <v>0</v>
      </c>
    </row>
    <row r="13" spans="1:8" x14ac:dyDescent="0.2">
      <c r="A13" t="s">
        <v>212</v>
      </c>
      <c r="B13" s="2">
        <v>0</v>
      </c>
      <c r="C13" s="2">
        <v>619237.38312189002</v>
      </c>
      <c r="D13" s="2">
        <v>2132407.0900759301</v>
      </c>
      <c r="E13" s="2">
        <v>0</v>
      </c>
      <c r="F13" s="2">
        <v>319824.35646953498</v>
      </c>
      <c r="G13" s="2">
        <v>60124738.017037198</v>
      </c>
      <c r="H13" s="2">
        <v>20465281.614845</v>
      </c>
    </row>
    <row r="14" spans="1:8" x14ac:dyDescent="0.2">
      <c r="A14" t="s">
        <v>213</v>
      </c>
      <c r="B14" s="2">
        <v>1935243.1639149799</v>
      </c>
      <c r="C14" s="2">
        <v>248179.53294345699</v>
      </c>
      <c r="D14" s="2">
        <v>1749088.3861012701</v>
      </c>
      <c r="E14" s="2">
        <v>284367.07849365199</v>
      </c>
      <c r="F14" s="2">
        <v>126622.295714211</v>
      </c>
      <c r="G14" s="2">
        <v>40434301.219833799</v>
      </c>
      <c r="H14" s="2">
        <v>0</v>
      </c>
    </row>
    <row r="15" spans="1:8" x14ac:dyDescent="0.2">
      <c r="A15" t="s">
        <v>214</v>
      </c>
      <c r="B15" s="2">
        <v>0</v>
      </c>
      <c r="C15" s="2">
        <v>132971.211285144</v>
      </c>
      <c r="D15" s="2">
        <v>255280.44866422701</v>
      </c>
      <c r="E15" s="2">
        <v>642226.972047608</v>
      </c>
      <c r="F15" s="2">
        <v>190763.677319429</v>
      </c>
      <c r="G15" s="2">
        <v>4227150.1792977201</v>
      </c>
      <c r="H15" s="2">
        <v>0</v>
      </c>
    </row>
    <row r="16" spans="1:8" x14ac:dyDescent="0.2">
      <c r="A16" t="s">
        <v>215</v>
      </c>
      <c r="B16" s="2">
        <v>35590.257385789802</v>
      </c>
      <c r="C16" s="2">
        <v>312188.424572027</v>
      </c>
      <c r="D16" s="2">
        <v>3890991.4103535102</v>
      </c>
      <c r="E16" s="2">
        <v>22064.046506738199</v>
      </c>
      <c r="F16" s="2">
        <v>2517663.22337433</v>
      </c>
      <c r="G16" s="2">
        <v>20131857.485016499</v>
      </c>
      <c r="H16" s="2">
        <v>0</v>
      </c>
    </row>
    <row r="17" spans="1:8" x14ac:dyDescent="0.2">
      <c r="A17" t="s">
        <v>216</v>
      </c>
      <c r="B17" s="2">
        <v>4620.8762975121499</v>
      </c>
      <c r="C17" s="2">
        <v>6023.1217091796698</v>
      </c>
      <c r="D17" s="2">
        <v>80942472.164431497</v>
      </c>
      <c r="E17" s="2">
        <v>0</v>
      </c>
      <c r="F17" s="2">
        <v>1661076.7593831399</v>
      </c>
      <c r="G17" s="2">
        <v>8549500.2434711698</v>
      </c>
      <c r="H17" s="2">
        <v>0</v>
      </c>
    </row>
    <row r="18" spans="1:8" x14ac:dyDescent="0.2">
      <c r="A18" t="s">
        <v>217</v>
      </c>
      <c r="B18" s="2">
        <v>3616.1520943847399</v>
      </c>
      <c r="C18" s="2">
        <v>3427399.00310115</v>
      </c>
      <c r="D18" s="2">
        <v>1667754.6071762501</v>
      </c>
      <c r="E18" s="2">
        <v>367683.672766698</v>
      </c>
      <c r="F18" s="2">
        <v>306788.29366392299</v>
      </c>
      <c r="G18" s="2">
        <v>2423848.0105143199</v>
      </c>
      <c r="H18" s="2">
        <v>0</v>
      </c>
    </row>
    <row r="19" spans="1:8" x14ac:dyDescent="0.2">
      <c r="A19" t="s">
        <v>218</v>
      </c>
      <c r="B19" s="2">
        <v>72778.471762304602</v>
      </c>
      <c r="C19" s="2">
        <v>0</v>
      </c>
      <c r="D19" s="2">
        <v>5008678.3551336601</v>
      </c>
      <c r="E19" s="2">
        <v>85661.469554681797</v>
      </c>
      <c r="F19" s="2">
        <v>324712.79127801798</v>
      </c>
      <c r="G19" s="2">
        <v>107108833.049879</v>
      </c>
      <c r="H19" s="2">
        <v>64641285.180555403</v>
      </c>
    </row>
    <row r="20" spans="1:8" x14ac:dyDescent="0.2">
      <c r="A20" t="s">
        <v>219</v>
      </c>
      <c r="B20" s="2">
        <v>856705.56911010703</v>
      </c>
      <c r="C20" s="2">
        <v>587393.457266888</v>
      </c>
      <c r="D20" s="2">
        <v>1608090.62620455</v>
      </c>
      <c r="E20" s="2">
        <v>56396.294143261701</v>
      </c>
      <c r="F20" s="2">
        <v>97217.777376817001</v>
      </c>
      <c r="G20" s="2">
        <v>6315832.6599290501</v>
      </c>
      <c r="H20" s="2">
        <v>2899298.1938554002</v>
      </c>
    </row>
    <row r="21" spans="1:8" x14ac:dyDescent="0.2">
      <c r="A21" t="s">
        <v>220</v>
      </c>
      <c r="B21" s="2">
        <v>21065.302357527398</v>
      </c>
      <c r="C21" s="2">
        <v>256545.21781079401</v>
      </c>
      <c r="D21" s="2">
        <v>182074.77287903099</v>
      </c>
      <c r="E21" s="2">
        <v>206691.35882343701</v>
      </c>
      <c r="F21" s="2">
        <v>122257.39132804501</v>
      </c>
      <c r="G21" s="2">
        <v>2853032.0824248102</v>
      </c>
      <c r="H21" s="2">
        <v>880172.17312698299</v>
      </c>
    </row>
    <row r="22" spans="1:8" x14ac:dyDescent="0.2">
      <c r="A22" t="s">
        <v>221</v>
      </c>
      <c r="B22" s="2">
        <v>4682.3606293023004</v>
      </c>
      <c r="C22" s="2">
        <v>236763.65018364199</v>
      </c>
      <c r="D22" s="2">
        <v>869754.46947362798</v>
      </c>
      <c r="E22" s="2">
        <v>73345.448674499494</v>
      </c>
      <c r="F22" s="2">
        <v>411225.71230495902</v>
      </c>
      <c r="G22" s="2">
        <v>3630933.9012970901</v>
      </c>
      <c r="H22" s="2">
        <v>0</v>
      </c>
    </row>
    <row r="23" spans="1:8" x14ac:dyDescent="0.2">
      <c r="A23" t="s">
        <v>222</v>
      </c>
      <c r="B23" s="2">
        <v>49089.2279158569</v>
      </c>
      <c r="C23" s="2">
        <v>7490557.3282851502</v>
      </c>
      <c r="D23" s="2">
        <v>51990075.0617074</v>
      </c>
      <c r="E23" s="2">
        <v>0</v>
      </c>
      <c r="F23" s="2">
        <v>1004746.22709853</v>
      </c>
      <c r="G23" s="2">
        <v>316235.22792263201</v>
      </c>
      <c r="H23" s="2">
        <v>0</v>
      </c>
    </row>
    <row r="24" spans="1:8" x14ac:dyDescent="0.2">
      <c r="A24" t="s">
        <v>223</v>
      </c>
      <c r="B24" s="2">
        <v>3668.57327047424</v>
      </c>
      <c r="C24" s="2">
        <v>107248.549819287</v>
      </c>
      <c r="D24" s="2">
        <v>202042436.92847899</v>
      </c>
      <c r="E24" s="2">
        <v>0</v>
      </c>
      <c r="F24" s="2">
        <v>3911920.1227759402</v>
      </c>
      <c r="G24" s="2">
        <v>1129492.0046959601</v>
      </c>
      <c r="H24" s="2">
        <v>12562612.5904299</v>
      </c>
    </row>
    <row r="25" spans="1:8" x14ac:dyDescent="0.2">
      <c r="A25" t="s">
        <v>224</v>
      </c>
      <c r="B25" s="2">
        <v>2035114.9399355899</v>
      </c>
      <c r="C25" s="2">
        <v>449472.58720651799</v>
      </c>
      <c r="D25" s="2">
        <v>173201915.51735201</v>
      </c>
      <c r="E25" s="2">
        <v>67182.204667578204</v>
      </c>
      <c r="F25" s="2">
        <v>3550785.4135655798</v>
      </c>
      <c r="G25" s="2">
        <v>725756.78013289405</v>
      </c>
      <c r="H25" s="2">
        <v>1835830.0530314499</v>
      </c>
    </row>
    <row r="26" spans="1:8" x14ac:dyDescent="0.2">
      <c r="A26" t="s">
        <v>225</v>
      </c>
      <c r="B26" s="2">
        <v>0</v>
      </c>
      <c r="C26" s="2">
        <v>0</v>
      </c>
      <c r="D26" s="2">
        <v>50149469.824220397</v>
      </c>
      <c r="E26" s="2">
        <v>435650.61143068102</v>
      </c>
      <c r="F26" s="2">
        <v>1157798.3851931901</v>
      </c>
      <c r="G26" s="2">
        <v>775680.64866824006</v>
      </c>
      <c r="H26" s="2">
        <v>0</v>
      </c>
    </row>
    <row r="27" spans="1:8" x14ac:dyDescent="0.2">
      <c r="A27" t="s">
        <v>226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1481220.4546490901</v>
      </c>
      <c r="H27" s="2">
        <v>0</v>
      </c>
    </row>
    <row r="28" spans="1:8" x14ac:dyDescent="0.2">
      <c r="A28" t="s">
        <v>227</v>
      </c>
      <c r="B28" s="2">
        <v>11958.381016662601</v>
      </c>
      <c r="C28" s="2">
        <v>7257475.1991421096</v>
      </c>
      <c r="D28" s="2">
        <v>8969426.4206543304</v>
      </c>
      <c r="E28" s="2">
        <v>0</v>
      </c>
      <c r="F28" s="2">
        <v>259444.476377293</v>
      </c>
      <c r="G28" s="2">
        <v>1330825.79752593</v>
      </c>
      <c r="H28" s="2">
        <v>27568000.669601601</v>
      </c>
    </row>
    <row r="29" spans="1:8" x14ac:dyDescent="0.2">
      <c r="A29" t="s">
        <v>228</v>
      </c>
      <c r="B29" s="2">
        <v>798254.25726959901</v>
      </c>
      <c r="C29" s="2">
        <v>4208492.2916684998</v>
      </c>
      <c r="D29" s="2">
        <v>3611489.1680482798</v>
      </c>
      <c r="E29" s="2">
        <v>134407.801804296</v>
      </c>
      <c r="F29" s="2">
        <v>91535.837131187305</v>
      </c>
      <c r="G29" s="2">
        <v>1434138.4793167899</v>
      </c>
      <c r="H29" s="2">
        <v>0</v>
      </c>
    </row>
    <row r="30" spans="1:8" x14ac:dyDescent="0.2">
      <c r="A30" t="s">
        <v>229</v>
      </c>
      <c r="B30" s="2">
        <v>6684.2182300780896</v>
      </c>
      <c r="C30" s="2">
        <v>985170.67279612296</v>
      </c>
      <c r="D30" s="2">
        <v>0</v>
      </c>
      <c r="E30" s="2">
        <v>100856.698276489</v>
      </c>
      <c r="F30" s="2">
        <v>105107.187388611</v>
      </c>
      <c r="G30" s="2">
        <v>367056.23678938003</v>
      </c>
      <c r="H30" s="2">
        <v>0</v>
      </c>
    </row>
    <row r="31" spans="1:8" x14ac:dyDescent="0.2">
      <c r="A31" t="s">
        <v>230</v>
      </c>
      <c r="B31" s="2">
        <v>9676.4683837890498</v>
      </c>
      <c r="C31" s="2">
        <v>3165531.4032327598</v>
      </c>
      <c r="D31" s="2">
        <v>2873776.1863417001</v>
      </c>
      <c r="E31" s="2">
        <v>0</v>
      </c>
      <c r="F31" s="2">
        <v>875286.05841907102</v>
      </c>
      <c r="G31" s="2">
        <v>915601.66668870603</v>
      </c>
      <c r="H31" s="2">
        <v>0</v>
      </c>
    </row>
    <row r="32" spans="1:8" x14ac:dyDescent="0.2">
      <c r="A32" t="s">
        <v>231</v>
      </c>
      <c r="B32" s="2">
        <v>32604044.261758599</v>
      </c>
      <c r="C32" s="2">
        <v>1817106.57399584</v>
      </c>
      <c r="D32" s="2">
        <v>7727247.00507179</v>
      </c>
      <c r="E32" s="2">
        <v>72697.199351757794</v>
      </c>
      <c r="F32" s="2">
        <v>203303.51487888</v>
      </c>
      <c r="G32" s="2">
        <v>2867748.5789220999</v>
      </c>
      <c r="H32" s="2">
        <v>159901699.90050101</v>
      </c>
    </row>
    <row r="33" spans="1:8" x14ac:dyDescent="0.2">
      <c r="A33" t="s">
        <v>232</v>
      </c>
      <c r="B33" s="2">
        <v>71662.946035887901</v>
      </c>
      <c r="C33" s="2">
        <v>1096444.3583893599</v>
      </c>
      <c r="D33" s="2">
        <v>4539035.8338472303</v>
      </c>
      <c r="E33" s="2">
        <v>2241549.87105001</v>
      </c>
      <c r="F33" s="2">
        <v>148137.83784517201</v>
      </c>
      <c r="G33" s="2">
        <v>4676250.0333927404</v>
      </c>
      <c r="H33" s="2">
        <v>47942990.701659299</v>
      </c>
    </row>
    <row r="34" spans="1:8" x14ac:dyDescent="0.2">
      <c r="A34" t="s">
        <v>233</v>
      </c>
      <c r="B34" s="2">
        <v>55225.903991316598</v>
      </c>
      <c r="C34" s="2">
        <v>4231398.9996043798</v>
      </c>
      <c r="D34" s="2">
        <v>3572437.2973196902</v>
      </c>
      <c r="E34" s="2">
        <v>317985.73288789002</v>
      </c>
      <c r="F34" s="2">
        <v>15987005.035835899</v>
      </c>
      <c r="G34" s="2">
        <v>6411159.9961276902</v>
      </c>
      <c r="H34" s="2">
        <v>103585395.38739499</v>
      </c>
    </row>
    <row r="35" spans="1:8" x14ac:dyDescent="0.2">
      <c r="A35" t="s">
        <v>234</v>
      </c>
      <c r="B35" s="2">
        <v>304767.95841553499</v>
      </c>
      <c r="C35" s="2">
        <v>1111648.4737921599</v>
      </c>
      <c r="D35" s="2">
        <v>819930.79658186797</v>
      </c>
      <c r="E35" s="2">
        <v>742396.11106758995</v>
      </c>
      <c r="F35" s="2">
        <v>0</v>
      </c>
      <c r="G35" s="2">
        <v>1078769.5413802101</v>
      </c>
      <c r="H35" s="2">
        <v>3128077.2971735699</v>
      </c>
    </row>
    <row r="36" spans="1:8" x14ac:dyDescent="0.2">
      <c r="A36" t="s">
        <v>235</v>
      </c>
      <c r="B36" s="2">
        <v>1670252.31647761</v>
      </c>
      <c r="C36" s="2">
        <v>1201398.05747685</v>
      </c>
      <c r="D36" s="2">
        <v>4090406.5023667798</v>
      </c>
      <c r="E36" s="2">
        <v>660780.07694164803</v>
      </c>
      <c r="F36" s="2">
        <v>3210806.0286284802</v>
      </c>
      <c r="G36" s="2">
        <v>1201180.49369284</v>
      </c>
      <c r="H36" s="2">
        <v>4523064.29208152</v>
      </c>
    </row>
    <row r="37" spans="1:8" x14ac:dyDescent="0.2">
      <c r="A37" t="s">
        <v>236</v>
      </c>
      <c r="B37" s="2">
        <v>0</v>
      </c>
      <c r="C37" s="2">
        <v>112933.51946170699</v>
      </c>
      <c r="D37" s="2">
        <v>943143.25149646099</v>
      </c>
      <c r="E37" s="2">
        <v>3483228.51293881</v>
      </c>
      <c r="F37" s="2">
        <v>6767550.1380857201</v>
      </c>
      <c r="G37" s="2">
        <v>1880383.1339544</v>
      </c>
      <c r="H37" s="2">
        <v>3363756.7366181798</v>
      </c>
    </row>
    <row r="38" spans="1:8" x14ac:dyDescent="0.2">
      <c r="A38" t="s">
        <v>237</v>
      </c>
      <c r="B38" s="2">
        <v>0</v>
      </c>
      <c r="C38" s="2">
        <v>0</v>
      </c>
      <c r="D38" s="2">
        <v>289240847.57344401</v>
      </c>
      <c r="E38" s="2">
        <v>0</v>
      </c>
      <c r="F38" s="2">
        <v>6034752.6901737098</v>
      </c>
      <c r="G38" s="2">
        <v>130218097.399619</v>
      </c>
      <c r="H38" s="2">
        <v>0</v>
      </c>
    </row>
    <row r="39" spans="1:8" x14ac:dyDescent="0.2">
      <c r="A39" t="s">
        <v>238</v>
      </c>
      <c r="B39" s="2">
        <v>5402.0249121093602</v>
      </c>
      <c r="C39" s="2">
        <v>38296728.790205799</v>
      </c>
      <c r="D39" s="2">
        <v>0</v>
      </c>
      <c r="E39" s="2">
        <v>0</v>
      </c>
      <c r="F39" s="2">
        <v>218332.80481590799</v>
      </c>
      <c r="G39" s="2">
        <v>113102739.992468</v>
      </c>
      <c r="H39" s="2">
        <v>0</v>
      </c>
    </row>
    <row r="40" spans="1:8" x14ac:dyDescent="0.2">
      <c r="A40" t="s">
        <v>239</v>
      </c>
      <c r="B40" s="2">
        <v>0</v>
      </c>
      <c r="C40" s="2">
        <v>348645.03747992101</v>
      </c>
      <c r="D40" s="2">
        <v>733331.67683275696</v>
      </c>
      <c r="E40" s="2">
        <v>0</v>
      </c>
      <c r="F40" s="2">
        <v>145991.92064933499</v>
      </c>
      <c r="G40" s="2">
        <v>47147934.268261798</v>
      </c>
      <c r="H40" s="2">
        <v>21726437.6925354</v>
      </c>
    </row>
    <row r="41" spans="1:8" x14ac:dyDescent="0.2">
      <c r="A41" t="s">
        <v>240</v>
      </c>
      <c r="B41" s="2">
        <v>2581073.8820501599</v>
      </c>
      <c r="C41" s="2">
        <v>1988546.00626226</v>
      </c>
      <c r="D41" s="2">
        <v>2565033.80090344</v>
      </c>
      <c r="E41" s="2">
        <v>274428.549397656</v>
      </c>
      <c r="F41" s="2">
        <v>325924.12854228501</v>
      </c>
      <c r="G41" s="2">
        <v>49756418.462365299</v>
      </c>
      <c r="H41" s="2">
        <v>2935393.6031387402</v>
      </c>
    </row>
    <row r="42" spans="1:8" x14ac:dyDescent="0.2">
      <c r="A42" t="s">
        <v>241</v>
      </c>
      <c r="B42" s="2">
        <v>999301.68946148397</v>
      </c>
      <c r="C42" s="2">
        <v>1374058.07870723</v>
      </c>
      <c r="D42" s="2">
        <v>1405994.0923864299</v>
      </c>
      <c r="E42" s="2">
        <v>741797.20130761503</v>
      </c>
      <c r="F42" s="2">
        <v>659293.92005265097</v>
      </c>
      <c r="G42" s="2">
        <v>56207256.119918302</v>
      </c>
      <c r="H42" s="2">
        <v>0</v>
      </c>
    </row>
    <row r="43" spans="1:8" x14ac:dyDescent="0.2">
      <c r="A43" t="s">
        <v>242</v>
      </c>
      <c r="B43" s="2">
        <v>0</v>
      </c>
      <c r="C43" s="2">
        <v>5000.3623261718803</v>
      </c>
      <c r="D43" s="2">
        <v>2019926.0118289699</v>
      </c>
      <c r="E43" s="2">
        <v>0</v>
      </c>
      <c r="F43" s="2">
        <v>14655261.177100301</v>
      </c>
      <c r="G43" s="2">
        <v>217675380.77888</v>
      </c>
      <c r="H43" s="2">
        <v>3070206.50498199</v>
      </c>
    </row>
    <row r="44" spans="1:8" x14ac:dyDescent="0.2">
      <c r="A44" t="s">
        <v>243</v>
      </c>
      <c r="B44" s="2">
        <v>43822.635009667902</v>
      </c>
      <c r="C44" s="2">
        <v>44883540.060150698</v>
      </c>
      <c r="D44" s="2">
        <v>225523234.966717</v>
      </c>
      <c r="E44" s="2">
        <v>0</v>
      </c>
      <c r="F44" s="2">
        <v>4468155.5527117299</v>
      </c>
      <c r="G44" s="2">
        <v>55632656.024799697</v>
      </c>
      <c r="H44" s="2">
        <v>0</v>
      </c>
    </row>
    <row r="45" spans="1:8" x14ac:dyDescent="0.2">
      <c r="A45" t="s">
        <v>244</v>
      </c>
      <c r="B45" s="2">
        <v>9240.8404140227904</v>
      </c>
      <c r="C45" s="2">
        <v>457306.53593019902</v>
      </c>
      <c r="D45" s="2">
        <v>355141038.70017201</v>
      </c>
      <c r="E45" s="2">
        <v>0</v>
      </c>
      <c r="F45" s="2">
        <v>7498028.7522914102</v>
      </c>
      <c r="G45" s="2">
        <v>80431991.056794703</v>
      </c>
      <c r="H45" s="2">
        <v>29211142.5236548</v>
      </c>
    </row>
    <row r="46" spans="1:8" x14ac:dyDescent="0.2">
      <c r="A46" t="s">
        <v>245</v>
      </c>
      <c r="B46" s="2">
        <v>6676061.2445199098</v>
      </c>
      <c r="C46" s="2">
        <v>247109.40234457899</v>
      </c>
      <c r="D46" s="2">
        <v>220431096.622385</v>
      </c>
      <c r="E46" s="2">
        <v>266400.43140703102</v>
      </c>
      <c r="F46" s="2">
        <v>4566727.7888504202</v>
      </c>
      <c r="G46" s="2">
        <v>51600576.9184113</v>
      </c>
      <c r="H46" s="2">
        <v>1064374.63127137</v>
      </c>
    </row>
    <row r="47" spans="1:8" x14ac:dyDescent="0.2">
      <c r="A47" t="s">
        <v>246</v>
      </c>
      <c r="B47" s="2">
        <v>0</v>
      </c>
      <c r="C47" s="2">
        <v>2451329.7767675798</v>
      </c>
      <c r="D47" s="2">
        <v>73022911.201788202</v>
      </c>
      <c r="E47" s="2">
        <v>1199720.36189651</v>
      </c>
      <c r="F47" s="2">
        <v>2744337.53980667</v>
      </c>
      <c r="G47" s="2">
        <v>16537184.294681599</v>
      </c>
      <c r="H47" s="2">
        <v>0</v>
      </c>
    </row>
    <row r="48" spans="1:8" x14ac:dyDescent="0.2">
      <c r="A48" t="s">
        <v>247</v>
      </c>
      <c r="B48" s="2">
        <v>0</v>
      </c>
      <c r="C48" s="2">
        <v>7318.2857688210797</v>
      </c>
      <c r="D48" s="2">
        <v>0</v>
      </c>
      <c r="E48" s="2">
        <v>0</v>
      </c>
      <c r="F48" s="2">
        <v>63587800.643646702</v>
      </c>
      <c r="G48" s="2">
        <v>138928272.322705</v>
      </c>
      <c r="H48" s="2">
        <v>0</v>
      </c>
    </row>
    <row r="49" spans="1:8" x14ac:dyDescent="0.2">
      <c r="A49" t="s">
        <v>248</v>
      </c>
      <c r="B49" s="2">
        <v>3191.39379882813</v>
      </c>
      <c r="C49" s="2">
        <v>16686255.7972167</v>
      </c>
      <c r="D49" s="2">
        <v>6384454.6288626296</v>
      </c>
      <c r="E49" s="2">
        <v>142636.54003974001</v>
      </c>
      <c r="F49" s="2">
        <v>558203.51088777103</v>
      </c>
      <c r="G49" s="2">
        <v>35969858.562863499</v>
      </c>
      <c r="H49" s="2">
        <v>35612231.733397603</v>
      </c>
    </row>
    <row r="50" spans="1:8" x14ac:dyDescent="0.2">
      <c r="A50" t="s">
        <v>249</v>
      </c>
      <c r="B50" s="2">
        <v>0</v>
      </c>
      <c r="C50" s="2">
        <v>11945.186575595801</v>
      </c>
      <c r="D50" s="2">
        <v>110835.486997428</v>
      </c>
      <c r="E50" s="2">
        <v>0</v>
      </c>
      <c r="F50" s="2">
        <v>0</v>
      </c>
      <c r="G50" s="2">
        <v>0</v>
      </c>
      <c r="H50" s="2">
        <v>0</v>
      </c>
    </row>
    <row r="51" spans="1:8" x14ac:dyDescent="0.2">
      <c r="A51" t="s">
        <v>250</v>
      </c>
      <c r="B51" s="2">
        <v>8400.9865296123808</v>
      </c>
      <c r="C51" s="2">
        <v>6135915.0431660702</v>
      </c>
      <c r="D51" s="2">
        <v>3348460.33460498</v>
      </c>
      <c r="E51" s="2">
        <v>617317.850412025</v>
      </c>
      <c r="F51" s="2">
        <v>144645.79200409201</v>
      </c>
      <c r="G51" s="2">
        <v>10592861.8100853</v>
      </c>
      <c r="H51" s="2">
        <v>0</v>
      </c>
    </row>
    <row r="52" spans="1:8" x14ac:dyDescent="0.2">
      <c r="A52" t="s">
        <v>251</v>
      </c>
      <c r="B52" s="2">
        <v>28273.742016076601</v>
      </c>
      <c r="C52" s="2">
        <v>0</v>
      </c>
      <c r="D52" s="2">
        <v>71737727.164529204</v>
      </c>
      <c r="E52" s="2">
        <v>45540.501629427403</v>
      </c>
      <c r="F52" s="2">
        <v>46363054.977191903</v>
      </c>
      <c r="G52" s="2">
        <v>287301166.29705501</v>
      </c>
      <c r="H52" s="2">
        <v>3204881.2927758899</v>
      </c>
    </row>
    <row r="53" spans="1:8" x14ac:dyDescent="0.2">
      <c r="A53" t="s">
        <v>252</v>
      </c>
      <c r="B53" s="2">
        <v>94010201.643260106</v>
      </c>
      <c r="C53" s="2">
        <v>7599104.3475993304</v>
      </c>
      <c r="D53" s="2">
        <v>9289450.0537738707</v>
      </c>
      <c r="E53" s="2">
        <v>319870.98739257798</v>
      </c>
      <c r="F53" s="2">
        <v>1048772.9597582</v>
      </c>
      <c r="G53" s="2">
        <v>265033032.34259701</v>
      </c>
      <c r="H53" s="2">
        <v>103687323.074457</v>
      </c>
    </row>
    <row r="54" spans="1:8" x14ac:dyDescent="0.2">
      <c r="A54" t="s">
        <v>253</v>
      </c>
      <c r="B54" s="2">
        <v>80909.642918461293</v>
      </c>
      <c r="C54" s="2">
        <v>1116003.5217738999</v>
      </c>
      <c r="D54" s="2">
        <v>3394487.7473846199</v>
      </c>
      <c r="E54" s="2">
        <v>1581273.6953781799</v>
      </c>
      <c r="F54" s="2">
        <v>736855.68875138694</v>
      </c>
      <c r="G54" s="2">
        <v>72362546.876587898</v>
      </c>
      <c r="H54" s="2">
        <v>34291875.8490161</v>
      </c>
    </row>
    <row r="55" spans="1:8" x14ac:dyDescent="0.2">
      <c r="A55" t="s">
        <v>254</v>
      </c>
      <c r="B55" s="2">
        <v>0</v>
      </c>
      <c r="C55" s="2">
        <v>1324027.4154175899</v>
      </c>
      <c r="D55" s="2">
        <v>1342657.5219898699</v>
      </c>
      <c r="E55" s="2">
        <v>36159.237197973503</v>
      </c>
      <c r="F55" s="2">
        <v>5971085.1673132395</v>
      </c>
      <c r="G55" s="2">
        <v>42073899.1851044</v>
      </c>
      <c r="H55" s="2">
        <v>11643560.432438601</v>
      </c>
    </row>
    <row r="56" spans="1:8" x14ac:dyDescent="0.2">
      <c r="A56" t="s">
        <v>255</v>
      </c>
      <c r="B56" s="2">
        <v>1061774.1307214401</v>
      </c>
      <c r="C56" s="2">
        <v>139537.599892203</v>
      </c>
      <c r="D56" s="2">
        <v>1186107.9374818399</v>
      </c>
      <c r="E56" s="2">
        <v>1049064.9167570299</v>
      </c>
      <c r="F56" s="2">
        <v>0</v>
      </c>
      <c r="G56" s="2">
        <v>29274115.9962424</v>
      </c>
      <c r="H56" s="2">
        <v>1267353.9518633799</v>
      </c>
    </row>
    <row r="57" spans="1:8" x14ac:dyDescent="0.2">
      <c r="A57" t="s">
        <v>256</v>
      </c>
      <c r="B57" s="2">
        <v>72192052.877880201</v>
      </c>
      <c r="C57" s="2">
        <v>0</v>
      </c>
      <c r="D57" s="2">
        <v>7242666.42835287</v>
      </c>
      <c r="E57" s="2">
        <v>216948.23124502401</v>
      </c>
      <c r="F57" s="2">
        <v>36098806.842452697</v>
      </c>
      <c r="G57" s="2">
        <v>282998135.60293198</v>
      </c>
      <c r="H57" s="2">
        <v>10479940.216925301</v>
      </c>
    </row>
    <row r="58" spans="1:8" x14ac:dyDescent="0.2">
      <c r="A58" t="s">
        <v>257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</row>
    <row r="59" spans="1:8" x14ac:dyDescent="0.2">
      <c r="A59" t="s">
        <v>258</v>
      </c>
      <c r="B59" s="2">
        <v>3128.4997460937202</v>
      </c>
      <c r="C59" s="2">
        <v>9280.8151850585291</v>
      </c>
      <c r="D59" s="2">
        <v>198041229.085087</v>
      </c>
      <c r="E59" s="2">
        <v>0</v>
      </c>
      <c r="F59" s="2">
        <v>3922491.27783451</v>
      </c>
      <c r="G59" s="2">
        <v>51275038.007735401</v>
      </c>
      <c r="H59" s="2">
        <v>0</v>
      </c>
    </row>
    <row r="60" spans="1:8" x14ac:dyDescent="0.2">
      <c r="A60" t="s">
        <v>259</v>
      </c>
      <c r="B60" s="2">
        <v>1373.9701473999</v>
      </c>
      <c r="C60" s="2">
        <v>4389.2409983398602</v>
      </c>
      <c r="D60" s="2">
        <v>0</v>
      </c>
      <c r="E60" s="2">
        <v>0</v>
      </c>
      <c r="F60" s="2">
        <v>0</v>
      </c>
      <c r="G60" s="2">
        <v>134580961.607099</v>
      </c>
      <c r="H60" s="2">
        <v>47147498.752006203</v>
      </c>
    </row>
    <row r="61" spans="1:8" x14ac:dyDescent="0.2">
      <c r="A61" t="s">
        <v>260</v>
      </c>
      <c r="B61" s="2">
        <v>6072999.9177127602</v>
      </c>
      <c r="C61" s="2">
        <v>568458.549916944</v>
      </c>
      <c r="D61" s="2">
        <v>339184497.69018</v>
      </c>
      <c r="E61" s="2">
        <v>175000.43305021001</v>
      </c>
      <c r="F61" s="2">
        <v>6950934.18762419</v>
      </c>
      <c r="G61" s="2">
        <v>40839757.0634747</v>
      </c>
      <c r="H61" s="2">
        <v>1873731.6136926401</v>
      </c>
    </row>
    <row r="62" spans="1:8" x14ac:dyDescent="0.2">
      <c r="A62" t="s">
        <v>261</v>
      </c>
      <c r="B62" s="2">
        <v>0</v>
      </c>
      <c r="C62" s="2">
        <v>127022.45250790101</v>
      </c>
      <c r="D62" s="2">
        <v>150327484.04079899</v>
      </c>
      <c r="E62" s="2">
        <v>1219428.0907433101</v>
      </c>
      <c r="F62" s="2">
        <v>3940059.80724341</v>
      </c>
      <c r="G62" s="2">
        <v>30240019.491323099</v>
      </c>
      <c r="H62" s="2">
        <v>863320.98671606195</v>
      </c>
    </row>
    <row r="63" spans="1:8" x14ac:dyDescent="0.2">
      <c r="A63" t="s">
        <v>262</v>
      </c>
      <c r="B63" s="2">
        <v>0</v>
      </c>
      <c r="C63" s="2">
        <v>5947.2226414332199</v>
      </c>
      <c r="D63" s="2">
        <v>831072853.00654602</v>
      </c>
      <c r="E63" s="2">
        <v>0</v>
      </c>
      <c r="F63" s="2">
        <v>39598000.673960097</v>
      </c>
      <c r="G63" s="2">
        <v>115647713.728168</v>
      </c>
      <c r="H63" s="2">
        <v>0</v>
      </c>
    </row>
    <row r="64" spans="1:8" x14ac:dyDescent="0.2">
      <c r="A64" t="s">
        <v>263</v>
      </c>
      <c r="B64" s="2">
        <v>3490.9831626464602</v>
      </c>
      <c r="C64" s="2">
        <v>39911158.607687101</v>
      </c>
      <c r="D64" s="2">
        <v>4549750.7254618797</v>
      </c>
      <c r="E64" s="2">
        <v>0</v>
      </c>
      <c r="F64" s="2">
        <v>232227.65786825001</v>
      </c>
      <c r="G64" s="2">
        <v>60643259.653393097</v>
      </c>
      <c r="H64" s="2">
        <v>55353619.272851899</v>
      </c>
    </row>
    <row r="65" spans="1:8" x14ac:dyDescent="0.2">
      <c r="A65" t="s">
        <v>264</v>
      </c>
      <c r="B65" s="2">
        <v>4926598.7416519597</v>
      </c>
      <c r="C65" s="2">
        <v>43155266.204758704</v>
      </c>
      <c r="D65" s="2">
        <v>0</v>
      </c>
      <c r="E65" s="2">
        <v>310946.18270637101</v>
      </c>
      <c r="F65" s="2">
        <v>120475.523915477</v>
      </c>
      <c r="G65" s="2">
        <v>47501679.648960903</v>
      </c>
      <c r="H65" s="2">
        <v>0</v>
      </c>
    </row>
    <row r="66" spans="1:8" x14ac:dyDescent="0.2">
      <c r="A66" t="s">
        <v>265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</row>
    <row r="67" spans="1:8" x14ac:dyDescent="0.2">
      <c r="A67" t="s">
        <v>266</v>
      </c>
      <c r="B67" s="2">
        <v>1773.81784759521</v>
      </c>
      <c r="C67" s="2">
        <v>47358.497939062501</v>
      </c>
      <c r="D67" s="2">
        <v>14475012.4715215</v>
      </c>
      <c r="E67" s="2">
        <v>0</v>
      </c>
      <c r="F67" s="2">
        <v>8654943.7708502505</v>
      </c>
      <c r="G67" s="2">
        <v>76751592.928188205</v>
      </c>
      <c r="H67" s="2">
        <v>0</v>
      </c>
    </row>
    <row r="68" spans="1:8" x14ac:dyDescent="0.2">
      <c r="A68" t="s">
        <v>267</v>
      </c>
      <c r="B68" s="2">
        <v>0</v>
      </c>
      <c r="C68" s="2">
        <v>0</v>
      </c>
      <c r="D68" s="2">
        <v>40173.1209233974</v>
      </c>
      <c r="E68" s="2">
        <v>0</v>
      </c>
      <c r="F68" s="2">
        <v>0</v>
      </c>
      <c r="G68" s="2">
        <v>40978.247648935103</v>
      </c>
      <c r="H68" s="2">
        <v>0</v>
      </c>
    </row>
    <row r="69" spans="1:8" x14ac:dyDescent="0.2">
      <c r="A69" t="s">
        <v>268</v>
      </c>
      <c r="B69" s="2">
        <v>0</v>
      </c>
      <c r="C69" s="2">
        <v>928193.46093886904</v>
      </c>
      <c r="D69" s="2">
        <v>3195646.43194236</v>
      </c>
      <c r="E69" s="2">
        <v>2646177.6777368099</v>
      </c>
      <c r="F69" s="2">
        <v>714383.59944489703</v>
      </c>
      <c r="G69" s="2">
        <v>69225642.069785506</v>
      </c>
      <c r="H69" s="2">
        <v>37394834.597530402</v>
      </c>
    </row>
    <row r="70" spans="1:8" x14ac:dyDescent="0.2">
      <c r="A70" t="s">
        <v>269</v>
      </c>
      <c r="B70" s="2">
        <v>0</v>
      </c>
      <c r="C70" s="2">
        <v>42312.133895480598</v>
      </c>
      <c r="D70" s="2">
        <v>8989718.5273723006</v>
      </c>
      <c r="E70" s="2">
        <v>0</v>
      </c>
      <c r="F70" s="2">
        <v>26541073.0599005</v>
      </c>
      <c r="G70" s="2">
        <v>251917630.739878</v>
      </c>
      <c r="H70" s="2">
        <v>32588069.066808902</v>
      </c>
    </row>
    <row r="71" spans="1:8" x14ac:dyDescent="0.2">
      <c r="A71" t="s">
        <v>270</v>
      </c>
      <c r="B71" s="2">
        <v>0</v>
      </c>
      <c r="C71" s="2">
        <v>232484.25262764801</v>
      </c>
      <c r="D71" s="2">
        <v>1370622.45485049</v>
      </c>
      <c r="E71" s="2">
        <v>2878679.1919670301</v>
      </c>
      <c r="F71" s="2">
        <v>151324.675401644</v>
      </c>
      <c r="G71" s="2">
        <v>29899913.9330156</v>
      </c>
      <c r="H71" s="2">
        <v>2041733.6239803301</v>
      </c>
    </row>
    <row r="72" spans="1:8" x14ac:dyDescent="0.2">
      <c r="A72" t="s">
        <v>271</v>
      </c>
      <c r="B72" s="2">
        <v>373828.48478567199</v>
      </c>
      <c r="C72" s="2">
        <v>926967.99118136195</v>
      </c>
      <c r="D72" s="2">
        <v>1306722.6924181201</v>
      </c>
      <c r="E72" s="2">
        <v>181430.23217904</v>
      </c>
      <c r="F72" s="2">
        <v>1228724.73863197</v>
      </c>
      <c r="G72" s="2">
        <v>10189249.2780113</v>
      </c>
      <c r="H72" s="2">
        <v>2243522.2565977499</v>
      </c>
    </row>
    <row r="73" spans="1:8" x14ac:dyDescent="0.2">
      <c r="A73" t="s">
        <v>272</v>
      </c>
      <c r="B73" s="2">
        <v>59264.707341462497</v>
      </c>
      <c r="C73" s="2">
        <v>107527.367294727</v>
      </c>
      <c r="D73" s="2">
        <v>404641.782644286</v>
      </c>
      <c r="E73" s="2">
        <v>2306043.9048375799</v>
      </c>
      <c r="F73" s="2">
        <v>4015148.7728806799</v>
      </c>
      <c r="G73" s="2">
        <v>26885330.4751397</v>
      </c>
      <c r="H73" s="2">
        <v>2077184.17452188</v>
      </c>
    </row>
    <row r="74" spans="1:8" x14ac:dyDescent="0.2">
      <c r="A74" t="s">
        <v>273</v>
      </c>
      <c r="B74" s="2">
        <v>33912.457950560398</v>
      </c>
      <c r="C74" s="2">
        <v>11712235.936147399</v>
      </c>
      <c r="D74" s="2">
        <v>98460462.136319295</v>
      </c>
      <c r="E74" s="2">
        <v>0</v>
      </c>
      <c r="F74" s="2">
        <v>2065749.83119374</v>
      </c>
      <c r="G74" s="2">
        <v>828285.26163023699</v>
      </c>
      <c r="H74" s="2">
        <v>24634800.538387101</v>
      </c>
    </row>
    <row r="75" spans="1:8" x14ac:dyDescent="0.2">
      <c r="A75" t="s">
        <v>274</v>
      </c>
      <c r="B75" s="2">
        <v>1194024.5499612701</v>
      </c>
      <c r="C75" s="2">
        <v>14966850.5532785</v>
      </c>
      <c r="D75" s="2">
        <v>69265446.874248907</v>
      </c>
      <c r="E75" s="2">
        <v>109490.41600097599</v>
      </c>
      <c r="F75" s="2">
        <v>1428539.89132664</v>
      </c>
      <c r="G75" s="2">
        <v>660121.78417924698</v>
      </c>
      <c r="H75" s="2">
        <v>0</v>
      </c>
    </row>
    <row r="76" spans="1:8" x14ac:dyDescent="0.2">
      <c r="A76" t="s">
        <v>275</v>
      </c>
      <c r="B76" s="2">
        <v>89709.411495949098</v>
      </c>
      <c r="C76" s="2">
        <v>13985497.095094301</v>
      </c>
      <c r="D76" s="2">
        <v>68385056.960639894</v>
      </c>
      <c r="E76" s="2">
        <v>1769531.7327999</v>
      </c>
      <c r="F76" s="2">
        <v>1995341.2041738699</v>
      </c>
      <c r="G76" s="2">
        <v>0</v>
      </c>
      <c r="H76" s="2">
        <v>0</v>
      </c>
    </row>
    <row r="77" spans="1:8" x14ac:dyDescent="0.2">
      <c r="A77" t="s">
        <v>276</v>
      </c>
      <c r="B77" s="2">
        <v>8845.7102203125396</v>
      </c>
      <c r="C77" s="2">
        <v>26585261.8316117</v>
      </c>
      <c r="D77" s="2">
        <v>834490790.21935594</v>
      </c>
      <c r="E77" s="2">
        <v>103083.738258105</v>
      </c>
      <c r="F77" s="2">
        <v>29357774.1221883</v>
      </c>
      <c r="G77" s="2">
        <v>2741559.3675555801</v>
      </c>
      <c r="H77" s="2">
        <v>0</v>
      </c>
    </row>
    <row r="78" spans="1:8" x14ac:dyDescent="0.2">
      <c r="A78" t="s">
        <v>277</v>
      </c>
      <c r="B78" s="2">
        <v>9286653.4000961408</v>
      </c>
      <c r="C78" s="2">
        <v>1226378.23075207</v>
      </c>
      <c r="D78" s="2">
        <v>188138595.03953999</v>
      </c>
      <c r="E78" s="2">
        <v>0</v>
      </c>
      <c r="F78" s="2">
        <v>3841931.5281796199</v>
      </c>
      <c r="G78" s="2">
        <v>1652126.75583885</v>
      </c>
      <c r="H78" s="2">
        <v>69988106.647957802</v>
      </c>
    </row>
    <row r="79" spans="1:8" x14ac:dyDescent="0.2">
      <c r="A79" t="s">
        <v>278</v>
      </c>
      <c r="B79" s="2">
        <v>0</v>
      </c>
      <c r="C79" s="2">
        <v>1957294.5229011199</v>
      </c>
      <c r="D79" s="2">
        <v>266701701.862928</v>
      </c>
      <c r="E79" s="2">
        <v>898400.51785367902</v>
      </c>
      <c r="F79" s="2">
        <v>5846264.6994734304</v>
      </c>
      <c r="G79" s="2">
        <v>6663630.76030917</v>
      </c>
      <c r="H79" s="2">
        <v>55265451.716149397</v>
      </c>
    </row>
    <row r="80" spans="1:8" x14ac:dyDescent="0.2">
      <c r="A80" t="s">
        <v>279</v>
      </c>
      <c r="B80" s="2">
        <v>0</v>
      </c>
      <c r="C80" s="2">
        <v>4082055.3000042299</v>
      </c>
      <c r="D80" s="2">
        <v>960067003.37347603</v>
      </c>
      <c r="E80" s="2">
        <v>0</v>
      </c>
      <c r="F80" s="2">
        <v>50847769.035287797</v>
      </c>
      <c r="G80" s="2">
        <v>4253385.9814366698</v>
      </c>
      <c r="H80" s="2">
        <v>36507437.215225399</v>
      </c>
    </row>
    <row r="81" spans="1:8" x14ac:dyDescent="0.2">
      <c r="A81" t="s">
        <v>280</v>
      </c>
      <c r="B81" s="2">
        <v>0</v>
      </c>
      <c r="C81" s="2">
        <v>0</v>
      </c>
      <c r="D81" s="2">
        <v>523776.91499945801</v>
      </c>
      <c r="E81" s="2">
        <v>0</v>
      </c>
      <c r="F81" s="2">
        <v>22814.107297558701</v>
      </c>
      <c r="G81" s="2">
        <v>0</v>
      </c>
      <c r="H81" s="2">
        <v>0</v>
      </c>
    </row>
    <row r="82" spans="1:8" x14ac:dyDescent="0.2">
      <c r="A82" t="s">
        <v>281</v>
      </c>
      <c r="B82" s="2">
        <v>3594979.3736341498</v>
      </c>
      <c r="C82" s="2">
        <v>7036.5607812499402</v>
      </c>
      <c r="D82" s="2">
        <v>0</v>
      </c>
      <c r="E82" s="2">
        <v>209710.11358076101</v>
      </c>
      <c r="F82" s="2">
        <v>21934905.800865602</v>
      </c>
      <c r="G82" s="2">
        <v>0</v>
      </c>
      <c r="H82" s="2">
        <v>2808338.59567723</v>
      </c>
    </row>
    <row r="83" spans="1:8" x14ac:dyDescent="0.2">
      <c r="A83" t="s">
        <v>282</v>
      </c>
      <c r="B83" s="2">
        <v>0</v>
      </c>
      <c r="C83" s="2">
        <v>662881.705472723</v>
      </c>
      <c r="D83" s="2">
        <v>170216897.39018601</v>
      </c>
      <c r="E83" s="2">
        <v>3956588.4727319698</v>
      </c>
      <c r="F83" s="2">
        <v>11759697.644159799</v>
      </c>
      <c r="G83" s="2">
        <v>3363091.3172189398</v>
      </c>
      <c r="H83" s="2">
        <v>1057920.3252463201</v>
      </c>
    </row>
    <row r="84" spans="1:8" x14ac:dyDescent="0.2">
      <c r="A84" t="s">
        <v>283</v>
      </c>
      <c r="B84" s="2">
        <v>1526245.30775705</v>
      </c>
      <c r="C84" s="2">
        <v>10569321.6217496</v>
      </c>
      <c r="D84" s="2">
        <v>3451065.74742939</v>
      </c>
      <c r="E84" s="2">
        <v>145864.284142285</v>
      </c>
      <c r="F84" s="2">
        <v>105571.515146297</v>
      </c>
      <c r="G84" s="2">
        <v>455468.65253158699</v>
      </c>
      <c r="H84" s="2">
        <v>24303013.7541769</v>
      </c>
    </row>
    <row r="85" spans="1:8" x14ac:dyDescent="0.2">
      <c r="A85" t="s">
        <v>284</v>
      </c>
      <c r="B85" s="2">
        <v>0</v>
      </c>
      <c r="C85" s="2">
        <v>55849851.307972498</v>
      </c>
      <c r="D85" s="2">
        <v>10281858.616476299</v>
      </c>
      <c r="E85" s="2">
        <v>10825029.703530001</v>
      </c>
      <c r="F85" s="2">
        <v>266396.65463086899</v>
      </c>
      <c r="G85" s="2">
        <v>7690155.4447924504</v>
      </c>
      <c r="H85" s="2">
        <v>37016323.774325803</v>
      </c>
    </row>
    <row r="86" spans="1:8" x14ac:dyDescent="0.2">
      <c r="A86" t="s">
        <v>285</v>
      </c>
      <c r="B86" s="2">
        <v>2559.70141601561</v>
      </c>
      <c r="C86" s="2">
        <v>44245147.043167897</v>
      </c>
      <c r="D86" s="2">
        <v>19607030.9043133</v>
      </c>
      <c r="E86" s="2">
        <v>534462.88736347703</v>
      </c>
      <c r="F86" s="2">
        <v>13224857.549597699</v>
      </c>
      <c r="G86" s="2">
        <v>4991572.0282309204</v>
      </c>
      <c r="H86" s="2">
        <v>26302104.019274499</v>
      </c>
    </row>
    <row r="87" spans="1:8" x14ac:dyDescent="0.2">
      <c r="A87" t="s">
        <v>286</v>
      </c>
      <c r="B87" s="2">
        <v>119694.500033139</v>
      </c>
      <c r="C87" s="2">
        <v>2350320.5067536002</v>
      </c>
      <c r="D87" s="2">
        <v>2727162.48769208</v>
      </c>
      <c r="E87" s="2">
        <v>314262.28906083299</v>
      </c>
      <c r="F87" s="2">
        <v>0</v>
      </c>
      <c r="G87" s="2">
        <v>765572.45110735705</v>
      </c>
      <c r="H87" s="2">
        <v>409995.58893623401</v>
      </c>
    </row>
    <row r="88" spans="1:8" x14ac:dyDescent="0.2">
      <c r="A88" t="s">
        <v>287</v>
      </c>
      <c r="B88" s="2">
        <v>105248632.611884</v>
      </c>
      <c r="C88" s="2">
        <v>100947052.26030999</v>
      </c>
      <c r="D88" s="2">
        <v>60585510.440539002</v>
      </c>
      <c r="E88" s="2">
        <v>3041998.7976224399</v>
      </c>
      <c r="F88" s="2">
        <v>34037765.731665298</v>
      </c>
      <c r="G88" s="2">
        <v>10039065.2268843</v>
      </c>
      <c r="H88" s="2">
        <v>6132750.6956794402</v>
      </c>
    </row>
    <row r="89" spans="1:8" x14ac:dyDescent="0.2">
      <c r="A89" t="s">
        <v>288</v>
      </c>
      <c r="B89" s="2">
        <v>45283.8381902455</v>
      </c>
      <c r="C89" s="2">
        <v>168662.17710314799</v>
      </c>
      <c r="D89" s="2">
        <v>109322.41209756301</v>
      </c>
      <c r="E89" s="2">
        <v>0</v>
      </c>
      <c r="F89" s="2">
        <v>33954.729673046197</v>
      </c>
      <c r="G89" s="2">
        <v>24653.0629634871</v>
      </c>
      <c r="H89" s="2">
        <v>0</v>
      </c>
    </row>
    <row r="90" spans="1:8" x14ac:dyDescent="0.2">
      <c r="A90" t="s">
        <v>289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</row>
    <row r="91" spans="1:8" x14ac:dyDescent="0.2">
      <c r="A91" t="s">
        <v>290</v>
      </c>
      <c r="B91" s="2">
        <v>757789.29506302602</v>
      </c>
      <c r="C91" s="2">
        <v>221610.453193858</v>
      </c>
      <c r="D91" s="2">
        <v>208892.00071622001</v>
      </c>
      <c r="E91" s="2">
        <v>0</v>
      </c>
      <c r="F91" s="2">
        <v>426313.55571912799</v>
      </c>
      <c r="G91" s="2">
        <v>57484.362270443002</v>
      </c>
      <c r="H91" s="2">
        <v>1993986.8802753501</v>
      </c>
    </row>
    <row r="92" spans="1:8" x14ac:dyDescent="0.2">
      <c r="A92" t="s">
        <v>291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</row>
    <row r="93" spans="1:8" x14ac:dyDescent="0.2">
      <c r="A93" t="s">
        <v>292</v>
      </c>
      <c r="B93" s="2">
        <v>0</v>
      </c>
      <c r="C93" s="2">
        <v>9817.6563451393104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</row>
    <row r="94" spans="1:8" x14ac:dyDescent="0.2">
      <c r="A94" t="s">
        <v>293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</row>
    <row r="95" spans="1:8" x14ac:dyDescent="0.2">
      <c r="A95" t="s">
        <v>294</v>
      </c>
      <c r="B95" s="2">
        <v>0</v>
      </c>
      <c r="C95" s="2">
        <v>2739.4931640625</v>
      </c>
      <c r="D95" s="2">
        <v>0</v>
      </c>
      <c r="E95" s="2">
        <v>0</v>
      </c>
      <c r="F95" s="2">
        <v>7550093.8901628098</v>
      </c>
      <c r="G95" s="2">
        <v>0</v>
      </c>
      <c r="H95" s="2">
        <v>11688005.8053056</v>
      </c>
    </row>
    <row r="96" spans="1:8" x14ac:dyDescent="0.2">
      <c r="A96" t="s">
        <v>295</v>
      </c>
      <c r="B96" s="2">
        <v>0</v>
      </c>
      <c r="C96" s="2">
        <v>0</v>
      </c>
      <c r="D96" s="2">
        <v>631733.40180845105</v>
      </c>
      <c r="E96" s="2">
        <v>0</v>
      </c>
      <c r="F96" s="2">
        <v>0</v>
      </c>
      <c r="G96" s="2">
        <v>247892.98536981101</v>
      </c>
      <c r="H96" s="2">
        <v>0</v>
      </c>
    </row>
    <row r="97" spans="1:8" x14ac:dyDescent="0.2">
      <c r="A97" t="s">
        <v>296</v>
      </c>
      <c r="B97" s="2">
        <v>0</v>
      </c>
      <c r="C97" s="2">
        <v>10934.4537486714</v>
      </c>
      <c r="D97" s="2">
        <v>361508.11043476098</v>
      </c>
      <c r="E97" s="2">
        <v>0</v>
      </c>
      <c r="F97" s="2">
        <v>0</v>
      </c>
      <c r="G97" s="2">
        <v>153404.47563886599</v>
      </c>
      <c r="H97" s="2">
        <v>0</v>
      </c>
    </row>
    <row r="98" spans="1:8" x14ac:dyDescent="0.2">
      <c r="A98" t="s">
        <v>297</v>
      </c>
      <c r="B98" s="2">
        <v>3922.2675048828</v>
      </c>
      <c r="C98" s="2">
        <v>6960.6596831543102</v>
      </c>
      <c r="D98" s="2">
        <v>0</v>
      </c>
      <c r="E98" s="2">
        <v>0</v>
      </c>
      <c r="F98" s="2">
        <v>40945064.687452897</v>
      </c>
      <c r="G98" s="2">
        <v>4104090.2958730198</v>
      </c>
      <c r="H98" s="2">
        <v>1262355.5560429699</v>
      </c>
    </row>
    <row r="99" spans="1:8" x14ac:dyDescent="0.2">
      <c r="A99" t="s">
        <v>298</v>
      </c>
      <c r="B99" s="2">
        <v>1826.13586425783</v>
      </c>
      <c r="C99" s="2">
        <v>7023838.2709582001</v>
      </c>
      <c r="D99" s="2">
        <v>34894649.684784703</v>
      </c>
      <c r="E99" s="2">
        <v>28230.1498828125</v>
      </c>
      <c r="F99" s="2">
        <v>1980864.3187684</v>
      </c>
      <c r="G99" s="2">
        <v>30254696.854040802</v>
      </c>
      <c r="H99" s="2">
        <v>25972989.146925099</v>
      </c>
    </row>
    <row r="100" spans="1:8" x14ac:dyDescent="0.2">
      <c r="A100" t="s">
        <v>299</v>
      </c>
      <c r="B100" s="2">
        <v>1002374.3743263</v>
      </c>
      <c r="C100" s="2">
        <v>5537677.9538191603</v>
      </c>
      <c r="D100" s="2">
        <v>10618888.721959</v>
      </c>
      <c r="E100" s="2">
        <v>0</v>
      </c>
      <c r="F100" s="2">
        <v>849211.83879180602</v>
      </c>
      <c r="G100" s="2">
        <v>19308232.900397699</v>
      </c>
      <c r="H100" s="2">
        <v>2638096.7060564202</v>
      </c>
    </row>
    <row r="101" spans="1:8" x14ac:dyDescent="0.2">
      <c r="A101" t="s">
        <v>300</v>
      </c>
      <c r="B101" s="2">
        <v>4595.3427854075799</v>
      </c>
      <c r="C101" s="2">
        <v>5644657.4971548403</v>
      </c>
      <c r="D101" s="2">
        <v>1516384.8049272301</v>
      </c>
      <c r="E101" s="2">
        <v>737452.94285859505</v>
      </c>
      <c r="F101" s="2">
        <v>772759.626390544</v>
      </c>
      <c r="G101" s="2">
        <v>24793902.006446999</v>
      </c>
      <c r="H101" s="2">
        <v>0</v>
      </c>
    </row>
    <row r="102" spans="1:8" x14ac:dyDescent="0.2">
      <c r="A102" t="s">
        <v>301</v>
      </c>
      <c r="B102" s="2">
        <v>6121.27750125082</v>
      </c>
      <c r="C102" s="2">
        <v>10703955.7296755</v>
      </c>
      <c r="D102" s="2">
        <v>2357160.2247063899</v>
      </c>
      <c r="E102" s="2">
        <v>61026.899667138598</v>
      </c>
      <c r="F102" s="2">
        <v>2263480.9862028202</v>
      </c>
      <c r="G102" s="2">
        <v>26422124.735933501</v>
      </c>
      <c r="H102" s="2">
        <v>0</v>
      </c>
    </row>
    <row r="103" spans="1:8" x14ac:dyDescent="0.2">
      <c r="A103" t="s">
        <v>302</v>
      </c>
      <c r="B103" s="2">
        <v>22442931.2938876</v>
      </c>
      <c r="C103" s="2">
        <v>4264.8957993164104</v>
      </c>
      <c r="D103" s="2">
        <v>3440611.8825629898</v>
      </c>
      <c r="E103" s="2">
        <v>0</v>
      </c>
      <c r="F103" s="2">
        <v>1096982.9609214501</v>
      </c>
      <c r="G103" s="2">
        <v>200647227.105656</v>
      </c>
      <c r="H103" s="2">
        <v>176176363.18723199</v>
      </c>
    </row>
    <row r="104" spans="1:8" x14ac:dyDescent="0.2">
      <c r="A104" t="s">
        <v>303</v>
      </c>
      <c r="B104" s="2">
        <v>92864.160592681801</v>
      </c>
      <c r="C104" s="2">
        <v>543895.03028431698</v>
      </c>
      <c r="D104" s="2">
        <v>1746428.4697362301</v>
      </c>
      <c r="E104" s="2">
        <v>2824226.2234429601</v>
      </c>
      <c r="F104" s="2">
        <v>1056095.20996052</v>
      </c>
      <c r="G104" s="2">
        <v>131319152.398918</v>
      </c>
      <c r="H104" s="2">
        <v>94509495.122865394</v>
      </c>
    </row>
    <row r="105" spans="1:8" x14ac:dyDescent="0.2">
      <c r="A105" t="s">
        <v>304</v>
      </c>
      <c r="B105" s="2">
        <v>4761.1775147746903</v>
      </c>
      <c r="C105" s="2">
        <v>3657.4175118419998</v>
      </c>
      <c r="D105" s="2">
        <v>4541619.7661937904</v>
      </c>
      <c r="E105" s="2">
        <v>0</v>
      </c>
      <c r="F105" s="2">
        <v>23056420.119294301</v>
      </c>
      <c r="G105" s="2">
        <v>273039118.40422499</v>
      </c>
      <c r="H105" s="2">
        <v>173880953.70120299</v>
      </c>
    </row>
    <row r="106" spans="1:8" x14ac:dyDescent="0.2">
      <c r="A106" t="s">
        <v>305</v>
      </c>
      <c r="B106" s="2">
        <v>3208777.9551651501</v>
      </c>
      <c r="C106" s="2">
        <v>627303.30701867002</v>
      </c>
      <c r="D106" s="2">
        <v>3463048.3139178702</v>
      </c>
      <c r="E106" s="2">
        <v>2374798.2926194202</v>
      </c>
      <c r="F106" s="2">
        <v>1126905.50472647</v>
      </c>
      <c r="G106" s="2">
        <v>55103612.312140599</v>
      </c>
      <c r="H106" s="2">
        <v>7929014.2474883199</v>
      </c>
    </row>
    <row r="107" spans="1:8" x14ac:dyDescent="0.2">
      <c r="A107" t="s">
        <v>306</v>
      </c>
      <c r="B107" s="2">
        <v>15164384.429877</v>
      </c>
      <c r="C107" s="2">
        <v>0</v>
      </c>
      <c r="D107" s="2">
        <v>3590847.81632856</v>
      </c>
      <c r="E107" s="2">
        <v>48186.355123290901</v>
      </c>
      <c r="F107" s="2">
        <v>12101116.927528899</v>
      </c>
      <c r="G107" s="2">
        <v>150734776.11662</v>
      </c>
      <c r="H107" s="2">
        <v>6596701.28505354</v>
      </c>
    </row>
    <row r="108" spans="1:8" x14ac:dyDescent="0.2">
      <c r="A108" t="s">
        <v>307</v>
      </c>
      <c r="B108" s="2">
        <v>0</v>
      </c>
      <c r="C108" s="2">
        <v>0</v>
      </c>
      <c r="D108" s="2">
        <v>1179034.4160826399</v>
      </c>
      <c r="E108" s="2">
        <v>55782.971621093697</v>
      </c>
      <c r="F108" s="2">
        <v>17540157.9466906</v>
      </c>
      <c r="G108" s="2">
        <v>165495103.97677699</v>
      </c>
      <c r="H108" s="2">
        <v>2375432.5784374899</v>
      </c>
    </row>
    <row r="109" spans="1:8" x14ac:dyDescent="0.2">
      <c r="A109" t="s">
        <v>308</v>
      </c>
      <c r="B109" s="2">
        <v>32713.399692163101</v>
      </c>
      <c r="C109" s="2">
        <v>11656402.0458115</v>
      </c>
      <c r="D109" s="2">
        <v>116023125.28834599</v>
      </c>
      <c r="E109" s="2">
        <v>0</v>
      </c>
      <c r="F109" s="2">
        <v>2618241.14955262</v>
      </c>
      <c r="G109" s="2">
        <v>28180576.682427298</v>
      </c>
      <c r="H109" s="2">
        <v>43801660.245529398</v>
      </c>
    </row>
    <row r="110" spans="1:8" x14ac:dyDescent="0.2">
      <c r="A110" t="s">
        <v>309</v>
      </c>
      <c r="B110" s="2">
        <v>5251439.1030097902</v>
      </c>
      <c r="C110" s="2">
        <v>15013609.229738699</v>
      </c>
      <c r="D110" s="2">
        <v>76967611.250074804</v>
      </c>
      <c r="E110" s="2">
        <v>34711.180396484298</v>
      </c>
      <c r="F110" s="2">
        <v>1878114.8563018099</v>
      </c>
      <c r="G110" s="2">
        <v>21075254.710256401</v>
      </c>
      <c r="H110" s="2">
        <v>1094282.1874448899</v>
      </c>
    </row>
    <row r="111" spans="1:8" x14ac:dyDescent="0.2">
      <c r="A111" t="s">
        <v>310</v>
      </c>
      <c r="B111" s="2">
        <v>0</v>
      </c>
      <c r="C111" s="2">
        <v>2315120.17681889</v>
      </c>
      <c r="D111" s="2">
        <v>29992986.457499601</v>
      </c>
      <c r="E111" s="2">
        <v>256350.49423281199</v>
      </c>
      <c r="F111" s="2">
        <v>1382198.3413662999</v>
      </c>
      <c r="G111" s="2">
        <v>6741482.8458963297</v>
      </c>
      <c r="H111" s="2">
        <v>1021090.73405957</v>
      </c>
    </row>
    <row r="112" spans="1:8" x14ac:dyDescent="0.2">
      <c r="A112" t="s">
        <v>311</v>
      </c>
      <c r="B112" s="2">
        <v>15370.378687790801</v>
      </c>
      <c r="C112" s="2">
        <v>11991230.2140569</v>
      </c>
      <c r="D112" s="2">
        <v>74723583.149127007</v>
      </c>
      <c r="E112" s="2">
        <v>95364.137071679594</v>
      </c>
      <c r="F112" s="2">
        <v>4338971.12523006</v>
      </c>
      <c r="G112" s="2">
        <v>16543846.414092701</v>
      </c>
      <c r="H112" s="2">
        <v>1029369.71757747</v>
      </c>
    </row>
    <row r="113" spans="1:8" x14ac:dyDescent="0.2">
      <c r="A113" t="s">
        <v>312</v>
      </c>
      <c r="B113" s="2">
        <v>10088364.4203771</v>
      </c>
      <c r="C113" s="2">
        <v>970713.399179662</v>
      </c>
      <c r="D113" s="2">
        <v>133103774.250989</v>
      </c>
      <c r="E113" s="2">
        <v>67153.919653906196</v>
      </c>
      <c r="F113" s="2">
        <v>3106137.47730781</v>
      </c>
      <c r="G113" s="2">
        <v>45216864.274874702</v>
      </c>
      <c r="H113" s="2">
        <v>107779430.308915</v>
      </c>
    </row>
    <row r="114" spans="1:8" x14ac:dyDescent="0.2">
      <c r="A114" t="s">
        <v>313</v>
      </c>
      <c r="B114" s="2">
        <v>0</v>
      </c>
      <c r="C114" s="2">
        <v>983604.902159194</v>
      </c>
      <c r="D114" s="2">
        <v>140997941.82956499</v>
      </c>
      <c r="E114" s="2">
        <v>708208.12834117597</v>
      </c>
      <c r="F114" s="2">
        <v>3598215.9554002802</v>
      </c>
      <c r="G114" s="2">
        <v>39183844.903371297</v>
      </c>
      <c r="H114" s="2">
        <v>41016415.8976423</v>
      </c>
    </row>
    <row r="115" spans="1:8" x14ac:dyDescent="0.2">
      <c r="A115" t="s">
        <v>314</v>
      </c>
      <c r="B115" s="2">
        <v>35201.379277420499</v>
      </c>
      <c r="C115" s="2">
        <v>19865.7026902945</v>
      </c>
      <c r="D115" s="2">
        <v>0</v>
      </c>
      <c r="E115" s="2">
        <v>0</v>
      </c>
      <c r="F115" s="2">
        <v>33727991.767155297</v>
      </c>
      <c r="G115" s="2">
        <v>0</v>
      </c>
      <c r="H115" s="2">
        <v>37561407.239177801</v>
      </c>
    </row>
    <row r="116" spans="1:8" x14ac:dyDescent="0.2">
      <c r="A116" t="s">
        <v>315</v>
      </c>
      <c r="B116" s="2">
        <v>1413287.5073117199</v>
      </c>
      <c r="C116" s="2">
        <v>89217.861762296394</v>
      </c>
      <c r="D116" s="2">
        <v>98621061.244805902</v>
      </c>
      <c r="E116" s="2">
        <v>821438.95836108399</v>
      </c>
      <c r="F116" s="2">
        <v>2244205.7117448598</v>
      </c>
      <c r="G116" s="2">
        <v>24360719.803661801</v>
      </c>
      <c r="H116" s="2">
        <v>2801437.7044616202</v>
      </c>
    </row>
    <row r="117" spans="1:8" x14ac:dyDescent="0.2">
      <c r="A117" t="s">
        <v>316</v>
      </c>
      <c r="B117" s="2">
        <v>23078231.4823866</v>
      </c>
      <c r="C117" s="2">
        <v>3749.6022189895898</v>
      </c>
      <c r="D117" s="2">
        <v>346335739.463718</v>
      </c>
      <c r="E117" s="2">
        <v>0</v>
      </c>
      <c r="F117" s="2">
        <v>23040247.885733299</v>
      </c>
      <c r="G117" s="2">
        <v>82175737.096900597</v>
      </c>
      <c r="H117" s="2">
        <v>1923389.0936783</v>
      </c>
    </row>
    <row r="118" spans="1:8" x14ac:dyDescent="0.2">
      <c r="A118" t="s">
        <v>317</v>
      </c>
      <c r="B118" s="2">
        <v>0</v>
      </c>
      <c r="C118" s="2">
        <v>1051311.6961512701</v>
      </c>
      <c r="D118" s="2">
        <v>216335726.339818</v>
      </c>
      <c r="E118" s="2">
        <v>3755964.4372276301</v>
      </c>
      <c r="F118" s="2">
        <v>17279360.960703898</v>
      </c>
      <c r="G118" s="2">
        <v>58795655.662844703</v>
      </c>
      <c r="H118" s="2">
        <v>1691063.33684975</v>
      </c>
    </row>
    <row r="119" spans="1:8" x14ac:dyDescent="0.2">
      <c r="A119" t="s">
        <v>318</v>
      </c>
      <c r="B119" s="2">
        <v>16895642.779371198</v>
      </c>
      <c r="C119" s="2">
        <v>24074034.938430902</v>
      </c>
      <c r="D119" s="2">
        <v>9390025.7924140301</v>
      </c>
      <c r="E119" s="2">
        <v>219341.244159961</v>
      </c>
      <c r="F119" s="2">
        <v>1003665.43731346</v>
      </c>
      <c r="G119" s="2">
        <v>80336367.652222097</v>
      </c>
      <c r="H119" s="2">
        <v>97399652.913915202</v>
      </c>
    </row>
    <row r="120" spans="1:8" x14ac:dyDescent="0.2">
      <c r="A120" t="s">
        <v>319</v>
      </c>
      <c r="B120" s="2">
        <v>0</v>
      </c>
      <c r="C120" s="2">
        <v>8307777.7076034397</v>
      </c>
      <c r="D120" s="2">
        <v>2310470.8516247398</v>
      </c>
      <c r="E120" s="2">
        <v>806660.42212460795</v>
      </c>
      <c r="F120" s="2">
        <v>506492.06851069903</v>
      </c>
      <c r="G120" s="2">
        <v>22403509.976507399</v>
      </c>
      <c r="H120" s="2">
        <v>24153468.944379602</v>
      </c>
    </row>
    <row r="121" spans="1:8" x14ac:dyDescent="0.2">
      <c r="A121" t="s">
        <v>320</v>
      </c>
      <c r="B121" s="2">
        <v>1764.15127586669</v>
      </c>
      <c r="C121" s="2">
        <v>28883292.3389576</v>
      </c>
      <c r="D121" s="2">
        <v>4149040.74617422</v>
      </c>
      <c r="E121" s="2">
        <v>0</v>
      </c>
      <c r="F121" s="2">
        <v>12337834.453838499</v>
      </c>
      <c r="G121" s="2">
        <v>50610812.470655799</v>
      </c>
      <c r="H121" s="2">
        <v>105870868.891488</v>
      </c>
    </row>
    <row r="122" spans="1:8" x14ac:dyDescent="0.2">
      <c r="A122" t="s">
        <v>321</v>
      </c>
      <c r="B122" s="2">
        <v>1117315.83835487</v>
      </c>
      <c r="C122" s="2">
        <v>3450945.14494274</v>
      </c>
      <c r="D122" s="2">
        <v>2128428.7723080199</v>
      </c>
      <c r="E122" s="2">
        <v>797558.86804775905</v>
      </c>
      <c r="F122" s="2">
        <v>200631.09827442901</v>
      </c>
      <c r="G122" s="2">
        <v>8522762.8730101306</v>
      </c>
      <c r="H122" s="2">
        <v>0</v>
      </c>
    </row>
    <row r="123" spans="1:8" x14ac:dyDescent="0.2">
      <c r="A123" t="s">
        <v>322</v>
      </c>
      <c r="B123" s="2">
        <v>5336588.5052282596</v>
      </c>
      <c r="C123" s="2">
        <v>17940960.645741899</v>
      </c>
      <c r="D123" s="2">
        <v>7643019.1889113197</v>
      </c>
      <c r="E123" s="2">
        <v>196511.90149414001</v>
      </c>
      <c r="F123" s="2">
        <v>4800783.2289394299</v>
      </c>
      <c r="G123" s="2">
        <v>25962091.010342099</v>
      </c>
      <c r="H123" s="2">
        <v>3488651.67202364</v>
      </c>
    </row>
    <row r="124" spans="1:8" x14ac:dyDescent="0.2">
      <c r="A124" t="s">
        <v>323</v>
      </c>
      <c r="B124" s="2">
        <v>81464.521504474396</v>
      </c>
      <c r="C124" s="2">
        <v>19465503.671912499</v>
      </c>
      <c r="D124" s="2">
        <v>7000075.3265063995</v>
      </c>
      <c r="E124" s="2">
        <v>4216150.9062077999</v>
      </c>
      <c r="F124" s="2">
        <v>6708875.2800755203</v>
      </c>
      <c r="G124" s="2">
        <v>39356859.694197997</v>
      </c>
      <c r="H124" s="2">
        <v>1676358.7468042399</v>
      </c>
    </row>
    <row r="125" spans="1:8" x14ac:dyDescent="0.2">
      <c r="A125" t="s">
        <v>324</v>
      </c>
      <c r="B125" s="2">
        <v>29556207.721940301</v>
      </c>
      <c r="C125" s="2">
        <v>0</v>
      </c>
      <c r="D125" s="2">
        <v>5111176.3442446403</v>
      </c>
      <c r="E125" s="2">
        <v>136971.439295324</v>
      </c>
      <c r="F125" s="2">
        <v>1609070.30936076</v>
      </c>
      <c r="G125" s="2">
        <v>163247615.00986099</v>
      </c>
      <c r="H125" s="2">
        <v>149816497.21139699</v>
      </c>
    </row>
    <row r="126" spans="1:8" x14ac:dyDescent="0.2">
      <c r="A126" t="s">
        <v>325</v>
      </c>
      <c r="B126" s="2">
        <v>58170671.030070402</v>
      </c>
      <c r="C126" s="2">
        <v>0</v>
      </c>
      <c r="D126" s="2">
        <v>9590389.4531062599</v>
      </c>
      <c r="E126" s="2">
        <v>0</v>
      </c>
      <c r="F126" s="2">
        <v>24937762.138843302</v>
      </c>
      <c r="G126" s="2">
        <v>176802431.02007899</v>
      </c>
      <c r="H126" s="2">
        <v>249585030.42095599</v>
      </c>
    </row>
    <row r="127" spans="1:8" x14ac:dyDescent="0.2">
      <c r="A127" t="s">
        <v>326</v>
      </c>
      <c r="B127" s="2">
        <v>1179740.89169239</v>
      </c>
      <c r="C127" s="2">
        <v>41149.306180501197</v>
      </c>
      <c r="D127" s="2">
        <v>8362233.8172917496</v>
      </c>
      <c r="E127" s="2">
        <v>114392.55604505401</v>
      </c>
      <c r="F127" s="2">
        <v>24163355.859001599</v>
      </c>
      <c r="G127" s="2">
        <v>158110801.85122001</v>
      </c>
      <c r="H127" s="2">
        <v>176770038.69105199</v>
      </c>
    </row>
    <row r="128" spans="1:8" x14ac:dyDescent="0.2">
      <c r="A128" t="s">
        <v>327</v>
      </c>
      <c r="B128" s="2">
        <v>7335544.1711777803</v>
      </c>
      <c r="C128" s="2">
        <v>1953512.4013493799</v>
      </c>
      <c r="D128" s="2">
        <v>7654039.4558013799</v>
      </c>
      <c r="E128" s="2">
        <v>6452298.7810937399</v>
      </c>
      <c r="F128" s="2">
        <v>20588685.877250601</v>
      </c>
      <c r="G128" s="2">
        <v>91062295.460375398</v>
      </c>
      <c r="H128" s="2">
        <v>17625330.617695101</v>
      </c>
    </row>
    <row r="129" spans="1:8" x14ac:dyDescent="0.2">
      <c r="A129" t="s">
        <v>328</v>
      </c>
      <c r="B129" s="2">
        <v>0</v>
      </c>
      <c r="C129" s="2">
        <v>8188455.1466635996</v>
      </c>
      <c r="D129" s="2">
        <v>63092798.663330197</v>
      </c>
      <c r="E129" s="2">
        <v>0</v>
      </c>
      <c r="F129" s="2">
        <v>1338023.0408796801</v>
      </c>
      <c r="G129" s="2">
        <v>14161220.2020729</v>
      </c>
      <c r="H129" s="2">
        <v>46033781.017891802</v>
      </c>
    </row>
    <row r="130" spans="1:8" x14ac:dyDescent="0.2">
      <c r="A130" t="s">
        <v>329</v>
      </c>
      <c r="B130" s="2">
        <v>5973625.3371654795</v>
      </c>
      <c r="C130" s="2">
        <v>18385777.178593501</v>
      </c>
      <c r="D130" s="2">
        <v>88272365.899990395</v>
      </c>
      <c r="E130" s="2">
        <v>0</v>
      </c>
      <c r="F130" s="2">
        <v>1897049.4676793001</v>
      </c>
      <c r="G130" s="2">
        <v>22798490.942878701</v>
      </c>
      <c r="H130" s="2">
        <v>0</v>
      </c>
    </row>
    <row r="131" spans="1:8" x14ac:dyDescent="0.2">
      <c r="A131" t="s">
        <v>330</v>
      </c>
      <c r="B131" s="2">
        <v>105526.161671229</v>
      </c>
      <c r="C131" s="2">
        <v>3685570.9040110302</v>
      </c>
      <c r="D131" s="2">
        <v>27813217.207942002</v>
      </c>
      <c r="E131" s="2">
        <v>386229.47167968698</v>
      </c>
      <c r="F131" s="2">
        <v>1307668.6013279301</v>
      </c>
      <c r="G131" s="2">
        <v>7571901.2416686704</v>
      </c>
      <c r="H131" s="2">
        <v>1156924.27348161</v>
      </c>
    </row>
    <row r="132" spans="1:8" x14ac:dyDescent="0.2">
      <c r="A132" t="s">
        <v>331</v>
      </c>
      <c r="B132" s="2">
        <v>35188.4218500762</v>
      </c>
      <c r="C132" s="2">
        <v>0</v>
      </c>
      <c r="D132" s="2">
        <v>356358426.84728599</v>
      </c>
      <c r="E132" s="2">
        <v>0</v>
      </c>
      <c r="F132" s="2">
        <v>12544441.735835301</v>
      </c>
      <c r="G132" s="2">
        <v>54673084.332058102</v>
      </c>
      <c r="H132" s="2">
        <v>1231887.69845412</v>
      </c>
    </row>
    <row r="133" spans="1:8" x14ac:dyDescent="0.2">
      <c r="A133" t="s">
        <v>332</v>
      </c>
      <c r="B133" s="2">
        <v>13887633.604488499</v>
      </c>
      <c r="C133" s="2">
        <v>1493314.1009718501</v>
      </c>
      <c r="D133" s="2">
        <v>207614106.17734301</v>
      </c>
      <c r="E133" s="2">
        <v>241720.44396005801</v>
      </c>
      <c r="F133" s="2">
        <v>4748477.06400917</v>
      </c>
      <c r="G133" s="2">
        <v>59532564.154972598</v>
      </c>
      <c r="H133" s="2">
        <v>142411265.66729</v>
      </c>
    </row>
    <row r="134" spans="1:8" x14ac:dyDescent="0.2">
      <c r="A134" t="s">
        <v>333</v>
      </c>
      <c r="B134" s="2">
        <v>31472.749852232999</v>
      </c>
      <c r="C134" s="2">
        <v>0</v>
      </c>
      <c r="D134" s="2">
        <v>449656015.70321</v>
      </c>
      <c r="E134" s="2">
        <v>0</v>
      </c>
      <c r="F134" s="2">
        <v>10048342.509385301</v>
      </c>
      <c r="G134" s="2">
        <v>109541450.45873199</v>
      </c>
      <c r="H134" s="2">
        <v>90707488.691392094</v>
      </c>
    </row>
    <row r="135" spans="1:8" x14ac:dyDescent="0.2">
      <c r="A135" t="s">
        <v>334</v>
      </c>
      <c r="B135" s="2">
        <v>231416.53299840001</v>
      </c>
      <c r="C135" s="2">
        <v>19099.080364450601</v>
      </c>
      <c r="D135" s="2">
        <v>0</v>
      </c>
      <c r="E135" s="2">
        <v>0</v>
      </c>
      <c r="F135" s="2">
        <v>37236971.8886334</v>
      </c>
      <c r="G135" s="2">
        <v>120482035.738929</v>
      </c>
      <c r="H135" s="2">
        <v>161312709.913919</v>
      </c>
    </row>
    <row r="136" spans="1:8" x14ac:dyDescent="0.2">
      <c r="A136" t="s">
        <v>335</v>
      </c>
      <c r="B136" s="2">
        <v>521502.340371756</v>
      </c>
      <c r="C136" s="2">
        <v>790637.24360392604</v>
      </c>
      <c r="D136" s="2">
        <v>70928136.528559402</v>
      </c>
      <c r="E136" s="2">
        <v>721235.23274619202</v>
      </c>
      <c r="F136" s="2">
        <v>3157362.1964662801</v>
      </c>
      <c r="G136" s="2">
        <v>14492291.209367801</v>
      </c>
      <c r="H136" s="2">
        <v>18636965.193233501</v>
      </c>
    </row>
    <row r="137" spans="1:8" x14ac:dyDescent="0.2">
      <c r="A137" t="s">
        <v>336</v>
      </c>
      <c r="B137" s="2">
        <v>14195734.192352399</v>
      </c>
      <c r="C137" s="2">
        <v>0</v>
      </c>
      <c r="D137" s="2">
        <v>441658790.38771498</v>
      </c>
      <c r="E137" s="2">
        <v>0</v>
      </c>
      <c r="F137" s="2">
        <v>18147905.6843156</v>
      </c>
      <c r="G137" s="2">
        <v>58132122.174390003</v>
      </c>
      <c r="H137" s="2">
        <v>5654817.7747911802</v>
      </c>
    </row>
    <row r="138" spans="1:8" x14ac:dyDescent="0.2">
      <c r="A138" t="s">
        <v>337</v>
      </c>
      <c r="B138" s="2">
        <v>0</v>
      </c>
      <c r="C138" s="2">
        <v>0</v>
      </c>
      <c r="D138" s="2">
        <v>193571027.59406</v>
      </c>
      <c r="E138" s="2">
        <v>50599.149142231603</v>
      </c>
      <c r="F138" s="2">
        <v>14070145.518663701</v>
      </c>
      <c r="G138" s="2">
        <v>47746329.1259901</v>
      </c>
      <c r="H138" s="2">
        <v>1400333.0626898699</v>
      </c>
    </row>
    <row r="139" spans="1:8" x14ac:dyDescent="0.2">
      <c r="A139" t="s">
        <v>338</v>
      </c>
      <c r="B139" s="2">
        <v>6672155.39154102</v>
      </c>
      <c r="C139" s="2">
        <v>13135384.4937611</v>
      </c>
      <c r="D139" s="2">
        <v>9488969.6506936997</v>
      </c>
      <c r="E139" s="2">
        <v>112762.699853222</v>
      </c>
      <c r="F139" s="2">
        <v>831826.51479215198</v>
      </c>
      <c r="G139" s="2">
        <v>39714329.451025598</v>
      </c>
      <c r="H139" s="2">
        <v>54603718.627594799</v>
      </c>
    </row>
    <row r="140" spans="1:8" x14ac:dyDescent="0.2">
      <c r="A140" t="s">
        <v>339</v>
      </c>
      <c r="B140" s="2">
        <v>0</v>
      </c>
      <c r="C140" s="2">
        <v>4259462.8580318298</v>
      </c>
      <c r="D140" s="2">
        <v>1535866.73106365</v>
      </c>
      <c r="E140" s="2">
        <v>731852.36017926096</v>
      </c>
      <c r="F140" s="2">
        <v>432380.74524206697</v>
      </c>
      <c r="G140" s="2">
        <v>17041502.372749999</v>
      </c>
      <c r="H140" s="2">
        <v>24243008.666662101</v>
      </c>
    </row>
    <row r="141" spans="1:8" x14ac:dyDescent="0.2">
      <c r="A141" t="s">
        <v>340</v>
      </c>
      <c r="B141" s="2">
        <v>17763.653675113001</v>
      </c>
      <c r="C141" s="2">
        <v>9693546.6923916992</v>
      </c>
      <c r="D141" s="2">
        <v>5518749.2572807502</v>
      </c>
      <c r="E141" s="2">
        <v>91742.603803711201</v>
      </c>
      <c r="F141" s="2">
        <v>5738804.0684947204</v>
      </c>
      <c r="G141" s="2">
        <v>31772987.868573599</v>
      </c>
      <c r="H141" s="2">
        <v>43548742.5974264</v>
      </c>
    </row>
    <row r="142" spans="1:8" x14ac:dyDescent="0.2">
      <c r="A142" t="s">
        <v>341</v>
      </c>
      <c r="B142" s="2">
        <v>562121.89766865096</v>
      </c>
      <c r="C142" s="2">
        <v>1814673.7719986299</v>
      </c>
      <c r="D142" s="2">
        <v>4383588.3979489496</v>
      </c>
      <c r="E142" s="2">
        <v>255117.66872918801</v>
      </c>
      <c r="F142" s="2">
        <v>599665.25836015702</v>
      </c>
      <c r="G142" s="2">
        <v>5033536.9616015404</v>
      </c>
      <c r="H142" s="2">
        <v>2239061.30473457</v>
      </c>
    </row>
    <row r="143" spans="1:8" x14ac:dyDescent="0.2">
      <c r="A143" t="s">
        <v>342</v>
      </c>
      <c r="B143" s="2">
        <v>73495338.454728305</v>
      </c>
      <c r="C143" s="2">
        <v>0</v>
      </c>
      <c r="D143" s="2">
        <v>24165907.915708799</v>
      </c>
      <c r="E143" s="2">
        <v>55686.323803226704</v>
      </c>
      <c r="F143" s="2">
        <v>15994869.740037</v>
      </c>
      <c r="G143" s="2">
        <v>153219504.51122299</v>
      </c>
      <c r="H143" s="2">
        <v>7679628.51276193</v>
      </c>
    </row>
    <row r="144" spans="1:8" x14ac:dyDescent="0.2">
      <c r="A144" t="s">
        <v>343</v>
      </c>
      <c r="B144" s="2">
        <v>9610027.2651915997</v>
      </c>
      <c r="C144" s="2">
        <v>850106.18769893202</v>
      </c>
      <c r="D144" s="2">
        <v>13292377.558685901</v>
      </c>
      <c r="E144" s="2">
        <v>3130260.45165639</v>
      </c>
      <c r="F144" s="2">
        <v>1138111.70480679</v>
      </c>
      <c r="G144" s="2">
        <v>49370937.766448103</v>
      </c>
      <c r="H144" s="2">
        <v>85901207.276150003</v>
      </c>
    </row>
    <row r="145" spans="1:8" x14ac:dyDescent="0.2">
      <c r="A145" t="s">
        <v>344</v>
      </c>
      <c r="B145" s="2">
        <v>0</v>
      </c>
      <c r="C145" s="2">
        <v>0</v>
      </c>
      <c r="D145" s="2">
        <v>0</v>
      </c>
      <c r="E145" s="2">
        <v>0</v>
      </c>
      <c r="F145" s="2">
        <v>71133.791449080207</v>
      </c>
      <c r="G145" s="2">
        <v>0</v>
      </c>
      <c r="H145" s="2">
        <v>145336797.40343001</v>
      </c>
    </row>
    <row r="146" spans="1:8" x14ac:dyDescent="0.2">
      <c r="A146" t="s">
        <v>345</v>
      </c>
      <c r="B146" s="2">
        <v>0</v>
      </c>
      <c r="C146" s="2">
        <v>3972.4036971497699</v>
      </c>
      <c r="D146" s="2">
        <v>4734179.5955492398</v>
      </c>
      <c r="E146" s="2">
        <v>0</v>
      </c>
      <c r="F146" s="2">
        <v>18789053.329446401</v>
      </c>
      <c r="G146" s="2">
        <v>145348806.47214001</v>
      </c>
      <c r="H146" s="2">
        <v>58232945.517686397</v>
      </c>
    </row>
    <row r="147" spans="1:8" x14ac:dyDescent="0.2">
      <c r="A147" t="s">
        <v>346</v>
      </c>
      <c r="B147" s="2">
        <v>2548205.2555587199</v>
      </c>
      <c r="C147" s="2">
        <v>538479.90562170302</v>
      </c>
      <c r="D147" s="2">
        <v>1643496.5582957</v>
      </c>
      <c r="E147" s="2">
        <v>3709697.5431658602</v>
      </c>
      <c r="F147" s="2">
        <v>7180233.29047364</v>
      </c>
      <c r="G147" s="2">
        <v>34827106.248880602</v>
      </c>
      <c r="H147" s="2">
        <v>5626260.8896169998</v>
      </c>
    </row>
    <row r="148" spans="1:8" x14ac:dyDescent="0.2">
      <c r="A148" t="s">
        <v>347</v>
      </c>
      <c r="B148" s="2">
        <v>1871666.1939447301</v>
      </c>
      <c r="C148" s="2">
        <v>6375814.2141801901</v>
      </c>
      <c r="D148" s="2">
        <v>40623564.965764403</v>
      </c>
      <c r="E148" s="2">
        <v>45759.446965917901</v>
      </c>
      <c r="F148" s="2">
        <v>1052421.9212323099</v>
      </c>
      <c r="G148" s="2">
        <v>1503642.18633996</v>
      </c>
      <c r="H148" s="2">
        <v>34722735.055872798</v>
      </c>
    </row>
    <row r="149" spans="1:8" x14ac:dyDescent="0.2">
      <c r="A149" t="s">
        <v>348</v>
      </c>
      <c r="B149" s="2">
        <v>0</v>
      </c>
      <c r="C149" s="2">
        <v>5308970.7304823296</v>
      </c>
      <c r="D149" s="2">
        <v>60510481.345452003</v>
      </c>
      <c r="E149" s="2">
        <v>750926.07438273297</v>
      </c>
      <c r="F149" s="2">
        <v>1862321.66098506</v>
      </c>
      <c r="G149" s="2">
        <v>3948823.2521716198</v>
      </c>
      <c r="H149" s="2">
        <v>29064938.7564262</v>
      </c>
    </row>
    <row r="150" spans="1:8" x14ac:dyDescent="0.2">
      <c r="A150" t="s">
        <v>349</v>
      </c>
      <c r="B150" s="2">
        <v>108264.64389254899</v>
      </c>
      <c r="C150" s="2">
        <v>25460990.704963598</v>
      </c>
      <c r="D150" s="2">
        <v>146146245.366739</v>
      </c>
      <c r="E150" s="2">
        <v>343930.017385546</v>
      </c>
      <c r="F150" s="2">
        <v>9549255.9636989795</v>
      </c>
      <c r="G150" s="2">
        <v>7688962.76479029</v>
      </c>
      <c r="H150" s="2">
        <v>100499042.661483</v>
      </c>
    </row>
    <row r="151" spans="1:8" x14ac:dyDescent="0.2">
      <c r="A151" t="s">
        <v>350</v>
      </c>
      <c r="B151" s="2">
        <v>226594.21600658001</v>
      </c>
      <c r="C151" s="2">
        <v>1995036.22079956</v>
      </c>
      <c r="D151" s="2">
        <v>21693410.2351395</v>
      </c>
      <c r="E151" s="2">
        <v>304630.69749682298</v>
      </c>
      <c r="F151" s="2">
        <v>915510.05568358698</v>
      </c>
      <c r="G151" s="2">
        <v>1871631.0839361399</v>
      </c>
      <c r="H151" s="2">
        <v>2325714.6847321098</v>
      </c>
    </row>
    <row r="152" spans="1:8" x14ac:dyDescent="0.2">
      <c r="A152" t="s">
        <v>351</v>
      </c>
      <c r="B152" s="2">
        <v>3265602.7177873999</v>
      </c>
      <c r="C152" s="2">
        <v>10151583.9854302</v>
      </c>
      <c r="D152" s="2">
        <v>80877158.059109807</v>
      </c>
      <c r="E152" s="2">
        <v>123429.642582177</v>
      </c>
      <c r="F152" s="2">
        <v>2741191.3820660901</v>
      </c>
      <c r="G152" s="2">
        <v>1192718.92675628</v>
      </c>
      <c r="H152" s="2">
        <v>3637117.2283170102</v>
      </c>
    </row>
    <row r="153" spans="1:8" x14ac:dyDescent="0.2">
      <c r="A153" t="s">
        <v>352</v>
      </c>
      <c r="B153" s="2">
        <v>0</v>
      </c>
      <c r="C153" s="2">
        <v>7632013.7766363202</v>
      </c>
      <c r="D153" s="2">
        <v>56293321.258764297</v>
      </c>
      <c r="E153" s="2">
        <v>253967.57186171901</v>
      </c>
      <c r="F153" s="2">
        <v>3230270.7327451399</v>
      </c>
      <c r="G153" s="2">
        <v>1652764.3425044499</v>
      </c>
      <c r="H153" s="2">
        <v>933915.95461710205</v>
      </c>
    </row>
    <row r="154" spans="1:8" x14ac:dyDescent="0.2">
      <c r="A154" t="s">
        <v>353</v>
      </c>
      <c r="B154" s="2">
        <v>15432493.6860204</v>
      </c>
      <c r="C154" s="2">
        <v>5043.5625209591299</v>
      </c>
      <c r="D154" s="2">
        <v>0</v>
      </c>
      <c r="E154" s="2">
        <v>0</v>
      </c>
      <c r="F154" s="2">
        <v>0</v>
      </c>
      <c r="G154" s="2">
        <v>10002379.9618777</v>
      </c>
      <c r="H154" s="2">
        <v>53297563.917807601</v>
      </c>
    </row>
    <row r="155" spans="1:8" x14ac:dyDescent="0.2">
      <c r="A155" t="s">
        <v>354</v>
      </c>
      <c r="B155" s="2">
        <v>35010155.977874301</v>
      </c>
      <c r="C155" s="2">
        <v>1606.2003936767501</v>
      </c>
      <c r="D155" s="2">
        <v>0</v>
      </c>
      <c r="E155" s="2">
        <v>0</v>
      </c>
      <c r="F155" s="2">
        <v>19875183.470160101</v>
      </c>
      <c r="G155" s="2">
        <v>2801687.7206278099</v>
      </c>
      <c r="H155" s="2">
        <v>80948630.016308099</v>
      </c>
    </row>
    <row r="156" spans="1:8" x14ac:dyDescent="0.2">
      <c r="A156" t="s">
        <v>355</v>
      </c>
      <c r="B156" s="2">
        <v>8950.8478225643994</v>
      </c>
      <c r="C156" s="2">
        <v>0</v>
      </c>
      <c r="D156" s="2">
        <v>387226027.26558697</v>
      </c>
      <c r="E156" s="2">
        <v>0</v>
      </c>
      <c r="F156" s="2">
        <v>28731742.602231599</v>
      </c>
      <c r="G156" s="2">
        <v>8453408.0772132501</v>
      </c>
      <c r="H156" s="2">
        <v>185908705.322056</v>
      </c>
    </row>
    <row r="157" spans="1:8" x14ac:dyDescent="0.2">
      <c r="A157" t="s">
        <v>356</v>
      </c>
      <c r="B157" s="2">
        <v>2218938.9560978799</v>
      </c>
      <c r="C157" s="2">
        <v>960515.65365076798</v>
      </c>
      <c r="D157" s="2">
        <v>151999674.67655301</v>
      </c>
      <c r="E157" s="2">
        <v>3623084.7752849599</v>
      </c>
      <c r="F157" s="2">
        <v>11996969.5224187</v>
      </c>
      <c r="G157" s="2">
        <v>4599395.6282027997</v>
      </c>
      <c r="H157" s="2">
        <v>10002642.1661509</v>
      </c>
    </row>
    <row r="158" spans="1:8" x14ac:dyDescent="0.2">
      <c r="A158" t="s">
        <v>357</v>
      </c>
      <c r="B158" s="2">
        <v>1747651.6431838099</v>
      </c>
      <c r="C158" s="2">
        <v>5391834.42405417</v>
      </c>
      <c r="D158" s="2">
        <v>2863588.78124286</v>
      </c>
      <c r="E158" s="2">
        <v>921676.54293242097</v>
      </c>
      <c r="F158" s="2">
        <v>212616.97041179499</v>
      </c>
      <c r="G158" s="2">
        <v>607082.80737862398</v>
      </c>
      <c r="H158" s="2">
        <v>21870658.477814302</v>
      </c>
    </row>
    <row r="159" spans="1:8" x14ac:dyDescent="0.2">
      <c r="A159" t="s">
        <v>358</v>
      </c>
      <c r="B159" s="2">
        <v>4797641.4332895102</v>
      </c>
      <c r="C159" s="2">
        <v>9092271.8432514705</v>
      </c>
      <c r="D159" s="2">
        <v>3350135.2335185199</v>
      </c>
      <c r="E159" s="2">
        <v>57555.719665429599</v>
      </c>
      <c r="F159" s="2">
        <v>3461574.0181467002</v>
      </c>
      <c r="G159" s="2">
        <v>824292.10724126</v>
      </c>
      <c r="H159" s="2">
        <v>85659130.302484006</v>
      </c>
    </row>
    <row r="160" spans="1:8" x14ac:dyDescent="0.2">
      <c r="A160" t="s">
        <v>359</v>
      </c>
      <c r="B160" s="2">
        <v>0</v>
      </c>
      <c r="C160" s="2">
        <v>8581981.5226819199</v>
      </c>
      <c r="D160" s="2">
        <v>5718547.5315271299</v>
      </c>
      <c r="E160" s="2">
        <v>3131015.1857800698</v>
      </c>
      <c r="F160" s="2">
        <v>6458300.1334694903</v>
      </c>
      <c r="G160" s="2">
        <v>2239207.7102435501</v>
      </c>
      <c r="H160" s="2">
        <v>78104810.449119806</v>
      </c>
    </row>
    <row r="161" spans="1:8" x14ac:dyDescent="0.2">
      <c r="A161" t="s">
        <v>360</v>
      </c>
      <c r="B161" s="2">
        <v>1115367.6437705299</v>
      </c>
      <c r="C161" s="2">
        <v>4351048.9512793096</v>
      </c>
      <c r="D161" s="2">
        <v>2034209.1883668699</v>
      </c>
      <c r="E161" s="2">
        <v>1277461.04164481</v>
      </c>
      <c r="F161" s="2">
        <v>1951136.9708035099</v>
      </c>
      <c r="G161" s="2">
        <v>496976.80985282199</v>
      </c>
      <c r="H161" s="2">
        <v>1117870.1213956301</v>
      </c>
    </row>
    <row r="162" spans="1:8" x14ac:dyDescent="0.2">
      <c r="A162" t="s">
        <v>361</v>
      </c>
      <c r="B162" s="2">
        <v>15585681.950790601</v>
      </c>
      <c r="C162" s="2">
        <v>3043647.4248298798</v>
      </c>
      <c r="D162" s="2">
        <v>7964311.8248735601</v>
      </c>
      <c r="E162" s="2">
        <v>17393238.6516825</v>
      </c>
      <c r="F162" s="2">
        <v>20291367.614515599</v>
      </c>
      <c r="G162" s="2">
        <v>5196507.64503551</v>
      </c>
      <c r="H162" s="2">
        <v>100000023.070664</v>
      </c>
    </row>
    <row r="163" spans="1:8" x14ac:dyDescent="0.2">
      <c r="A163" t="s">
        <v>362</v>
      </c>
      <c r="B163" s="2">
        <v>0</v>
      </c>
      <c r="C163" s="2">
        <v>8797618.6521282196</v>
      </c>
      <c r="D163" s="2">
        <v>82508893.849208206</v>
      </c>
      <c r="E163" s="2">
        <v>0</v>
      </c>
      <c r="F163" s="2">
        <v>1975654.92088173</v>
      </c>
      <c r="G163" s="2">
        <v>45001866.673638597</v>
      </c>
      <c r="H163" s="2">
        <v>12793169.963597899</v>
      </c>
    </row>
    <row r="164" spans="1:8" x14ac:dyDescent="0.2">
      <c r="A164" t="s">
        <v>363</v>
      </c>
      <c r="B164" s="2">
        <v>1884813.84439081</v>
      </c>
      <c r="C164" s="2">
        <v>6257483.6214038497</v>
      </c>
      <c r="D164" s="2">
        <v>48627439.852359697</v>
      </c>
      <c r="E164" s="2">
        <v>0</v>
      </c>
      <c r="F164" s="2">
        <v>1231774.2153447899</v>
      </c>
      <c r="G164" s="2">
        <v>22268380.1689872</v>
      </c>
      <c r="H164" s="2">
        <v>0</v>
      </c>
    </row>
    <row r="165" spans="1:8" x14ac:dyDescent="0.2">
      <c r="A165" t="s">
        <v>364</v>
      </c>
      <c r="B165" s="2">
        <v>0</v>
      </c>
      <c r="C165" s="2">
        <v>4964645.9340889398</v>
      </c>
      <c r="D165" s="2">
        <v>46267557.154106401</v>
      </c>
      <c r="E165" s="2">
        <v>556153.99182680703</v>
      </c>
      <c r="F165" s="2">
        <v>1966377.6739122299</v>
      </c>
      <c r="G165" s="2">
        <v>19092654.2877042</v>
      </c>
      <c r="H165" s="2">
        <v>2477513.0451846998</v>
      </c>
    </row>
    <row r="166" spans="1:8" x14ac:dyDescent="0.2">
      <c r="A166" t="s">
        <v>365</v>
      </c>
      <c r="B166" s="2">
        <v>39744.027040212903</v>
      </c>
      <c r="C166" s="2">
        <v>14103301.3968718</v>
      </c>
      <c r="D166" s="2">
        <v>91034290.0732743</v>
      </c>
      <c r="E166" s="2">
        <v>67589.998752270301</v>
      </c>
      <c r="F166" s="2">
        <v>5678238.4571812795</v>
      </c>
      <c r="G166" s="2">
        <v>37261057.6945576</v>
      </c>
      <c r="H166" s="2">
        <v>0</v>
      </c>
    </row>
    <row r="167" spans="1:8" x14ac:dyDescent="0.2">
      <c r="A167" t="s">
        <v>366</v>
      </c>
      <c r="B167" s="2">
        <v>6400119.3066771897</v>
      </c>
      <c r="C167" s="2">
        <v>611319.84335408895</v>
      </c>
      <c r="D167" s="2">
        <v>112864815.94668899</v>
      </c>
      <c r="E167" s="2">
        <v>94413.603306274206</v>
      </c>
      <c r="F167" s="2">
        <v>2738468.4514272301</v>
      </c>
      <c r="G167" s="2">
        <v>59037235.6362997</v>
      </c>
      <c r="H167" s="2">
        <v>43560270.912675299</v>
      </c>
    </row>
    <row r="168" spans="1:8" x14ac:dyDescent="0.2">
      <c r="A168" t="s">
        <v>367</v>
      </c>
      <c r="B168" s="2">
        <v>71968.560487201597</v>
      </c>
      <c r="C168" s="2">
        <v>1757812.4638319199</v>
      </c>
      <c r="D168" s="2">
        <v>145864169.21371001</v>
      </c>
      <c r="E168" s="2">
        <v>2189287.2927868101</v>
      </c>
      <c r="F168" s="2">
        <v>4386016.8333938001</v>
      </c>
      <c r="G168" s="2">
        <v>88497980.654983506</v>
      </c>
      <c r="H168" s="2">
        <v>37322273.891889103</v>
      </c>
    </row>
    <row r="169" spans="1:8" x14ac:dyDescent="0.2">
      <c r="A169" t="s">
        <v>368</v>
      </c>
      <c r="B169" s="2">
        <v>0</v>
      </c>
      <c r="C169" s="2">
        <v>8351.7087525390998</v>
      </c>
      <c r="D169" s="2">
        <v>0</v>
      </c>
      <c r="E169" s="2">
        <v>0</v>
      </c>
      <c r="F169" s="2">
        <v>26202335.2183218</v>
      </c>
      <c r="G169" s="2">
        <v>0</v>
      </c>
      <c r="H169" s="2">
        <v>248265628.106159</v>
      </c>
    </row>
    <row r="170" spans="1:8" x14ac:dyDescent="0.2">
      <c r="A170" t="s">
        <v>369</v>
      </c>
      <c r="B170" s="2">
        <v>1123718.34316023</v>
      </c>
      <c r="C170" s="2">
        <v>107162.050944669</v>
      </c>
      <c r="D170" s="2">
        <v>58875210.708707102</v>
      </c>
      <c r="E170" s="2">
        <v>498032.22872480401</v>
      </c>
      <c r="F170" s="2">
        <v>1351266.5436158199</v>
      </c>
      <c r="G170" s="2">
        <v>27422019.1371581</v>
      </c>
      <c r="H170" s="2">
        <v>0</v>
      </c>
    </row>
    <row r="171" spans="1:8" x14ac:dyDescent="0.2">
      <c r="A171" t="s">
        <v>370</v>
      </c>
      <c r="B171" s="2">
        <v>13151311.4220517</v>
      </c>
      <c r="C171" s="2">
        <v>5186.5515501554801</v>
      </c>
      <c r="D171" s="2">
        <v>252221816.01147899</v>
      </c>
      <c r="E171" s="2">
        <v>0</v>
      </c>
      <c r="F171" s="2">
        <v>14085593.8950946</v>
      </c>
      <c r="G171" s="2">
        <v>112504313.351614</v>
      </c>
      <c r="H171" s="2">
        <v>2636910.3873422998</v>
      </c>
    </row>
    <row r="172" spans="1:8" x14ac:dyDescent="0.2">
      <c r="A172" t="s">
        <v>371</v>
      </c>
      <c r="B172" s="2">
        <v>607511.94210958399</v>
      </c>
      <c r="C172" s="2">
        <v>1099769.13954606</v>
      </c>
      <c r="D172" s="2">
        <v>162293819.00212801</v>
      </c>
      <c r="E172" s="2">
        <v>2551798.8374805599</v>
      </c>
      <c r="F172" s="2">
        <v>13302065.0514198</v>
      </c>
      <c r="G172" s="2">
        <v>82788348.288638502</v>
      </c>
      <c r="H172" s="2">
        <v>2701199.7793156002</v>
      </c>
    </row>
    <row r="173" spans="1:8" x14ac:dyDescent="0.2">
      <c r="A173" t="s">
        <v>372</v>
      </c>
      <c r="B173" s="2">
        <v>4406858.5167975305</v>
      </c>
      <c r="C173" s="2">
        <v>7752657.3548049498</v>
      </c>
      <c r="D173" s="2">
        <v>10919444.181944501</v>
      </c>
      <c r="E173" s="2">
        <v>195611.802184081</v>
      </c>
      <c r="F173" s="2">
        <v>1419503.24927611</v>
      </c>
      <c r="G173" s="2">
        <v>51756845.699599303</v>
      </c>
      <c r="H173" s="2">
        <v>31221780.275865499</v>
      </c>
    </row>
    <row r="174" spans="1:8" x14ac:dyDescent="0.2">
      <c r="A174" t="s">
        <v>373</v>
      </c>
      <c r="B174" s="2">
        <v>27506.728789718101</v>
      </c>
      <c r="C174" s="2">
        <v>4877759.0691130301</v>
      </c>
      <c r="D174" s="2">
        <v>2896286.87972923</v>
      </c>
      <c r="E174" s="2">
        <v>519993.81924621499</v>
      </c>
      <c r="F174" s="2">
        <v>650399.30672020803</v>
      </c>
      <c r="G174" s="2">
        <v>30563340.300156798</v>
      </c>
      <c r="H174" s="2">
        <v>27894779.104699299</v>
      </c>
    </row>
    <row r="175" spans="1:8" x14ac:dyDescent="0.2">
      <c r="A175" t="s">
        <v>374</v>
      </c>
      <c r="B175" s="2">
        <v>41506.3269535777</v>
      </c>
      <c r="C175" s="2">
        <v>11350980.559853701</v>
      </c>
      <c r="D175" s="2">
        <v>3933648.3846020498</v>
      </c>
      <c r="E175" s="2">
        <v>21499.384125976601</v>
      </c>
      <c r="F175" s="2">
        <v>3178929.4290411999</v>
      </c>
      <c r="G175" s="2">
        <v>34738828.547789797</v>
      </c>
      <c r="H175" s="2">
        <v>26426965.965171799</v>
      </c>
    </row>
    <row r="176" spans="1:8" x14ac:dyDescent="0.2">
      <c r="A176" t="s">
        <v>375</v>
      </c>
      <c r="B176" s="2">
        <v>531025.81864372594</v>
      </c>
      <c r="C176" s="2">
        <v>2350968.99124688</v>
      </c>
      <c r="D176" s="2">
        <v>7389132.4976234296</v>
      </c>
      <c r="E176" s="2">
        <v>342733.35077873501</v>
      </c>
      <c r="F176" s="2">
        <v>526083.25093986595</v>
      </c>
      <c r="G176" s="2">
        <v>7034237.7280385997</v>
      </c>
      <c r="H176" s="2">
        <v>1160601.9709968299</v>
      </c>
    </row>
    <row r="177" spans="1:8" x14ac:dyDescent="0.2">
      <c r="A177" t="s">
        <v>376</v>
      </c>
      <c r="B177" s="2">
        <v>10150707.208134999</v>
      </c>
      <c r="C177" s="2">
        <v>0</v>
      </c>
      <c r="D177" s="2">
        <v>6319112.0469440296</v>
      </c>
      <c r="E177" s="2">
        <v>152580.79176386699</v>
      </c>
      <c r="F177" s="2">
        <v>6248682.1108084796</v>
      </c>
      <c r="G177" s="2">
        <v>86632959.432952195</v>
      </c>
      <c r="H177" s="2">
        <v>2453945.6517859502</v>
      </c>
    </row>
    <row r="178" spans="1:8" x14ac:dyDescent="0.2">
      <c r="A178" t="s">
        <v>377</v>
      </c>
      <c r="B178" s="2">
        <v>0</v>
      </c>
      <c r="C178" s="2">
        <v>8606100.6755114198</v>
      </c>
      <c r="D178" s="2">
        <v>3240014.4227035702</v>
      </c>
      <c r="E178" s="2">
        <v>1263570.21920581</v>
      </c>
      <c r="F178" s="2">
        <v>3386463.3313831999</v>
      </c>
      <c r="G178" s="2">
        <v>29763109.637887601</v>
      </c>
      <c r="H178" s="2">
        <v>866624.62420380197</v>
      </c>
    </row>
    <row r="179" spans="1:8" x14ac:dyDescent="0.2">
      <c r="A179" t="s">
        <v>378</v>
      </c>
      <c r="B179" s="2">
        <v>6065335.0010236502</v>
      </c>
      <c r="C179" s="2">
        <v>1397792.4385436201</v>
      </c>
      <c r="D179" s="2">
        <v>8652080.2962479107</v>
      </c>
      <c r="E179" s="2">
        <v>2128938.39582041</v>
      </c>
      <c r="F179" s="2">
        <v>1297869.4070057301</v>
      </c>
      <c r="G179" s="2">
        <v>78995661.912809297</v>
      </c>
      <c r="H179" s="2">
        <v>63278522.237829901</v>
      </c>
    </row>
    <row r="180" spans="1:8" x14ac:dyDescent="0.2">
      <c r="A180" t="s">
        <v>379</v>
      </c>
      <c r="B180" s="2">
        <v>46137111.581507102</v>
      </c>
      <c r="C180" s="2">
        <v>829.869388957213</v>
      </c>
      <c r="D180" s="2">
        <v>7946324.1751259305</v>
      </c>
      <c r="E180" s="2">
        <v>32002.955605468698</v>
      </c>
      <c r="F180" s="2">
        <v>21514513.507012501</v>
      </c>
      <c r="G180" s="2">
        <v>297430169.4303</v>
      </c>
      <c r="H180" s="2">
        <v>236235907.69032499</v>
      </c>
    </row>
    <row r="181" spans="1:8" x14ac:dyDescent="0.2">
      <c r="A181" t="s">
        <v>380</v>
      </c>
      <c r="B181" s="2">
        <v>1197682.3860377001</v>
      </c>
      <c r="C181" s="2">
        <v>14936.808680522099</v>
      </c>
      <c r="D181" s="2">
        <v>9228281.5771027301</v>
      </c>
      <c r="E181" s="2">
        <v>26455.749655859399</v>
      </c>
      <c r="F181" s="2">
        <v>23720541.552825399</v>
      </c>
      <c r="G181" s="2">
        <v>270995289.15306801</v>
      </c>
      <c r="H181" s="2">
        <v>185741779.35213301</v>
      </c>
    </row>
    <row r="182" spans="1:8" x14ac:dyDescent="0.2">
      <c r="A182" t="s">
        <v>381</v>
      </c>
      <c r="B182" s="2">
        <v>6526978.9242198598</v>
      </c>
      <c r="C182" s="2">
        <v>1096498.83457522</v>
      </c>
      <c r="D182" s="2">
        <v>13975470.927901</v>
      </c>
      <c r="E182" s="2">
        <v>4480157.3416152298</v>
      </c>
      <c r="F182" s="2">
        <v>10459651.6837469</v>
      </c>
      <c r="G182" s="2">
        <v>92988360.892014503</v>
      </c>
      <c r="H182" s="2">
        <v>5642357.8832348902</v>
      </c>
    </row>
    <row r="183" spans="1:8" x14ac:dyDescent="0.2">
      <c r="A183" t="s">
        <v>382</v>
      </c>
      <c r="B183" s="2">
        <v>3485854.4944898998</v>
      </c>
      <c r="C183" s="2">
        <v>4937612.0371087799</v>
      </c>
      <c r="D183" s="2">
        <v>61378944.6863809</v>
      </c>
      <c r="E183" s="2">
        <v>85973.126092968596</v>
      </c>
      <c r="F183" s="2">
        <v>1599375.1469076299</v>
      </c>
      <c r="G183" s="2">
        <v>16625214.9924227</v>
      </c>
      <c r="H183" s="2">
        <v>26536667.549135201</v>
      </c>
    </row>
    <row r="184" spans="1:8" x14ac:dyDescent="0.2">
      <c r="A184" t="s">
        <v>383</v>
      </c>
      <c r="B184" s="2">
        <v>159109.54184499799</v>
      </c>
      <c r="C184" s="2">
        <v>5497043.4277206203</v>
      </c>
      <c r="D184" s="2">
        <v>45737765.338867597</v>
      </c>
      <c r="E184" s="2">
        <v>981745.58188233001</v>
      </c>
      <c r="F184" s="2">
        <v>1832932.8746666701</v>
      </c>
      <c r="G184" s="2">
        <v>17007533.572184399</v>
      </c>
      <c r="H184" s="2">
        <v>16228716.0837173</v>
      </c>
    </row>
    <row r="185" spans="1:8" x14ac:dyDescent="0.2">
      <c r="A185" t="s">
        <v>384</v>
      </c>
      <c r="B185" s="2">
        <v>0</v>
      </c>
      <c r="C185" s="2">
        <v>0</v>
      </c>
      <c r="D185" s="2">
        <v>175231014.94265801</v>
      </c>
      <c r="E185" s="2">
        <v>0</v>
      </c>
      <c r="F185" s="2">
        <v>15823101.043093</v>
      </c>
      <c r="G185" s="2">
        <v>54844951.761192299</v>
      </c>
      <c r="H185" s="2">
        <v>119604064.575123</v>
      </c>
    </row>
    <row r="186" spans="1:8" x14ac:dyDescent="0.2">
      <c r="A186" t="s">
        <v>385</v>
      </c>
      <c r="B186" s="2">
        <v>668859.30254263803</v>
      </c>
      <c r="C186" s="2">
        <v>2866745.0833957801</v>
      </c>
      <c r="D186" s="2">
        <v>35388625.192064203</v>
      </c>
      <c r="E186" s="2">
        <v>371245.62238789699</v>
      </c>
      <c r="F186" s="2">
        <v>1123933.6855138701</v>
      </c>
      <c r="G186" s="2">
        <v>7345168.3626220198</v>
      </c>
      <c r="H186" s="2">
        <v>893000.76777273102</v>
      </c>
    </row>
    <row r="187" spans="1:8" x14ac:dyDescent="0.2">
      <c r="A187" t="s">
        <v>386</v>
      </c>
      <c r="B187" s="2">
        <v>4159122.7793836799</v>
      </c>
      <c r="C187" s="2">
        <v>20613680.213119298</v>
      </c>
      <c r="D187" s="2">
        <v>93446348.799296096</v>
      </c>
      <c r="E187" s="2">
        <v>75403.2265820311</v>
      </c>
      <c r="F187" s="2">
        <v>6239062.4302251702</v>
      </c>
      <c r="G187" s="2">
        <v>23248963.0730468</v>
      </c>
      <c r="H187" s="2">
        <v>1125965.362309</v>
      </c>
    </row>
    <row r="188" spans="1:8" x14ac:dyDescent="0.2">
      <c r="A188" t="s">
        <v>387</v>
      </c>
      <c r="B188" s="2">
        <v>0</v>
      </c>
      <c r="C188" s="2">
        <v>6525545.1041564299</v>
      </c>
      <c r="D188" s="2">
        <v>55922310.7916582</v>
      </c>
      <c r="E188" s="2">
        <v>882164.44911705097</v>
      </c>
      <c r="F188" s="2">
        <v>4285467.7096469104</v>
      </c>
      <c r="G188" s="2">
        <v>13537050.7719623</v>
      </c>
      <c r="H188" s="2">
        <v>978703.34932713897</v>
      </c>
    </row>
    <row r="189" spans="1:8" x14ac:dyDescent="0.2">
      <c r="A189" t="s">
        <v>388</v>
      </c>
      <c r="B189" s="2">
        <v>5166455.4668566398</v>
      </c>
      <c r="C189" s="2">
        <v>470107.437897767</v>
      </c>
      <c r="D189" s="2">
        <v>134071032.662696</v>
      </c>
      <c r="E189" s="2">
        <v>1919748.06212226</v>
      </c>
      <c r="F189" s="2">
        <v>3183906.7146051498</v>
      </c>
      <c r="G189" s="2">
        <v>37121331.098674104</v>
      </c>
      <c r="H189" s="2">
        <v>41404647.173045099</v>
      </c>
    </row>
    <row r="190" spans="1:8" x14ac:dyDescent="0.2">
      <c r="A190" t="s">
        <v>389</v>
      </c>
      <c r="B190" s="2">
        <v>39144502.1679193</v>
      </c>
      <c r="C190" s="2">
        <v>1066.7127130317599</v>
      </c>
      <c r="D190" s="2">
        <v>358367992.08262902</v>
      </c>
      <c r="E190" s="2">
        <v>0</v>
      </c>
      <c r="F190" s="2">
        <v>24751112.480388001</v>
      </c>
      <c r="G190" s="2">
        <v>96235294.510722399</v>
      </c>
      <c r="H190" s="2">
        <v>157432271.275157</v>
      </c>
    </row>
    <row r="191" spans="1:8" x14ac:dyDescent="0.2">
      <c r="A191" t="s">
        <v>390</v>
      </c>
      <c r="B191" s="2">
        <v>2007464.19203636</v>
      </c>
      <c r="C191" s="2">
        <v>416018.21251315199</v>
      </c>
      <c r="D191" s="2">
        <v>65884386.141033404</v>
      </c>
      <c r="E191" s="2">
        <v>1139553.34123046</v>
      </c>
      <c r="F191" s="2">
        <v>4626298.3341957303</v>
      </c>
      <c r="G191" s="2">
        <v>16429851.4345369</v>
      </c>
      <c r="H191" s="2">
        <v>4534397.11509143</v>
      </c>
    </row>
    <row r="192" spans="1:8" x14ac:dyDescent="0.2">
      <c r="A192" t="s">
        <v>391</v>
      </c>
      <c r="B192" s="2">
        <v>18585951.521097202</v>
      </c>
      <c r="C192" s="2">
        <v>53209.028666027698</v>
      </c>
      <c r="D192" s="2">
        <v>10195197.3953915</v>
      </c>
      <c r="E192" s="2">
        <v>70457.181550195193</v>
      </c>
      <c r="F192" s="2">
        <v>1059349.44820256</v>
      </c>
      <c r="G192" s="2">
        <v>98466467.558760196</v>
      </c>
      <c r="H192" s="2">
        <v>30754591.431382999</v>
      </c>
    </row>
    <row r="193" spans="1:8" x14ac:dyDescent="0.2">
      <c r="A193" t="s">
        <v>392</v>
      </c>
      <c r="B193" s="2">
        <v>7248168.6930102501</v>
      </c>
      <c r="C193" s="2">
        <v>26825783.855085801</v>
      </c>
      <c r="D193" s="2">
        <v>6258185.5455309805</v>
      </c>
      <c r="E193" s="2">
        <v>279517.46189453098</v>
      </c>
      <c r="F193" s="2">
        <v>9180294.2093251701</v>
      </c>
      <c r="G193" s="2">
        <v>44008894.4847394</v>
      </c>
      <c r="H193" s="2">
        <v>42811672.574136801</v>
      </c>
    </row>
    <row r="194" spans="1:8" x14ac:dyDescent="0.2">
      <c r="A194" t="s">
        <v>393</v>
      </c>
      <c r="B194" s="2">
        <v>0</v>
      </c>
      <c r="C194" s="2">
        <v>14327723.7731319</v>
      </c>
      <c r="D194" s="2">
        <v>2733344.7130005402</v>
      </c>
      <c r="E194" s="2">
        <v>2547229.4909922299</v>
      </c>
      <c r="F194" s="2">
        <v>7485243.4083657498</v>
      </c>
      <c r="G194" s="2">
        <v>32034972.089471702</v>
      </c>
      <c r="H194" s="2">
        <v>47635171.443478502</v>
      </c>
    </row>
    <row r="195" spans="1:8" x14ac:dyDescent="0.2">
      <c r="A195" t="s">
        <v>394</v>
      </c>
      <c r="B195" s="2">
        <v>6881263.6088595996</v>
      </c>
      <c r="C195" s="2">
        <v>34514320.747692101</v>
      </c>
      <c r="D195" s="2">
        <v>3953458.2945152302</v>
      </c>
      <c r="E195" s="2">
        <v>5756503.2775940802</v>
      </c>
      <c r="F195" s="2">
        <v>8332546.1438757097</v>
      </c>
      <c r="G195" s="2">
        <v>39980683.842286699</v>
      </c>
      <c r="H195" s="2">
        <v>1483163.9498401899</v>
      </c>
    </row>
    <row r="196" spans="1:8" x14ac:dyDescent="0.2">
      <c r="A196" t="s">
        <v>395</v>
      </c>
      <c r="B196" s="2">
        <v>23190638.2877586</v>
      </c>
      <c r="C196" s="2">
        <v>5357384.2387410197</v>
      </c>
      <c r="D196" s="2">
        <v>5889972.4970302302</v>
      </c>
      <c r="E196" s="2">
        <v>16113085.882278601</v>
      </c>
      <c r="F196" s="2">
        <v>25378849.527032301</v>
      </c>
      <c r="G196" s="2">
        <v>137066145.39074701</v>
      </c>
      <c r="H196" s="2">
        <v>176538295.68370301</v>
      </c>
    </row>
    <row r="197" spans="1:8" x14ac:dyDescent="0.2">
      <c r="A197" t="s">
        <v>396</v>
      </c>
      <c r="B197" s="2">
        <v>8805507.0503863003</v>
      </c>
      <c r="C197" s="2">
        <v>22620370.138476901</v>
      </c>
      <c r="D197" s="2">
        <v>164595579.26176301</v>
      </c>
      <c r="E197" s="2">
        <v>0</v>
      </c>
      <c r="F197" s="2">
        <v>3319702.0876825098</v>
      </c>
      <c r="G197" s="2">
        <v>43869969.050107598</v>
      </c>
      <c r="H197" s="2">
        <v>28179881.2791465</v>
      </c>
    </row>
    <row r="198" spans="1:8" x14ac:dyDescent="0.2">
      <c r="A198" t="s">
        <v>397</v>
      </c>
      <c r="B198" s="2">
        <v>110214.737666113</v>
      </c>
      <c r="C198" s="2">
        <v>26994153.102503698</v>
      </c>
      <c r="D198" s="2">
        <v>228718395.854314</v>
      </c>
      <c r="E198" s="2">
        <v>4466224.3269633697</v>
      </c>
      <c r="F198" s="2">
        <v>4926874.6617553299</v>
      </c>
      <c r="G198" s="2">
        <v>58532601.6738699</v>
      </c>
      <c r="H198" s="2">
        <v>34918871.789578199</v>
      </c>
    </row>
    <row r="199" spans="1:8" x14ac:dyDescent="0.2">
      <c r="A199" t="s">
        <v>398</v>
      </c>
      <c r="B199" s="2">
        <v>4297.4780078125204</v>
      </c>
      <c r="C199" s="2">
        <v>11397330.8212779</v>
      </c>
      <c r="D199" s="2">
        <v>92754539.815183803</v>
      </c>
      <c r="E199" s="2">
        <v>31309.004536767599</v>
      </c>
      <c r="F199" s="2">
        <v>6928245.36307324</v>
      </c>
      <c r="G199" s="2">
        <v>19843269.259352099</v>
      </c>
      <c r="H199" s="2">
        <v>17853332.0082727</v>
      </c>
    </row>
    <row r="200" spans="1:8" x14ac:dyDescent="0.2">
      <c r="A200" t="s">
        <v>399</v>
      </c>
      <c r="B200" s="2">
        <v>1771867.87911552</v>
      </c>
      <c r="C200" s="2">
        <v>4370086.0530930096</v>
      </c>
      <c r="D200" s="2">
        <v>44286591.007692501</v>
      </c>
      <c r="E200" s="2">
        <v>857011.26117925195</v>
      </c>
      <c r="F200" s="2">
        <v>1266812.60386663</v>
      </c>
      <c r="G200" s="2">
        <v>11449514.404393001</v>
      </c>
      <c r="H200" s="2">
        <v>1254941.4533309301</v>
      </c>
    </row>
    <row r="201" spans="1:8" x14ac:dyDescent="0.2">
      <c r="A201" t="s">
        <v>400</v>
      </c>
      <c r="B201" s="2">
        <v>12419.268656497899</v>
      </c>
      <c r="C201" s="2">
        <v>26855.4580841104</v>
      </c>
      <c r="D201" s="2">
        <v>232203.38192381299</v>
      </c>
      <c r="E201" s="2">
        <v>0</v>
      </c>
      <c r="F201" s="2">
        <v>113866.196013573</v>
      </c>
      <c r="G201" s="2">
        <v>124648.44291451501</v>
      </c>
      <c r="H201" s="2">
        <v>0</v>
      </c>
    </row>
    <row r="202" spans="1:8" x14ac:dyDescent="0.2">
      <c r="A202" t="s">
        <v>401</v>
      </c>
      <c r="B202" s="2">
        <v>0</v>
      </c>
      <c r="C202" s="2">
        <v>24368582.744167101</v>
      </c>
      <c r="D202" s="2">
        <v>123924264.450913</v>
      </c>
      <c r="E202" s="2">
        <v>2933261.7895499002</v>
      </c>
      <c r="F202" s="2">
        <v>7454852.5717667099</v>
      </c>
      <c r="G202" s="2">
        <v>26431960.861180998</v>
      </c>
      <c r="H202" s="2">
        <v>0</v>
      </c>
    </row>
    <row r="203" spans="1:8" x14ac:dyDescent="0.2">
      <c r="A203" t="s">
        <v>402</v>
      </c>
      <c r="B203" s="2">
        <v>2969738.5018498399</v>
      </c>
      <c r="C203" s="2">
        <v>325546.66137548699</v>
      </c>
      <c r="D203" s="2">
        <v>97399826.547957793</v>
      </c>
      <c r="E203" s="2">
        <v>1405707.20597734</v>
      </c>
      <c r="F203" s="2">
        <v>2153873.0213241</v>
      </c>
      <c r="G203" s="2">
        <v>24581124.643731602</v>
      </c>
      <c r="H203" s="2">
        <v>77955929.702868998</v>
      </c>
    </row>
    <row r="204" spans="1:8" x14ac:dyDescent="0.2">
      <c r="A204" t="s">
        <v>403</v>
      </c>
      <c r="B204" s="2">
        <v>25470812.675242301</v>
      </c>
      <c r="C204" s="2">
        <v>1384.9948937988199</v>
      </c>
      <c r="D204" s="2">
        <v>319531834.96201801</v>
      </c>
      <c r="E204" s="2">
        <v>0</v>
      </c>
      <c r="F204" s="2">
        <v>18717730.8873729</v>
      </c>
      <c r="G204" s="2">
        <v>82830663.695791095</v>
      </c>
      <c r="H204" s="2">
        <v>77409427.900225207</v>
      </c>
    </row>
    <row r="205" spans="1:8" x14ac:dyDescent="0.2">
      <c r="A205" t="s">
        <v>404</v>
      </c>
      <c r="B205" s="2">
        <v>0</v>
      </c>
      <c r="C205" s="2">
        <v>10576.915332487901</v>
      </c>
      <c r="D205" s="2">
        <v>331774961.75627398</v>
      </c>
      <c r="E205" s="2">
        <v>0</v>
      </c>
      <c r="F205" s="2">
        <v>23187773.946461301</v>
      </c>
      <c r="G205" s="2">
        <v>88360209.933329105</v>
      </c>
      <c r="H205" s="2">
        <v>161118441.81195599</v>
      </c>
    </row>
    <row r="206" spans="1:8" x14ac:dyDescent="0.2">
      <c r="A206" t="s">
        <v>405</v>
      </c>
      <c r="B206" s="2">
        <v>2746897.4551934702</v>
      </c>
      <c r="C206" s="2">
        <v>635076.50520484895</v>
      </c>
      <c r="D206" s="2">
        <v>162993198.81561899</v>
      </c>
      <c r="E206" s="2">
        <v>3343837.0382921901</v>
      </c>
      <c r="F206" s="2">
        <v>10880886.7230186</v>
      </c>
      <c r="G206" s="2">
        <v>37151114.351995803</v>
      </c>
      <c r="H206" s="2">
        <v>2285192.2155185901</v>
      </c>
    </row>
    <row r="207" spans="1:8" x14ac:dyDescent="0.2">
      <c r="A207" t="s">
        <v>406</v>
      </c>
      <c r="B207" s="2">
        <v>809480.94063081697</v>
      </c>
      <c r="C207" s="2">
        <v>3053613.87007841</v>
      </c>
      <c r="D207" s="2">
        <v>1332683.42044335</v>
      </c>
      <c r="E207" s="2">
        <v>425292.324803319</v>
      </c>
      <c r="F207" s="2">
        <v>0</v>
      </c>
      <c r="G207" s="2">
        <v>8360888.4253954496</v>
      </c>
      <c r="H207" s="2">
        <v>18049208.9856706</v>
      </c>
    </row>
    <row r="208" spans="1:8" x14ac:dyDescent="0.2">
      <c r="A208" t="s">
        <v>407</v>
      </c>
      <c r="B208" s="2">
        <v>10049600.6515186</v>
      </c>
      <c r="C208" s="2">
        <v>25033673.974802099</v>
      </c>
      <c r="D208" s="2">
        <v>3702492.8100015898</v>
      </c>
      <c r="E208" s="2">
        <v>120539.849270312</v>
      </c>
      <c r="F208" s="2">
        <v>5962326.2141603101</v>
      </c>
      <c r="G208" s="2">
        <v>39579063.101136997</v>
      </c>
      <c r="H208" s="2">
        <v>133777611.044635</v>
      </c>
    </row>
    <row r="209" spans="1:8" x14ac:dyDescent="0.2">
      <c r="A209" t="s">
        <v>408</v>
      </c>
      <c r="B209" s="2">
        <v>0</v>
      </c>
      <c r="C209" s="2">
        <v>17275640.974941202</v>
      </c>
      <c r="D209" s="2">
        <v>3329900.1266650599</v>
      </c>
      <c r="E209" s="2">
        <v>4484114.1236998001</v>
      </c>
      <c r="F209" s="2">
        <v>9449182.2785257194</v>
      </c>
      <c r="G209" s="2">
        <v>42753619.571615197</v>
      </c>
      <c r="H209" s="2">
        <v>86896444.085488394</v>
      </c>
    </row>
    <row r="210" spans="1:8" x14ac:dyDescent="0.2">
      <c r="A210" t="s">
        <v>409</v>
      </c>
      <c r="B210" s="2">
        <v>2291086.6897607599</v>
      </c>
      <c r="C210" s="2">
        <v>9312135.9956484903</v>
      </c>
      <c r="D210" s="2">
        <v>3933231.6209462299</v>
      </c>
      <c r="E210" s="2">
        <v>1302737.38567577</v>
      </c>
      <c r="F210" s="2">
        <v>1781958.89536023</v>
      </c>
      <c r="G210" s="2">
        <v>12086261.772662001</v>
      </c>
      <c r="H210" s="2">
        <v>2111794.99445923</v>
      </c>
    </row>
    <row r="211" spans="1:8" x14ac:dyDescent="0.2">
      <c r="A211" t="s">
        <v>410</v>
      </c>
      <c r="B211" s="2">
        <v>18991064.209792599</v>
      </c>
      <c r="C211" s="2">
        <v>7883.6161898315904</v>
      </c>
      <c r="D211" s="2">
        <v>5707520.8629019205</v>
      </c>
      <c r="E211" s="2">
        <v>26937.795200244102</v>
      </c>
      <c r="F211" s="2">
        <v>18784367.5135503</v>
      </c>
      <c r="G211" s="2">
        <v>115023570.060202</v>
      </c>
      <c r="H211" s="2">
        <v>262213717.94288301</v>
      </c>
    </row>
    <row r="212" spans="1:8" x14ac:dyDescent="0.2">
      <c r="A212" t="s">
        <v>411</v>
      </c>
      <c r="B212" s="2">
        <v>2807560.4056258001</v>
      </c>
      <c r="C212" s="2">
        <v>10170672.913587799</v>
      </c>
      <c r="D212" s="2">
        <v>78478901.540830106</v>
      </c>
      <c r="E212" s="2">
        <v>799266.92226562498</v>
      </c>
      <c r="F212" s="2">
        <v>1664416.95867726</v>
      </c>
      <c r="G212" s="2">
        <v>1126717.8348852701</v>
      </c>
      <c r="H212" s="2">
        <v>40109043.770341001</v>
      </c>
    </row>
    <row r="213" spans="1:8" x14ac:dyDescent="0.2">
      <c r="A213" t="s">
        <v>412</v>
      </c>
      <c r="B213" s="2">
        <v>15299249.256674999</v>
      </c>
      <c r="C213" s="2">
        <v>47623456.3952953</v>
      </c>
      <c r="D213" s="2">
        <v>204930594.40666899</v>
      </c>
      <c r="E213" s="2">
        <v>144532.83738974601</v>
      </c>
      <c r="F213" s="2">
        <v>16047881.0176728</v>
      </c>
      <c r="G213" s="2">
        <v>2283271.8612907301</v>
      </c>
      <c r="H213" s="2">
        <v>87673936.491585001</v>
      </c>
    </row>
    <row r="214" spans="1:8" x14ac:dyDescent="0.2">
      <c r="A214" t="s">
        <v>413</v>
      </c>
      <c r="B214" s="2">
        <v>94125.880373120002</v>
      </c>
      <c r="C214" s="2">
        <v>47088954.593973801</v>
      </c>
      <c r="D214" s="2">
        <v>259351086.577905</v>
      </c>
      <c r="E214" s="2">
        <v>7379105.9717515502</v>
      </c>
      <c r="F214" s="2">
        <v>23180056.250375401</v>
      </c>
      <c r="G214" s="2">
        <v>4072179.0032988898</v>
      </c>
      <c r="H214" s="2">
        <v>23487317.562125798</v>
      </c>
    </row>
    <row r="215" spans="1:8" x14ac:dyDescent="0.2">
      <c r="A215" t="s">
        <v>414</v>
      </c>
      <c r="B215" s="2">
        <v>1566860.68817534</v>
      </c>
      <c r="C215" s="2">
        <v>8063963.4390206896</v>
      </c>
      <c r="D215" s="2">
        <v>55367512.357477203</v>
      </c>
      <c r="E215" s="2">
        <v>1300440.9251220601</v>
      </c>
      <c r="F215" s="2">
        <v>3010320.8939670199</v>
      </c>
      <c r="G215" s="2">
        <v>677575.83131328295</v>
      </c>
      <c r="H215" s="2">
        <v>0</v>
      </c>
    </row>
    <row r="216" spans="1:8" x14ac:dyDescent="0.2">
      <c r="A216" t="s">
        <v>415</v>
      </c>
      <c r="B216" s="2">
        <v>20706385.975545298</v>
      </c>
      <c r="C216" s="2">
        <v>2461953.5506129302</v>
      </c>
      <c r="D216" s="2">
        <v>291529027.16065699</v>
      </c>
      <c r="E216" s="2">
        <v>13466849.898473401</v>
      </c>
      <c r="F216" s="2">
        <v>21538137.979064301</v>
      </c>
      <c r="G216" s="2">
        <v>3977021.1310869898</v>
      </c>
      <c r="H216" s="2">
        <v>198699860.36542201</v>
      </c>
    </row>
    <row r="217" spans="1:8" x14ac:dyDescent="0.2">
      <c r="A217" t="s">
        <v>416</v>
      </c>
      <c r="B217" s="2">
        <v>1747065.4377383599</v>
      </c>
      <c r="C217" s="2">
        <v>7932325.1247010697</v>
      </c>
      <c r="D217" s="2">
        <v>5552776.9485170301</v>
      </c>
      <c r="E217" s="2">
        <v>1399102.2014588399</v>
      </c>
      <c r="F217" s="2">
        <v>3007942.0854299599</v>
      </c>
      <c r="G217" s="2">
        <v>1913366.1896325301</v>
      </c>
      <c r="H217" s="2">
        <v>63621915.912296496</v>
      </c>
    </row>
    <row r="218" spans="1:8" x14ac:dyDescent="0.2">
      <c r="A218" t="s">
        <v>417</v>
      </c>
      <c r="B218" s="2">
        <v>2287518.3480805401</v>
      </c>
      <c r="C218" s="2">
        <v>5569931.6496180501</v>
      </c>
      <c r="D218" s="2">
        <v>59804255.599698097</v>
      </c>
      <c r="E218" s="2">
        <v>148215.25914663001</v>
      </c>
      <c r="F218" s="2">
        <v>2245825.1981543498</v>
      </c>
      <c r="G218" s="2">
        <v>28097195.216162499</v>
      </c>
      <c r="H218" s="2">
        <v>46536312.245976999</v>
      </c>
    </row>
    <row r="219" spans="1:8" x14ac:dyDescent="0.2">
      <c r="A219" t="s">
        <v>418</v>
      </c>
      <c r="B219" s="2">
        <v>0</v>
      </c>
      <c r="C219" s="2">
        <v>7255751.9678781098</v>
      </c>
      <c r="D219" s="2">
        <v>68697854.691164806</v>
      </c>
      <c r="E219" s="2">
        <v>822482.91616101004</v>
      </c>
      <c r="F219" s="2">
        <v>1981315.6630897</v>
      </c>
      <c r="G219" s="2">
        <v>35223261.112767801</v>
      </c>
      <c r="H219" s="2">
        <v>33488139.4255119</v>
      </c>
    </row>
    <row r="220" spans="1:8" x14ac:dyDescent="0.2">
      <c r="A220" t="s">
        <v>419</v>
      </c>
      <c r="B220" s="2">
        <v>23506.129620117099</v>
      </c>
      <c r="C220" s="2">
        <v>20771136.915728699</v>
      </c>
      <c r="D220" s="2">
        <v>101129893.56433301</v>
      </c>
      <c r="E220" s="2">
        <v>0</v>
      </c>
      <c r="F220" s="2">
        <v>7415566.5089350203</v>
      </c>
      <c r="G220" s="2">
        <v>51237164.806645103</v>
      </c>
      <c r="H220" s="2">
        <v>67648087.974734202</v>
      </c>
    </row>
    <row r="221" spans="1:8" x14ac:dyDescent="0.2">
      <c r="A221" t="s">
        <v>420</v>
      </c>
      <c r="B221" s="2">
        <v>377383.88742674998</v>
      </c>
      <c r="C221" s="2">
        <v>2855076.1128650601</v>
      </c>
      <c r="D221" s="2">
        <v>21333745.348329701</v>
      </c>
      <c r="E221" s="2">
        <v>27867.488706054799</v>
      </c>
      <c r="F221" s="2">
        <v>499008.11223544303</v>
      </c>
      <c r="G221" s="2">
        <v>8607900.8942886107</v>
      </c>
      <c r="H221" s="2">
        <v>0</v>
      </c>
    </row>
    <row r="222" spans="1:8" x14ac:dyDescent="0.2">
      <c r="A222" t="s">
        <v>421</v>
      </c>
      <c r="B222" s="2">
        <v>6923579.0929094199</v>
      </c>
      <c r="C222" s="2">
        <v>0</v>
      </c>
      <c r="D222" s="2">
        <v>163978366.57082099</v>
      </c>
      <c r="E222" s="2">
        <v>0</v>
      </c>
      <c r="F222" s="2">
        <v>10102759.538732899</v>
      </c>
      <c r="G222" s="2">
        <v>75186745.771694899</v>
      </c>
      <c r="H222" s="2">
        <v>5877305.2908150302</v>
      </c>
    </row>
    <row r="223" spans="1:8" x14ac:dyDescent="0.2">
      <c r="A223" t="s">
        <v>422</v>
      </c>
      <c r="B223" s="2">
        <v>0</v>
      </c>
      <c r="C223" s="2">
        <v>21293352.136466101</v>
      </c>
      <c r="D223" s="2">
        <v>128450896.46397699</v>
      </c>
      <c r="E223" s="2">
        <v>2836963.0998154301</v>
      </c>
      <c r="F223" s="2">
        <v>9646698.6302451808</v>
      </c>
      <c r="G223" s="2">
        <v>62173446.448601499</v>
      </c>
      <c r="H223" s="2">
        <v>7169048.9498417601</v>
      </c>
    </row>
    <row r="224" spans="1:8" x14ac:dyDescent="0.2">
      <c r="A224" t="s">
        <v>423</v>
      </c>
      <c r="B224" s="2">
        <v>6274882.7425627001</v>
      </c>
      <c r="C224" s="2">
        <v>640499.81448935403</v>
      </c>
      <c r="D224" s="2">
        <v>117142034.694723</v>
      </c>
      <c r="E224" s="2">
        <v>1937177.8571954099</v>
      </c>
      <c r="F224" s="2">
        <v>2784589.7757215002</v>
      </c>
      <c r="G224" s="2">
        <v>69412042.800914899</v>
      </c>
      <c r="H224" s="2">
        <v>77761214.439097404</v>
      </c>
    </row>
    <row r="225" spans="1:8" x14ac:dyDescent="0.2">
      <c r="A225" t="s">
        <v>424</v>
      </c>
      <c r="B225" s="2">
        <v>23342746.752087299</v>
      </c>
      <c r="C225" s="2">
        <v>4822.2077148437702</v>
      </c>
      <c r="D225" s="2">
        <v>354788918.19770801</v>
      </c>
      <c r="E225" s="2">
        <v>0</v>
      </c>
      <c r="F225" s="2">
        <v>23685887.475120801</v>
      </c>
      <c r="G225" s="2">
        <v>159469634.89869201</v>
      </c>
      <c r="H225" s="2">
        <v>222968539.05851901</v>
      </c>
    </row>
    <row r="226" spans="1:8" x14ac:dyDescent="0.2">
      <c r="A226" t="s">
        <v>425</v>
      </c>
      <c r="B226" s="2">
        <v>447912.34895466903</v>
      </c>
      <c r="C226" s="2">
        <v>4763911.3048245404</v>
      </c>
      <c r="D226" s="2">
        <v>237600604.86973399</v>
      </c>
      <c r="E226" s="2">
        <v>5786400.9967539003</v>
      </c>
      <c r="F226" s="2">
        <v>18740543.837526102</v>
      </c>
      <c r="G226" s="2">
        <v>129551086.91722099</v>
      </c>
      <c r="H226" s="2">
        <v>166638934.05616599</v>
      </c>
    </row>
    <row r="227" spans="1:8" x14ac:dyDescent="0.2">
      <c r="A227" t="s">
        <v>426</v>
      </c>
      <c r="B227" s="2">
        <v>6868784.6465710104</v>
      </c>
      <c r="C227" s="2">
        <v>1885712.8352155499</v>
      </c>
      <c r="D227" s="2">
        <v>208650446.27242601</v>
      </c>
      <c r="E227" s="2">
        <v>4891399.8538144501</v>
      </c>
      <c r="F227" s="2">
        <v>15745736.507098</v>
      </c>
      <c r="G227" s="2">
        <v>105783928.008011</v>
      </c>
      <c r="H227" s="2">
        <v>5808578.5463489098</v>
      </c>
    </row>
    <row r="228" spans="1:8" x14ac:dyDescent="0.2">
      <c r="A228" t="s">
        <v>427</v>
      </c>
      <c r="B228" s="2">
        <v>3977932.6067347401</v>
      </c>
      <c r="C228" s="2">
        <v>8616526.3651449401</v>
      </c>
      <c r="D228" s="2">
        <v>5845249.9539807104</v>
      </c>
      <c r="E228" s="2">
        <v>1426936.89083022</v>
      </c>
      <c r="F228" s="2">
        <v>587094.54270309501</v>
      </c>
      <c r="G228" s="2">
        <v>50271769.158105701</v>
      </c>
      <c r="H228" s="2">
        <v>63739530.266501501</v>
      </c>
    </row>
    <row r="229" spans="1:8" x14ac:dyDescent="0.2">
      <c r="A229" t="s">
        <v>428</v>
      </c>
      <c r="B229" s="2">
        <v>11144453.7429414</v>
      </c>
      <c r="C229" s="2">
        <v>41657072.025444098</v>
      </c>
      <c r="D229" s="2">
        <v>8768998.2965478096</v>
      </c>
      <c r="E229" s="2">
        <v>265655.11386816402</v>
      </c>
      <c r="F229" s="2">
        <v>9862500.9854698405</v>
      </c>
      <c r="G229" s="2">
        <v>110169773.40553799</v>
      </c>
      <c r="H229" s="2">
        <v>120911805.312951</v>
      </c>
    </row>
    <row r="230" spans="1:8" x14ac:dyDescent="0.2">
      <c r="A230" t="s">
        <v>429</v>
      </c>
      <c r="B230" s="2">
        <v>37828.009638744501</v>
      </c>
      <c r="C230" s="2">
        <v>24514924.6518915</v>
      </c>
      <c r="D230" s="2">
        <v>5711093.95247465</v>
      </c>
      <c r="E230" s="2">
        <v>3950769.4524546801</v>
      </c>
      <c r="F230" s="2">
        <v>12222872.3674837</v>
      </c>
      <c r="G230" s="2">
        <v>105203553.005117</v>
      </c>
      <c r="H230" s="2">
        <v>86791341.760299101</v>
      </c>
    </row>
    <row r="231" spans="1:8" x14ac:dyDescent="0.2">
      <c r="A231" t="s">
        <v>430</v>
      </c>
      <c r="B231" s="2">
        <v>2005013.06189718</v>
      </c>
      <c r="C231" s="2">
        <v>15126063.2210082</v>
      </c>
      <c r="D231" s="2">
        <v>4940644.0098995604</v>
      </c>
      <c r="E231" s="2">
        <v>1429428.7855535101</v>
      </c>
      <c r="F231" s="2">
        <v>3228184.5563206901</v>
      </c>
      <c r="G231" s="2">
        <v>34867886.240487501</v>
      </c>
      <c r="H231" s="2">
        <v>1586063.5192914801</v>
      </c>
    </row>
    <row r="232" spans="1:8" x14ac:dyDescent="0.2">
      <c r="A232" t="s">
        <v>431</v>
      </c>
      <c r="B232" s="2">
        <v>9920741.9644714408</v>
      </c>
      <c r="C232" s="2">
        <v>3456.5973339843899</v>
      </c>
      <c r="D232" s="2">
        <v>3134460.88767687</v>
      </c>
      <c r="E232" s="2">
        <v>0</v>
      </c>
      <c r="F232" s="2">
        <v>11591647.3504207</v>
      </c>
      <c r="G232" s="2">
        <v>123069807.893509</v>
      </c>
      <c r="H232" s="2">
        <v>155934021.84242901</v>
      </c>
    </row>
    <row r="233" spans="1:8" x14ac:dyDescent="0.2">
      <c r="A233" t="s">
        <v>432</v>
      </c>
      <c r="B233" s="2">
        <v>1338753.06820826</v>
      </c>
      <c r="C233" s="2">
        <v>3479052.8052065098</v>
      </c>
      <c r="D233" s="2">
        <v>34607718.650041103</v>
      </c>
      <c r="E233" s="2">
        <v>434872.75167758699</v>
      </c>
      <c r="F233" s="2">
        <v>1134393.5331950099</v>
      </c>
      <c r="G233" s="2">
        <v>9419352.4128716998</v>
      </c>
      <c r="H233" s="2">
        <v>14295315.6800407</v>
      </c>
    </row>
    <row r="234" spans="1:8" x14ac:dyDescent="0.2">
      <c r="A234" t="s">
        <v>433</v>
      </c>
      <c r="B234" s="2">
        <v>10389737.620342899</v>
      </c>
      <c r="C234" s="2">
        <v>38262262.732953303</v>
      </c>
      <c r="D234" s="2">
        <v>170934340.07288101</v>
      </c>
      <c r="E234" s="2">
        <v>317592.91403320298</v>
      </c>
      <c r="F234" s="2">
        <v>13152138.162166599</v>
      </c>
      <c r="G234" s="2">
        <v>52445038.6319879</v>
      </c>
      <c r="H234" s="2">
        <v>84575273.497899294</v>
      </c>
    </row>
    <row r="235" spans="1:8" x14ac:dyDescent="0.2">
      <c r="A235" t="s">
        <v>434</v>
      </c>
      <c r="B235" s="2">
        <v>482471.623490397</v>
      </c>
      <c r="C235" s="2">
        <v>7226325.7642328599</v>
      </c>
      <c r="D235" s="2">
        <v>61886716.511744402</v>
      </c>
      <c r="E235" s="2">
        <v>792857.63591645402</v>
      </c>
      <c r="F235" s="2">
        <v>5965537.24635759</v>
      </c>
      <c r="G235" s="2">
        <v>15691879.9403274</v>
      </c>
      <c r="H235" s="2">
        <v>36456313.283004202</v>
      </c>
    </row>
    <row r="236" spans="1:8" x14ac:dyDescent="0.2">
      <c r="A236" t="s">
        <v>435</v>
      </c>
      <c r="B236" s="2">
        <v>2799891.2656584098</v>
      </c>
      <c r="C236" s="2">
        <v>13725828.1051753</v>
      </c>
      <c r="D236" s="2">
        <v>72619262.415118799</v>
      </c>
      <c r="E236" s="2">
        <v>1603241.87914843</v>
      </c>
      <c r="F236" s="2">
        <v>5030475.2088868003</v>
      </c>
      <c r="G236" s="2">
        <v>19976875.711895101</v>
      </c>
      <c r="H236" s="2">
        <v>2863262.6091122199</v>
      </c>
    </row>
    <row r="237" spans="1:8" x14ac:dyDescent="0.2">
      <c r="A237" t="s">
        <v>436</v>
      </c>
      <c r="B237" s="2">
        <v>7546997.0134495301</v>
      </c>
      <c r="C237" s="2">
        <v>2168353.30353898</v>
      </c>
      <c r="D237" s="2">
        <v>169999012.73178399</v>
      </c>
      <c r="E237" s="2">
        <v>3783482.4550896399</v>
      </c>
      <c r="F237" s="2">
        <v>13434755.447140699</v>
      </c>
      <c r="G237" s="2">
        <v>52350305.956221901</v>
      </c>
      <c r="H237" s="2">
        <v>129897537.484596</v>
      </c>
    </row>
    <row r="238" spans="1:8" x14ac:dyDescent="0.2">
      <c r="A238" t="s">
        <v>437</v>
      </c>
      <c r="B238" s="2">
        <v>5431664.8766222904</v>
      </c>
      <c r="C238" s="2">
        <v>16446460.561853999</v>
      </c>
      <c r="D238" s="2">
        <v>8337967.1670968104</v>
      </c>
      <c r="E238" s="2">
        <v>2500704.3686615201</v>
      </c>
      <c r="F238" s="2">
        <v>8047757.1171043804</v>
      </c>
      <c r="G238" s="2">
        <v>30083382.698247202</v>
      </c>
      <c r="H238" s="2">
        <v>72012996.834159195</v>
      </c>
    </row>
    <row r="239" spans="1:8" x14ac:dyDescent="0.2">
      <c r="A239" t="s">
        <v>438</v>
      </c>
      <c r="B239" s="2">
        <v>1445389.63281271</v>
      </c>
      <c r="C239" s="2">
        <v>4124924.8644477902</v>
      </c>
      <c r="D239" s="2">
        <v>45231621.804711297</v>
      </c>
      <c r="E239" s="2">
        <v>652804.62044531095</v>
      </c>
      <c r="F239" s="2">
        <v>1024122.56861578</v>
      </c>
      <c r="G239" s="2">
        <v>9882857.4083065093</v>
      </c>
      <c r="H239" s="2">
        <v>42486759.605343796</v>
      </c>
    </row>
    <row r="240" spans="1:8" x14ac:dyDescent="0.2">
      <c r="A240" t="s">
        <v>439</v>
      </c>
      <c r="B240" s="2">
        <v>3730939.2688901499</v>
      </c>
      <c r="C240" s="2">
        <v>14227577.0959443</v>
      </c>
      <c r="D240" s="2">
        <v>74426559.9937682</v>
      </c>
      <c r="E240" s="2">
        <v>69890.340241699407</v>
      </c>
      <c r="F240" s="2">
        <v>5071327.7497407198</v>
      </c>
      <c r="G240" s="2">
        <v>16174237.7301747</v>
      </c>
      <c r="H240" s="2">
        <v>47094677.976959698</v>
      </c>
    </row>
    <row r="241" spans="1:8" x14ac:dyDescent="0.2">
      <c r="A241" t="s">
        <v>440</v>
      </c>
      <c r="B241" s="2">
        <v>0</v>
      </c>
      <c r="C241" s="2">
        <v>26188344.30384</v>
      </c>
      <c r="D241" s="2">
        <v>129939223.45854899</v>
      </c>
      <c r="E241" s="2">
        <v>4653607.3989130799</v>
      </c>
      <c r="F241" s="2">
        <v>10363482.6787942</v>
      </c>
      <c r="G241" s="2">
        <v>35814598.538829699</v>
      </c>
      <c r="H241" s="2">
        <v>67925373.727113202</v>
      </c>
    </row>
    <row r="242" spans="1:8" x14ac:dyDescent="0.2">
      <c r="A242" t="s">
        <v>441</v>
      </c>
      <c r="B242" s="2">
        <v>2681420.2245666501</v>
      </c>
      <c r="C242" s="2">
        <v>14921457.9852111</v>
      </c>
      <c r="D242" s="2">
        <v>84493612.4790418</v>
      </c>
      <c r="E242" s="2">
        <v>1894438.3517863201</v>
      </c>
      <c r="F242" s="2">
        <v>4577302.1803788599</v>
      </c>
      <c r="G242" s="2">
        <v>17762066.6562296</v>
      </c>
      <c r="H242" s="2">
        <v>547102.13225008303</v>
      </c>
    </row>
    <row r="243" spans="1:8" x14ac:dyDescent="0.2">
      <c r="A243" t="s">
        <v>442</v>
      </c>
      <c r="B243" s="2">
        <v>16570397.317737401</v>
      </c>
      <c r="C243" s="2">
        <v>5234.2262802246296</v>
      </c>
      <c r="D243" s="2">
        <v>0</v>
      </c>
      <c r="E243" s="2">
        <v>0</v>
      </c>
      <c r="F243" s="2">
        <v>20453405.399156801</v>
      </c>
      <c r="G243" s="2">
        <v>82037590.411594301</v>
      </c>
      <c r="H243" s="2">
        <v>188791301.09368101</v>
      </c>
    </row>
    <row r="244" spans="1:8" x14ac:dyDescent="0.2">
      <c r="A244" t="s">
        <v>443</v>
      </c>
      <c r="B244" s="2">
        <v>7451125.0100504197</v>
      </c>
      <c r="C244" s="2">
        <v>30398073.535073798</v>
      </c>
      <c r="D244" s="2">
        <v>7645984.6059275595</v>
      </c>
      <c r="E244" s="2">
        <v>4801130.6328441398</v>
      </c>
      <c r="F244" s="2">
        <v>7731231.4498171899</v>
      </c>
      <c r="G244" s="2">
        <v>37323449.954686701</v>
      </c>
      <c r="H244" s="2">
        <v>99396717.242197499</v>
      </c>
    </row>
    <row r="245" spans="1:8" x14ac:dyDescent="0.2">
      <c r="A245" t="s">
        <v>444</v>
      </c>
      <c r="B245" s="2">
        <v>0</v>
      </c>
      <c r="C245" s="2">
        <v>11505.2698058925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</row>
    <row r="246" spans="1:8" x14ac:dyDescent="0.2">
      <c r="A246" t="s">
        <v>445</v>
      </c>
      <c r="B246" s="2">
        <v>1424880.97454771</v>
      </c>
      <c r="C246" s="2">
        <v>6408951.3768293001</v>
      </c>
      <c r="D246" s="2">
        <v>31309926.226913899</v>
      </c>
      <c r="E246" s="2">
        <v>828195.45525234402</v>
      </c>
      <c r="F246" s="2">
        <v>1437101.54055754</v>
      </c>
      <c r="G246" s="2">
        <v>15346978.8691549</v>
      </c>
      <c r="H246" s="2">
        <v>10364310.9319929</v>
      </c>
    </row>
    <row r="247" spans="1:8" x14ac:dyDescent="0.2">
      <c r="A247" t="s">
        <v>446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</row>
    <row r="248" spans="1:8" x14ac:dyDescent="0.2">
      <c r="A248" t="s">
        <v>447</v>
      </c>
      <c r="B248" s="2">
        <v>15256.641693408301</v>
      </c>
      <c r="C248" s="2">
        <v>0</v>
      </c>
      <c r="D248" s="2">
        <v>0</v>
      </c>
      <c r="E248" s="2">
        <v>0</v>
      </c>
      <c r="F248" s="2">
        <v>15494563.3898651</v>
      </c>
      <c r="G248" s="2">
        <v>98792920.485020295</v>
      </c>
      <c r="H248" s="2">
        <v>69344674.625114799</v>
      </c>
    </row>
    <row r="249" spans="1:8" x14ac:dyDescent="0.2">
      <c r="A249" t="s">
        <v>448</v>
      </c>
      <c r="B249" s="2">
        <v>11998931.3257275</v>
      </c>
      <c r="C249" s="2">
        <v>7481.46682528771</v>
      </c>
      <c r="D249" s="2">
        <v>224283202.215565</v>
      </c>
      <c r="E249" s="2">
        <v>87863.407544750895</v>
      </c>
      <c r="F249" s="2">
        <v>16328612.6401587</v>
      </c>
      <c r="G249" s="2">
        <v>105673843.807514</v>
      </c>
      <c r="H249" s="2">
        <v>356385.66713972401</v>
      </c>
    </row>
    <row r="250" spans="1:8" x14ac:dyDescent="0.2">
      <c r="A250" t="s">
        <v>449</v>
      </c>
      <c r="B250" s="2">
        <v>14927759.2762341</v>
      </c>
      <c r="C250" s="2">
        <v>3343.2806230517899</v>
      </c>
      <c r="D250" s="2">
        <v>277964420.86388803</v>
      </c>
      <c r="E250" s="2">
        <v>0</v>
      </c>
      <c r="F250" s="2">
        <v>21787359.6574095</v>
      </c>
      <c r="G250" s="2">
        <v>138167838.65294099</v>
      </c>
      <c r="H250" s="2">
        <v>91003320.354106605</v>
      </c>
    </row>
    <row r="251" spans="1:8" x14ac:dyDescent="0.2">
      <c r="A251" t="s">
        <v>450</v>
      </c>
      <c r="B251" s="2">
        <v>2869167.0959303998</v>
      </c>
      <c r="C251" s="2">
        <v>9745918.2682566307</v>
      </c>
      <c r="D251" s="2">
        <v>4417512.0166461701</v>
      </c>
      <c r="E251" s="2">
        <v>1115287.6110334899</v>
      </c>
      <c r="F251" s="2">
        <v>5494911.2796445098</v>
      </c>
      <c r="G251" s="2">
        <v>35353138.524682902</v>
      </c>
      <c r="H251" s="2">
        <v>75846821.571118504</v>
      </c>
    </row>
    <row r="252" spans="1:8" x14ac:dyDescent="0.2">
      <c r="A252" t="s">
        <v>451</v>
      </c>
      <c r="B252" s="2">
        <v>11029847.473192301</v>
      </c>
      <c r="C252" s="2">
        <v>42116890.571073003</v>
      </c>
      <c r="D252" s="2">
        <v>185190179.80913901</v>
      </c>
      <c r="E252" s="2">
        <v>5950119.1502982304</v>
      </c>
      <c r="F252" s="2">
        <v>16571500.1656825</v>
      </c>
      <c r="G252" s="2">
        <v>60010768.320606001</v>
      </c>
      <c r="H252" s="2">
        <v>206438519.36081499</v>
      </c>
    </row>
    <row r="253" spans="1:8" x14ac:dyDescent="0.2">
      <c r="A253" t="s">
        <v>452</v>
      </c>
      <c r="B253" s="2">
        <v>5263395.5606156597</v>
      </c>
      <c r="C253" s="2">
        <v>24092246.373624299</v>
      </c>
      <c r="D253" s="2">
        <v>101185436.729174</v>
      </c>
      <c r="E253" s="2">
        <v>3349697.0632573701</v>
      </c>
      <c r="F253" s="2">
        <v>8476413.8531423695</v>
      </c>
      <c r="G253" s="2">
        <v>28885946.060295001</v>
      </c>
      <c r="H253" s="2">
        <v>109903030.037101</v>
      </c>
    </row>
    <row r="254" spans="1:8" x14ac:dyDescent="0.2">
      <c r="A254" t="s">
        <v>453</v>
      </c>
      <c r="B254" s="2">
        <v>12593161.236001899</v>
      </c>
      <c r="C254" s="2">
        <v>0</v>
      </c>
      <c r="D254" s="2">
        <v>203216804.949579</v>
      </c>
      <c r="E254" s="2">
        <v>0</v>
      </c>
      <c r="F254" s="2">
        <v>18638391.735544801</v>
      </c>
      <c r="G254" s="2">
        <v>120658210.108706</v>
      </c>
      <c r="H254" s="2">
        <v>168872054.791747</v>
      </c>
    </row>
    <row r="255" spans="1:8" x14ac:dyDescent="0.2">
      <c r="A255" t="s">
        <v>454</v>
      </c>
      <c r="B255" s="2">
        <v>147764.98943613999</v>
      </c>
      <c r="C255" s="2">
        <v>680409.44568177604</v>
      </c>
      <c r="D255" s="2">
        <v>3570853.68686692</v>
      </c>
      <c r="E255" s="2">
        <v>83427.287264904895</v>
      </c>
      <c r="F255" s="2">
        <v>394496.14726567501</v>
      </c>
      <c r="G255" s="2">
        <v>2070357.01106896</v>
      </c>
      <c r="H255" s="2">
        <v>2310043.1331579299</v>
      </c>
    </row>
    <row r="256" spans="1:8" x14ac:dyDescent="0.2">
      <c r="A256" t="s">
        <v>455</v>
      </c>
      <c r="B256" s="3">
        <v>26046454.261881299</v>
      </c>
      <c r="C256" s="3">
        <v>7495677.6100000003</v>
      </c>
      <c r="D256" s="3">
        <v>39646850.609999999</v>
      </c>
      <c r="E256" s="4">
        <v>469504.17465663998</v>
      </c>
      <c r="F256" s="4">
        <v>47605678.219999999</v>
      </c>
      <c r="G256" s="4">
        <v>129907017.90000001</v>
      </c>
      <c r="H256" s="4">
        <v>48638326.484653801</v>
      </c>
    </row>
  </sheetData>
  <conditionalFormatting sqref="B2:B256">
    <cfRule type="colorScale" priority="9">
      <colorScale>
        <cfvo type="min"/>
        <cfvo type="max"/>
        <color rgb="FFFFEF9C"/>
        <color rgb="FF63BE7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6">
    <cfRule type="colorScale" priority="8">
      <colorScale>
        <cfvo type="min"/>
        <cfvo type="max"/>
        <color rgb="FFFFEF9C"/>
        <color rgb="FF63BE7B"/>
      </colorScale>
    </cfRule>
  </conditionalFormatting>
  <conditionalFormatting sqref="D2:D256">
    <cfRule type="colorScale" priority="5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2:E256">
    <cfRule type="colorScale" priority="4">
      <colorScale>
        <cfvo type="min"/>
        <cfvo type="max"/>
        <color rgb="FFFFEF9C"/>
        <color rgb="FF63BE7B"/>
      </colorScale>
    </cfRule>
  </conditionalFormatting>
  <conditionalFormatting sqref="F2:F256">
    <cfRule type="colorScale" priority="3">
      <colorScale>
        <cfvo type="min"/>
        <cfvo type="max"/>
        <color rgb="FFFFEF9C"/>
        <color rgb="FF63BE7B"/>
      </colorScale>
    </cfRule>
  </conditionalFormatting>
  <conditionalFormatting sqref="G2:G256">
    <cfRule type="colorScale" priority="2">
      <colorScale>
        <cfvo type="min"/>
        <cfvo type="max"/>
        <color rgb="FFFFEF9C"/>
        <color rgb="FF63BE7B"/>
      </colorScale>
    </cfRule>
  </conditionalFormatting>
  <conditionalFormatting sqref="H2:H25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6C13-A6D0-0344-B028-A51679A9731F}">
  <dimension ref="A1:N52"/>
  <sheetViews>
    <sheetView zoomScale="80" zoomScaleNormal="80" workbookViewId="0">
      <selection activeCell="N9" sqref="N9"/>
    </sheetView>
  </sheetViews>
  <sheetFormatPr baseColWidth="10" defaultRowHeight="16" x14ac:dyDescent="0.2"/>
  <cols>
    <col min="1" max="1" width="47" customWidth="1"/>
    <col min="6" max="6" width="16.83203125" customWidth="1"/>
  </cols>
  <sheetData>
    <row r="1" spans="1:14" x14ac:dyDescent="0.2">
      <c r="A1" t="s">
        <v>456</v>
      </c>
      <c r="B1" t="s">
        <v>531</v>
      </c>
      <c r="C1" t="s">
        <v>529</v>
      </c>
      <c r="D1" t="s">
        <v>191</v>
      </c>
      <c r="E1" t="s">
        <v>530</v>
      </c>
      <c r="F1" t="s">
        <v>522</v>
      </c>
      <c r="G1" t="s">
        <v>523</v>
      </c>
      <c r="H1" t="s">
        <v>524</v>
      </c>
      <c r="I1" t="s">
        <v>525</v>
      </c>
      <c r="J1" t="s">
        <v>526</v>
      </c>
      <c r="K1" t="s">
        <v>527</v>
      </c>
      <c r="L1" t="s">
        <v>528</v>
      </c>
      <c r="N1" t="s">
        <v>532</v>
      </c>
    </row>
    <row r="2" spans="1:14" x14ac:dyDescent="0.2">
      <c r="A2" t="s">
        <v>233</v>
      </c>
      <c r="B2" s="5">
        <v>33</v>
      </c>
      <c r="C2" s="5">
        <v>3</v>
      </c>
      <c r="D2" s="5">
        <v>1109.37490579889</v>
      </c>
      <c r="E2" s="5">
        <v>1.05798E-3</v>
      </c>
      <c r="F2" s="2">
        <v>55225.903991316598</v>
      </c>
      <c r="G2" s="2">
        <v>4231398.9996043798</v>
      </c>
      <c r="H2" s="2">
        <v>3572437.2973196902</v>
      </c>
      <c r="I2" s="2">
        <v>317985.73288789002</v>
      </c>
      <c r="J2" s="2">
        <v>15987005.035835899</v>
      </c>
      <c r="K2" s="2">
        <v>6411159.9961276902</v>
      </c>
      <c r="L2" s="2">
        <v>103585395.38739499</v>
      </c>
    </row>
    <row r="3" spans="1:14" x14ac:dyDescent="0.2">
      <c r="A3" t="s">
        <v>235</v>
      </c>
      <c r="B3" s="5">
        <v>35</v>
      </c>
      <c r="C3" s="5">
        <v>2</v>
      </c>
      <c r="D3" s="5">
        <v>1811.5208638762099</v>
      </c>
      <c r="E3" s="5">
        <v>1.7275999999999999E-3</v>
      </c>
      <c r="F3" s="2">
        <v>1670252.31647761</v>
      </c>
      <c r="G3" s="2">
        <v>1201398.05747685</v>
      </c>
      <c r="H3" s="2">
        <v>4090406.5023667798</v>
      </c>
      <c r="I3" s="2">
        <v>660780.07694164803</v>
      </c>
      <c r="J3" s="2">
        <v>3210806.0286284802</v>
      </c>
      <c r="K3" s="2">
        <v>1201180.49369284</v>
      </c>
      <c r="L3" s="2">
        <v>4523064.29208152</v>
      </c>
    </row>
    <row r="4" spans="1:14" x14ac:dyDescent="0.2">
      <c r="A4" t="s">
        <v>236</v>
      </c>
      <c r="B4" s="5">
        <v>36</v>
      </c>
      <c r="C4" s="5">
        <v>20</v>
      </c>
      <c r="D4" s="5">
        <v>16027.227621370001</v>
      </c>
      <c r="E4" s="5">
        <v>1.528476E-2</v>
      </c>
      <c r="F4" s="2">
        <v>0</v>
      </c>
      <c r="G4" s="2">
        <v>112933.51946170699</v>
      </c>
      <c r="H4" s="2">
        <v>943143.25149646099</v>
      </c>
      <c r="I4" s="2">
        <v>3483228.51293881</v>
      </c>
      <c r="J4" s="2">
        <v>6767550.1380857201</v>
      </c>
      <c r="K4" s="2">
        <v>1880383.1339544</v>
      </c>
      <c r="L4" s="2">
        <v>3363756.7366181798</v>
      </c>
    </row>
    <row r="5" spans="1:14" x14ac:dyDescent="0.2">
      <c r="A5" t="s">
        <v>243</v>
      </c>
      <c r="B5" s="5">
        <v>43</v>
      </c>
      <c r="C5" s="5">
        <v>2</v>
      </c>
      <c r="D5" s="5">
        <v>1094.84503977604</v>
      </c>
      <c r="E5" s="5">
        <v>1.0441300000000001E-3</v>
      </c>
      <c r="F5" s="2">
        <v>43822.635009667902</v>
      </c>
      <c r="G5" s="2">
        <v>44883540.060150698</v>
      </c>
      <c r="H5" s="2">
        <v>225523234.966717</v>
      </c>
      <c r="I5" s="2">
        <v>0</v>
      </c>
      <c r="J5" s="2">
        <v>4468155.5527117299</v>
      </c>
      <c r="K5" s="2">
        <v>55632656.024799697</v>
      </c>
      <c r="L5" s="2">
        <v>0</v>
      </c>
    </row>
    <row r="6" spans="1:14" x14ac:dyDescent="0.2">
      <c r="A6" t="s">
        <v>247</v>
      </c>
      <c r="B6" s="5">
        <v>47</v>
      </c>
      <c r="C6" s="5">
        <v>12</v>
      </c>
      <c r="D6" s="6">
        <v>14048.809647771801</v>
      </c>
      <c r="E6" s="5">
        <v>1.339799E-2</v>
      </c>
      <c r="F6" s="2">
        <v>0</v>
      </c>
      <c r="G6" s="2">
        <v>7318.2857688210797</v>
      </c>
      <c r="H6" s="2">
        <v>0</v>
      </c>
      <c r="I6" s="2">
        <v>0</v>
      </c>
      <c r="J6" s="2">
        <v>63587800.643646702</v>
      </c>
      <c r="K6" s="2">
        <v>138928272.322705</v>
      </c>
      <c r="L6" s="2">
        <v>0</v>
      </c>
    </row>
    <row r="7" spans="1:14" x14ac:dyDescent="0.2">
      <c r="A7" t="s">
        <v>257</v>
      </c>
      <c r="B7" s="5">
        <v>57</v>
      </c>
      <c r="C7" s="5">
        <v>14</v>
      </c>
      <c r="D7" s="5">
        <v>11998.527742222799</v>
      </c>
      <c r="E7" s="5">
        <v>1.144269E-2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4" x14ac:dyDescent="0.2">
      <c r="A8" t="s">
        <v>259</v>
      </c>
      <c r="B8" s="5">
        <v>59</v>
      </c>
      <c r="C8" s="5">
        <v>25</v>
      </c>
      <c r="D8" s="5">
        <v>24354.4116487914</v>
      </c>
      <c r="E8" s="5">
        <v>2.3226179999999999E-2</v>
      </c>
      <c r="F8" s="2">
        <v>1373.9701473999</v>
      </c>
      <c r="G8" s="2">
        <v>4389.2409983398602</v>
      </c>
      <c r="H8" s="2">
        <v>0</v>
      </c>
      <c r="I8" s="2">
        <v>0</v>
      </c>
      <c r="J8" s="2">
        <v>0</v>
      </c>
      <c r="K8" s="2">
        <v>134580961.607099</v>
      </c>
      <c r="L8" s="2">
        <v>47147498.752006203</v>
      </c>
    </row>
    <row r="9" spans="1:14" x14ac:dyDescent="0.2">
      <c r="A9" t="s">
        <v>272</v>
      </c>
      <c r="B9" s="5">
        <v>72</v>
      </c>
      <c r="C9" s="5">
        <v>0</v>
      </c>
      <c r="D9" s="5">
        <v>113.490034610931</v>
      </c>
      <c r="E9" s="5">
        <v>1.0823E-4</v>
      </c>
      <c r="F9" s="2">
        <v>59264.707341462497</v>
      </c>
      <c r="G9" s="2">
        <v>107527.367294727</v>
      </c>
      <c r="H9" s="2">
        <v>404641.782644286</v>
      </c>
      <c r="I9" s="2">
        <v>2306043.9048375799</v>
      </c>
      <c r="J9" s="2">
        <v>4015148.7728806799</v>
      </c>
      <c r="K9" s="2">
        <v>26885330.4751397</v>
      </c>
      <c r="L9" s="2">
        <v>2077184.17452188</v>
      </c>
    </row>
    <row r="10" spans="1:14" x14ac:dyDescent="0.2">
      <c r="A10" t="s">
        <v>303</v>
      </c>
      <c r="B10" s="5">
        <v>103</v>
      </c>
      <c r="C10" s="5">
        <v>2</v>
      </c>
      <c r="D10" s="5">
        <v>1066.5707058937301</v>
      </c>
      <c r="E10" s="5">
        <v>1.01716E-3</v>
      </c>
      <c r="F10" s="2">
        <v>92864.160592681801</v>
      </c>
      <c r="G10" s="2">
        <v>543895.03028431698</v>
      </c>
      <c r="H10" s="2">
        <v>1746428.4697362301</v>
      </c>
      <c r="I10" s="2">
        <v>2824226.2234429601</v>
      </c>
      <c r="J10" s="2">
        <v>1056095.20996052</v>
      </c>
      <c r="K10" s="2">
        <v>131319152.398918</v>
      </c>
      <c r="L10" s="2">
        <v>94509495.122865394</v>
      </c>
    </row>
    <row r="11" spans="1:14" x14ac:dyDescent="0.2">
      <c r="A11" t="s">
        <v>306</v>
      </c>
      <c r="B11" s="5">
        <v>106</v>
      </c>
      <c r="C11" s="5">
        <v>0</v>
      </c>
      <c r="D11" s="5">
        <v>173.180295029137</v>
      </c>
      <c r="E11" s="5">
        <v>1.6516E-4</v>
      </c>
      <c r="F11" s="2">
        <v>15164384.429877</v>
      </c>
      <c r="G11" s="2">
        <v>0</v>
      </c>
      <c r="H11" s="2">
        <v>3590847.81632856</v>
      </c>
      <c r="I11" s="2">
        <v>48186.355123290901</v>
      </c>
      <c r="J11" s="2">
        <v>12101116.927528899</v>
      </c>
      <c r="K11" s="2">
        <v>150734776.11662</v>
      </c>
      <c r="L11" s="2">
        <v>6596701.28505354</v>
      </c>
    </row>
    <row r="12" spans="1:14" x14ac:dyDescent="0.2">
      <c r="A12" t="s">
        <v>311</v>
      </c>
      <c r="B12" s="5">
        <v>111</v>
      </c>
      <c r="C12" s="5">
        <v>2</v>
      </c>
      <c r="D12" s="5">
        <v>1079.52977558979</v>
      </c>
      <c r="E12" s="5">
        <v>1.0295199999999999E-3</v>
      </c>
      <c r="F12" s="2">
        <v>15370.378687790801</v>
      </c>
      <c r="G12" s="2">
        <v>11991230.2140569</v>
      </c>
      <c r="H12" s="2">
        <v>74723583.149127007</v>
      </c>
      <c r="I12" s="2">
        <v>95364.137071679594</v>
      </c>
      <c r="J12" s="2">
        <v>4338971.12523006</v>
      </c>
      <c r="K12" s="2">
        <v>16543846.414092701</v>
      </c>
      <c r="L12" s="2">
        <v>1029369.71757747</v>
      </c>
    </row>
    <row r="13" spans="1:14" x14ac:dyDescent="0.2">
      <c r="A13" t="s">
        <v>315</v>
      </c>
      <c r="B13" s="5">
        <v>115</v>
      </c>
      <c r="C13" s="5">
        <v>3</v>
      </c>
      <c r="D13" s="5">
        <v>1172.20675887069</v>
      </c>
      <c r="E13" s="5">
        <v>1.1179E-3</v>
      </c>
      <c r="F13" s="2">
        <v>1413287.5073117199</v>
      </c>
      <c r="G13" s="2">
        <v>89217.861762296394</v>
      </c>
      <c r="H13" s="2">
        <v>98621061.244805902</v>
      </c>
      <c r="I13" s="2">
        <v>821438.95836108399</v>
      </c>
      <c r="J13" s="2">
        <v>2244205.7117448598</v>
      </c>
      <c r="K13" s="2">
        <v>24360719.803661801</v>
      </c>
      <c r="L13" s="2">
        <v>2801437.7044616202</v>
      </c>
    </row>
    <row r="14" spans="1:14" x14ac:dyDescent="0.2">
      <c r="A14" t="s">
        <v>316</v>
      </c>
      <c r="B14" s="5">
        <v>116</v>
      </c>
      <c r="C14" s="5">
        <v>1</v>
      </c>
      <c r="D14" s="5">
        <v>801.49882600000001</v>
      </c>
      <c r="E14" s="5">
        <v>7.6437E-4</v>
      </c>
      <c r="F14" s="2">
        <v>23078231.4823866</v>
      </c>
      <c r="G14" s="2">
        <v>3749.6022189895898</v>
      </c>
      <c r="H14" s="2">
        <v>346335739.463718</v>
      </c>
      <c r="I14" s="2">
        <v>0</v>
      </c>
      <c r="J14" s="2">
        <v>23040247.885733299</v>
      </c>
      <c r="K14" s="2">
        <v>82175737.096900597</v>
      </c>
      <c r="L14" s="2">
        <v>1923389.0936783</v>
      </c>
    </row>
    <row r="15" spans="1:14" x14ac:dyDescent="0.2">
      <c r="A15" t="s">
        <v>317</v>
      </c>
      <c r="B15" s="5">
        <v>117</v>
      </c>
      <c r="C15" s="5">
        <v>2</v>
      </c>
      <c r="D15" s="5">
        <v>812.49440003465998</v>
      </c>
      <c r="E15" s="5">
        <v>7.7486000000000005E-4</v>
      </c>
      <c r="F15" s="2">
        <v>0</v>
      </c>
      <c r="G15" s="2">
        <v>1051311.6961512701</v>
      </c>
      <c r="H15" s="2">
        <v>216335726.339818</v>
      </c>
      <c r="I15" s="2">
        <v>3755964.4372276301</v>
      </c>
      <c r="J15" s="2">
        <v>17279360.960703898</v>
      </c>
      <c r="K15" s="2">
        <v>58795655.662844703</v>
      </c>
      <c r="L15" s="2">
        <v>1691063.33684975</v>
      </c>
    </row>
    <row r="16" spans="1:14" x14ac:dyDescent="0.2">
      <c r="A16" t="s">
        <v>328</v>
      </c>
      <c r="B16" s="5">
        <v>128</v>
      </c>
      <c r="C16" s="5">
        <v>1</v>
      </c>
      <c r="D16" s="5">
        <v>358.92696067263302</v>
      </c>
      <c r="E16" s="5">
        <v>3.4230000000000003E-4</v>
      </c>
      <c r="F16" s="2">
        <v>0</v>
      </c>
      <c r="G16" s="2">
        <v>8188455.1466635996</v>
      </c>
      <c r="H16" s="2">
        <v>63092798.663330197</v>
      </c>
      <c r="I16" s="2">
        <v>0</v>
      </c>
      <c r="J16" s="2">
        <v>1338023.0408796801</v>
      </c>
      <c r="K16" s="2">
        <v>14161220.2020729</v>
      </c>
      <c r="L16" s="2">
        <v>46033781.017891802</v>
      </c>
    </row>
    <row r="17" spans="1:12" x14ac:dyDescent="0.2">
      <c r="A17" t="s">
        <v>336</v>
      </c>
      <c r="B17" s="5">
        <v>136</v>
      </c>
      <c r="C17" s="5">
        <v>3</v>
      </c>
      <c r="D17" s="5">
        <v>2679.7785335120898</v>
      </c>
      <c r="E17" s="5">
        <v>2.5556400000000001E-3</v>
      </c>
      <c r="F17" s="2">
        <v>14195734.192352399</v>
      </c>
      <c r="G17" s="2">
        <v>0</v>
      </c>
      <c r="H17" s="2">
        <v>441658790.38771498</v>
      </c>
      <c r="I17" s="2">
        <v>0</v>
      </c>
      <c r="J17" s="2">
        <v>18147905.6843156</v>
      </c>
      <c r="K17" s="2">
        <v>58132122.174390003</v>
      </c>
      <c r="L17" s="2">
        <v>5654817.7747911802</v>
      </c>
    </row>
    <row r="18" spans="1:12" x14ac:dyDescent="0.2">
      <c r="A18" t="s">
        <v>343</v>
      </c>
      <c r="B18" s="5">
        <v>143</v>
      </c>
      <c r="C18" s="5">
        <v>1</v>
      </c>
      <c r="D18" s="5">
        <v>255.25440310417</v>
      </c>
      <c r="E18" s="5">
        <v>2.4342999999999999E-4</v>
      </c>
      <c r="F18" s="2">
        <v>9610027.2651915997</v>
      </c>
      <c r="G18" s="2">
        <v>850106.18769893202</v>
      </c>
      <c r="H18" s="2">
        <v>13292377.558685901</v>
      </c>
      <c r="I18" s="2">
        <v>3130260.45165639</v>
      </c>
      <c r="J18" s="2">
        <v>1138111.70480679</v>
      </c>
      <c r="K18" s="2">
        <v>49370937.766448103</v>
      </c>
      <c r="L18" s="2">
        <v>85901207.276150003</v>
      </c>
    </row>
    <row r="19" spans="1:12" x14ac:dyDescent="0.2">
      <c r="A19" t="s">
        <v>355</v>
      </c>
      <c r="B19" s="5">
        <v>155</v>
      </c>
      <c r="C19" s="5">
        <v>1</v>
      </c>
      <c r="D19" s="5">
        <v>286.67032964006802</v>
      </c>
      <c r="E19" s="5">
        <v>2.7338999999999998E-4</v>
      </c>
      <c r="F19" s="2">
        <v>8950.8478225643994</v>
      </c>
      <c r="G19" s="2">
        <v>0</v>
      </c>
      <c r="H19" s="2">
        <v>387226027.26558697</v>
      </c>
      <c r="I19" s="2">
        <v>0</v>
      </c>
      <c r="J19" s="2">
        <v>28731742.602231599</v>
      </c>
      <c r="K19" s="2">
        <v>8453408.0772132501</v>
      </c>
      <c r="L19" s="2">
        <v>185908705.322056</v>
      </c>
    </row>
    <row r="20" spans="1:12" x14ac:dyDescent="0.2">
      <c r="A20" t="s">
        <v>357</v>
      </c>
      <c r="B20" s="5">
        <v>157</v>
      </c>
      <c r="C20" s="5">
        <v>0</v>
      </c>
      <c r="D20" s="5">
        <v>141.764368493239</v>
      </c>
      <c r="E20" s="5">
        <v>1.3520000000000001E-4</v>
      </c>
      <c r="F20" s="2">
        <v>1747651.6431838099</v>
      </c>
      <c r="G20" s="2">
        <v>5391834.42405417</v>
      </c>
      <c r="H20" s="2">
        <v>2863588.78124286</v>
      </c>
      <c r="I20" s="2">
        <v>921676.54293242097</v>
      </c>
      <c r="J20" s="2">
        <v>212616.97041179499</v>
      </c>
      <c r="K20" s="2">
        <v>607082.80737862398</v>
      </c>
      <c r="L20" s="2">
        <v>21870658.477814302</v>
      </c>
    </row>
    <row r="21" spans="1:12" x14ac:dyDescent="0.2">
      <c r="A21" t="s">
        <v>359</v>
      </c>
      <c r="B21" s="5">
        <v>159</v>
      </c>
      <c r="C21" s="5">
        <v>1</v>
      </c>
      <c r="D21" s="5">
        <v>682.11830491068304</v>
      </c>
      <c r="E21" s="5">
        <v>6.5052000000000003E-4</v>
      </c>
      <c r="F21" s="2">
        <v>0</v>
      </c>
      <c r="G21" s="2">
        <v>8581981.5226819199</v>
      </c>
      <c r="H21" s="2">
        <v>5718547.5315271299</v>
      </c>
      <c r="I21" s="2">
        <v>3131015.1857800698</v>
      </c>
      <c r="J21" s="2">
        <v>6458300.1334694903</v>
      </c>
      <c r="K21" s="2">
        <v>2239207.7102435501</v>
      </c>
      <c r="L21" s="2">
        <v>78104810.449119806</v>
      </c>
    </row>
    <row r="22" spans="1:12" x14ac:dyDescent="0.2">
      <c r="A22" t="s">
        <v>360</v>
      </c>
      <c r="B22" s="5">
        <v>160</v>
      </c>
      <c r="C22" s="5">
        <v>6</v>
      </c>
      <c r="D22" s="5">
        <v>2118.2188466829102</v>
      </c>
      <c r="E22" s="5">
        <v>2.02009E-3</v>
      </c>
      <c r="F22" s="2">
        <v>1115367.6437705299</v>
      </c>
      <c r="G22" s="2">
        <v>4351048.9512793096</v>
      </c>
      <c r="H22" s="2">
        <v>2034209.1883668699</v>
      </c>
      <c r="I22" s="2">
        <v>1277461.04164481</v>
      </c>
      <c r="J22" s="2">
        <v>1951136.9708035099</v>
      </c>
      <c r="K22" s="2">
        <v>496976.80985282199</v>
      </c>
      <c r="L22" s="2">
        <v>1117870.1213956301</v>
      </c>
    </row>
    <row r="23" spans="1:12" x14ac:dyDescent="0.2">
      <c r="A23" t="s">
        <v>361</v>
      </c>
      <c r="B23" s="5">
        <v>161</v>
      </c>
      <c r="C23" s="5">
        <v>2</v>
      </c>
      <c r="D23" s="5">
        <v>728.45679655113304</v>
      </c>
      <c r="E23" s="5">
        <v>6.9470999999999997E-4</v>
      </c>
      <c r="F23" s="2">
        <v>15585681.950790601</v>
      </c>
      <c r="G23" s="2">
        <v>3043647.4248298798</v>
      </c>
      <c r="H23" s="2">
        <v>7964311.8248735601</v>
      </c>
      <c r="I23" s="2">
        <v>17393238.6516825</v>
      </c>
      <c r="J23" s="2">
        <v>20291367.614515599</v>
      </c>
      <c r="K23" s="2">
        <v>5196507.64503551</v>
      </c>
      <c r="L23" s="2">
        <v>100000023.070664</v>
      </c>
    </row>
    <row r="24" spans="1:12" x14ac:dyDescent="0.2">
      <c r="A24" t="s">
        <v>370</v>
      </c>
      <c r="B24" s="5">
        <v>170</v>
      </c>
      <c r="C24" s="5">
        <v>0</v>
      </c>
      <c r="D24" s="5">
        <v>207.737814218625</v>
      </c>
      <c r="E24" s="5">
        <v>1.9811000000000001E-4</v>
      </c>
      <c r="F24" s="2">
        <v>13151311.4220517</v>
      </c>
      <c r="G24" s="2">
        <v>5186.5515501554801</v>
      </c>
      <c r="H24" s="2">
        <v>252221816.01147899</v>
      </c>
      <c r="I24" s="2">
        <v>0</v>
      </c>
      <c r="J24" s="2">
        <v>14085593.8950946</v>
      </c>
      <c r="K24" s="2">
        <v>112504313.351614</v>
      </c>
      <c r="L24" s="2">
        <v>2636910.3873422998</v>
      </c>
    </row>
    <row r="25" spans="1:12" x14ac:dyDescent="0.2">
      <c r="A25" t="s">
        <v>372</v>
      </c>
      <c r="B25" s="5">
        <v>172</v>
      </c>
      <c r="C25" s="5">
        <v>2</v>
      </c>
      <c r="D25" s="5">
        <v>851.76430820453197</v>
      </c>
      <c r="E25" s="5">
        <v>8.1231000000000001E-4</v>
      </c>
      <c r="F25" s="2">
        <v>4406858.5167975305</v>
      </c>
      <c r="G25" s="2">
        <v>7752657.3548049498</v>
      </c>
      <c r="H25" s="2">
        <v>10919444.181944501</v>
      </c>
      <c r="I25" s="2">
        <v>195611.802184081</v>
      </c>
      <c r="J25" s="2">
        <v>1419503.24927611</v>
      </c>
      <c r="K25" s="2">
        <v>51756845.699599303</v>
      </c>
      <c r="L25" s="2">
        <v>31221780.275865499</v>
      </c>
    </row>
    <row r="26" spans="1:12" x14ac:dyDescent="0.2">
      <c r="A26" t="s">
        <v>376</v>
      </c>
      <c r="B26" s="5">
        <v>176</v>
      </c>
      <c r="C26" s="5">
        <v>1</v>
      </c>
      <c r="D26" s="5">
        <v>552.134908868406</v>
      </c>
      <c r="E26" s="5">
        <v>5.2656000000000003E-4</v>
      </c>
      <c r="F26" s="2">
        <v>10150707.208134999</v>
      </c>
      <c r="G26" s="2">
        <v>0</v>
      </c>
      <c r="H26" s="2">
        <v>6319112.0469440296</v>
      </c>
      <c r="I26" s="2">
        <v>152580.79176386699</v>
      </c>
      <c r="J26" s="2">
        <v>6248682.1108084796</v>
      </c>
      <c r="K26" s="2">
        <v>86632959.432952195</v>
      </c>
      <c r="L26" s="2">
        <v>2453945.6517859502</v>
      </c>
    </row>
    <row r="27" spans="1:12" x14ac:dyDescent="0.2">
      <c r="A27" t="s">
        <v>380</v>
      </c>
      <c r="B27" s="5">
        <v>180</v>
      </c>
      <c r="C27" s="5">
        <v>10</v>
      </c>
      <c r="D27" s="5">
        <v>4696.68102</v>
      </c>
      <c r="E27" s="5">
        <v>4.4790999999999997E-3</v>
      </c>
      <c r="F27" s="2">
        <v>1197682.3860377001</v>
      </c>
      <c r="G27" s="2">
        <v>14936.808680522099</v>
      </c>
      <c r="H27" s="2">
        <v>9228281.5771027301</v>
      </c>
      <c r="I27" s="2">
        <v>26455.749655859399</v>
      </c>
      <c r="J27" s="2">
        <v>23720541.552825399</v>
      </c>
      <c r="K27" s="2">
        <v>270995289.15306801</v>
      </c>
      <c r="L27" s="2">
        <v>185741779.35213301</v>
      </c>
    </row>
    <row r="28" spans="1:12" x14ac:dyDescent="0.2">
      <c r="A28" t="s">
        <v>381</v>
      </c>
      <c r="B28" s="5">
        <v>181</v>
      </c>
      <c r="C28" s="5">
        <v>10</v>
      </c>
      <c r="D28" s="5">
        <v>5790.34795964768</v>
      </c>
      <c r="E28" s="5">
        <v>5.5221100000000002E-3</v>
      </c>
      <c r="F28" s="2">
        <v>6526978.9242198598</v>
      </c>
      <c r="G28" s="2">
        <v>1096498.83457522</v>
      </c>
      <c r="H28" s="2">
        <v>13975470.927901</v>
      </c>
      <c r="I28" s="2">
        <v>4480157.3416152298</v>
      </c>
      <c r="J28" s="2">
        <v>10459651.6837469</v>
      </c>
      <c r="K28" s="2">
        <v>92988360.892014503</v>
      </c>
      <c r="L28" s="2">
        <v>5642357.8832348902</v>
      </c>
    </row>
    <row r="29" spans="1:12" x14ac:dyDescent="0.2">
      <c r="A29" t="s">
        <v>382</v>
      </c>
      <c r="B29" s="5">
        <v>182</v>
      </c>
      <c r="C29" s="5">
        <v>0</v>
      </c>
      <c r="D29" s="5">
        <v>113.490034610931</v>
      </c>
      <c r="E29" s="5">
        <v>1.0823E-4</v>
      </c>
      <c r="F29" s="2">
        <v>3485854.4944898998</v>
      </c>
      <c r="G29" s="2">
        <v>4937612.0371087799</v>
      </c>
      <c r="H29" s="2">
        <v>61378944.6863809</v>
      </c>
      <c r="I29" s="2">
        <v>85973.126092968596</v>
      </c>
      <c r="J29" s="2">
        <v>1599375.1469076299</v>
      </c>
      <c r="K29" s="2">
        <v>16625214.9924227</v>
      </c>
      <c r="L29" s="2">
        <v>26536667.549135201</v>
      </c>
    </row>
    <row r="30" spans="1:12" x14ac:dyDescent="0.2">
      <c r="A30" t="s">
        <v>386</v>
      </c>
      <c r="B30" s="5">
        <v>186</v>
      </c>
      <c r="C30" s="5">
        <v>0</v>
      </c>
      <c r="D30" s="5">
        <v>173.180295029137</v>
      </c>
      <c r="E30" s="5">
        <v>1.6516E-4</v>
      </c>
      <c r="F30" s="2">
        <v>4159122.7793836799</v>
      </c>
      <c r="G30" s="2">
        <v>20613680.213119298</v>
      </c>
      <c r="H30" s="2">
        <v>93446348.799296096</v>
      </c>
      <c r="I30" s="2">
        <v>75403.2265820311</v>
      </c>
      <c r="J30" s="2">
        <v>6239062.4302251702</v>
      </c>
      <c r="K30" s="2">
        <v>23248963.0730468</v>
      </c>
      <c r="L30" s="2">
        <v>1125965.362309</v>
      </c>
    </row>
    <row r="31" spans="1:12" x14ac:dyDescent="0.2">
      <c r="A31" t="s">
        <v>393</v>
      </c>
      <c r="B31" s="5">
        <v>193</v>
      </c>
      <c r="C31" s="5">
        <v>1</v>
      </c>
      <c r="D31" s="5">
        <v>438.64487425747399</v>
      </c>
      <c r="E31" s="5">
        <v>4.1832000000000002E-4</v>
      </c>
      <c r="F31" s="2">
        <v>0</v>
      </c>
      <c r="G31" s="2">
        <v>14327723.7731319</v>
      </c>
      <c r="H31" s="2">
        <v>2733344.7130005402</v>
      </c>
      <c r="I31" s="2">
        <v>2547229.4909922299</v>
      </c>
      <c r="J31" s="2">
        <v>7485243.4083657498</v>
      </c>
      <c r="K31" s="2">
        <v>32034972.089471702</v>
      </c>
      <c r="L31" s="2">
        <v>47635171.443478502</v>
      </c>
    </row>
    <row r="32" spans="1:12" x14ac:dyDescent="0.2">
      <c r="A32" t="s">
        <v>395</v>
      </c>
      <c r="B32" s="5">
        <v>195</v>
      </c>
      <c r="C32" s="5">
        <v>2</v>
      </c>
      <c r="D32" s="5">
        <v>625.56963714606695</v>
      </c>
      <c r="E32" s="5">
        <v>5.9659000000000003E-4</v>
      </c>
      <c r="F32" s="2">
        <v>23190638.2877586</v>
      </c>
      <c r="G32" s="2">
        <v>5357384.2387410197</v>
      </c>
      <c r="H32" s="2">
        <v>5889972.4970302302</v>
      </c>
      <c r="I32" s="2">
        <v>16113085.882278601</v>
      </c>
      <c r="J32" s="2">
        <v>25378849.527032301</v>
      </c>
      <c r="K32" s="2">
        <v>137066145.39074701</v>
      </c>
      <c r="L32" s="2">
        <v>176538295.68370301</v>
      </c>
    </row>
    <row r="33" spans="1:12" x14ac:dyDescent="0.2">
      <c r="A33" t="s">
        <v>396</v>
      </c>
      <c r="B33" s="5">
        <v>196</v>
      </c>
      <c r="C33" s="5">
        <v>2</v>
      </c>
      <c r="D33" s="5">
        <v>570.19906662654705</v>
      </c>
      <c r="E33" s="5">
        <v>5.4378E-4</v>
      </c>
      <c r="F33" s="2">
        <v>8805507.0503863003</v>
      </c>
      <c r="G33" s="2">
        <v>22620370.138476901</v>
      </c>
      <c r="H33" s="2">
        <v>164595579.26176301</v>
      </c>
      <c r="I33" s="2">
        <v>0</v>
      </c>
      <c r="J33" s="2">
        <v>3319702.0876825098</v>
      </c>
      <c r="K33" s="2">
        <v>43869969.050107598</v>
      </c>
      <c r="L33" s="2">
        <v>28179881.2791465</v>
      </c>
    </row>
    <row r="34" spans="1:12" x14ac:dyDescent="0.2">
      <c r="A34" t="s">
        <v>398</v>
      </c>
      <c r="B34" s="5">
        <v>198</v>
      </c>
      <c r="C34" s="5">
        <v>1</v>
      </c>
      <c r="D34" s="5">
        <v>572.55526111673896</v>
      </c>
      <c r="E34" s="5">
        <v>5.4602999999999997E-4</v>
      </c>
      <c r="F34" s="2">
        <v>4297.4780078125204</v>
      </c>
      <c r="G34" s="2">
        <v>11397330.8212779</v>
      </c>
      <c r="H34" s="2">
        <v>92754539.815183803</v>
      </c>
      <c r="I34" s="2">
        <v>31309.004536767599</v>
      </c>
      <c r="J34" s="2">
        <v>6928245.36307324</v>
      </c>
      <c r="K34" s="2">
        <v>19843269.259352099</v>
      </c>
      <c r="L34" s="2">
        <v>17853332.0082727</v>
      </c>
    </row>
    <row r="35" spans="1:12" x14ac:dyDescent="0.2">
      <c r="A35" t="s">
        <v>414</v>
      </c>
      <c r="B35" s="5">
        <v>214</v>
      </c>
      <c r="C35" s="5">
        <v>13</v>
      </c>
      <c r="D35" s="5">
        <v>5639.1588131936696</v>
      </c>
      <c r="E35" s="5">
        <v>5.3779199999999996E-3</v>
      </c>
      <c r="F35" s="2">
        <v>1566860.68817534</v>
      </c>
      <c r="G35" s="2">
        <v>8063963.4390206896</v>
      </c>
      <c r="H35" s="2">
        <v>55367512.357477203</v>
      </c>
      <c r="I35" s="2">
        <v>1300440.9251220601</v>
      </c>
      <c r="J35" s="2">
        <v>3010320.8939670199</v>
      </c>
      <c r="K35" s="2">
        <v>677575.83131328295</v>
      </c>
      <c r="L35" s="2">
        <v>0</v>
      </c>
    </row>
    <row r="36" spans="1:12" x14ac:dyDescent="0.2">
      <c r="A36" t="s">
        <v>419</v>
      </c>
      <c r="B36" s="5">
        <v>219</v>
      </c>
      <c r="C36" s="5">
        <v>8</v>
      </c>
      <c r="D36" s="5">
        <v>4841.1942791818701</v>
      </c>
      <c r="E36" s="5">
        <v>4.6169200000000001E-3</v>
      </c>
      <c r="F36" s="2">
        <v>23506.129620117099</v>
      </c>
      <c r="G36" s="2">
        <v>20771136.915728699</v>
      </c>
      <c r="H36" s="2">
        <v>101129893.56433301</v>
      </c>
      <c r="I36" s="2">
        <v>0</v>
      </c>
      <c r="J36" s="2">
        <v>7415566.5089350203</v>
      </c>
      <c r="K36" s="2">
        <v>51237164.806645103</v>
      </c>
      <c r="L36" s="2">
        <v>67648087.974734202</v>
      </c>
    </row>
    <row r="37" spans="1:12" x14ac:dyDescent="0.2">
      <c r="A37" t="s">
        <v>423</v>
      </c>
      <c r="B37" s="5">
        <v>223</v>
      </c>
      <c r="C37" s="5">
        <v>2</v>
      </c>
      <c r="D37" s="5">
        <v>1041.8306637467099</v>
      </c>
      <c r="E37" s="5">
        <v>9.9357000000000004E-4</v>
      </c>
      <c r="F37" s="2">
        <v>6274882.7425627001</v>
      </c>
      <c r="G37" s="2">
        <v>640499.81448935403</v>
      </c>
      <c r="H37" s="2">
        <v>117142034.694723</v>
      </c>
      <c r="I37" s="2">
        <v>1937177.8571954099</v>
      </c>
      <c r="J37" s="2">
        <v>2784589.7757215002</v>
      </c>
      <c r="K37" s="2">
        <v>69412042.800914899</v>
      </c>
      <c r="L37" s="2">
        <v>77761214.439097404</v>
      </c>
    </row>
    <row r="38" spans="1:12" x14ac:dyDescent="0.2">
      <c r="A38" t="s">
        <v>425</v>
      </c>
      <c r="B38" s="5">
        <v>225</v>
      </c>
      <c r="C38" s="5">
        <v>4</v>
      </c>
      <c r="D38" s="5">
        <v>1795.0275024448599</v>
      </c>
      <c r="E38" s="5">
        <v>1.7118700000000001E-3</v>
      </c>
      <c r="F38" s="2">
        <v>447912.34895466903</v>
      </c>
      <c r="G38" s="2">
        <v>4763911.3048245404</v>
      </c>
      <c r="H38" s="2">
        <v>237600604.86973399</v>
      </c>
      <c r="I38" s="2">
        <v>5786400.9967539003</v>
      </c>
      <c r="J38" s="2">
        <v>18740543.837526102</v>
      </c>
      <c r="K38" s="2">
        <v>129551086.91722099</v>
      </c>
      <c r="L38" s="2">
        <v>166638934.05616599</v>
      </c>
    </row>
    <row r="39" spans="1:12" x14ac:dyDescent="0.2">
      <c r="A39" t="s">
        <v>431</v>
      </c>
      <c r="B39" s="5">
        <v>231</v>
      </c>
      <c r="C39" s="5">
        <v>15</v>
      </c>
      <c r="D39" s="5">
        <v>9405.9284000000007</v>
      </c>
      <c r="E39" s="5">
        <v>8.9701899999999994E-3</v>
      </c>
      <c r="F39" s="2">
        <v>9920741.9644714408</v>
      </c>
      <c r="G39" s="2">
        <v>3456.5973339843899</v>
      </c>
      <c r="H39" s="2">
        <v>3134460.88767687</v>
      </c>
      <c r="I39" s="2">
        <v>0</v>
      </c>
      <c r="J39" s="2">
        <v>11591647.3504207</v>
      </c>
      <c r="K39" s="2">
        <v>123069807.893509</v>
      </c>
      <c r="L39" s="2">
        <v>155934021.84242901</v>
      </c>
    </row>
    <row r="40" spans="1:12" x14ac:dyDescent="0.2">
      <c r="A40" t="s">
        <v>432</v>
      </c>
      <c r="B40" s="5">
        <v>232</v>
      </c>
      <c r="C40" s="5">
        <v>2</v>
      </c>
      <c r="D40" s="5">
        <v>655.02206827347095</v>
      </c>
      <c r="E40" s="5">
        <v>6.2467999999999996E-4</v>
      </c>
      <c r="F40" s="2">
        <v>1338753.06820826</v>
      </c>
      <c r="G40" s="2">
        <v>3479052.8052065098</v>
      </c>
      <c r="H40" s="2">
        <v>34607718.650041103</v>
      </c>
      <c r="I40" s="2">
        <v>434872.75167758699</v>
      </c>
      <c r="J40" s="2">
        <v>1134393.5331950099</v>
      </c>
      <c r="K40" s="2">
        <v>9419352.4128716998</v>
      </c>
      <c r="L40" s="2">
        <v>14295315.6800407</v>
      </c>
    </row>
    <row r="41" spans="1:12" x14ac:dyDescent="0.2">
      <c r="A41" t="s">
        <v>433</v>
      </c>
      <c r="B41" s="5">
        <v>233</v>
      </c>
      <c r="C41" s="5">
        <v>4</v>
      </c>
      <c r="D41" s="5">
        <v>2219.9279088428798</v>
      </c>
      <c r="E41" s="5">
        <v>2.1170899999999999E-3</v>
      </c>
      <c r="F41" s="2">
        <v>10389737.620342899</v>
      </c>
      <c r="G41" s="2">
        <v>38262262.732953303</v>
      </c>
      <c r="H41" s="2">
        <v>170934340.07288101</v>
      </c>
      <c r="I41" s="2">
        <v>317592.91403320298</v>
      </c>
      <c r="J41" s="2">
        <v>13152138.162166599</v>
      </c>
      <c r="K41" s="2">
        <v>52445038.6319879</v>
      </c>
      <c r="L41" s="2">
        <v>84575273.497899294</v>
      </c>
    </row>
    <row r="42" spans="1:12" x14ac:dyDescent="0.2">
      <c r="A42" t="s">
        <v>434</v>
      </c>
      <c r="B42" s="5">
        <v>234</v>
      </c>
      <c r="C42" s="5">
        <v>0</v>
      </c>
      <c r="D42" s="5">
        <v>141.764368493239</v>
      </c>
      <c r="E42" s="5">
        <v>1.3520000000000001E-4</v>
      </c>
      <c r="F42" s="2">
        <v>482471.623490397</v>
      </c>
      <c r="G42" s="2">
        <v>7226325.7642328599</v>
      </c>
      <c r="H42" s="2">
        <v>61886716.511744402</v>
      </c>
      <c r="I42" s="2">
        <v>792857.63591645402</v>
      </c>
      <c r="J42" s="2">
        <v>5965537.24635759</v>
      </c>
      <c r="K42" s="2">
        <v>15691879.9403274</v>
      </c>
      <c r="L42" s="2">
        <v>36456313.283004202</v>
      </c>
    </row>
    <row r="43" spans="1:12" x14ac:dyDescent="0.2">
      <c r="A43" t="s">
        <v>435</v>
      </c>
      <c r="B43" s="5">
        <v>235</v>
      </c>
      <c r="C43" s="5">
        <v>8</v>
      </c>
      <c r="D43" s="5">
        <v>4223.87132275147</v>
      </c>
      <c r="E43" s="5">
        <v>4.0282E-3</v>
      </c>
      <c r="F43" s="2">
        <v>2799891.2656584098</v>
      </c>
      <c r="G43" s="2">
        <v>13725828.1051753</v>
      </c>
      <c r="H43" s="2">
        <v>72619262.415118799</v>
      </c>
      <c r="I43" s="2">
        <v>1603241.87914843</v>
      </c>
      <c r="J43" s="2">
        <v>5030475.2088868003</v>
      </c>
      <c r="K43" s="2">
        <v>19976875.711895101</v>
      </c>
      <c r="L43" s="2">
        <v>2863262.6091122199</v>
      </c>
    </row>
    <row r="44" spans="1:12" x14ac:dyDescent="0.2">
      <c r="A44" t="s">
        <v>437</v>
      </c>
      <c r="B44" s="5">
        <v>237</v>
      </c>
      <c r="C44" s="5">
        <v>1</v>
      </c>
      <c r="D44" s="5">
        <v>339.68470566939601</v>
      </c>
      <c r="E44" s="5">
        <v>3.2394999999999999E-4</v>
      </c>
      <c r="F44" s="2">
        <v>5431664.8766222904</v>
      </c>
      <c r="G44" s="2">
        <v>16446460.561853999</v>
      </c>
      <c r="H44" s="2">
        <v>8337967.1670968104</v>
      </c>
      <c r="I44" s="2">
        <v>2500704.3686615201</v>
      </c>
      <c r="J44" s="2">
        <v>8047757.1171043804</v>
      </c>
      <c r="K44" s="2">
        <v>30083382.698247202</v>
      </c>
      <c r="L44" s="2">
        <v>72012996.834159195</v>
      </c>
    </row>
    <row r="45" spans="1:12" x14ac:dyDescent="0.2">
      <c r="A45" t="s">
        <v>438</v>
      </c>
      <c r="B45" s="5">
        <v>238</v>
      </c>
      <c r="C45" s="5">
        <v>2</v>
      </c>
      <c r="D45" s="5">
        <v>472.41699528356497</v>
      </c>
      <c r="E45" s="5">
        <v>4.5052999999999998E-4</v>
      </c>
      <c r="F45" s="2">
        <v>1445389.63281271</v>
      </c>
      <c r="G45" s="2">
        <v>4124924.8644477902</v>
      </c>
      <c r="H45" s="2">
        <v>45231621.804711297</v>
      </c>
      <c r="I45" s="2">
        <v>652804.62044531095</v>
      </c>
      <c r="J45" s="2">
        <v>1024122.56861578</v>
      </c>
      <c r="K45" s="2">
        <v>9882857.4083065093</v>
      </c>
      <c r="L45" s="2">
        <v>42486759.605343796</v>
      </c>
    </row>
    <row r="46" spans="1:12" x14ac:dyDescent="0.2">
      <c r="A46" t="s">
        <v>440</v>
      </c>
      <c r="B46" s="5">
        <v>240</v>
      </c>
      <c r="C46" s="5">
        <v>0</v>
      </c>
      <c r="D46" s="5">
        <v>330.259928</v>
      </c>
      <c r="E46" s="5">
        <v>3.1495999999999998E-4</v>
      </c>
      <c r="F46" s="2">
        <v>0</v>
      </c>
      <c r="G46" s="2">
        <v>26188344.30384</v>
      </c>
      <c r="H46" s="2">
        <v>129939223.45854899</v>
      </c>
      <c r="I46" s="2">
        <v>4653607.3989130799</v>
      </c>
      <c r="J46" s="2">
        <v>10363482.6787942</v>
      </c>
      <c r="K46" s="2">
        <v>35814598.538829699</v>
      </c>
      <c r="L46" s="2">
        <v>67925373.727113202</v>
      </c>
    </row>
    <row r="47" spans="1:12" x14ac:dyDescent="0.2">
      <c r="A47" t="s">
        <v>441</v>
      </c>
      <c r="B47" s="5">
        <v>241</v>
      </c>
      <c r="C47" s="5">
        <v>2</v>
      </c>
      <c r="D47" s="5">
        <v>729.63489379622899</v>
      </c>
      <c r="E47" s="5">
        <v>6.9583000000000004E-4</v>
      </c>
      <c r="F47" s="2">
        <v>2681420.2245666501</v>
      </c>
      <c r="G47" s="2">
        <v>14921457.9852111</v>
      </c>
      <c r="H47" s="2">
        <v>84493612.4790418</v>
      </c>
      <c r="I47" s="2">
        <v>1894438.3517863201</v>
      </c>
      <c r="J47" s="2">
        <v>4577302.1803788599</v>
      </c>
      <c r="K47" s="2">
        <v>17762066.6562296</v>
      </c>
      <c r="L47" s="2">
        <v>547102.13225008303</v>
      </c>
    </row>
    <row r="48" spans="1:12" x14ac:dyDescent="0.2">
      <c r="A48" t="s">
        <v>442</v>
      </c>
      <c r="B48" s="5">
        <v>242</v>
      </c>
      <c r="C48" s="5">
        <v>0</v>
      </c>
      <c r="D48" s="5">
        <v>377.383817512473</v>
      </c>
      <c r="E48" s="5">
        <v>3.5990000000000002E-4</v>
      </c>
      <c r="F48" s="2">
        <v>16570397.317737401</v>
      </c>
      <c r="G48" s="2">
        <v>5234.2262802246296</v>
      </c>
      <c r="H48" s="2">
        <v>0</v>
      </c>
      <c r="I48" s="2">
        <v>0</v>
      </c>
      <c r="J48" s="2">
        <v>20453405.399156801</v>
      </c>
      <c r="K48" s="2">
        <v>82037590.411594301</v>
      </c>
      <c r="L48" s="2">
        <v>188791301.09368101</v>
      </c>
    </row>
    <row r="49" spans="1:12" x14ac:dyDescent="0.2">
      <c r="A49" t="s">
        <v>443</v>
      </c>
      <c r="B49" s="5">
        <v>243</v>
      </c>
      <c r="C49" s="5">
        <v>33</v>
      </c>
      <c r="D49" s="5">
        <v>19065.147717391301</v>
      </c>
      <c r="E49" s="5">
        <v>1.8181940000000001E-2</v>
      </c>
      <c r="F49" s="2">
        <v>7451125.0100504197</v>
      </c>
      <c r="G49" s="2">
        <v>30398073.535073798</v>
      </c>
      <c r="H49" s="2">
        <v>7645984.6059275595</v>
      </c>
      <c r="I49" s="2">
        <v>4801130.6328441398</v>
      </c>
      <c r="J49" s="2">
        <v>7731231.4498171899</v>
      </c>
      <c r="K49" s="2">
        <v>37323449.954686701</v>
      </c>
      <c r="L49" s="2">
        <v>99396717.242197499</v>
      </c>
    </row>
    <row r="50" spans="1:12" x14ac:dyDescent="0.2">
      <c r="A50" t="s">
        <v>446</v>
      </c>
      <c r="B50" s="5">
        <v>246</v>
      </c>
      <c r="C50" s="5">
        <v>2</v>
      </c>
      <c r="D50" s="5">
        <v>1132.9368507008101</v>
      </c>
      <c r="E50" s="5">
        <v>1.0804499999999999E-3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2">
      <c r="A51" t="s">
        <v>447</v>
      </c>
      <c r="B51" s="5">
        <v>247</v>
      </c>
      <c r="C51" s="5">
        <v>2</v>
      </c>
      <c r="D51" s="5">
        <v>682.90370307408102</v>
      </c>
      <c r="E51" s="5">
        <v>6.5127000000000002E-4</v>
      </c>
      <c r="F51" s="2">
        <v>15256.641693408301</v>
      </c>
      <c r="G51" s="2">
        <v>0</v>
      </c>
      <c r="H51" s="2">
        <v>0</v>
      </c>
      <c r="I51" s="2">
        <v>0</v>
      </c>
      <c r="J51" s="2">
        <v>15494563.3898651</v>
      </c>
      <c r="K51" s="2">
        <v>98792920.485020295</v>
      </c>
      <c r="L51" s="2">
        <v>69344674.625114799</v>
      </c>
    </row>
    <row r="52" spans="1:12" x14ac:dyDescent="0.2">
      <c r="A52" t="s">
        <v>448</v>
      </c>
      <c r="B52" s="5">
        <v>248</v>
      </c>
      <c r="C52" s="5">
        <v>4</v>
      </c>
      <c r="D52" s="5">
        <v>2267.8371968101301</v>
      </c>
      <c r="E52" s="5">
        <v>2.16278E-3</v>
      </c>
      <c r="F52" s="2">
        <v>11998931.3257275</v>
      </c>
      <c r="G52" s="2">
        <v>7481.46682528771</v>
      </c>
      <c r="H52" s="2">
        <v>224283202.215565</v>
      </c>
      <c r="I52" s="2">
        <v>87863.407544750895</v>
      </c>
      <c r="J52" s="2">
        <v>16328612.6401587</v>
      </c>
      <c r="K52" s="2">
        <v>105673843.807514</v>
      </c>
      <c r="L52" s="2">
        <v>356385.66713972401</v>
      </c>
    </row>
  </sheetData>
  <conditionalFormatting sqref="F2:F52">
    <cfRule type="colorScale" priority="574">
      <colorScale>
        <cfvo type="min"/>
        <cfvo type="max"/>
        <color rgb="FFFFEF9C"/>
        <color rgb="FF63BE7B"/>
      </colorScale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576">
      <colorScale>
        <cfvo type="min"/>
        <cfvo type="max"/>
        <color rgb="FFFFEF9C"/>
        <color rgb="FF63BE7B"/>
      </colorScale>
    </cfRule>
  </conditionalFormatting>
  <conditionalFormatting sqref="H2:H52">
    <cfRule type="colorScale" priority="577">
      <colorScale>
        <cfvo type="min"/>
        <cfvo type="max"/>
        <color rgb="FFFFEF9C"/>
        <color rgb="FF63BE7B"/>
      </colorScale>
    </cfRule>
    <cfRule type="colorScale" priority="578">
      <colorScale>
        <cfvo type="min"/>
        <cfvo type="max"/>
        <color rgb="FFFCFCFF"/>
        <color rgb="FFF8696B"/>
      </colorScale>
    </cfRule>
  </conditionalFormatting>
  <conditionalFormatting sqref="I2:I52">
    <cfRule type="colorScale" priority="579">
      <colorScale>
        <cfvo type="min"/>
        <cfvo type="max"/>
        <color rgb="FFFFEF9C"/>
        <color rgb="FF63BE7B"/>
      </colorScale>
    </cfRule>
  </conditionalFormatting>
  <conditionalFormatting sqref="J2:J52">
    <cfRule type="colorScale" priority="580">
      <colorScale>
        <cfvo type="min"/>
        <cfvo type="max"/>
        <color rgb="FFFFEF9C"/>
        <color rgb="FF63BE7B"/>
      </colorScale>
    </cfRule>
  </conditionalFormatting>
  <conditionalFormatting sqref="K2:K52">
    <cfRule type="colorScale" priority="581">
      <colorScale>
        <cfvo type="min"/>
        <cfvo type="max"/>
        <color rgb="FFFFEF9C"/>
        <color rgb="FF63BE7B"/>
      </colorScale>
    </cfRule>
  </conditionalFormatting>
  <conditionalFormatting sqref="L2:L52">
    <cfRule type="colorScale" priority="58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Peak Areas</vt:lpstr>
      <vt:lpstr>Product</vt:lpstr>
      <vt:lpstr>Heatmap</vt:lpstr>
      <vt:lpstr>Vesicle 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DeSouza, Brody T. (Student)</dc:creator>
  <cp:lastModifiedBy>DeSouza, Brody T. (Student)</cp:lastModifiedBy>
  <dcterms:created xsi:type="dcterms:W3CDTF">2025-02-26T20:14:05Z</dcterms:created>
  <dcterms:modified xsi:type="dcterms:W3CDTF">2025-06-10T15:59:06Z</dcterms:modified>
</cp:coreProperties>
</file>