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225"/>
  <workbookPr date1904="1" showInkAnnotation="0" autoCompressPictures="0"/>
  <bookViews>
    <workbookView xWindow="660" yWindow="1500" windowWidth="25120" windowHeight="15040" tabRatio="500"/>
  </bookViews>
  <sheets>
    <sheet name="Sheet1" sheetId="1" r:id="rId1"/>
  </sheets>
  <calcPr calcId="140001" iterate="1" iterateCount="5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10" i="1" l="1"/>
  <c r="T7" i="1"/>
  <c r="U43" i="1"/>
  <c r="U3" i="1"/>
  <c r="U4" i="1"/>
  <c r="U5" i="1"/>
  <c r="U6" i="1"/>
  <c r="U7" i="1"/>
  <c r="U8" i="1"/>
  <c r="U9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O231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2" i="1"/>
  <c r="T2" i="1"/>
  <c r="T6" i="1"/>
  <c r="T3" i="1"/>
  <c r="T4" i="1"/>
  <c r="T5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</calcChain>
</file>

<file path=xl/sharedStrings.xml><?xml version="1.0" encoding="utf-8"?>
<sst xmlns="http://schemas.openxmlformats.org/spreadsheetml/2006/main" count="4958" uniqueCount="421">
  <si>
    <t>sitefreq</t>
    <phoneticPr fontId="4" type="noConversion"/>
  </si>
  <si>
    <t>site.insectdiv</t>
    <phoneticPr fontId="4" type="noConversion"/>
  </si>
  <si>
    <t>Miridae sp.5</t>
    <phoneticPr fontId="4" type="noConversion"/>
  </si>
  <si>
    <t>Hopliini sp.6</t>
    <phoneticPr fontId="4" type="noConversion"/>
  </si>
  <si>
    <t>Chrysomelidae sp.5</t>
    <phoneticPr fontId="4" type="noConversion"/>
  </si>
  <si>
    <t>Dermestidae sp.2</t>
    <phoneticPr fontId="4" type="noConversion"/>
  </si>
  <si>
    <t>Tephritidae sp.</t>
    <phoneticPr fontId="4" type="noConversion"/>
  </si>
  <si>
    <t>05.09.19</t>
  </si>
  <si>
    <t>Byeneskrans 1</t>
  </si>
  <si>
    <t>1325-1355</t>
  </si>
  <si>
    <t>4.5</t>
  </si>
  <si>
    <t>Chrysomelidae sp.11</t>
    <phoneticPr fontId="4" type="noConversion"/>
  </si>
  <si>
    <t>1355-1425</t>
  </si>
  <si>
    <t>18.5</t>
  </si>
  <si>
    <t>13.09.19</t>
    <phoneticPr fontId="4" type="noConversion"/>
  </si>
  <si>
    <t>1355-1425</t>
    <phoneticPr fontId="4" type="noConversion"/>
  </si>
  <si>
    <t>Chrysomelidae sp.10</t>
    <phoneticPr fontId="4" type="noConversion"/>
  </si>
  <si>
    <t>Melyridae sp.6</t>
    <phoneticPr fontId="4" type="noConversion"/>
  </si>
  <si>
    <t>Nitidulidae sp.5</t>
    <phoneticPr fontId="4" type="noConversion"/>
  </si>
  <si>
    <t>18.5</t>
    <phoneticPr fontId="4" type="noConversion"/>
  </si>
  <si>
    <t>Chrysomelidae sp.12</t>
    <phoneticPr fontId="4" type="noConversion"/>
  </si>
  <si>
    <t>Curculionidae sp.20</t>
    <phoneticPr fontId="4" type="noConversion"/>
  </si>
  <si>
    <t>Curculionidae sp.19</t>
    <phoneticPr fontId="4" type="noConversion"/>
  </si>
  <si>
    <t>Curculionidae sp.2</t>
    <phoneticPr fontId="4" type="noConversion"/>
  </si>
  <si>
    <t>Dermaptera sp.</t>
    <phoneticPr fontId="4" type="noConversion"/>
  </si>
  <si>
    <t>Earwig sp.</t>
    <phoneticPr fontId="4" type="noConversion"/>
  </si>
  <si>
    <t>Reduviidae sp.6</t>
    <phoneticPr fontId="4" type="noConversion"/>
  </si>
  <si>
    <t>Date</t>
  </si>
  <si>
    <t>Plant</t>
  </si>
  <si>
    <t>Flower symmetry</t>
    <phoneticPr fontId="4" type="noConversion"/>
  </si>
  <si>
    <t>Flower clustering</t>
    <phoneticPr fontId="4" type="noConversion"/>
  </si>
  <si>
    <t>Flower shape</t>
    <phoneticPr fontId="4" type="noConversion"/>
  </si>
  <si>
    <t>Site</t>
  </si>
  <si>
    <t>Type</t>
  </si>
  <si>
    <t>Time</t>
  </si>
  <si>
    <t>Duration (mins)</t>
    <phoneticPr fontId="4" type="noConversion"/>
  </si>
  <si>
    <t>Temp</t>
  </si>
  <si>
    <t>Wind</t>
  </si>
  <si>
    <t>Cloud</t>
  </si>
  <si>
    <t>Order</t>
  </si>
  <si>
    <t>Insect</t>
    <phoneticPr fontId="4" type="noConversion"/>
  </si>
  <si>
    <t>Freq</t>
  </si>
  <si>
    <t>Pinned</t>
  </si>
  <si>
    <t>20.08.19</t>
  </si>
  <si>
    <t>A</t>
    <phoneticPr fontId="4" type="noConversion"/>
  </si>
  <si>
    <t>I</t>
    <phoneticPr fontId="4" type="noConversion"/>
  </si>
  <si>
    <t>T</t>
    <phoneticPr fontId="4" type="noConversion"/>
  </si>
  <si>
    <t>Lomond</t>
    <phoneticPr fontId="4" type="noConversion"/>
  </si>
  <si>
    <t>1152-1207</t>
  </si>
  <si>
    <t>Hymenoptera</t>
    <phoneticPr fontId="4" type="noConversion"/>
  </si>
  <si>
    <t>Tiny wasp</t>
    <phoneticPr fontId="4" type="noConversion"/>
  </si>
  <si>
    <t>Arachnidae</t>
    <phoneticPr fontId="4" type="noConversion"/>
  </si>
  <si>
    <t>Thomisidae sp.13</t>
    <phoneticPr fontId="4" type="noConversion"/>
  </si>
  <si>
    <t>05.10.19</t>
  </si>
  <si>
    <t>O</t>
    <phoneticPr fontId="4" type="noConversion"/>
  </si>
  <si>
    <t>Blue Horizon</t>
  </si>
  <si>
    <t>1040-1055</t>
  </si>
  <si>
    <t>25.5</t>
  </si>
  <si>
    <t>Pheidole capensis</t>
  </si>
  <si>
    <t>Braunsapis sp.4</t>
    <phoneticPr fontId="4" type="noConversion"/>
  </si>
  <si>
    <t>Patellapis sp.4</t>
    <phoneticPr fontId="4" type="noConversion"/>
  </si>
  <si>
    <t>Seladonia sp.4</t>
    <phoneticPr fontId="4" type="noConversion"/>
  </si>
  <si>
    <t>Coleoptera</t>
    <phoneticPr fontId="4" type="noConversion"/>
  </si>
  <si>
    <t>Cucujoidea sp.3</t>
    <phoneticPr fontId="4" type="noConversion"/>
  </si>
  <si>
    <t>Nitidulidae sp.2</t>
    <phoneticPr fontId="4" type="noConversion"/>
  </si>
  <si>
    <t>Rhizophagidae sp.2</t>
    <phoneticPr fontId="4" type="noConversion"/>
  </si>
  <si>
    <t>Curculionidae sp.15</t>
    <phoneticPr fontId="4" type="noConversion"/>
  </si>
  <si>
    <t>Buprestidae sp.3</t>
  </si>
  <si>
    <t xml:space="preserve">Curculionidae sp.4 </t>
    <phoneticPr fontId="4" type="noConversion"/>
  </si>
  <si>
    <t>Orthoptera</t>
    <phoneticPr fontId="4" type="noConversion"/>
  </si>
  <si>
    <t>Orthoptera - Acrididae sp. - tiny dark grasshopper nymph</t>
    <phoneticPr fontId="4" type="noConversion"/>
  </si>
  <si>
    <t>Ixodida sp.</t>
    <phoneticPr fontId="4" type="noConversion"/>
  </si>
  <si>
    <t>Chrysomelidae sp.7</t>
    <phoneticPr fontId="4" type="noConversion"/>
  </si>
  <si>
    <t>1330-1400</t>
    <phoneticPr fontId="4" type="noConversion"/>
  </si>
  <si>
    <t>Thomisidae sp.6</t>
    <phoneticPr fontId="4" type="noConversion"/>
  </si>
  <si>
    <t>Pteromalidae sp.4</t>
    <phoneticPr fontId="4" type="noConversion"/>
  </si>
  <si>
    <t>Anthicidae sp.1</t>
    <phoneticPr fontId="4" type="noConversion"/>
  </si>
  <si>
    <t>Beetle - weevil - small grey</t>
    <phoneticPr fontId="4" type="noConversion"/>
  </si>
  <si>
    <t>Lepidoptera</t>
    <phoneticPr fontId="4" type="noConversion"/>
  </si>
  <si>
    <t>Small beige moth</t>
    <phoneticPr fontId="4" type="noConversion"/>
  </si>
  <si>
    <t>Elim 2</t>
  </si>
  <si>
    <t>1225-1255</t>
  </si>
  <si>
    <t>Seladonia sp.3</t>
    <phoneticPr fontId="4" type="noConversion"/>
  </si>
  <si>
    <t>Allodapula sp.2</t>
    <phoneticPr fontId="4" type="noConversion"/>
  </si>
  <si>
    <t>Masarinae sp.1</t>
  </si>
  <si>
    <t>Elim 2</t>
    <phoneticPr fontId="4" type="noConversion"/>
  </si>
  <si>
    <t>1225-1255</t>
    <phoneticPr fontId="4" type="noConversion"/>
  </si>
  <si>
    <t>Crematogaster peringueyi</t>
  </si>
  <si>
    <t>Braconidae sp.3</t>
    <phoneticPr fontId="4" type="noConversion"/>
  </si>
  <si>
    <t>Lipotriches sp.3</t>
    <phoneticPr fontId="4" type="noConversion"/>
  </si>
  <si>
    <t>Curculionidae sp.8</t>
    <phoneticPr fontId="4" type="noConversion"/>
  </si>
  <si>
    <t>Pteromalidae sp.1</t>
    <phoneticPr fontId="4" type="noConversion"/>
  </si>
  <si>
    <t>05.09.19</t>
    <phoneticPr fontId="4" type="noConversion"/>
  </si>
  <si>
    <t>Byeneskrans 1</t>
    <phoneticPr fontId="4" type="noConversion"/>
  </si>
  <si>
    <t>Anthicidae sp.3</t>
    <phoneticPr fontId="4" type="noConversion"/>
  </si>
  <si>
    <t>Thysanoptera</t>
    <phoneticPr fontId="4" type="noConversion"/>
  </si>
  <si>
    <t>Thrip sp.</t>
    <phoneticPr fontId="4" type="noConversion"/>
  </si>
  <si>
    <t>05.10.19</t>
    <phoneticPr fontId="4" type="noConversion"/>
  </si>
  <si>
    <t>1040-1055</t>
    <phoneticPr fontId="4" type="noConversion"/>
  </si>
  <si>
    <t>Pteromalidae sp. -  tiny black fly</t>
    <phoneticPr fontId="4" type="noConversion"/>
  </si>
  <si>
    <t>Camponotus niveosetosus</t>
    <phoneticPr fontId="4" type="noConversion"/>
  </si>
  <si>
    <t>Hemiptera</t>
    <phoneticPr fontId="4" type="noConversion"/>
  </si>
  <si>
    <t>Hemiptera - grey/brown leafhopper</t>
    <phoneticPr fontId="4" type="noConversion"/>
  </si>
  <si>
    <t>Monkey beetle - small dark with white inner stripes</t>
    <phoneticPr fontId="4" type="noConversion"/>
  </si>
  <si>
    <t>20.09.19</t>
  </si>
  <si>
    <t>Blue Horizon</t>
    <phoneticPr fontId="4" type="noConversion"/>
  </si>
  <si>
    <t>1313-1328</t>
  </si>
  <si>
    <t>Colletes sp.2</t>
    <phoneticPr fontId="4" type="noConversion"/>
  </si>
  <si>
    <t>Cheilomenes lunata</t>
  </si>
  <si>
    <t>Beetle - larger brown sap beetle</t>
    <phoneticPr fontId="4" type="noConversion"/>
  </si>
  <si>
    <t>Coleoptera</t>
  </si>
  <si>
    <t>20.09.19</t>
    <phoneticPr fontId="4" type="noConversion"/>
  </si>
  <si>
    <t>1313-1328</t>
    <phoneticPr fontId="4" type="noConversion"/>
  </si>
  <si>
    <t>Buprestidae sp.3</t>
    <phoneticPr fontId="4" type="noConversion"/>
  </si>
  <si>
    <t xml:space="preserve">Buprestidae sp.1 </t>
  </si>
  <si>
    <t>Chrysomelidae sp.5</t>
  </si>
  <si>
    <t>Curculionidae sp.4</t>
    <phoneticPr fontId="4" type="noConversion"/>
  </si>
  <si>
    <t>Pteromalidae sp.3</t>
    <phoneticPr fontId="4" type="noConversion"/>
  </si>
  <si>
    <t>Miridae sp.2</t>
    <phoneticPr fontId="4" type="noConversion"/>
  </si>
  <si>
    <t>Agaonidae sp.1</t>
    <phoneticPr fontId="4" type="noConversion"/>
  </si>
  <si>
    <t>Curculionidae sp.16</t>
    <phoneticPr fontId="4" type="noConversion"/>
  </si>
  <si>
    <t>Bee - small winged, long</t>
    <phoneticPr fontId="4" type="noConversion"/>
  </si>
  <si>
    <t>Staphylinidae sp.2</t>
    <phoneticPr fontId="4" type="noConversion"/>
  </si>
  <si>
    <t>Diptera</t>
    <phoneticPr fontId="4" type="noConversion"/>
  </si>
  <si>
    <t>Empididae sp.4</t>
    <phoneticPr fontId="4" type="noConversion"/>
  </si>
  <si>
    <t>16.09.19</t>
    <phoneticPr fontId="4" type="noConversion"/>
  </si>
  <si>
    <t>Apidae sp.2</t>
    <phoneticPr fontId="4" type="noConversion"/>
  </si>
  <si>
    <t>Hopliini sp.3</t>
    <phoneticPr fontId="4" type="noConversion"/>
  </si>
  <si>
    <t>Camponotus niveosetosus</t>
  </si>
  <si>
    <t>Chrysomelidae sp.8</t>
    <phoneticPr fontId="4" type="noConversion"/>
  </si>
  <si>
    <t>Anoplolepis rufescens</t>
  </si>
  <si>
    <t>Thomisidae sp.8</t>
    <phoneticPr fontId="4" type="noConversion"/>
  </si>
  <si>
    <t>13.09.19</t>
  </si>
  <si>
    <t>Garden lodge</t>
    <phoneticPr fontId="4" type="noConversion"/>
  </si>
  <si>
    <t>01.10.19</t>
  </si>
  <si>
    <t>Helderfontein pri</t>
    <phoneticPr fontId="4" type="noConversion"/>
  </si>
  <si>
    <t>1205-1235</t>
  </si>
  <si>
    <t>Curculionidae sp.24</t>
    <phoneticPr fontId="4" type="noConversion"/>
  </si>
  <si>
    <t>Eurytominae sp.4</t>
    <phoneticPr fontId="4" type="noConversion"/>
  </si>
  <si>
    <t>Pentatomidae sp. 3</t>
  </si>
  <si>
    <t>01.10.19</t>
    <phoneticPr fontId="4" type="noConversion"/>
  </si>
  <si>
    <t>Orthocentrinae sp.1</t>
    <phoneticPr fontId="4" type="noConversion"/>
  </si>
  <si>
    <t>Braconidae sp.1</t>
    <phoneticPr fontId="4" type="noConversion"/>
  </si>
  <si>
    <t>Apis mellifera</t>
  </si>
  <si>
    <t>Melyridae sp.1</t>
  </si>
  <si>
    <t>Neoeutrapela sp.1</t>
  </si>
  <si>
    <t>02.09.19</t>
  </si>
  <si>
    <t>Helderfontein 4</t>
  </si>
  <si>
    <t>1235-1250</t>
  </si>
  <si>
    <t>2.3</t>
  </si>
  <si>
    <t>Tetraponera clypeata</t>
  </si>
  <si>
    <t>Chrysomelidae sp.15</t>
    <phoneticPr fontId="4" type="noConversion"/>
  </si>
  <si>
    <t>4.5</t>
    <phoneticPr fontId="4" type="noConversion"/>
  </si>
  <si>
    <t>Ammobatoides sp.1</t>
    <phoneticPr fontId="4" type="noConversion"/>
  </si>
  <si>
    <t>Scrapter sp.3</t>
    <phoneticPr fontId="4" type="noConversion"/>
  </si>
  <si>
    <t>Cheilomenes lunatus</t>
  </si>
  <si>
    <t>Erotylidae sp.1</t>
    <phoneticPr fontId="4" type="noConversion"/>
  </si>
  <si>
    <t>Tropiduchidae sp.1</t>
    <phoneticPr fontId="4" type="noConversion"/>
  </si>
  <si>
    <t>Melyridae sp. 1</t>
    <phoneticPr fontId="4" type="noConversion"/>
  </si>
  <si>
    <t>Tephritidae sp.4</t>
    <phoneticPr fontId="4" type="noConversion"/>
  </si>
  <si>
    <t>Apis mellifera</t>
    <phoneticPr fontId="4" type="noConversion"/>
  </si>
  <si>
    <t>Bee - misc</t>
  </si>
  <si>
    <t>Calliphoridae sp.1</t>
    <phoneticPr fontId="4" type="noConversion"/>
  </si>
  <si>
    <t>Diptera - midge</t>
  </si>
  <si>
    <t>Hymenoptera - slender wasp</t>
  </si>
  <si>
    <t>Hymenoptera - small parasitic wasp (helkonid?)</t>
    <phoneticPr fontId="4" type="noConversion"/>
  </si>
  <si>
    <t>Byeneskrans 2</t>
  </si>
  <si>
    <t>1100-1130</t>
  </si>
  <si>
    <t>Lepisiota capensis</t>
    <phoneticPr fontId="4" type="noConversion"/>
  </si>
  <si>
    <t>Bombyliidae sp.2</t>
    <phoneticPr fontId="4" type="noConversion"/>
  </si>
  <si>
    <t>Curculionidae sp.21</t>
    <phoneticPr fontId="4" type="noConversion"/>
  </si>
  <si>
    <t>Curculionidae sp.9</t>
    <phoneticPr fontId="4" type="noConversion"/>
  </si>
  <si>
    <t>Anthrenus sp.1</t>
    <phoneticPr fontId="4" type="noConversion"/>
  </si>
  <si>
    <t>Seladonia sp.1</t>
    <phoneticPr fontId="4" type="noConversion"/>
  </si>
  <si>
    <t>Byeneskrans 2</t>
    <phoneticPr fontId="4" type="noConversion"/>
  </si>
  <si>
    <t>1100-1130</t>
    <phoneticPr fontId="4" type="noConversion"/>
  </si>
  <si>
    <t>Cecidomyiidae sp.1</t>
    <phoneticPr fontId="4" type="noConversion"/>
  </si>
  <si>
    <t>Bibionidae sp.3</t>
    <phoneticPr fontId="4" type="noConversion"/>
  </si>
  <si>
    <t>Hymenoptera</t>
  </si>
  <si>
    <t>Braunsapis sp.5</t>
    <phoneticPr fontId="4" type="noConversion"/>
  </si>
  <si>
    <t>25.5</t>
    <phoneticPr fontId="4" type="noConversion"/>
  </si>
  <si>
    <t>Cucujoidea sp.3</t>
  </si>
  <si>
    <t>1.5</t>
    <phoneticPr fontId="4" type="noConversion"/>
  </si>
  <si>
    <t>1447-1502</t>
    <phoneticPr fontId="4" type="noConversion"/>
  </si>
  <si>
    <t>1447-1502</t>
  </si>
  <si>
    <t>Curculionidae sp.23</t>
    <phoneticPr fontId="4" type="noConversion"/>
  </si>
  <si>
    <t>Curculionidae sp.6</t>
    <phoneticPr fontId="4" type="noConversion"/>
  </si>
  <si>
    <t>Dermestidae sp.2</t>
  </si>
  <si>
    <t>Pteromalidae sp.5</t>
    <phoneticPr fontId="4" type="noConversion"/>
  </si>
  <si>
    <t>Hopliini sp.8</t>
    <phoneticPr fontId="4" type="noConversion"/>
  </si>
  <si>
    <t>Lepithrix cf. pseudolineatus</t>
    <phoneticPr fontId="4" type="noConversion"/>
  </si>
  <si>
    <t>Patellapis sp.5</t>
    <phoneticPr fontId="4" type="noConversion"/>
  </si>
  <si>
    <t>Ceratina sp.5</t>
    <phoneticPr fontId="4" type="noConversion"/>
  </si>
  <si>
    <t>Ammobatoides sp.2</t>
    <phoneticPr fontId="4" type="noConversion"/>
  </si>
  <si>
    <t>Melyridae sp.1</t>
    <phoneticPr fontId="4" type="noConversion"/>
  </si>
  <si>
    <t>21.08.19</t>
  </si>
  <si>
    <t>1417-1432</t>
  </si>
  <si>
    <t>26.8</t>
  </si>
  <si>
    <t>2.2</t>
  </si>
  <si>
    <t>Bee - miniscule black</t>
  </si>
  <si>
    <t>Ceratina sp.2</t>
    <phoneticPr fontId="4" type="noConversion"/>
  </si>
  <si>
    <t>21.08.19</t>
    <phoneticPr fontId="4" type="noConversion"/>
  </si>
  <si>
    <t>1417-1432</t>
    <phoneticPr fontId="4" type="noConversion"/>
  </si>
  <si>
    <t>Diptera - small fly</t>
  </si>
  <si>
    <t>1503-1518</t>
  </si>
  <si>
    <t>1503-1518</t>
    <phoneticPr fontId="4" type="noConversion"/>
  </si>
  <si>
    <t>Bombyliidae sp.2</t>
  </si>
  <si>
    <t>Diptera - red fly</t>
  </si>
  <si>
    <t>Diptera - tiny misc</t>
  </si>
  <si>
    <t>27.09.19</t>
  </si>
  <si>
    <t>1200-1215</t>
  </si>
  <si>
    <t>22.5</t>
  </si>
  <si>
    <t>Crematogaster liengmei weitzeckeri</t>
  </si>
  <si>
    <t>Lepisiota capensis</t>
  </si>
  <si>
    <t>27.09.19</t>
    <phoneticPr fontId="4" type="noConversion"/>
  </si>
  <si>
    <t>Bee - Massive black/white striped bee, monster mellifera, strong dark bands on abdomen</t>
  </si>
  <si>
    <t>Hemiptera - misc</t>
  </si>
  <si>
    <t>02.09.19</t>
    <phoneticPr fontId="4" type="noConversion"/>
  </si>
  <si>
    <t>Helderfontein 4</t>
    <phoneticPr fontId="4" type="noConversion"/>
  </si>
  <si>
    <t>Buprestidae sp.8</t>
    <phoneticPr fontId="4" type="noConversion"/>
  </si>
  <si>
    <t>Anthicidae sp.2</t>
    <phoneticPr fontId="4" type="noConversion"/>
  </si>
  <si>
    <t>Lonchoptera sp.1</t>
    <phoneticPr fontId="4" type="noConversion"/>
  </si>
  <si>
    <t>Curculionidae sp.22</t>
    <phoneticPr fontId="4" type="noConversion"/>
  </si>
  <si>
    <t>Bee - black with long abdomen</t>
  </si>
  <si>
    <t>2.3</t>
    <phoneticPr fontId="4" type="noConversion"/>
  </si>
  <si>
    <t>Bee - dark thorax red abdomen</t>
  </si>
  <si>
    <t>Hopliini sp.4</t>
    <phoneticPr fontId="4" type="noConversion"/>
  </si>
  <si>
    <t>Ceroctis capensis</t>
    <phoneticPr fontId="4" type="noConversion"/>
  </si>
  <si>
    <t>Diptera - big blue fly with hair on bands and red eyes</t>
    <phoneticPr fontId="4" type="noConversion"/>
  </si>
  <si>
    <t>Diptera</t>
  </si>
  <si>
    <t>Calliphoridae sp.4</t>
    <phoneticPr fontId="4" type="noConversion"/>
  </si>
  <si>
    <t>Braconidae sp.2</t>
    <phoneticPr fontId="4" type="noConversion"/>
  </si>
  <si>
    <t>Ceratopogonidae sp.1</t>
    <phoneticPr fontId="4" type="noConversion"/>
  </si>
  <si>
    <t>Thomisidae sp. 6</t>
    <phoneticPr fontId="4" type="noConversion"/>
  </si>
  <si>
    <t>Thomisidae sp.9</t>
    <phoneticPr fontId="4" type="noConversion"/>
  </si>
  <si>
    <t>Crematogaster peringueyi</t>
    <phoneticPr fontId="4" type="noConversion"/>
  </si>
  <si>
    <t>Helderfontein 2</t>
    <phoneticPr fontId="4" type="noConversion"/>
  </si>
  <si>
    <t>24.5</t>
    <phoneticPr fontId="4" type="noConversion"/>
  </si>
  <si>
    <t>1330-1400</t>
  </si>
  <si>
    <t>Bee - small, pale hairs</t>
    <phoneticPr fontId="4" type="noConversion"/>
  </si>
  <si>
    <t>16.09.19</t>
  </si>
  <si>
    <t>Anthicidae sp.4</t>
    <phoneticPr fontId="4" type="noConversion"/>
  </si>
  <si>
    <t>Xylocopa caffra</t>
  </si>
  <si>
    <t>Xylocopa capensis</t>
    <phoneticPr fontId="4" type="noConversion"/>
  </si>
  <si>
    <t>Xylocopa caffra</t>
    <phoneticPr fontId="4" type="noConversion"/>
  </si>
  <si>
    <t>1422-1437</t>
  </si>
  <si>
    <t>1422-1437</t>
    <phoneticPr fontId="4" type="noConversion"/>
  </si>
  <si>
    <t>20.08.19</t>
    <phoneticPr fontId="4" type="noConversion"/>
  </si>
  <si>
    <t>1152-1207</t>
    <phoneticPr fontId="4" type="noConversion"/>
  </si>
  <si>
    <t>Patellapis sp.2</t>
    <phoneticPr fontId="4" type="noConversion"/>
  </si>
  <si>
    <t>Beetle - small round beetle</t>
  </si>
  <si>
    <t>1001-1016</t>
    <phoneticPr fontId="4" type="noConversion"/>
  </si>
  <si>
    <t>Buprestidae sp. 1</t>
    <phoneticPr fontId="4" type="noConversion"/>
  </si>
  <si>
    <t>Diptera - gnat</t>
  </si>
  <si>
    <t>2.5</t>
  </si>
  <si>
    <t>19.08.19</t>
  </si>
  <si>
    <t>2.5</t>
    <phoneticPr fontId="4" type="noConversion"/>
  </si>
  <si>
    <t>1516-1531</t>
    <phoneticPr fontId="4" type="noConversion"/>
  </si>
  <si>
    <t>Tiny moth (see survey from same day)</t>
    <phoneticPr fontId="4" type="noConversion"/>
  </si>
  <si>
    <t>Weevil - small beige</t>
  </si>
  <si>
    <t>Grootbos 4</t>
  </si>
  <si>
    <t>1308-1325</t>
  </si>
  <si>
    <t>5.5</t>
  </si>
  <si>
    <t>Anthomyiidae sp.1</t>
    <phoneticPr fontId="4" type="noConversion"/>
  </si>
  <si>
    <t>5.5</t>
    <phoneticPr fontId="4" type="noConversion"/>
  </si>
  <si>
    <t>Bombylidae sp.7</t>
    <phoneticPr fontId="4" type="noConversion"/>
  </si>
  <si>
    <t>Bombylidae sp.1</t>
    <phoneticPr fontId="4" type="noConversion"/>
  </si>
  <si>
    <t>Grootbos 4</t>
    <phoneticPr fontId="4" type="noConversion"/>
  </si>
  <si>
    <t>1308-1325</t>
    <phoneticPr fontId="4" type="noConversion"/>
  </si>
  <si>
    <t>10.09.19</t>
    <phoneticPr fontId="4" type="noConversion"/>
  </si>
  <si>
    <t>1515-1530</t>
    <phoneticPr fontId="4" type="noConversion"/>
  </si>
  <si>
    <t>10.09.19</t>
  </si>
  <si>
    <t>1515-1530</t>
  </si>
  <si>
    <t>Nomia sp.1</t>
    <phoneticPr fontId="4" type="noConversion"/>
  </si>
  <si>
    <t>Acrea horta</t>
    <phoneticPr fontId="4" type="noConversion"/>
  </si>
  <si>
    <t>1205-1235</t>
    <phoneticPr fontId="4" type="noConversion"/>
  </si>
  <si>
    <t>Bee - tiny dark, yellow nose</t>
    <phoneticPr fontId="4" type="noConversion"/>
  </si>
  <si>
    <t>Hemiptera - big thin miridae</t>
    <phoneticPr fontId="4" type="noConversion"/>
  </si>
  <si>
    <t>Orthoptera - grasshopper - twiglike</t>
    <phoneticPr fontId="4" type="noConversion"/>
  </si>
  <si>
    <t>Tetraponera clypeata</t>
    <phoneticPr fontId="4" type="noConversion"/>
  </si>
  <si>
    <t>Tiny beige moth</t>
    <phoneticPr fontId="4" type="noConversion"/>
  </si>
  <si>
    <t>Helderfontein 5</t>
  </si>
  <si>
    <t>1047-1107</t>
  </si>
  <si>
    <t>Hymenoptera - big potter wasp - striped, brown</t>
    <phoneticPr fontId="4" type="noConversion"/>
  </si>
  <si>
    <t>30.09.19</t>
  </si>
  <si>
    <t>Witvoetskloof</t>
    <phoneticPr fontId="4" type="noConversion"/>
  </si>
  <si>
    <t>1000-1020</t>
  </si>
  <si>
    <t>Hopliini sp.9</t>
    <phoneticPr fontId="4" type="noConversion"/>
  </si>
  <si>
    <t>Chrysomelidae sp.9</t>
    <phoneticPr fontId="4" type="noConversion"/>
  </si>
  <si>
    <t>Muscidae sp.4</t>
    <phoneticPr fontId="4" type="noConversion"/>
  </si>
  <si>
    <t>Braconidae sp.7</t>
    <phoneticPr fontId="4" type="noConversion"/>
  </si>
  <si>
    <t>30.09.19</t>
    <phoneticPr fontId="4" type="noConversion"/>
  </si>
  <si>
    <t>1000-1020</t>
    <phoneticPr fontId="4" type="noConversion"/>
  </si>
  <si>
    <t>Scathophaga soror</t>
  </si>
  <si>
    <t>Arachnidae sp.1</t>
    <phoneticPr fontId="4" type="noConversion"/>
  </si>
  <si>
    <t>Syrphidae sp.1</t>
    <phoneticPr fontId="4" type="noConversion"/>
  </si>
  <si>
    <t>Rhopalidae sp.6</t>
  </si>
  <si>
    <t>Miridae sp.10</t>
    <phoneticPr fontId="4" type="noConversion"/>
  </si>
  <si>
    <t>Braconidae sp.6</t>
    <phoneticPr fontId="4" type="noConversion"/>
  </si>
  <si>
    <t>Eurytominae sp.3</t>
    <phoneticPr fontId="4" type="noConversion"/>
  </si>
  <si>
    <t>Curculionidae sp.24</t>
  </si>
  <si>
    <t>Scathophaga soror</t>
    <phoneticPr fontId="4" type="noConversion"/>
  </si>
  <si>
    <t>Diptera - dark winged fungus gnat</t>
    <phoneticPr fontId="4" type="noConversion"/>
  </si>
  <si>
    <t>Diptera - small black shiny blowfly w. red eyes</t>
    <phoneticPr fontId="4" type="noConversion"/>
  </si>
  <si>
    <t>Diptera - small brown fruit fly</t>
    <phoneticPr fontId="4" type="noConversion"/>
  </si>
  <si>
    <t>Mite - red spider mite</t>
    <phoneticPr fontId="4" type="noConversion"/>
  </si>
  <si>
    <t>Syrphidae sp.3</t>
    <phoneticPr fontId="4" type="noConversion"/>
  </si>
  <si>
    <t>Farm 215</t>
  </si>
  <si>
    <t>1350-1420</t>
  </si>
  <si>
    <t>Lipotriches sp.4</t>
    <phoneticPr fontId="4" type="noConversion"/>
  </si>
  <si>
    <t>Farm 215</t>
    <phoneticPr fontId="4" type="noConversion"/>
  </si>
  <si>
    <t>1350-1420</t>
    <phoneticPr fontId="4" type="noConversion"/>
  </si>
  <si>
    <t>23.08.19</t>
  </si>
  <si>
    <t>1145-1200</t>
  </si>
  <si>
    <t>23.08.19</t>
    <phoneticPr fontId="4" type="noConversion"/>
  </si>
  <si>
    <t>Chrysomelidae sp.4</t>
    <phoneticPr fontId="4" type="noConversion"/>
  </si>
  <si>
    <t>1.5</t>
  </si>
  <si>
    <t>Anthicidae sp.3</t>
  </si>
  <si>
    <t>Trichilogaster signiventris</t>
    <phoneticPr fontId="4" type="noConversion"/>
  </si>
  <si>
    <t>Hymenoptera - very tiny wasp</t>
    <phoneticPr fontId="4" type="noConversion"/>
  </si>
  <si>
    <t>Helderfontein 3</t>
  </si>
  <si>
    <t>1253-1308</t>
  </si>
  <si>
    <t>Hopliini sp.5</t>
    <phoneticPr fontId="4" type="noConversion"/>
  </si>
  <si>
    <t>Helderfontein 3</t>
    <phoneticPr fontId="4" type="noConversion"/>
  </si>
  <si>
    <t>Blattodea</t>
    <phoneticPr fontId="4" type="noConversion"/>
  </si>
  <si>
    <t>Blattoidea sp.1</t>
    <phoneticPr fontId="4" type="noConversion"/>
  </si>
  <si>
    <t>Synemia imitator</t>
    <phoneticPr fontId="4" type="noConversion"/>
  </si>
  <si>
    <t>Theloris costata</t>
    <phoneticPr fontId="4" type="noConversion"/>
  </si>
  <si>
    <t>Tiny moth</t>
    <phoneticPr fontId="4" type="noConversion"/>
  </si>
  <si>
    <t>1200-1215</t>
    <phoneticPr fontId="4" type="noConversion"/>
  </si>
  <si>
    <t>Cicadellidae sp.4</t>
    <phoneticPr fontId="4" type="noConversion"/>
  </si>
  <si>
    <t>Diptera - black housefly</t>
    <phoneticPr fontId="4" type="noConversion"/>
  </si>
  <si>
    <t>1123-1147</t>
  </si>
  <si>
    <t>Hopliini sp.11</t>
    <phoneticPr fontId="4" type="noConversion"/>
  </si>
  <si>
    <t>Bee - black misc</t>
    <phoneticPr fontId="4" type="noConversion"/>
  </si>
  <si>
    <t>1123-1147</t>
    <phoneticPr fontId="4" type="noConversion"/>
  </si>
  <si>
    <t>Orthoptera sp.1</t>
    <phoneticPr fontId="4" type="noConversion"/>
  </si>
  <si>
    <t>Pentatomidae sp.4</t>
    <phoneticPr fontId="4" type="noConversion"/>
  </si>
  <si>
    <t>Helderfontein 5</t>
    <phoneticPr fontId="4" type="noConversion"/>
  </si>
  <si>
    <t>1047-1107</t>
    <phoneticPr fontId="4" type="noConversion"/>
  </si>
  <si>
    <t>Empidoidea sp.1</t>
    <phoneticPr fontId="4" type="noConversion"/>
  </si>
  <si>
    <t>Diptera - black medium blowfly</t>
    <phoneticPr fontId="4" type="noConversion"/>
  </si>
  <si>
    <t>Diptera - small black fly</t>
    <phoneticPr fontId="4" type="noConversion"/>
  </si>
  <si>
    <t>Diptera - small grey midge</t>
    <phoneticPr fontId="4" type="noConversion"/>
  </si>
  <si>
    <t>Diptera - tiny black fly, clear wings</t>
    <phoneticPr fontId="4" type="noConversion"/>
  </si>
  <si>
    <t>Hymenoptera - tiny wasp</t>
    <phoneticPr fontId="4" type="noConversion"/>
  </si>
  <si>
    <t>Helderfontein 2</t>
  </si>
  <si>
    <t>1430-1500</t>
  </si>
  <si>
    <t>24.5</t>
  </si>
  <si>
    <t>Curculionidae sp.25</t>
    <phoneticPr fontId="4" type="noConversion"/>
  </si>
  <si>
    <t>Empididae sp. 4</t>
  </si>
  <si>
    <t>1430-1500</t>
    <phoneticPr fontId="4" type="noConversion"/>
  </si>
  <si>
    <t>Hemiptera - planthopper misc dark</t>
    <phoneticPr fontId="4" type="noConversion"/>
  </si>
  <si>
    <t>24.09.19</t>
  </si>
  <si>
    <t>1447-1503</t>
  </si>
  <si>
    <t>Fulgoridae sp.1</t>
    <phoneticPr fontId="4" type="noConversion"/>
  </si>
  <si>
    <t>24.09.19</t>
    <phoneticPr fontId="4" type="noConversion"/>
  </si>
  <si>
    <t>1447-1503</t>
    <phoneticPr fontId="4" type="noConversion"/>
  </si>
  <si>
    <t>Collembola</t>
    <phoneticPr fontId="4" type="noConversion"/>
  </si>
  <si>
    <t>Springtail sp.</t>
    <phoneticPr fontId="4" type="noConversion"/>
  </si>
  <si>
    <t>Grootbos 1</t>
  </si>
  <si>
    <t>0930-0950</t>
  </si>
  <si>
    <t>Chrysomelidae sp.19</t>
  </si>
  <si>
    <t>Grootbos 1</t>
    <phoneticPr fontId="4" type="noConversion"/>
  </si>
  <si>
    <t>0930-0950</t>
    <phoneticPr fontId="4" type="noConversion"/>
  </si>
  <si>
    <t>Phoridae sp.1</t>
    <phoneticPr fontId="4" type="noConversion"/>
  </si>
  <si>
    <t xml:space="preserve">Acrididae sp.1 </t>
    <phoneticPr fontId="4" type="noConversion"/>
  </si>
  <si>
    <t>Curculionidae sp.10</t>
    <phoneticPr fontId="4" type="noConversion"/>
  </si>
  <si>
    <t>1145-1200</t>
    <phoneticPr fontId="4" type="noConversion"/>
  </si>
  <si>
    <t>Miridae sp. 2</t>
    <phoneticPr fontId="4" type="noConversion"/>
  </si>
  <si>
    <t>Curculionidae sp.1</t>
    <phoneticPr fontId="4" type="noConversion"/>
  </si>
  <si>
    <t>Hymenoptera - orange wasp w. black legs (see BNK pins)</t>
    <phoneticPr fontId="4" type="noConversion"/>
  </si>
  <si>
    <t>Camponotus werthii</t>
    <phoneticPr fontId="4" type="noConversion"/>
  </si>
  <si>
    <t>invaded</t>
    <phoneticPr fontId="4" type="noConversion"/>
  </si>
  <si>
    <t>pristine</t>
    <phoneticPr fontId="4" type="noConversion"/>
  </si>
  <si>
    <t>07.10.19</t>
  </si>
  <si>
    <t>1318-1348</t>
  </si>
  <si>
    <t>07.10.19</t>
    <phoneticPr fontId="4" type="noConversion"/>
  </si>
  <si>
    <t>Rhynocoris sp.3</t>
    <phoneticPr fontId="4" type="noConversion"/>
  </si>
  <si>
    <t>Thomsidea sp.1</t>
    <phoneticPr fontId="4" type="noConversion"/>
  </si>
  <si>
    <t>25.09.19</t>
  </si>
  <si>
    <t>1516-1531</t>
  </si>
  <si>
    <t>Chrysomelidae sp.24</t>
    <phoneticPr fontId="4" type="noConversion"/>
  </si>
  <si>
    <t>Curculionidae sp.14</t>
    <phoneticPr fontId="4" type="noConversion"/>
  </si>
  <si>
    <t>Bee - large dark iridescent</t>
  </si>
  <si>
    <t>Buprestidae sp.4</t>
    <phoneticPr fontId="4" type="noConversion"/>
  </si>
  <si>
    <t>25.09.19</t>
    <phoneticPr fontId="4" type="noConversion"/>
  </si>
  <si>
    <t>Beetle - glossy small</t>
  </si>
  <si>
    <t>Diptera - tiny black midge</t>
    <phoneticPr fontId="4" type="noConversion"/>
  </si>
  <si>
    <t>0955-1010</t>
  </si>
  <si>
    <t>Tephritidae sp.1</t>
    <phoneticPr fontId="4" type="noConversion"/>
  </si>
  <si>
    <t>Empidoidea sp.2</t>
    <phoneticPr fontId="4" type="noConversion"/>
  </si>
  <si>
    <t>Pentatomidae sp.5</t>
    <phoneticPr fontId="4" type="noConversion"/>
  </si>
  <si>
    <t>0955-1010</t>
    <phoneticPr fontId="4" type="noConversion"/>
  </si>
  <si>
    <t>Braconidae sp.8</t>
    <phoneticPr fontId="4" type="noConversion"/>
  </si>
  <si>
    <t>11.10.19</t>
  </si>
  <si>
    <t>Allodape punctata</t>
    <phoneticPr fontId="4" type="noConversion"/>
  </si>
  <si>
    <t>Lipotriches sp.2</t>
    <phoneticPr fontId="4" type="noConversion"/>
  </si>
  <si>
    <t>Lasioglossum sp.3</t>
    <phoneticPr fontId="4" type="noConversion"/>
  </si>
  <si>
    <t>11.10.19</t>
    <phoneticPr fontId="4" type="noConversion"/>
  </si>
  <si>
    <t>Myricaria nigra</t>
  </si>
  <si>
    <t>1612-1632</t>
  </si>
  <si>
    <t>1.2</t>
  </si>
  <si>
    <t>Scarabidae sp. 1</t>
  </si>
  <si>
    <t>Tephritidae sp.5</t>
  </si>
  <si>
    <t>Cecidomyiidae sp.2</t>
    <phoneticPr fontId="4" type="noConversion"/>
  </si>
  <si>
    <t>Rhagionidae sp.1</t>
    <phoneticPr fontId="4" type="noConversion"/>
  </si>
  <si>
    <t>Hemiptera</t>
  </si>
  <si>
    <t>Psyliidae sp.1</t>
    <phoneticPr fontId="4" type="noConversion"/>
  </si>
  <si>
    <t>Thysanoptera</t>
  </si>
  <si>
    <t>Thrip sp.</t>
  </si>
  <si>
    <t>Beetle - weevil</t>
  </si>
  <si>
    <t>Diptera - small black housefly</t>
  </si>
  <si>
    <t>Arachnidae</t>
  </si>
  <si>
    <t>Spider - tiny, striped</t>
  </si>
  <si>
    <t>O.moniliferum</t>
  </si>
  <si>
    <t>C.edulis</t>
  </si>
  <si>
    <t>E.sesamoides</t>
  </si>
  <si>
    <t>sitevisitrate</t>
  </si>
  <si>
    <t>Flowerno</t>
  </si>
  <si>
    <t>ind.rate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</si>
</sst>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name val="Verdana"/>
    </font>
    <font>
      <b/>
      <sz val="10"/>
      <name val="Verdana"/>
    </font>
    <font>
      <b/>
      <sz val="10"/>
      <name val="Verdana"/>
    </font>
    <font>
      <sz val="10"/>
      <name val="Verdana"/>
    </font>
    <font>
      <sz val="8"/>
      <name val="Verdana"/>
    </font>
    <font>
      <sz val="11"/>
      <color indexed="8"/>
      <name val="Calibri"/>
      <family val="2"/>
    </font>
    <font>
      <u/>
      <sz val="10"/>
      <color theme="10"/>
      <name val="Verdana"/>
    </font>
    <font>
      <u/>
      <sz val="10"/>
      <color theme="11"/>
      <name val="Verdana"/>
    </font>
  </fonts>
  <fills count="7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7"/>
        <bgColor indexed="64"/>
      </patternFill>
    </fill>
  </fills>
  <borders count="9">
    <border>
      <left/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37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53">
    <xf numFmtId="0" fontId="0" fillId="0" borderId="0" xfId="0"/>
    <xf numFmtId="0" fontId="2" fillId="0" borderId="2" xfId="0" applyFont="1" applyBorder="1"/>
    <xf numFmtId="0" fontId="0" fillId="0" borderId="0" xfId="0" applyBorder="1"/>
    <xf numFmtId="0" fontId="3" fillId="0" borderId="0" xfId="0" applyFont="1"/>
    <xf numFmtId="0" fontId="0" fillId="0" borderId="1" xfId="0" applyBorder="1"/>
    <xf numFmtId="0" fontId="3" fillId="0" borderId="0" xfId="0" applyFont="1" applyBorder="1"/>
    <xf numFmtId="0" fontId="0" fillId="0" borderId="0" xfId="0" applyFill="1" applyBorder="1"/>
    <xf numFmtId="0" fontId="0" fillId="3" borderId="0" xfId="0" applyFill="1" applyBorder="1"/>
    <xf numFmtId="0" fontId="0" fillId="4" borderId="0" xfId="0" applyFill="1"/>
    <xf numFmtId="0" fontId="0" fillId="3" borderId="0" xfId="0" applyFill="1"/>
    <xf numFmtId="0" fontId="3" fillId="3" borderId="0" xfId="0" applyFont="1" applyFill="1" applyBorder="1"/>
    <xf numFmtId="0" fontId="0" fillId="2" borderId="0" xfId="0" applyFill="1" applyBorder="1"/>
    <xf numFmtId="0" fontId="3" fillId="2" borderId="0" xfId="0" applyFont="1" applyFill="1" applyBorder="1"/>
    <xf numFmtId="0" fontId="0" fillId="4" borderId="0" xfId="0" applyFill="1" applyBorder="1"/>
    <xf numFmtId="0" fontId="0" fillId="6" borderId="0" xfId="0" applyFill="1" applyBorder="1"/>
    <xf numFmtId="0" fontId="0" fillId="5" borderId="0" xfId="0" applyFill="1" applyBorder="1"/>
    <xf numFmtId="0" fontId="0" fillId="0" borderId="0" xfId="0" applyFill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3" fillId="3" borderId="3" xfId="0" applyFont="1" applyFill="1" applyBorder="1"/>
    <xf numFmtId="0" fontId="3" fillId="3" borderId="0" xfId="0" applyFont="1" applyFill="1"/>
    <xf numFmtId="0" fontId="3" fillId="6" borderId="0" xfId="0" applyFont="1" applyFill="1" applyBorder="1"/>
    <xf numFmtId="0" fontId="3" fillId="5" borderId="0" xfId="0" applyFont="1" applyFill="1" applyBorder="1"/>
    <xf numFmtId="0" fontId="3" fillId="6" borderId="3" xfId="0" applyFont="1" applyFill="1" applyBorder="1"/>
    <xf numFmtId="0" fontId="0" fillId="3" borderId="3" xfId="0" applyFill="1" applyBorder="1"/>
    <xf numFmtId="0" fontId="3" fillId="0" borderId="0" xfId="0" applyFont="1" applyFill="1" applyBorder="1"/>
    <xf numFmtId="0" fontId="0" fillId="6" borderId="3" xfId="0" applyFill="1" applyBorder="1"/>
    <xf numFmtId="0" fontId="0" fillId="6" borderId="0" xfId="0" applyFill="1"/>
    <xf numFmtId="0" fontId="0" fillId="5" borderId="3" xfId="0" applyFill="1" applyBorder="1"/>
    <xf numFmtId="0" fontId="0" fillId="4" borderId="3" xfId="0" applyFill="1" applyBorder="1"/>
    <xf numFmtId="0" fontId="0" fillId="3" borderId="6" xfId="0" applyFill="1" applyBorder="1"/>
    <xf numFmtId="0" fontId="0" fillId="0" borderId="8" xfId="0" applyBorder="1"/>
    <xf numFmtId="0" fontId="0" fillId="0" borderId="8" xfId="0" applyFill="1" applyBorder="1"/>
    <xf numFmtId="0" fontId="0" fillId="3" borderId="5" xfId="0" applyFill="1" applyBorder="1"/>
    <xf numFmtId="0" fontId="0" fillId="0" borderId="1" xfId="0" applyFill="1" applyBorder="1"/>
    <xf numFmtId="0" fontId="0" fillId="0" borderId="4" xfId="0" applyFill="1" applyBorder="1"/>
    <xf numFmtId="0" fontId="0" fillId="0" borderId="6" xfId="0" applyFill="1" applyBorder="1"/>
    <xf numFmtId="0" fontId="0" fillId="0" borderId="7" xfId="0" applyFill="1" applyBorder="1"/>
    <xf numFmtId="0" fontId="3" fillId="4" borderId="0" xfId="0" applyFont="1" applyFill="1"/>
    <xf numFmtId="0" fontId="3" fillId="4" borderId="0" xfId="0" applyFont="1" applyFill="1" applyBorder="1"/>
    <xf numFmtId="0" fontId="5" fillId="3" borderId="0" xfId="0" applyFont="1" applyFill="1"/>
    <xf numFmtId="0" fontId="3" fillId="0" borderId="0" xfId="0" applyFont="1" applyFill="1"/>
    <xf numFmtId="0" fontId="3" fillId="0" borderId="1" xfId="0" applyFont="1" applyBorder="1"/>
    <xf numFmtId="0" fontId="3" fillId="4" borderId="3" xfId="0" applyFont="1" applyFill="1" applyBorder="1"/>
    <xf numFmtId="0" fontId="5" fillId="3" borderId="3" xfId="0" applyFont="1" applyFill="1" applyBorder="1"/>
    <xf numFmtId="0" fontId="0" fillId="0" borderId="3" xfId="0" applyBorder="1"/>
    <xf numFmtId="0" fontId="3" fillId="0" borderId="4" xfId="0" applyFont="1" applyFill="1" applyBorder="1"/>
    <xf numFmtId="0" fontId="0" fillId="5" borderId="0" xfId="0" applyFill="1"/>
    <xf numFmtId="0" fontId="1" fillId="0" borderId="0" xfId="0" applyFont="1"/>
    <xf numFmtId="0" fontId="1" fillId="0" borderId="0" xfId="0" applyFont="1" applyFill="1" applyBorder="1"/>
    <xf numFmtId="0" fontId="0" fillId="0" borderId="3" xfId="0" applyFill="1" applyBorder="1"/>
    <xf numFmtId="0" fontId="1" fillId="0" borderId="2" xfId="0" applyFont="1" applyBorder="1"/>
  </cellXfs>
  <cellStyles count="13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68"/>
  <sheetViews>
    <sheetView tabSelected="1" topLeftCell="N1" workbookViewId="0">
      <selection activeCell="V8" sqref="V8"/>
    </sheetView>
  </sheetViews>
  <sheetFormatPr baseColWidth="10" defaultRowHeight="13" x14ac:dyDescent="0"/>
  <cols>
    <col min="3" max="3" width="8.140625" customWidth="1"/>
    <col min="4" max="4" width="6.140625" customWidth="1"/>
    <col min="5" max="5" width="6.5703125" customWidth="1"/>
    <col min="6" max="6" width="16.42578125" customWidth="1"/>
    <col min="9" max="9" width="13" customWidth="1"/>
    <col min="14" max="14" width="31.28515625" customWidth="1"/>
    <col min="18" max="18" width="12.28515625" customWidth="1"/>
    <col min="19" max="19" width="13" customWidth="1"/>
    <col min="24" max="24" width="16.7109375" customWidth="1"/>
    <col min="28" max="28" width="17.28515625" customWidth="1"/>
    <col min="35" max="35" width="12.42578125" customWidth="1"/>
    <col min="36" max="36" width="12.140625" customWidth="1"/>
    <col min="37" max="37" width="12.85546875" customWidth="1"/>
    <col min="38" max="38" width="12.5703125" customWidth="1"/>
  </cols>
  <sheetData>
    <row r="1" spans="1:23">
      <c r="A1" s="1" t="s">
        <v>27</v>
      </c>
      <c r="B1" s="1" t="s">
        <v>28</v>
      </c>
      <c r="C1" s="1" t="s">
        <v>29</v>
      </c>
      <c r="D1" s="1" t="s">
        <v>30</v>
      </c>
      <c r="E1" s="1" t="s">
        <v>31</v>
      </c>
      <c r="F1" s="1" t="s">
        <v>32</v>
      </c>
      <c r="G1" s="1" t="s">
        <v>33</v>
      </c>
      <c r="H1" s="1" t="s">
        <v>34</v>
      </c>
      <c r="I1" s="1" t="s">
        <v>35</v>
      </c>
      <c r="J1" s="1" t="s">
        <v>36</v>
      </c>
      <c r="K1" s="1" t="s">
        <v>37</v>
      </c>
      <c r="L1" s="1" t="s">
        <v>38</v>
      </c>
      <c r="M1" s="1" t="s">
        <v>39</v>
      </c>
      <c r="N1" s="1" t="s">
        <v>40</v>
      </c>
      <c r="O1" s="1" t="s">
        <v>41</v>
      </c>
      <c r="P1" s="1" t="s">
        <v>42</v>
      </c>
      <c r="Q1" s="49" t="s">
        <v>0</v>
      </c>
      <c r="R1" s="49" t="s">
        <v>1</v>
      </c>
      <c r="S1" s="52" t="s">
        <v>419</v>
      </c>
      <c r="T1" s="50" t="s">
        <v>418</v>
      </c>
      <c r="U1" s="50" t="s">
        <v>420</v>
      </c>
      <c r="V1" s="50"/>
      <c r="W1" s="50"/>
    </row>
    <row r="2" spans="1:23">
      <c r="A2" t="s">
        <v>240</v>
      </c>
      <c r="B2" t="s">
        <v>416</v>
      </c>
      <c r="C2" t="s">
        <v>44</v>
      </c>
      <c r="D2" t="s">
        <v>45</v>
      </c>
      <c r="E2" t="s">
        <v>54</v>
      </c>
      <c r="F2" s="6" t="s">
        <v>80</v>
      </c>
      <c r="G2" t="s">
        <v>373</v>
      </c>
      <c r="H2" s="2" t="s">
        <v>81</v>
      </c>
      <c r="I2" s="26">
        <v>60</v>
      </c>
      <c r="J2">
        <v>24</v>
      </c>
      <c r="K2">
        <v>3</v>
      </c>
      <c r="L2">
        <v>0</v>
      </c>
      <c r="M2" t="s">
        <v>62</v>
      </c>
      <c r="N2" s="20" t="s">
        <v>76</v>
      </c>
      <c r="O2">
        <v>6</v>
      </c>
      <c r="P2" s="17">
        <v>1</v>
      </c>
      <c r="Q2">
        <v>390</v>
      </c>
      <c r="R2">
        <v>30</v>
      </c>
      <c r="S2" s="3">
        <v>126</v>
      </c>
      <c r="T2">
        <f>Q2/S2</f>
        <v>3.0952380952380953</v>
      </c>
      <c r="U2">
        <f>O2/S2</f>
        <v>4.7619047619047616E-2</v>
      </c>
    </row>
    <row r="3" spans="1:23">
      <c r="A3" t="s">
        <v>240</v>
      </c>
      <c r="B3" t="s">
        <v>416</v>
      </c>
      <c r="C3" t="s">
        <v>44</v>
      </c>
      <c r="D3" t="s">
        <v>45</v>
      </c>
      <c r="E3" t="s">
        <v>54</v>
      </c>
      <c r="F3" s="6" t="s">
        <v>80</v>
      </c>
      <c r="G3" t="s">
        <v>373</v>
      </c>
      <c r="H3" s="2" t="s">
        <v>81</v>
      </c>
      <c r="I3" s="26">
        <v>60</v>
      </c>
      <c r="J3">
        <v>24</v>
      </c>
      <c r="K3">
        <v>3</v>
      </c>
      <c r="L3">
        <v>0</v>
      </c>
      <c r="M3" t="s">
        <v>62</v>
      </c>
      <c r="N3" s="34" t="s">
        <v>317</v>
      </c>
      <c r="O3" s="18">
        <v>4</v>
      </c>
      <c r="P3" s="19">
        <v>1</v>
      </c>
      <c r="Q3">
        <v>390</v>
      </c>
      <c r="R3">
        <v>30</v>
      </c>
      <c r="S3" s="3">
        <v>126</v>
      </c>
      <c r="T3">
        <f t="shared" ref="T3:T65" si="0">Q3/S3</f>
        <v>3.0952380952380953</v>
      </c>
      <c r="U3">
        <f t="shared" ref="U3:U66" si="1">O3/S3</f>
        <v>3.1746031746031744E-2</v>
      </c>
    </row>
    <row r="4" spans="1:23">
      <c r="A4" t="s">
        <v>240</v>
      </c>
      <c r="B4" t="s">
        <v>416</v>
      </c>
      <c r="C4" t="s">
        <v>44</v>
      </c>
      <c r="D4" t="s">
        <v>45</v>
      </c>
      <c r="E4" t="s">
        <v>54</v>
      </c>
      <c r="F4" s="6" t="s">
        <v>80</v>
      </c>
      <c r="G4" t="s">
        <v>373</v>
      </c>
      <c r="H4" s="2" t="s">
        <v>81</v>
      </c>
      <c r="I4" s="26">
        <v>60</v>
      </c>
      <c r="J4">
        <v>24</v>
      </c>
      <c r="K4">
        <v>3</v>
      </c>
      <c r="L4">
        <v>0</v>
      </c>
      <c r="M4" t="s">
        <v>49</v>
      </c>
      <c r="N4" s="25" t="s">
        <v>82</v>
      </c>
      <c r="O4" s="2">
        <v>1</v>
      </c>
      <c r="P4" s="17">
        <v>1</v>
      </c>
      <c r="Q4">
        <v>390</v>
      </c>
      <c r="R4">
        <v>30</v>
      </c>
      <c r="S4" s="3">
        <v>126</v>
      </c>
      <c r="T4">
        <f t="shared" si="0"/>
        <v>3.0952380952380953</v>
      </c>
      <c r="U4">
        <f t="shared" si="1"/>
        <v>7.9365079365079361E-3</v>
      </c>
    </row>
    <row r="5" spans="1:23">
      <c r="A5" t="s">
        <v>240</v>
      </c>
      <c r="B5" t="s">
        <v>416</v>
      </c>
      <c r="C5" t="s">
        <v>44</v>
      </c>
      <c r="D5" t="s">
        <v>45</v>
      </c>
      <c r="E5" t="s">
        <v>54</v>
      </c>
      <c r="F5" s="6" t="s">
        <v>80</v>
      </c>
      <c r="G5" t="s">
        <v>373</v>
      </c>
      <c r="H5" s="2" t="s">
        <v>81</v>
      </c>
      <c r="I5" s="26">
        <v>60</v>
      </c>
      <c r="J5">
        <v>24</v>
      </c>
      <c r="K5">
        <v>3</v>
      </c>
      <c r="L5">
        <v>0</v>
      </c>
      <c r="M5" t="s">
        <v>49</v>
      </c>
      <c r="N5" s="25" t="s">
        <v>83</v>
      </c>
      <c r="O5">
        <v>8</v>
      </c>
      <c r="P5" s="17">
        <v>1</v>
      </c>
      <c r="Q5">
        <v>390</v>
      </c>
      <c r="R5">
        <v>30</v>
      </c>
      <c r="S5" s="3">
        <v>126</v>
      </c>
      <c r="T5">
        <f t="shared" si="0"/>
        <v>3.0952380952380953</v>
      </c>
      <c r="U5">
        <f t="shared" si="1"/>
        <v>6.3492063492063489E-2</v>
      </c>
    </row>
    <row r="6" spans="1:23">
      <c r="A6" t="s">
        <v>240</v>
      </c>
      <c r="B6" t="s">
        <v>416</v>
      </c>
      <c r="C6" t="s">
        <v>44</v>
      </c>
      <c r="D6" t="s">
        <v>45</v>
      </c>
      <c r="E6" t="s">
        <v>54</v>
      </c>
      <c r="F6" s="6" t="s">
        <v>80</v>
      </c>
      <c r="G6" t="s">
        <v>373</v>
      </c>
      <c r="H6" s="2" t="s">
        <v>81</v>
      </c>
      <c r="I6" s="26">
        <v>60</v>
      </c>
      <c r="J6">
        <v>24</v>
      </c>
      <c r="K6">
        <v>3</v>
      </c>
      <c r="L6">
        <v>0</v>
      </c>
      <c r="M6" t="s">
        <v>49</v>
      </c>
      <c r="N6" s="9" t="s">
        <v>84</v>
      </c>
      <c r="O6">
        <v>5</v>
      </c>
      <c r="P6" s="2">
        <v>1</v>
      </c>
      <c r="Q6">
        <v>390</v>
      </c>
      <c r="R6">
        <v>30</v>
      </c>
      <c r="S6" s="3">
        <v>126</v>
      </c>
      <c r="T6">
        <f t="shared" si="0"/>
        <v>3.0952380952380953</v>
      </c>
      <c r="U6">
        <f t="shared" si="1"/>
        <v>3.968253968253968E-2</v>
      </c>
    </row>
    <row r="7" spans="1:23">
      <c r="A7" t="s">
        <v>125</v>
      </c>
      <c r="B7" t="s">
        <v>416</v>
      </c>
      <c r="C7" t="s">
        <v>44</v>
      </c>
      <c r="D7" t="s">
        <v>45</v>
      </c>
      <c r="E7" t="s">
        <v>54</v>
      </c>
      <c r="F7" s="6" t="s">
        <v>85</v>
      </c>
      <c r="G7" t="s">
        <v>373</v>
      </c>
      <c r="H7" s="2" t="s">
        <v>86</v>
      </c>
      <c r="I7" s="26">
        <v>60</v>
      </c>
      <c r="J7">
        <v>24</v>
      </c>
      <c r="K7">
        <v>3</v>
      </c>
      <c r="L7">
        <v>0</v>
      </c>
      <c r="M7" t="s">
        <v>110</v>
      </c>
      <c r="N7" s="9" t="s">
        <v>181</v>
      </c>
      <c r="O7">
        <v>1</v>
      </c>
      <c r="P7" s="2">
        <v>1</v>
      </c>
      <c r="Q7">
        <v>390</v>
      </c>
      <c r="R7">
        <v>30</v>
      </c>
      <c r="S7" s="3">
        <v>126</v>
      </c>
      <c r="T7">
        <f>Q7/S7</f>
        <v>3.0952380952380953</v>
      </c>
      <c r="U7">
        <f t="shared" si="1"/>
        <v>7.9365079365079361E-3</v>
      </c>
    </row>
    <row r="8" spans="1:23">
      <c r="A8" t="s">
        <v>240</v>
      </c>
      <c r="B8" t="s">
        <v>416</v>
      </c>
      <c r="C8" t="s">
        <v>44</v>
      </c>
      <c r="D8" t="s">
        <v>45</v>
      </c>
      <c r="E8" t="s">
        <v>54</v>
      </c>
      <c r="F8" s="6" t="s">
        <v>80</v>
      </c>
      <c r="G8" t="s">
        <v>373</v>
      </c>
      <c r="H8" s="2" t="s">
        <v>81</v>
      </c>
      <c r="I8" s="26">
        <v>60</v>
      </c>
      <c r="J8">
        <v>24</v>
      </c>
      <c r="K8">
        <v>3</v>
      </c>
      <c r="L8">
        <v>0</v>
      </c>
      <c r="M8" t="s">
        <v>62</v>
      </c>
      <c r="N8" s="7" t="s">
        <v>64</v>
      </c>
      <c r="O8">
        <v>1</v>
      </c>
      <c r="P8" s="2">
        <v>1</v>
      </c>
      <c r="Q8">
        <v>390</v>
      </c>
      <c r="R8">
        <v>30</v>
      </c>
      <c r="S8" s="3">
        <v>126</v>
      </c>
      <c r="T8">
        <f t="shared" si="0"/>
        <v>3.0952380952380953</v>
      </c>
      <c r="U8">
        <f t="shared" si="1"/>
        <v>7.9365079365079361E-3</v>
      </c>
    </row>
    <row r="9" spans="1:23">
      <c r="A9" t="s">
        <v>240</v>
      </c>
      <c r="B9" t="s">
        <v>416</v>
      </c>
      <c r="C9" t="s">
        <v>44</v>
      </c>
      <c r="D9" t="s">
        <v>45</v>
      </c>
      <c r="E9" t="s">
        <v>54</v>
      </c>
      <c r="F9" s="6" t="s">
        <v>80</v>
      </c>
      <c r="G9" t="s">
        <v>373</v>
      </c>
      <c r="H9" s="2" t="s">
        <v>81</v>
      </c>
      <c r="I9" s="26">
        <v>60</v>
      </c>
      <c r="J9">
        <v>24</v>
      </c>
      <c r="K9">
        <v>3</v>
      </c>
      <c r="L9">
        <v>0</v>
      </c>
      <c r="M9" t="s">
        <v>62</v>
      </c>
      <c r="N9" s="9" t="s">
        <v>113</v>
      </c>
      <c r="O9">
        <v>9</v>
      </c>
      <c r="P9" s="2">
        <v>1</v>
      </c>
      <c r="Q9">
        <v>390</v>
      </c>
      <c r="R9">
        <v>30</v>
      </c>
      <c r="S9" s="3">
        <v>126</v>
      </c>
      <c r="T9">
        <f t="shared" si="0"/>
        <v>3.0952380952380953</v>
      </c>
      <c r="U9">
        <f t="shared" si="1"/>
        <v>7.1428571428571425E-2</v>
      </c>
    </row>
    <row r="10" spans="1:23">
      <c r="A10" t="s">
        <v>240</v>
      </c>
      <c r="B10" t="s">
        <v>416</v>
      </c>
      <c r="C10" t="s">
        <v>44</v>
      </c>
      <c r="D10" t="s">
        <v>45</v>
      </c>
      <c r="E10" t="s">
        <v>54</v>
      </c>
      <c r="F10" s="16" t="s">
        <v>80</v>
      </c>
      <c r="G10" t="s">
        <v>373</v>
      </c>
      <c r="H10" s="2" t="s">
        <v>81</v>
      </c>
      <c r="I10" s="26">
        <v>60</v>
      </c>
      <c r="J10">
        <v>24</v>
      </c>
      <c r="K10">
        <v>3</v>
      </c>
      <c r="L10">
        <v>0</v>
      </c>
      <c r="M10" t="s">
        <v>110</v>
      </c>
      <c r="N10" s="9" t="s">
        <v>11</v>
      </c>
      <c r="O10">
        <v>5</v>
      </c>
      <c r="P10" s="2">
        <v>1</v>
      </c>
      <c r="Q10">
        <v>390</v>
      </c>
      <c r="R10">
        <v>30</v>
      </c>
      <c r="S10" s="3">
        <v>126</v>
      </c>
      <c r="T10">
        <f t="shared" si="0"/>
        <v>3.0952380952380953</v>
      </c>
      <c r="U10">
        <f>O10/S10</f>
        <v>3.968253968253968E-2</v>
      </c>
    </row>
    <row r="11" spans="1:23">
      <c r="A11" t="s">
        <v>240</v>
      </c>
      <c r="B11" t="s">
        <v>416</v>
      </c>
      <c r="C11" t="s">
        <v>44</v>
      </c>
      <c r="D11" t="s">
        <v>45</v>
      </c>
      <c r="E11" t="s">
        <v>54</v>
      </c>
      <c r="F11" s="6" t="s">
        <v>80</v>
      </c>
      <c r="G11" t="s">
        <v>373</v>
      </c>
      <c r="H11" s="2" t="s">
        <v>81</v>
      </c>
      <c r="I11" s="26">
        <v>60</v>
      </c>
      <c r="J11">
        <v>24</v>
      </c>
      <c r="K11">
        <v>3</v>
      </c>
      <c r="L11">
        <v>0</v>
      </c>
      <c r="M11" t="s">
        <v>62</v>
      </c>
      <c r="N11" s="9" t="s">
        <v>65</v>
      </c>
      <c r="O11">
        <v>3</v>
      </c>
      <c r="P11" s="2">
        <v>1</v>
      </c>
      <c r="Q11">
        <v>390</v>
      </c>
      <c r="R11">
        <v>30</v>
      </c>
      <c r="S11" s="3">
        <v>126</v>
      </c>
      <c r="T11">
        <f t="shared" si="0"/>
        <v>3.0952380952380953</v>
      </c>
      <c r="U11">
        <f t="shared" si="1"/>
        <v>2.3809523809523808E-2</v>
      </c>
    </row>
    <row r="12" spans="1:23">
      <c r="A12" t="s">
        <v>240</v>
      </c>
      <c r="B12" t="s">
        <v>416</v>
      </c>
      <c r="C12" t="s">
        <v>44</v>
      </c>
      <c r="D12" t="s">
        <v>45</v>
      </c>
      <c r="E12" t="s">
        <v>54</v>
      </c>
      <c r="F12" s="16" t="s">
        <v>80</v>
      </c>
      <c r="G12" t="s">
        <v>373</v>
      </c>
      <c r="H12" s="2" t="s">
        <v>81</v>
      </c>
      <c r="I12" s="26">
        <v>60</v>
      </c>
      <c r="J12">
        <v>24</v>
      </c>
      <c r="K12">
        <v>3</v>
      </c>
      <c r="L12">
        <v>0</v>
      </c>
      <c r="M12" t="s">
        <v>49</v>
      </c>
      <c r="N12" s="13" t="s">
        <v>128</v>
      </c>
      <c r="O12">
        <v>4</v>
      </c>
      <c r="P12" s="2">
        <v>1</v>
      </c>
      <c r="Q12">
        <v>390</v>
      </c>
      <c r="R12">
        <v>30</v>
      </c>
      <c r="S12" s="3">
        <v>126</v>
      </c>
      <c r="T12">
        <f t="shared" si="0"/>
        <v>3.0952380952380953</v>
      </c>
      <c r="U12">
        <f t="shared" si="1"/>
        <v>3.1746031746031744E-2</v>
      </c>
    </row>
    <row r="13" spans="1:23">
      <c r="A13" t="s">
        <v>240</v>
      </c>
      <c r="B13" t="s">
        <v>416</v>
      </c>
      <c r="C13" t="s">
        <v>44</v>
      </c>
      <c r="D13" t="s">
        <v>45</v>
      </c>
      <c r="E13" t="s">
        <v>54</v>
      </c>
      <c r="F13" s="6" t="s">
        <v>80</v>
      </c>
      <c r="G13" t="s">
        <v>373</v>
      </c>
      <c r="H13" s="2" t="s">
        <v>81</v>
      </c>
      <c r="I13" s="26">
        <v>60</v>
      </c>
      <c r="J13">
        <v>24</v>
      </c>
      <c r="K13">
        <v>3</v>
      </c>
      <c r="L13">
        <v>0</v>
      </c>
      <c r="M13" t="s">
        <v>49</v>
      </c>
      <c r="N13" s="13" t="s">
        <v>87</v>
      </c>
      <c r="O13">
        <v>9</v>
      </c>
      <c r="P13" s="2">
        <v>1</v>
      </c>
      <c r="Q13">
        <v>390</v>
      </c>
      <c r="R13">
        <v>30</v>
      </c>
      <c r="S13" s="3">
        <v>126</v>
      </c>
      <c r="T13">
        <f t="shared" si="0"/>
        <v>3.0952380952380953</v>
      </c>
      <c r="U13">
        <f t="shared" si="1"/>
        <v>7.1428571428571425E-2</v>
      </c>
    </row>
    <row r="14" spans="1:23">
      <c r="A14" t="s">
        <v>240</v>
      </c>
      <c r="B14" t="s">
        <v>416</v>
      </c>
      <c r="C14" t="s">
        <v>44</v>
      </c>
      <c r="D14" t="s">
        <v>45</v>
      </c>
      <c r="E14" t="s">
        <v>54</v>
      </c>
      <c r="F14" s="6" t="s">
        <v>80</v>
      </c>
      <c r="G14" t="s">
        <v>373</v>
      </c>
      <c r="H14" s="2" t="s">
        <v>81</v>
      </c>
      <c r="I14" s="26">
        <v>60</v>
      </c>
      <c r="J14">
        <v>24</v>
      </c>
      <c r="K14">
        <v>3</v>
      </c>
      <c r="L14">
        <v>0</v>
      </c>
      <c r="M14" t="s">
        <v>123</v>
      </c>
      <c r="N14" s="7" t="s">
        <v>75</v>
      </c>
      <c r="O14">
        <v>1</v>
      </c>
      <c r="P14" s="2">
        <v>1</v>
      </c>
      <c r="Q14">
        <v>390</v>
      </c>
      <c r="R14">
        <v>30</v>
      </c>
      <c r="S14" s="3">
        <v>126</v>
      </c>
      <c r="T14">
        <f t="shared" si="0"/>
        <v>3.0952380952380953</v>
      </c>
      <c r="U14">
        <f t="shared" si="1"/>
        <v>7.9365079365079361E-3</v>
      </c>
    </row>
    <row r="15" spans="1:23">
      <c r="A15" t="s">
        <v>240</v>
      </c>
      <c r="B15" t="s">
        <v>416</v>
      </c>
      <c r="C15" t="s">
        <v>44</v>
      </c>
      <c r="D15" t="s">
        <v>45</v>
      </c>
      <c r="E15" t="s">
        <v>54</v>
      </c>
      <c r="F15" s="6" t="s">
        <v>80</v>
      </c>
      <c r="G15" t="s">
        <v>373</v>
      </c>
      <c r="H15" s="2" t="s">
        <v>81</v>
      </c>
      <c r="I15" s="26">
        <v>60</v>
      </c>
      <c r="J15">
        <v>24</v>
      </c>
      <c r="K15">
        <v>3</v>
      </c>
      <c r="L15">
        <v>0</v>
      </c>
      <c r="M15" t="s">
        <v>123</v>
      </c>
      <c r="N15" s="7" t="s">
        <v>117</v>
      </c>
      <c r="O15">
        <v>1</v>
      </c>
      <c r="P15" s="2">
        <v>1</v>
      </c>
      <c r="Q15">
        <v>390</v>
      </c>
      <c r="R15">
        <v>30</v>
      </c>
      <c r="S15" s="3">
        <v>126</v>
      </c>
      <c r="T15">
        <f t="shared" si="0"/>
        <v>3.0952380952380953</v>
      </c>
      <c r="U15">
        <f t="shared" si="1"/>
        <v>7.9365079365079361E-3</v>
      </c>
    </row>
    <row r="16" spans="1:23">
      <c r="A16" t="s">
        <v>240</v>
      </c>
      <c r="B16" t="s">
        <v>416</v>
      </c>
      <c r="C16" t="s">
        <v>44</v>
      </c>
      <c r="D16" t="s">
        <v>45</v>
      </c>
      <c r="E16" t="s">
        <v>54</v>
      </c>
      <c r="F16" s="16" t="s">
        <v>80</v>
      </c>
      <c r="G16" t="s">
        <v>373</v>
      </c>
      <c r="H16" s="2" t="s">
        <v>81</v>
      </c>
      <c r="I16" s="26">
        <v>60</v>
      </c>
      <c r="J16">
        <v>24</v>
      </c>
      <c r="K16">
        <v>3</v>
      </c>
      <c r="L16">
        <v>0</v>
      </c>
      <c r="M16" t="s">
        <v>49</v>
      </c>
      <c r="N16" s="9" t="s">
        <v>88</v>
      </c>
      <c r="O16">
        <v>2</v>
      </c>
      <c r="P16" s="2">
        <v>1</v>
      </c>
      <c r="Q16">
        <v>390</v>
      </c>
      <c r="R16">
        <v>30</v>
      </c>
      <c r="S16" s="3">
        <v>126</v>
      </c>
      <c r="T16">
        <f t="shared" si="0"/>
        <v>3.0952380952380953</v>
      </c>
      <c r="U16">
        <f t="shared" si="1"/>
        <v>1.5873015873015872E-2</v>
      </c>
    </row>
    <row r="17" spans="1:21">
      <c r="A17" t="s">
        <v>240</v>
      </c>
      <c r="B17" t="s">
        <v>416</v>
      </c>
      <c r="C17" t="s">
        <v>44</v>
      </c>
      <c r="D17" t="s">
        <v>45</v>
      </c>
      <c r="E17" t="s">
        <v>54</v>
      </c>
      <c r="F17" s="16" t="s">
        <v>80</v>
      </c>
      <c r="G17" t="s">
        <v>373</v>
      </c>
      <c r="H17" s="2" t="s">
        <v>81</v>
      </c>
      <c r="I17" s="26">
        <v>60</v>
      </c>
      <c r="J17">
        <v>24</v>
      </c>
      <c r="K17">
        <v>3</v>
      </c>
      <c r="L17">
        <v>0</v>
      </c>
      <c r="M17" t="s">
        <v>51</v>
      </c>
      <c r="N17" s="21" t="s">
        <v>74</v>
      </c>
      <c r="O17">
        <v>1</v>
      </c>
      <c r="P17" s="2">
        <v>1</v>
      </c>
      <c r="Q17">
        <v>390</v>
      </c>
      <c r="R17">
        <v>30</v>
      </c>
      <c r="S17" s="3">
        <v>126</v>
      </c>
      <c r="T17">
        <f t="shared" si="0"/>
        <v>3.0952380952380953</v>
      </c>
      <c r="U17">
        <f t="shared" si="1"/>
        <v>7.9365079365079361E-3</v>
      </c>
    </row>
    <row r="18" spans="1:21">
      <c r="A18" t="s">
        <v>240</v>
      </c>
      <c r="B18" t="s">
        <v>416</v>
      </c>
      <c r="C18" t="s">
        <v>44</v>
      </c>
      <c r="D18" t="s">
        <v>45</v>
      </c>
      <c r="E18" t="s">
        <v>54</v>
      </c>
      <c r="F18" s="16" t="s">
        <v>80</v>
      </c>
      <c r="G18" t="s">
        <v>373</v>
      </c>
      <c r="H18" s="2" t="s">
        <v>81</v>
      </c>
      <c r="I18" s="26">
        <v>60</v>
      </c>
      <c r="J18">
        <v>24</v>
      </c>
      <c r="K18">
        <v>3</v>
      </c>
      <c r="L18">
        <v>0</v>
      </c>
      <c r="M18" t="s">
        <v>95</v>
      </c>
      <c r="N18" s="7" t="s">
        <v>96</v>
      </c>
      <c r="O18">
        <v>213</v>
      </c>
      <c r="P18" s="2">
        <v>1</v>
      </c>
      <c r="Q18">
        <v>390</v>
      </c>
      <c r="R18">
        <v>30</v>
      </c>
      <c r="S18" s="3">
        <v>126</v>
      </c>
      <c r="T18">
        <f t="shared" si="0"/>
        <v>3.0952380952380953</v>
      </c>
      <c r="U18">
        <f t="shared" si="1"/>
        <v>1.6904761904761905</v>
      </c>
    </row>
    <row r="19" spans="1:21">
      <c r="A19" t="s">
        <v>240</v>
      </c>
      <c r="B19" t="s">
        <v>416</v>
      </c>
      <c r="C19" t="s">
        <v>44</v>
      </c>
      <c r="D19" t="s">
        <v>45</v>
      </c>
      <c r="E19" t="s">
        <v>54</v>
      </c>
      <c r="F19" s="16" t="s">
        <v>80</v>
      </c>
      <c r="G19" t="s">
        <v>373</v>
      </c>
      <c r="H19" s="2" t="s">
        <v>81</v>
      </c>
      <c r="I19" s="26">
        <v>60</v>
      </c>
      <c r="J19">
        <v>24</v>
      </c>
      <c r="K19">
        <v>3</v>
      </c>
      <c r="L19">
        <v>0</v>
      </c>
      <c r="M19" t="s">
        <v>49</v>
      </c>
      <c r="N19" s="7" t="s">
        <v>191</v>
      </c>
      <c r="O19" s="2"/>
      <c r="P19" s="2"/>
      <c r="Q19">
        <v>390</v>
      </c>
      <c r="R19">
        <v>30</v>
      </c>
      <c r="S19" s="3">
        <v>126</v>
      </c>
      <c r="T19">
        <f t="shared" si="0"/>
        <v>3.0952380952380953</v>
      </c>
      <c r="U19">
        <f t="shared" si="1"/>
        <v>0</v>
      </c>
    </row>
    <row r="20" spans="1:21">
      <c r="A20" t="s">
        <v>240</v>
      </c>
      <c r="B20" t="s">
        <v>416</v>
      </c>
      <c r="C20" t="s">
        <v>44</v>
      </c>
      <c r="D20" t="s">
        <v>45</v>
      </c>
      <c r="E20" t="s">
        <v>54</v>
      </c>
      <c r="F20" s="16" t="s">
        <v>80</v>
      </c>
      <c r="G20" t="s">
        <v>373</v>
      </c>
      <c r="H20" s="2" t="s">
        <v>81</v>
      </c>
      <c r="I20" s="26">
        <v>60</v>
      </c>
      <c r="J20">
        <v>24</v>
      </c>
      <c r="K20">
        <v>3</v>
      </c>
      <c r="L20">
        <v>0</v>
      </c>
      <c r="M20" t="s">
        <v>49</v>
      </c>
      <c r="N20" s="7" t="s">
        <v>89</v>
      </c>
      <c r="O20">
        <v>34</v>
      </c>
      <c r="P20" s="2">
        <v>2</v>
      </c>
      <c r="Q20">
        <v>390</v>
      </c>
      <c r="R20">
        <v>30</v>
      </c>
      <c r="S20" s="3">
        <v>126</v>
      </c>
      <c r="T20">
        <f t="shared" si="0"/>
        <v>3.0952380952380953</v>
      </c>
      <c r="U20">
        <f t="shared" si="1"/>
        <v>0.26984126984126983</v>
      </c>
    </row>
    <row r="21" spans="1:21">
      <c r="A21" t="s">
        <v>240</v>
      </c>
      <c r="B21" t="s">
        <v>416</v>
      </c>
      <c r="C21" t="s">
        <v>44</v>
      </c>
      <c r="D21" t="s">
        <v>45</v>
      </c>
      <c r="E21" t="s">
        <v>54</v>
      </c>
      <c r="F21" s="16" t="s">
        <v>80</v>
      </c>
      <c r="G21" t="s">
        <v>373</v>
      </c>
      <c r="H21" s="2" t="s">
        <v>81</v>
      </c>
      <c r="I21" s="26">
        <v>60</v>
      </c>
      <c r="J21">
        <v>24</v>
      </c>
      <c r="K21">
        <v>3</v>
      </c>
      <c r="L21">
        <v>0</v>
      </c>
      <c r="M21" t="s">
        <v>62</v>
      </c>
      <c r="N21" s="25" t="s">
        <v>90</v>
      </c>
      <c r="O21">
        <v>11</v>
      </c>
      <c r="P21" s="17">
        <v>2</v>
      </c>
      <c r="Q21">
        <v>390</v>
      </c>
      <c r="R21">
        <v>30</v>
      </c>
      <c r="S21" s="3">
        <v>126</v>
      </c>
      <c r="T21">
        <f t="shared" si="0"/>
        <v>3.0952380952380953</v>
      </c>
      <c r="U21">
        <f t="shared" si="1"/>
        <v>8.7301587301587297E-2</v>
      </c>
    </row>
    <row r="22" spans="1:21">
      <c r="A22" t="s">
        <v>240</v>
      </c>
      <c r="B22" t="s">
        <v>416</v>
      </c>
      <c r="C22" t="s">
        <v>44</v>
      </c>
      <c r="D22" t="s">
        <v>45</v>
      </c>
      <c r="E22" t="s">
        <v>54</v>
      </c>
      <c r="F22" s="16" t="s">
        <v>80</v>
      </c>
      <c r="G22" t="s">
        <v>373</v>
      </c>
      <c r="H22" s="2" t="s">
        <v>81</v>
      </c>
      <c r="I22" s="26">
        <v>60</v>
      </c>
      <c r="J22">
        <v>24</v>
      </c>
      <c r="K22">
        <v>3</v>
      </c>
      <c r="L22">
        <v>0</v>
      </c>
      <c r="M22" t="s">
        <v>49</v>
      </c>
      <c r="N22" s="7" t="s">
        <v>91</v>
      </c>
      <c r="O22">
        <v>3</v>
      </c>
      <c r="P22" s="17">
        <v>3</v>
      </c>
      <c r="Q22">
        <v>390</v>
      </c>
      <c r="R22">
        <v>30</v>
      </c>
      <c r="S22" s="3">
        <v>126</v>
      </c>
      <c r="T22">
        <f t="shared" si="0"/>
        <v>3.0952380952380953</v>
      </c>
      <c r="U22">
        <f t="shared" si="1"/>
        <v>2.3809523809523808E-2</v>
      </c>
    </row>
    <row r="23" spans="1:21">
      <c r="A23" t="s">
        <v>240</v>
      </c>
      <c r="B23" t="s">
        <v>416</v>
      </c>
      <c r="C23" t="s">
        <v>44</v>
      </c>
      <c r="D23" t="s">
        <v>45</v>
      </c>
      <c r="E23" t="s">
        <v>54</v>
      </c>
      <c r="F23" s="16" t="s">
        <v>80</v>
      </c>
      <c r="G23" t="s">
        <v>373</v>
      </c>
      <c r="H23" s="2" t="s">
        <v>81</v>
      </c>
      <c r="I23" s="26">
        <v>60</v>
      </c>
      <c r="J23">
        <v>24</v>
      </c>
      <c r="K23">
        <v>3</v>
      </c>
      <c r="L23">
        <v>0</v>
      </c>
      <c r="M23" t="s">
        <v>49</v>
      </c>
      <c r="N23" s="13" t="s">
        <v>143</v>
      </c>
      <c r="O23" s="18">
        <v>10</v>
      </c>
      <c r="P23" s="19"/>
      <c r="Q23">
        <v>390</v>
      </c>
      <c r="R23">
        <v>30</v>
      </c>
      <c r="S23" s="3">
        <v>126</v>
      </c>
      <c r="T23">
        <f t="shared" si="0"/>
        <v>3.0952380952380953</v>
      </c>
      <c r="U23">
        <f t="shared" si="1"/>
        <v>7.9365079365079361E-2</v>
      </c>
    </row>
    <row r="24" spans="1:21">
      <c r="A24" t="s">
        <v>240</v>
      </c>
      <c r="B24" t="s">
        <v>416</v>
      </c>
      <c r="C24" t="s">
        <v>44</v>
      </c>
      <c r="D24" t="s">
        <v>45</v>
      </c>
      <c r="E24" t="s">
        <v>54</v>
      </c>
      <c r="F24" s="6" t="s">
        <v>80</v>
      </c>
      <c r="G24" t="s">
        <v>373</v>
      </c>
      <c r="H24" s="2" t="s">
        <v>81</v>
      </c>
      <c r="I24" s="26">
        <v>60</v>
      </c>
      <c r="J24">
        <v>24</v>
      </c>
      <c r="K24">
        <v>3</v>
      </c>
      <c r="L24">
        <v>0</v>
      </c>
      <c r="M24" t="s">
        <v>49</v>
      </c>
      <c r="N24" s="29" t="s">
        <v>215</v>
      </c>
      <c r="O24">
        <v>2</v>
      </c>
      <c r="P24" s="17"/>
      <c r="Q24">
        <v>390</v>
      </c>
      <c r="R24">
        <v>30</v>
      </c>
      <c r="S24" s="3">
        <v>126</v>
      </c>
      <c r="T24">
        <f t="shared" si="0"/>
        <v>3.0952380952380953</v>
      </c>
      <c r="U24">
        <f t="shared" si="1"/>
        <v>1.5873015873015872E-2</v>
      </c>
    </row>
    <row r="25" spans="1:21">
      <c r="A25" t="s">
        <v>240</v>
      </c>
      <c r="B25" t="s">
        <v>416</v>
      </c>
      <c r="C25" t="s">
        <v>44</v>
      </c>
      <c r="D25" t="s">
        <v>45</v>
      </c>
      <c r="E25" t="s">
        <v>54</v>
      </c>
      <c r="F25" s="6" t="s">
        <v>80</v>
      </c>
      <c r="G25" t="s">
        <v>373</v>
      </c>
      <c r="H25" s="2" t="s">
        <v>81</v>
      </c>
      <c r="I25" s="26">
        <v>60</v>
      </c>
      <c r="J25">
        <v>24</v>
      </c>
      <c r="K25">
        <v>3</v>
      </c>
      <c r="L25">
        <v>0</v>
      </c>
      <c r="M25" t="s">
        <v>110</v>
      </c>
      <c r="N25" s="25" t="s">
        <v>114</v>
      </c>
      <c r="O25" s="2">
        <v>1</v>
      </c>
      <c r="P25" s="17"/>
      <c r="Q25">
        <v>390</v>
      </c>
      <c r="R25">
        <v>30</v>
      </c>
      <c r="S25" s="3">
        <v>126</v>
      </c>
      <c r="T25">
        <f t="shared" si="0"/>
        <v>3.0952380952380953</v>
      </c>
      <c r="U25">
        <f t="shared" si="1"/>
        <v>7.9365079365079361E-3</v>
      </c>
    </row>
    <row r="26" spans="1:21">
      <c r="A26" t="s">
        <v>240</v>
      </c>
      <c r="B26" t="s">
        <v>416</v>
      </c>
      <c r="C26" t="s">
        <v>44</v>
      </c>
      <c r="D26" t="s">
        <v>45</v>
      </c>
      <c r="E26" t="s">
        <v>54</v>
      </c>
      <c r="F26" s="16" t="s">
        <v>80</v>
      </c>
      <c r="G26" t="s">
        <v>373</v>
      </c>
      <c r="H26" s="2" t="s">
        <v>81</v>
      </c>
      <c r="I26" s="26">
        <v>60</v>
      </c>
      <c r="J26">
        <v>24</v>
      </c>
      <c r="K26">
        <v>3</v>
      </c>
      <c r="L26">
        <v>0</v>
      </c>
      <c r="M26" t="s">
        <v>101</v>
      </c>
      <c r="N26" s="27" t="s">
        <v>216</v>
      </c>
      <c r="O26" s="2">
        <v>1</v>
      </c>
      <c r="P26" s="17"/>
      <c r="Q26">
        <v>390</v>
      </c>
      <c r="R26">
        <v>30</v>
      </c>
      <c r="S26" s="3">
        <v>126</v>
      </c>
      <c r="T26">
        <f t="shared" si="0"/>
        <v>3.0952380952380953</v>
      </c>
      <c r="U26">
        <f t="shared" si="1"/>
        <v>7.9365079365079361E-3</v>
      </c>
    </row>
    <row r="27" spans="1:21">
      <c r="A27" t="s">
        <v>240</v>
      </c>
      <c r="B27" t="s">
        <v>416</v>
      </c>
      <c r="C27" t="s">
        <v>44</v>
      </c>
      <c r="D27" t="s">
        <v>45</v>
      </c>
      <c r="E27" t="s">
        <v>54</v>
      </c>
      <c r="F27" s="6" t="s">
        <v>80</v>
      </c>
      <c r="G27" t="s">
        <v>373</v>
      </c>
      <c r="H27" s="2" t="s">
        <v>81</v>
      </c>
      <c r="I27" s="26">
        <v>60</v>
      </c>
      <c r="J27">
        <v>24</v>
      </c>
      <c r="K27">
        <v>3</v>
      </c>
      <c r="L27">
        <v>0</v>
      </c>
      <c r="M27" t="s">
        <v>49</v>
      </c>
      <c r="N27" s="27" t="s">
        <v>283</v>
      </c>
      <c r="O27">
        <v>1</v>
      </c>
      <c r="P27" s="17"/>
      <c r="Q27">
        <v>390</v>
      </c>
      <c r="R27">
        <v>30</v>
      </c>
      <c r="S27" s="3">
        <v>126</v>
      </c>
      <c r="T27">
        <f t="shared" si="0"/>
        <v>3.0952380952380953</v>
      </c>
      <c r="U27">
        <f t="shared" si="1"/>
        <v>7.9365079365079361E-3</v>
      </c>
    </row>
    <row r="28" spans="1:21">
      <c r="A28" t="s">
        <v>125</v>
      </c>
      <c r="B28" t="s">
        <v>416</v>
      </c>
      <c r="C28" t="s">
        <v>44</v>
      </c>
      <c r="D28" t="s">
        <v>45</v>
      </c>
      <c r="E28" t="s">
        <v>54</v>
      </c>
      <c r="F28" s="6" t="s">
        <v>85</v>
      </c>
      <c r="G28" t="s">
        <v>373</v>
      </c>
      <c r="H28" s="2" t="s">
        <v>86</v>
      </c>
      <c r="I28" s="26">
        <v>60</v>
      </c>
      <c r="J28">
        <v>24</v>
      </c>
      <c r="K28">
        <v>3</v>
      </c>
      <c r="L28">
        <v>0</v>
      </c>
      <c r="M28" t="s">
        <v>62</v>
      </c>
      <c r="N28" s="7" t="s">
        <v>145</v>
      </c>
      <c r="O28">
        <v>22</v>
      </c>
      <c r="P28" s="17"/>
      <c r="Q28">
        <v>390</v>
      </c>
      <c r="R28">
        <v>30</v>
      </c>
      <c r="S28" s="3">
        <v>126</v>
      </c>
      <c r="T28">
        <f t="shared" si="0"/>
        <v>3.0952380952380953</v>
      </c>
      <c r="U28">
        <f t="shared" si="1"/>
        <v>0.17460317460317459</v>
      </c>
    </row>
    <row r="29" spans="1:21">
      <c r="A29" t="s">
        <v>240</v>
      </c>
      <c r="B29" t="s">
        <v>416</v>
      </c>
      <c r="C29" t="s">
        <v>44</v>
      </c>
      <c r="D29" t="s">
        <v>45</v>
      </c>
      <c r="E29" t="s">
        <v>54</v>
      </c>
      <c r="F29" s="6" t="s">
        <v>80</v>
      </c>
      <c r="G29" t="s">
        <v>373</v>
      </c>
      <c r="H29" s="2" t="s">
        <v>81</v>
      </c>
      <c r="I29" s="26">
        <v>60</v>
      </c>
      <c r="J29">
        <v>24</v>
      </c>
      <c r="K29">
        <v>3</v>
      </c>
      <c r="L29">
        <v>0</v>
      </c>
      <c r="M29" t="s">
        <v>110</v>
      </c>
      <c r="N29" s="25" t="s">
        <v>145</v>
      </c>
      <c r="O29">
        <v>3</v>
      </c>
      <c r="P29" s="17"/>
      <c r="Q29">
        <v>390</v>
      </c>
      <c r="R29">
        <v>30</v>
      </c>
      <c r="S29" s="3">
        <v>126</v>
      </c>
      <c r="T29">
        <f t="shared" si="0"/>
        <v>3.0952380952380953</v>
      </c>
      <c r="U29">
        <f t="shared" si="1"/>
        <v>2.3809523809523808E-2</v>
      </c>
    </row>
    <row r="30" spans="1:21">
      <c r="A30" t="s">
        <v>312</v>
      </c>
      <c r="B30" t="s">
        <v>416</v>
      </c>
      <c r="C30" t="s">
        <v>44</v>
      </c>
      <c r="D30" t="s">
        <v>45</v>
      </c>
      <c r="E30" t="s">
        <v>54</v>
      </c>
      <c r="F30" s="16" t="s">
        <v>80</v>
      </c>
      <c r="G30" t="s">
        <v>373</v>
      </c>
      <c r="H30" s="2" t="s">
        <v>313</v>
      </c>
      <c r="I30" s="26">
        <v>30</v>
      </c>
      <c r="J30">
        <v>23</v>
      </c>
      <c r="K30">
        <v>2</v>
      </c>
      <c r="L30">
        <v>20</v>
      </c>
      <c r="M30" s="2" t="s">
        <v>62</v>
      </c>
      <c r="N30" s="25" t="s">
        <v>113</v>
      </c>
      <c r="O30" s="18">
        <v>1</v>
      </c>
      <c r="P30" s="19">
        <v>1</v>
      </c>
      <c r="Q30">
        <v>390</v>
      </c>
      <c r="R30">
        <v>30</v>
      </c>
      <c r="S30" s="26">
        <v>100</v>
      </c>
      <c r="T30">
        <f t="shared" si="0"/>
        <v>3.9</v>
      </c>
      <c r="U30">
        <f t="shared" si="1"/>
        <v>0.01</v>
      </c>
    </row>
    <row r="31" spans="1:21">
      <c r="A31" t="s">
        <v>314</v>
      </c>
      <c r="B31" t="s">
        <v>416</v>
      </c>
      <c r="C31" t="s">
        <v>44</v>
      </c>
      <c r="D31" t="s">
        <v>45</v>
      </c>
      <c r="E31" t="s">
        <v>54</v>
      </c>
      <c r="F31" s="6" t="s">
        <v>85</v>
      </c>
      <c r="G31" t="s">
        <v>373</v>
      </c>
      <c r="H31" s="2" t="s">
        <v>368</v>
      </c>
      <c r="I31" s="26">
        <v>30</v>
      </c>
      <c r="J31">
        <v>23</v>
      </c>
      <c r="K31">
        <v>2</v>
      </c>
      <c r="L31">
        <v>20</v>
      </c>
      <c r="M31" t="s">
        <v>101</v>
      </c>
      <c r="N31" s="31" t="s">
        <v>369</v>
      </c>
      <c r="O31">
        <v>1</v>
      </c>
      <c r="P31" s="17">
        <v>1</v>
      </c>
      <c r="Q31">
        <v>390</v>
      </c>
      <c r="R31">
        <v>30</v>
      </c>
      <c r="S31" s="26">
        <v>100</v>
      </c>
      <c r="T31">
        <f t="shared" si="0"/>
        <v>3.9</v>
      </c>
      <c r="U31">
        <f t="shared" si="1"/>
        <v>0.01</v>
      </c>
    </row>
    <row r="32" spans="1:21">
      <c r="A32" t="s">
        <v>314</v>
      </c>
      <c r="B32" t="s">
        <v>416</v>
      </c>
      <c r="C32" t="s">
        <v>44</v>
      </c>
      <c r="D32" t="s">
        <v>45</v>
      </c>
      <c r="E32" t="s">
        <v>54</v>
      </c>
      <c r="F32" s="33" t="s">
        <v>85</v>
      </c>
      <c r="G32" t="s">
        <v>373</v>
      </c>
      <c r="H32" s="2" t="s">
        <v>368</v>
      </c>
      <c r="I32" s="26">
        <v>30</v>
      </c>
      <c r="J32">
        <v>23</v>
      </c>
      <c r="K32">
        <v>2</v>
      </c>
      <c r="L32">
        <v>20</v>
      </c>
      <c r="M32" s="2" t="s">
        <v>62</v>
      </c>
      <c r="N32" s="7" t="s">
        <v>76</v>
      </c>
      <c r="O32">
        <v>3</v>
      </c>
      <c r="P32" s="17">
        <v>3</v>
      </c>
      <c r="Q32">
        <v>390</v>
      </c>
      <c r="R32">
        <v>30</v>
      </c>
      <c r="S32" s="26">
        <v>100</v>
      </c>
      <c r="T32">
        <f t="shared" si="0"/>
        <v>3.9</v>
      </c>
      <c r="U32">
        <f t="shared" si="1"/>
        <v>0.03</v>
      </c>
    </row>
    <row r="33" spans="1:21">
      <c r="A33" t="s">
        <v>312</v>
      </c>
      <c r="B33" t="s">
        <v>416</v>
      </c>
      <c r="C33" t="s">
        <v>44</v>
      </c>
      <c r="D33" t="s">
        <v>45</v>
      </c>
      <c r="E33" t="s">
        <v>54</v>
      </c>
      <c r="F33" s="33" t="s">
        <v>80</v>
      </c>
      <c r="G33" t="s">
        <v>373</v>
      </c>
      <c r="H33" s="2" t="s">
        <v>313</v>
      </c>
      <c r="I33" s="26">
        <v>30</v>
      </c>
      <c r="J33">
        <v>23</v>
      </c>
      <c r="K33">
        <v>2</v>
      </c>
      <c r="L33">
        <v>20</v>
      </c>
      <c r="M33" s="2" t="s">
        <v>62</v>
      </c>
      <c r="N33" s="7" t="s">
        <v>370</v>
      </c>
      <c r="O33">
        <v>4</v>
      </c>
      <c r="P33" s="17">
        <v>3</v>
      </c>
      <c r="Q33">
        <v>390</v>
      </c>
      <c r="R33">
        <v>30</v>
      </c>
      <c r="S33" s="26">
        <v>100</v>
      </c>
      <c r="T33">
        <f t="shared" si="0"/>
        <v>3.9</v>
      </c>
      <c r="U33">
        <f t="shared" si="1"/>
        <v>0.04</v>
      </c>
    </row>
    <row r="34" spans="1:21">
      <c r="A34" t="s">
        <v>312</v>
      </c>
      <c r="B34" t="s">
        <v>416</v>
      </c>
      <c r="C34" t="s">
        <v>44</v>
      </c>
      <c r="D34" t="s">
        <v>45</v>
      </c>
      <c r="E34" t="s">
        <v>54</v>
      </c>
      <c r="F34" s="33" t="s">
        <v>80</v>
      </c>
      <c r="G34" t="s">
        <v>373</v>
      </c>
      <c r="H34" s="2" t="s">
        <v>313</v>
      </c>
      <c r="I34" s="26">
        <v>30</v>
      </c>
      <c r="J34">
        <v>23</v>
      </c>
      <c r="K34">
        <v>2</v>
      </c>
      <c r="L34">
        <v>20</v>
      </c>
      <c r="M34" s="2" t="s">
        <v>62</v>
      </c>
      <c r="N34" s="7" t="s">
        <v>145</v>
      </c>
      <c r="O34">
        <v>3</v>
      </c>
      <c r="P34" s="17">
        <v>3</v>
      </c>
      <c r="Q34">
        <v>390</v>
      </c>
      <c r="R34">
        <v>30</v>
      </c>
      <c r="S34" s="26">
        <v>100</v>
      </c>
      <c r="T34">
        <f t="shared" si="0"/>
        <v>3.9</v>
      </c>
      <c r="U34">
        <f t="shared" si="1"/>
        <v>0.03</v>
      </c>
    </row>
    <row r="35" spans="1:21">
      <c r="A35" t="s">
        <v>312</v>
      </c>
      <c r="B35" t="s">
        <v>416</v>
      </c>
      <c r="C35" t="s">
        <v>44</v>
      </c>
      <c r="D35" t="s">
        <v>45</v>
      </c>
      <c r="E35" t="s">
        <v>54</v>
      </c>
      <c r="F35" s="16" t="s">
        <v>80</v>
      </c>
      <c r="G35" t="s">
        <v>373</v>
      </c>
      <c r="H35" s="2" t="s">
        <v>313</v>
      </c>
      <c r="I35" s="26">
        <v>30</v>
      </c>
      <c r="J35">
        <v>23</v>
      </c>
      <c r="K35">
        <v>2</v>
      </c>
      <c r="L35">
        <v>20</v>
      </c>
      <c r="M35" s="2" t="s">
        <v>62</v>
      </c>
      <c r="N35" s="7" t="s">
        <v>64</v>
      </c>
      <c r="O35">
        <v>13</v>
      </c>
      <c r="P35" s="2">
        <v>3</v>
      </c>
      <c r="Q35">
        <v>390</v>
      </c>
      <c r="R35">
        <v>30</v>
      </c>
      <c r="S35" s="26">
        <v>100</v>
      </c>
      <c r="T35">
        <f t="shared" si="0"/>
        <v>3.9</v>
      </c>
      <c r="U35">
        <f t="shared" si="1"/>
        <v>0.13</v>
      </c>
    </row>
    <row r="36" spans="1:21">
      <c r="A36" t="s">
        <v>312</v>
      </c>
      <c r="B36" t="s">
        <v>416</v>
      </c>
      <c r="C36" t="s">
        <v>44</v>
      </c>
      <c r="D36" t="s">
        <v>45</v>
      </c>
      <c r="E36" t="s">
        <v>54</v>
      </c>
      <c r="F36" s="6" t="s">
        <v>80</v>
      </c>
      <c r="G36" t="s">
        <v>373</v>
      </c>
      <c r="H36" s="2" t="s">
        <v>313</v>
      </c>
      <c r="I36" s="26">
        <v>30</v>
      </c>
      <c r="J36">
        <v>23</v>
      </c>
      <c r="K36">
        <v>2</v>
      </c>
      <c r="L36">
        <v>20</v>
      </c>
      <c r="M36" s="2" t="s">
        <v>49</v>
      </c>
      <c r="N36" s="8" t="s">
        <v>318</v>
      </c>
      <c r="O36" s="2">
        <v>3</v>
      </c>
      <c r="P36" s="2">
        <v>3</v>
      </c>
      <c r="Q36">
        <v>390</v>
      </c>
      <c r="R36">
        <v>30</v>
      </c>
      <c r="S36" s="26">
        <v>100</v>
      </c>
      <c r="T36">
        <f t="shared" si="0"/>
        <v>3.9</v>
      </c>
      <c r="U36">
        <f t="shared" si="1"/>
        <v>0.03</v>
      </c>
    </row>
    <row r="37" spans="1:21">
      <c r="A37" t="s">
        <v>53</v>
      </c>
      <c r="B37" t="s">
        <v>416</v>
      </c>
      <c r="C37" t="s">
        <v>44</v>
      </c>
      <c r="D37" t="s">
        <v>45</v>
      </c>
      <c r="E37" t="s">
        <v>54</v>
      </c>
      <c r="F37" t="s">
        <v>307</v>
      </c>
      <c r="G37" t="s">
        <v>373</v>
      </c>
      <c r="H37" s="2" t="s">
        <v>308</v>
      </c>
      <c r="I37">
        <v>60</v>
      </c>
      <c r="J37">
        <v>24</v>
      </c>
      <c r="K37">
        <v>4</v>
      </c>
      <c r="L37">
        <v>0</v>
      </c>
      <c r="M37" s="6" t="s">
        <v>49</v>
      </c>
      <c r="N37" s="8" t="s">
        <v>150</v>
      </c>
      <c r="O37" s="2">
        <v>1</v>
      </c>
      <c r="P37" s="2">
        <v>1</v>
      </c>
      <c r="Q37">
        <v>662</v>
      </c>
      <c r="R37">
        <v>27</v>
      </c>
      <c r="S37" s="5">
        <v>54</v>
      </c>
      <c r="T37">
        <f t="shared" si="0"/>
        <v>12.25925925925926</v>
      </c>
      <c r="U37">
        <f t="shared" si="1"/>
        <v>1.8518518518518517E-2</v>
      </c>
    </row>
    <row r="38" spans="1:21">
      <c r="A38" t="s">
        <v>53</v>
      </c>
      <c r="B38" t="s">
        <v>416</v>
      </c>
      <c r="C38" t="s">
        <v>44</v>
      </c>
      <c r="D38" t="s">
        <v>45</v>
      </c>
      <c r="E38" t="s">
        <v>54</v>
      </c>
      <c r="F38" t="s">
        <v>307</v>
      </c>
      <c r="G38" t="s">
        <v>373</v>
      </c>
      <c r="H38" s="2" t="s">
        <v>308</v>
      </c>
      <c r="I38">
        <v>60</v>
      </c>
      <c r="J38">
        <v>24</v>
      </c>
      <c r="K38">
        <v>4</v>
      </c>
      <c r="L38">
        <v>0</v>
      </c>
      <c r="M38" s="6" t="s">
        <v>62</v>
      </c>
      <c r="N38" s="7" t="s">
        <v>317</v>
      </c>
      <c r="O38" s="2">
        <v>2</v>
      </c>
      <c r="P38" s="2">
        <v>1</v>
      </c>
      <c r="Q38">
        <v>662</v>
      </c>
      <c r="R38">
        <v>27</v>
      </c>
      <c r="S38" s="5">
        <v>54</v>
      </c>
      <c r="T38">
        <f t="shared" si="0"/>
        <v>12.25925925925926</v>
      </c>
      <c r="U38">
        <f t="shared" si="1"/>
        <v>3.7037037037037035E-2</v>
      </c>
    </row>
    <row r="39" spans="1:21">
      <c r="A39" t="s">
        <v>53</v>
      </c>
      <c r="B39" t="s">
        <v>416</v>
      </c>
      <c r="C39" t="s">
        <v>44</v>
      </c>
      <c r="D39" t="s">
        <v>45</v>
      </c>
      <c r="E39" t="s">
        <v>54</v>
      </c>
      <c r="F39" t="s">
        <v>307</v>
      </c>
      <c r="G39" t="s">
        <v>373</v>
      </c>
      <c r="H39" s="2" t="s">
        <v>308</v>
      </c>
      <c r="I39">
        <v>60</v>
      </c>
      <c r="J39">
        <v>24</v>
      </c>
      <c r="K39">
        <v>4</v>
      </c>
      <c r="L39">
        <v>0</v>
      </c>
      <c r="M39" s="6" t="s">
        <v>49</v>
      </c>
      <c r="N39" s="10" t="s">
        <v>309</v>
      </c>
      <c r="O39" s="2">
        <v>1</v>
      </c>
      <c r="P39" s="2">
        <v>1</v>
      </c>
      <c r="Q39">
        <v>662</v>
      </c>
      <c r="R39">
        <v>27</v>
      </c>
      <c r="S39" s="5">
        <v>54</v>
      </c>
      <c r="T39">
        <f t="shared" si="0"/>
        <v>12.25925925925926</v>
      </c>
      <c r="U39">
        <f t="shared" si="1"/>
        <v>1.8518518518518517E-2</v>
      </c>
    </row>
    <row r="40" spans="1:21">
      <c r="A40" t="s">
        <v>53</v>
      </c>
      <c r="B40" t="s">
        <v>416</v>
      </c>
      <c r="C40" t="s">
        <v>44</v>
      </c>
      <c r="D40" t="s">
        <v>45</v>
      </c>
      <c r="E40" t="s">
        <v>54</v>
      </c>
      <c r="F40" t="s">
        <v>307</v>
      </c>
      <c r="G40" t="s">
        <v>373</v>
      </c>
      <c r="H40" s="2" t="s">
        <v>308</v>
      </c>
      <c r="I40">
        <v>60</v>
      </c>
      <c r="J40">
        <v>24</v>
      </c>
      <c r="K40">
        <v>4</v>
      </c>
      <c r="L40">
        <v>0</v>
      </c>
      <c r="M40" s="6" t="s">
        <v>62</v>
      </c>
      <c r="N40" s="10" t="s">
        <v>288</v>
      </c>
      <c r="O40" s="2">
        <v>4</v>
      </c>
      <c r="P40" s="2">
        <v>1</v>
      </c>
      <c r="Q40">
        <v>662</v>
      </c>
      <c r="R40">
        <v>27</v>
      </c>
      <c r="S40" s="5">
        <v>54</v>
      </c>
      <c r="T40">
        <f t="shared" si="0"/>
        <v>12.25925925925926</v>
      </c>
      <c r="U40">
        <f t="shared" si="1"/>
        <v>7.407407407407407E-2</v>
      </c>
    </row>
    <row r="41" spans="1:21">
      <c r="A41" t="s">
        <v>53</v>
      </c>
      <c r="B41" t="s">
        <v>416</v>
      </c>
      <c r="C41" t="s">
        <v>44</v>
      </c>
      <c r="D41" t="s">
        <v>45</v>
      </c>
      <c r="E41" t="s">
        <v>54</v>
      </c>
      <c r="F41" t="s">
        <v>307</v>
      </c>
      <c r="G41" t="s">
        <v>373</v>
      </c>
      <c r="H41" s="2" t="s">
        <v>308</v>
      </c>
      <c r="I41">
        <v>60</v>
      </c>
      <c r="J41">
        <v>24</v>
      </c>
      <c r="K41">
        <v>4</v>
      </c>
      <c r="L41">
        <v>0</v>
      </c>
      <c r="M41" s="6" t="s">
        <v>62</v>
      </c>
      <c r="N41" s="20" t="s">
        <v>16</v>
      </c>
      <c r="O41" s="2">
        <v>2</v>
      </c>
      <c r="P41" s="2">
        <v>1</v>
      </c>
      <c r="Q41">
        <v>662</v>
      </c>
      <c r="R41">
        <v>27</v>
      </c>
      <c r="S41" s="5">
        <v>54</v>
      </c>
      <c r="T41">
        <f t="shared" si="0"/>
        <v>12.25925925925926</v>
      </c>
      <c r="U41">
        <f t="shared" si="1"/>
        <v>3.7037037037037035E-2</v>
      </c>
    </row>
    <row r="42" spans="1:21">
      <c r="A42" t="s">
        <v>53</v>
      </c>
      <c r="B42" t="s">
        <v>416</v>
      </c>
      <c r="C42" t="s">
        <v>44</v>
      </c>
      <c r="D42" t="s">
        <v>45</v>
      </c>
      <c r="E42" t="s">
        <v>54</v>
      </c>
      <c r="F42" t="s">
        <v>310</v>
      </c>
      <c r="G42" t="s">
        <v>373</v>
      </c>
      <c r="H42" s="2" t="s">
        <v>311</v>
      </c>
      <c r="I42">
        <v>60</v>
      </c>
      <c r="J42">
        <v>24</v>
      </c>
      <c r="K42">
        <v>4</v>
      </c>
      <c r="L42">
        <v>0</v>
      </c>
      <c r="M42" s="6" t="s">
        <v>62</v>
      </c>
      <c r="N42" s="10" t="s">
        <v>315</v>
      </c>
      <c r="O42" s="2">
        <v>1</v>
      </c>
      <c r="P42" s="2">
        <v>1</v>
      </c>
      <c r="Q42">
        <v>662</v>
      </c>
      <c r="R42">
        <v>27</v>
      </c>
      <c r="S42" s="5">
        <v>54</v>
      </c>
      <c r="T42">
        <f t="shared" si="0"/>
        <v>12.25925925925926</v>
      </c>
      <c r="U42">
        <f t="shared" si="1"/>
        <v>1.8518518518518517E-2</v>
      </c>
    </row>
    <row r="43" spans="1:21">
      <c r="A43" t="s">
        <v>53</v>
      </c>
      <c r="B43" t="s">
        <v>416</v>
      </c>
      <c r="C43" t="s">
        <v>44</v>
      </c>
      <c r="D43" t="s">
        <v>45</v>
      </c>
      <c r="E43" t="s">
        <v>54</v>
      </c>
      <c r="F43" t="s">
        <v>307</v>
      </c>
      <c r="G43" t="s">
        <v>373</v>
      </c>
      <c r="H43" s="2" t="s">
        <v>308</v>
      </c>
      <c r="I43">
        <v>60</v>
      </c>
      <c r="J43">
        <v>24</v>
      </c>
      <c r="K43">
        <v>4</v>
      </c>
      <c r="L43">
        <v>0</v>
      </c>
      <c r="M43" s="6" t="s">
        <v>62</v>
      </c>
      <c r="N43" s="10" t="s">
        <v>181</v>
      </c>
      <c r="O43" s="2">
        <v>43</v>
      </c>
      <c r="P43" s="2">
        <v>1</v>
      </c>
      <c r="Q43">
        <v>662</v>
      </c>
      <c r="R43">
        <v>27</v>
      </c>
      <c r="S43" s="5">
        <v>54</v>
      </c>
      <c r="T43">
        <f t="shared" si="0"/>
        <v>12.25925925925926</v>
      </c>
      <c r="U43">
        <f>O43/S43</f>
        <v>0.79629629629629628</v>
      </c>
    </row>
    <row r="44" spans="1:21">
      <c r="A44" t="s">
        <v>53</v>
      </c>
      <c r="B44" t="s">
        <v>416</v>
      </c>
      <c r="C44" t="s">
        <v>44</v>
      </c>
      <c r="D44" t="s">
        <v>45</v>
      </c>
      <c r="E44" t="s">
        <v>54</v>
      </c>
      <c r="F44" t="s">
        <v>307</v>
      </c>
      <c r="G44" t="s">
        <v>373</v>
      </c>
      <c r="H44" s="2" t="s">
        <v>308</v>
      </c>
      <c r="I44">
        <v>60</v>
      </c>
      <c r="J44">
        <v>24</v>
      </c>
      <c r="K44">
        <v>4</v>
      </c>
      <c r="L44">
        <v>0</v>
      </c>
      <c r="M44" s="6" t="s">
        <v>62</v>
      </c>
      <c r="N44" s="9" t="s">
        <v>185</v>
      </c>
      <c r="O44" s="2">
        <v>2</v>
      </c>
      <c r="P44" s="2">
        <v>1</v>
      </c>
      <c r="Q44">
        <v>662</v>
      </c>
      <c r="R44">
        <v>27</v>
      </c>
      <c r="S44" s="5">
        <v>54</v>
      </c>
      <c r="T44">
        <f t="shared" si="0"/>
        <v>12.25925925925926</v>
      </c>
      <c r="U44">
        <f t="shared" si="1"/>
        <v>3.7037037037037035E-2</v>
      </c>
    </row>
    <row r="45" spans="1:21">
      <c r="A45" t="s">
        <v>53</v>
      </c>
      <c r="B45" t="s">
        <v>416</v>
      </c>
      <c r="C45" t="s">
        <v>44</v>
      </c>
      <c r="D45" t="s">
        <v>45</v>
      </c>
      <c r="E45" t="s">
        <v>54</v>
      </c>
      <c r="F45" s="2" t="s">
        <v>307</v>
      </c>
      <c r="G45" t="s">
        <v>373</v>
      </c>
      <c r="H45" s="2" t="s">
        <v>308</v>
      </c>
      <c r="I45">
        <v>60</v>
      </c>
      <c r="J45">
        <v>24</v>
      </c>
      <c r="K45">
        <v>4</v>
      </c>
      <c r="L45">
        <v>0</v>
      </c>
      <c r="M45" s="6" t="s">
        <v>62</v>
      </c>
      <c r="N45" s="20" t="s">
        <v>64</v>
      </c>
      <c r="O45" s="2">
        <v>1</v>
      </c>
      <c r="P45" s="2">
        <v>1</v>
      </c>
      <c r="Q45">
        <v>662</v>
      </c>
      <c r="R45">
        <v>27</v>
      </c>
      <c r="S45" s="5">
        <v>54</v>
      </c>
      <c r="T45">
        <f t="shared" si="0"/>
        <v>12.25925925925926</v>
      </c>
      <c r="U45">
        <f t="shared" si="1"/>
        <v>1.8518518518518517E-2</v>
      </c>
    </row>
    <row r="46" spans="1:21">
      <c r="A46" t="s">
        <v>53</v>
      </c>
      <c r="B46" t="s">
        <v>416</v>
      </c>
      <c r="C46" t="s">
        <v>44</v>
      </c>
      <c r="D46" t="s">
        <v>45</v>
      </c>
      <c r="E46" t="s">
        <v>54</v>
      </c>
      <c r="F46" t="s">
        <v>307</v>
      </c>
      <c r="G46" t="s">
        <v>373</v>
      </c>
      <c r="H46" s="2" t="s">
        <v>308</v>
      </c>
      <c r="I46">
        <v>60</v>
      </c>
      <c r="J46">
        <v>24</v>
      </c>
      <c r="K46">
        <v>4</v>
      </c>
      <c r="L46">
        <v>0</v>
      </c>
      <c r="M46" s="6" t="s">
        <v>62</v>
      </c>
      <c r="N46" s="10" t="s">
        <v>65</v>
      </c>
      <c r="O46" s="2">
        <v>7</v>
      </c>
      <c r="P46" s="2">
        <v>1</v>
      </c>
      <c r="Q46">
        <v>662</v>
      </c>
      <c r="R46">
        <v>27</v>
      </c>
      <c r="S46" s="5">
        <v>54</v>
      </c>
      <c r="T46">
        <f t="shared" si="0"/>
        <v>12.25925925925926</v>
      </c>
      <c r="U46">
        <f t="shared" si="1"/>
        <v>0.12962962962962962</v>
      </c>
    </row>
    <row r="47" spans="1:21">
      <c r="A47" t="s">
        <v>53</v>
      </c>
      <c r="B47" t="s">
        <v>416</v>
      </c>
      <c r="C47" t="s">
        <v>44</v>
      </c>
      <c r="D47" t="s">
        <v>45</v>
      </c>
      <c r="E47" t="s">
        <v>54</v>
      </c>
      <c r="F47" s="2" t="s">
        <v>307</v>
      </c>
      <c r="G47" t="s">
        <v>373</v>
      </c>
      <c r="H47" s="2" t="s">
        <v>308</v>
      </c>
      <c r="I47">
        <v>60</v>
      </c>
      <c r="J47">
        <v>24</v>
      </c>
      <c r="K47">
        <v>4</v>
      </c>
      <c r="L47">
        <v>0</v>
      </c>
      <c r="M47" s="6" t="s">
        <v>62</v>
      </c>
      <c r="N47" s="20" t="s">
        <v>72</v>
      </c>
      <c r="O47" s="2">
        <v>1</v>
      </c>
      <c r="P47" s="2">
        <v>1</v>
      </c>
      <c r="Q47">
        <v>662</v>
      </c>
      <c r="R47">
        <v>27</v>
      </c>
      <c r="S47" s="5">
        <v>54</v>
      </c>
      <c r="T47">
        <f t="shared" si="0"/>
        <v>12.25925925925926</v>
      </c>
      <c r="U47">
        <f t="shared" si="1"/>
        <v>1.8518518518518517E-2</v>
      </c>
    </row>
    <row r="48" spans="1:21">
      <c r="A48" t="s">
        <v>53</v>
      </c>
      <c r="B48" t="s">
        <v>416</v>
      </c>
      <c r="C48" t="s">
        <v>44</v>
      </c>
      <c r="D48" t="s">
        <v>45</v>
      </c>
      <c r="E48" t="s">
        <v>54</v>
      </c>
      <c r="F48" t="s">
        <v>307</v>
      </c>
      <c r="G48" t="s">
        <v>373</v>
      </c>
      <c r="H48" s="2" t="s">
        <v>308</v>
      </c>
      <c r="I48">
        <v>60</v>
      </c>
      <c r="J48">
        <v>24</v>
      </c>
      <c r="K48">
        <v>4</v>
      </c>
      <c r="L48">
        <v>0</v>
      </c>
      <c r="M48" s="6" t="s">
        <v>62</v>
      </c>
      <c r="N48" s="20" t="s">
        <v>113</v>
      </c>
      <c r="O48" s="2">
        <v>45</v>
      </c>
      <c r="P48" s="2">
        <v>1</v>
      </c>
      <c r="Q48">
        <v>662</v>
      </c>
      <c r="R48">
        <v>27</v>
      </c>
      <c r="S48" s="5">
        <v>54</v>
      </c>
      <c r="T48">
        <f t="shared" si="0"/>
        <v>12.25925925925926</v>
      </c>
      <c r="U48">
        <f t="shared" si="1"/>
        <v>0.83333333333333337</v>
      </c>
    </row>
    <row r="49" spans="1:21">
      <c r="A49" t="s">
        <v>53</v>
      </c>
      <c r="B49" t="s">
        <v>416</v>
      </c>
      <c r="C49" t="s">
        <v>44</v>
      </c>
      <c r="D49" t="s">
        <v>45</v>
      </c>
      <c r="E49" t="s">
        <v>54</v>
      </c>
      <c r="F49" s="2" t="s">
        <v>307</v>
      </c>
      <c r="G49" t="s">
        <v>373</v>
      </c>
      <c r="H49" s="2" t="s">
        <v>308</v>
      </c>
      <c r="I49">
        <v>60</v>
      </c>
      <c r="J49">
        <v>24</v>
      </c>
      <c r="K49">
        <v>4</v>
      </c>
      <c r="L49">
        <v>0</v>
      </c>
      <c r="M49" s="6" t="s">
        <v>49</v>
      </c>
      <c r="N49" s="13" t="s">
        <v>100</v>
      </c>
      <c r="O49" s="2">
        <v>1</v>
      </c>
      <c r="P49" s="2">
        <v>1</v>
      </c>
      <c r="Q49">
        <v>662</v>
      </c>
      <c r="R49">
        <v>27</v>
      </c>
      <c r="S49" s="5">
        <v>54</v>
      </c>
      <c r="T49">
        <f t="shared" si="0"/>
        <v>12.25925925925926</v>
      </c>
      <c r="U49">
        <f t="shared" si="1"/>
        <v>1.8518518518518517E-2</v>
      </c>
    </row>
    <row r="50" spans="1:21">
      <c r="A50" t="s">
        <v>53</v>
      </c>
      <c r="B50" t="s">
        <v>416</v>
      </c>
      <c r="C50" t="s">
        <v>44</v>
      </c>
      <c r="D50" t="s">
        <v>45</v>
      </c>
      <c r="E50" t="s">
        <v>54</v>
      </c>
      <c r="F50" s="2" t="s">
        <v>307</v>
      </c>
      <c r="G50" t="s">
        <v>373</v>
      </c>
      <c r="H50" s="2" t="s">
        <v>308</v>
      </c>
      <c r="I50">
        <v>60</v>
      </c>
      <c r="J50">
        <v>24</v>
      </c>
      <c r="K50">
        <v>4</v>
      </c>
      <c r="L50">
        <v>0</v>
      </c>
      <c r="M50" s="6" t="s">
        <v>62</v>
      </c>
      <c r="N50" s="7" t="s">
        <v>68</v>
      </c>
      <c r="O50" s="2">
        <v>8</v>
      </c>
      <c r="P50" s="2">
        <v>1</v>
      </c>
      <c r="Q50">
        <v>662</v>
      </c>
      <c r="R50">
        <v>27</v>
      </c>
      <c r="S50" s="5">
        <v>54</v>
      </c>
      <c r="T50">
        <f t="shared" si="0"/>
        <v>12.25925925925926</v>
      </c>
      <c r="U50">
        <f t="shared" si="1"/>
        <v>0.14814814814814814</v>
      </c>
    </row>
    <row r="51" spans="1:21">
      <c r="A51" t="s">
        <v>53</v>
      </c>
      <c r="B51" t="s">
        <v>416</v>
      </c>
      <c r="C51" t="s">
        <v>44</v>
      </c>
      <c r="D51" t="s">
        <v>45</v>
      </c>
      <c r="E51" t="s">
        <v>54</v>
      </c>
      <c r="F51" s="2" t="s">
        <v>307</v>
      </c>
      <c r="G51" t="s">
        <v>373</v>
      </c>
      <c r="H51" s="2" t="s">
        <v>308</v>
      </c>
      <c r="I51">
        <v>60</v>
      </c>
      <c r="J51">
        <v>24</v>
      </c>
      <c r="K51">
        <v>4</v>
      </c>
      <c r="L51">
        <v>0</v>
      </c>
      <c r="M51" s="6" t="s">
        <v>62</v>
      </c>
      <c r="N51" s="7" t="s">
        <v>5</v>
      </c>
      <c r="O51" s="2">
        <v>3</v>
      </c>
      <c r="P51" s="2">
        <v>1</v>
      </c>
      <c r="Q51">
        <v>662</v>
      </c>
      <c r="R51">
        <v>27</v>
      </c>
      <c r="S51" s="5">
        <v>54</v>
      </c>
      <c r="T51">
        <f t="shared" si="0"/>
        <v>12.25925925925926</v>
      </c>
      <c r="U51">
        <f t="shared" si="1"/>
        <v>5.5555555555555552E-2</v>
      </c>
    </row>
    <row r="52" spans="1:21">
      <c r="A52" t="s">
        <v>53</v>
      </c>
      <c r="B52" t="s">
        <v>416</v>
      </c>
      <c r="C52" t="s">
        <v>44</v>
      </c>
      <c r="D52" t="s">
        <v>45</v>
      </c>
      <c r="E52" t="s">
        <v>54</v>
      </c>
      <c r="F52" s="2" t="s">
        <v>307</v>
      </c>
      <c r="G52" t="s">
        <v>373</v>
      </c>
      <c r="H52" s="2" t="s">
        <v>308</v>
      </c>
      <c r="I52">
        <v>60</v>
      </c>
      <c r="J52">
        <v>24</v>
      </c>
      <c r="K52">
        <v>4</v>
      </c>
      <c r="L52">
        <v>0</v>
      </c>
      <c r="M52" s="6" t="s">
        <v>123</v>
      </c>
      <c r="N52" s="10" t="s">
        <v>230</v>
      </c>
      <c r="O52" s="2">
        <v>1</v>
      </c>
      <c r="P52" s="2">
        <v>1</v>
      </c>
      <c r="Q52">
        <v>662</v>
      </c>
      <c r="R52">
        <v>27</v>
      </c>
      <c r="S52" s="5">
        <v>54</v>
      </c>
      <c r="T52">
        <f t="shared" si="0"/>
        <v>12.25925925925926</v>
      </c>
      <c r="U52">
        <f t="shared" si="1"/>
        <v>1.8518518518518517E-2</v>
      </c>
    </row>
    <row r="53" spans="1:21">
      <c r="A53" t="s">
        <v>53</v>
      </c>
      <c r="B53" t="s">
        <v>416</v>
      </c>
      <c r="C53" t="s">
        <v>44</v>
      </c>
      <c r="D53" t="s">
        <v>45</v>
      </c>
      <c r="E53" t="s">
        <v>54</v>
      </c>
      <c r="F53" s="2" t="s">
        <v>307</v>
      </c>
      <c r="G53" t="s">
        <v>373</v>
      </c>
      <c r="H53" s="2" t="s">
        <v>308</v>
      </c>
      <c r="I53">
        <v>60</v>
      </c>
      <c r="J53">
        <v>24</v>
      </c>
      <c r="K53">
        <v>4</v>
      </c>
      <c r="L53">
        <v>0</v>
      </c>
      <c r="M53" s="6" t="s">
        <v>123</v>
      </c>
      <c r="N53" s="10" t="s">
        <v>232</v>
      </c>
      <c r="O53">
        <v>1</v>
      </c>
      <c r="P53" s="2">
        <v>1</v>
      </c>
      <c r="Q53">
        <v>662</v>
      </c>
      <c r="R53">
        <v>27</v>
      </c>
      <c r="S53" s="5">
        <v>54</v>
      </c>
      <c r="T53">
        <f t="shared" si="0"/>
        <v>12.25925925925926</v>
      </c>
      <c r="U53">
        <f t="shared" si="1"/>
        <v>1.8518518518518517E-2</v>
      </c>
    </row>
    <row r="54" spans="1:21">
      <c r="A54" t="s">
        <v>53</v>
      </c>
      <c r="B54" t="s">
        <v>416</v>
      </c>
      <c r="C54" t="s">
        <v>44</v>
      </c>
      <c r="D54" t="s">
        <v>45</v>
      </c>
      <c r="E54" t="s">
        <v>54</v>
      </c>
      <c r="F54" s="2" t="s">
        <v>307</v>
      </c>
      <c r="G54" t="s">
        <v>373</v>
      </c>
      <c r="H54" s="2" t="s">
        <v>308</v>
      </c>
      <c r="I54">
        <v>60</v>
      </c>
      <c r="J54">
        <v>24</v>
      </c>
      <c r="K54">
        <v>4</v>
      </c>
      <c r="L54">
        <v>0</v>
      </c>
      <c r="M54" s="6" t="s">
        <v>101</v>
      </c>
      <c r="N54" s="7" t="s">
        <v>26</v>
      </c>
      <c r="O54" s="2">
        <v>1</v>
      </c>
      <c r="P54" s="2">
        <v>1</v>
      </c>
      <c r="Q54">
        <v>662</v>
      </c>
      <c r="R54">
        <v>27</v>
      </c>
      <c r="S54" s="5">
        <v>54</v>
      </c>
      <c r="T54">
        <f t="shared" si="0"/>
        <v>12.25925925925926</v>
      </c>
      <c r="U54">
        <f t="shared" si="1"/>
        <v>1.8518518518518517E-2</v>
      </c>
    </row>
    <row r="55" spans="1:21">
      <c r="A55" t="s">
        <v>53</v>
      </c>
      <c r="B55" t="s">
        <v>416</v>
      </c>
      <c r="C55" t="s">
        <v>44</v>
      </c>
      <c r="D55" t="s">
        <v>45</v>
      </c>
      <c r="E55" t="s">
        <v>54</v>
      </c>
      <c r="F55" t="s">
        <v>307</v>
      </c>
      <c r="G55" t="s">
        <v>373</v>
      </c>
      <c r="H55" s="2" t="s">
        <v>308</v>
      </c>
      <c r="I55">
        <v>60</v>
      </c>
      <c r="J55">
        <v>24</v>
      </c>
      <c r="K55">
        <v>4</v>
      </c>
      <c r="L55">
        <v>0</v>
      </c>
      <c r="M55" s="6" t="s">
        <v>49</v>
      </c>
      <c r="N55" s="10" t="s">
        <v>142</v>
      </c>
      <c r="O55" s="2">
        <v>1</v>
      </c>
      <c r="P55" s="2">
        <v>1</v>
      </c>
      <c r="Q55">
        <v>662</v>
      </c>
      <c r="R55">
        <v>27</v>
      </c>
      <c r="S55" s="5">
        <v>54</v>
      </c>
      <c r="T55">
        <f t="shared" si="0"/>
        <v>12.25925925925926</v>
      </c>
      <c r="U55">
        <f t="shared" si="1"/>
        <v>1.8518518518518517E-2</v>
      </c>
    </row>
    <row r="56" spans="1:21">
      <c r="A56" t="s">
        <v>53</v>
      </c>
      <c r="B56" t="s">
        <v>416</v>
      </c>
      <c r="C56" t="s">
        <v>44</v>
      </c>
      <c r="D56" t="s">
        <v>45</v>
      </c>
      <c r="E56" t="s">
        <v>54</v>
      </c>
      <c r="F56" s="2" t="s">
        <v>307</v>
      </c>
      <c r="G56" t="s">
        <v>373</v>
      </c>
      <c r="H56" s="2" t="s">
        <v>308</v>
      </c>
      <c r="I56">
        <v>60</v>
      </c>
      <c r="J56">
        <v>24</v>
      </c>
      <c r="K56">
        <v>4</v>
      </c>
      <c r="L56">
        <v>0</v>
      </c>
      <c r="M56" s="6" t="s">
        <v>62</v>
      </c>
      <c r="N56" s="10" t="s">
        <v>145</v>
      </c>
      <c r="O56" s="2">
        <v>2</v>
      </c>
      <c r="P56" s="2">
        <v>1</v>
      </c>
      <c r="Q56">
        <v>662</v>
      </c>
      <c r="R56">
        <v>27</v>
      </c>
      <c r="S56" s="5">
        <v>54</v>
      </c>
      <c r="T56">
        <f t="shared" si="0"/>
        <v>12.25925925925926</v>
      </c>
      <c r="U56">
        <f t="shared" si="1"/>
        <v>3.7037037037037035E-2</v>
      </c>
    </row>
    <row r="57" spans="1:21">
      <c r="A57" t="s">
        <v>53</v>
      </c>
      <c r="B57" t="s">
        <v>416</v>
      </c>
      <c r="C57" t="s">
        <v>44</v>
      </c>
      <c r="D57" t="s">
        <v>45</v>
      </c>
      <c r="E57" t="s">
        <v>54</v>
      </c>
      <c r="F57" s="2" t="s">
        <v>307</v>
      </c>
      <c r="G57" t="s">
        <v>373</v>
      </c>
      <c r="H57" s="2" t="s">
        <v>308</v>
      </c>
      <c r="I57">
        <v>60</v>
      </c>
      <c r="J57">
        <v>24</v>
      </c>
      <c r="K57">
        <v>4</v>
      </c>
      <c r="L57">
        <v>0</v>
      </c>
      <c r="M57" s="6" t="s">
        <v>95</v>
      </c>
      <c r="N57" s="7" t="s">
        <v>96</v>
      </c>
      <c r="O57" s="2">
        <v>520</v>
      </c>
      <c r="P57" s="6">
        <v>1</v>
      </c>
      <c r="Q57">
        <v>662</v>
      </c>
      <c r="R57">
        <v>27</v>
      </c>
      <c r="S57" s="5">
        <v>54</v>
      </c>
      <c r="T57">
        <f t="shared" si="0"/>
        <v>12.25925925925926</v>
      </c>
      <c r="U57">
        <f t="shared" si="1"/>
        <v>9.6296296296296298</v>
      </c>
    </row>
    <row r="58" spans="1:21">
      <c r="A58" t="s">
        <v>53</v>
      </c>
      <c r="B58" t="s">
        <v>416</v>
      </c>
      <c r="C58" t="s">
        <v>44</v>
      </c>
      <c r="D58" t="s">
        <v>45</v>
      </c>
      <c r="E58" t="s">
        <v>54</v>
      </c>
      <c r="F58" t="s">
        <v>307</v>
      </c>
      <c r="G58" t="s">
        <v>373</v>
      </c>
      <c r="H58" s="2" t="s">
        <v>308</v>
      </c>
      <c r="I58">
        <v>60</v>
      </c>
      <c r="J58">
        <v>24</v>
      </c>
      <c r="K58">
        <v>4</v>
      </c>
      <c r="L58">
        <v>0</v>
      </c>
      <c r="M58" s="6" t="s">
        <v>49</v>
      </c>
      <c r="N58" s="39" t="s">
        <v>143</v>
      </c>
      <c r="O58" s="2">
        <v>3</v>
      </c>
      <c r="P58" s="2"/>
      <c r="Q58">
        <v>662</v>
      </c>
      <c r="R58">
        <v>27</v>
      </c>
      <c r="S58" s="5">
        <v>54</v>
      </c>
      <c r="T58">
        <f t="shared" si="0"/>
        <v>12.25925925925926</v>
      </c>
      <c r="U58">
        <f t="shared" si="1"/>
        <v>5.5555555555555552E-2</v>
      </c>
    </row>
    <row r="59" spans="1:21">
      <c r="A59" t="s">
        <v>53</v>
      </c>
      <c r="B59" t="s">
        <v>416</v>
      </c>
      <c r="C59" t="s">
        <v>44</v>
      </c>
      <c r="D59" t="s">
        <v>45</v>
      </c>
      <c r="E59" t="s">
        <v>54</v>
      </c>
      <c r="F59" t="s">
        <v>307</v>
      </c>
      <c r="G59" t="s">
        <v>373</v>
      </c>
      <c r="H59" s="2" t="s">
        <v>308</v>
      </c>
      <c r="I59">
        <v>60</v>
      </c>
      <c r="J59">
        <v>24</v>
      </c>
      <c r="K59">
        <v>4</v>
      </c>
      <c r="L59">
        <v>0</v>
      </c>
      <c r="M59" s="6" t="s">
        <v>49</v>
      </c>
      <c r="N59" s="22" t="s">
        <v>239</v>
      </c>
      <c r="O59" s="2">
        <v>1</v>
      </c>
      <c r="P59" s="2"/>
      <c r="Q59">
        <v>662</v>
      </c>
      <c r="R59">
        <v>27</v>
      </c>
      <c r="S59" s="5">
        <v>54</v>
      </c>
      <c r="T59">
        <f t="shared" si="0"/>
        <v>12.25925925925926</v>
      </c>
      <c r="U59">
        <f t="shared" si="1"/>
        <v>1.8518518518518517E-2</v>
      </c>
    </row>
    <row r="60" spans="1:21">
      <c r="A60" t="s">
        <v>53</v>
      </c>
      <c r="B60" t="s">
        <v>416</v>
      </c>
      <c r="C60" t="s">
        <v>44</v>
      </c>
      <c r="D60" t="s">
        <v>45</v>
      </c>
      <c r="E60" t="s">
        <v>54</v>
      </c>
      <c r="F60" t="s">
        <v>307</v>
      </c>
      <c r="G60" t="s">
        <v>373</v>
      </c>
      <c r="H60" s="4" t="s">
        <v>308</v>
      </c>
      <c r="I60">
        <v>60</v>
      </c>
      <c r="J60">
        <v>24</v>
      </c>
      <c r="K60">
        <v>4</v>
      </c>
      <c r="L60">
        <v>0</v>
      </c>
      <c r="M60" s="6" t="s">
        <v>62</v>
      </c>
      <c r="N60" s="10" t="s">
        <v>113</v>
      </c>
      <c r="O60" s="2">
        <v>4</v>
      </c>
      <c r="P60" s="2"/>
      <c r="Q60">
        <v>662</v>
      </c>
      <c r="R60">
        <v>27</v>
      </c>
      <c r="S60" s="5">
        <v>54</v>
      </c>
      <c r="T60">
        <f t="shared" si="0"/>
        <v>12.25925925925926</v>
      </c>
      <c r="U60">
        <f t="shared" si="1"/>
        <v>7.407407407407407E-2</v>
      </c>
    </row>
    <row r="61" spans="1:21">
      <c r="A61" t="s">
        <v>53</v>
      </c>
      <c r="B61" t="s">
        <v>416</v>
      </c>
      <c r="C61" t="s">
        <v>44</v>
      </c>
      <c r="D61" t="s">
        <v>45</v>
      </c>
      <c r="E61" t="s">
        <v>54</v>
      </c>
      <c r="F61" t="s">
        <v>307</v>
      </c>
      <c r="G61" t="s">
        <v>373</v>
      </c>
      <c r="H61" s="4" t="s">
        <v>308</v>
      </c>
      <c r="I61">
        <v>60</v>
      </c>
      <c r="J61">
        <v>24</v>
      </c>
      <c r="K61">
        <v>4</v>
      </c>
      <c r="L61">
        <v>0</v>
      </c>
      <c r="M61" s="6" t="s">
        <v>62</v>
      </c>
      <c r="N61" s="10" t="s">
        <v>4</v>
      </c>
      <c r="O61" s="2">
        <v>1</v>
      </c>
      <c r="P61" s="2"/>
      <c r="Q61">
        <v>662</v>
      </c>
      <c r="R61">
        <v>27</v>
      </c>
      <c r="S61" s="5">
        <v>54</v>
      </c>
      <c r="T61">
        <f t="shared" si="0"/>
        <v>12.25925925925926</v>
      </c>
      <c r="U61">
        <f t="shared" si="1"/>
        <v>1.8518518518518517E-2</v>
      </c>
    </row>
    <row r="62" spans="1:21">
      <c r="A62" t="s">
        <v>53</v>
      </c>
      <c r="B62" t="s">
        <v>416</v>
      </c>
      <c r="C62" t="s">
        <v>44</v>
      </c>
      <c r="D62" t="s">
        <v>45</v>
      </c>
      <c r="E62" t="s">
        <v>54</v>
      </c>
      <c r="F62" t="s">
        <v>307</v>
      </c>
      <c r="G62" t="s">
        <v>373</v>
      </c>
      <c r="H62" s="4" t="s">
        <v>308</v>
      </c>
      <c r="I62">
        <v>60</v>
      </c>
      <c r="J62">
        <v>24</v>
      </c>
      <c r="K62">
        <v>4</v>
      </c>
      <c r="L62">
        <v>0</v>
      </c>
      <c r="M62" s="6" t="s">
        <v>62</v>
      </c>
      <c r="N62" s="10" t="s">
        <v>194</v>
      </c>
      <c r="O62" s="2">
        <v>3</v>
      </c>
      <c r="P62" s="2"/>
      <c r="Q62">
        <v>662</v>
      </c>
      <c r="R62">
        <v>27</v>
      </c>
      <c r="S62" s="5">
        <v>54</v>
      </c>
      <c r="T62">
        <f t="shared" si="0"/>
        <v>12.25925925925926</v>
      </c>
      <c r="U62">
        <f t="shared" si="1"/>
        <v>5.5555555555555552E-2</v>
      </c>
    </row>
    <row r="63" spans="1:21">
      <c r="A63" t="s">
        <v>53</v>
      </c>
      <c r="B63" t="s">
        <v>416</v>
      </c>
      <c r="C63" t="s">
        <v>44</v>
      </c>
      <c r="D63" t="s">
        <v>45</v>
      </c>
      <c r="E63" t="s">
        <v>54</v>
      </c>
      <c r="F63" t="s">
        <v>310</v>
      </c>
      <c r="G63" t="s">
        <v>373</v>
      </c>
      <c r="H63" s="4" t="s">
        <v>311</v>
      </c>
      <c r="I63">
        <v>60</v>
      </c>
      <c r="J63">
        <v>24</v>
      </c>
      <c r="K63">
        <v>4</v>
      </c>
      <c r="L63">
        <v>0</v>
      </c>
      <c r="M63" s="6" t="s">
        <v>49</v>
      </c>
      <c r="N63" s="40" t="s">
        <v>242</v>
      </c>
      <c r="O63" s="2">
        <v>1</v>
      </c>
      <c r="P63" s="2"/>
      <c r="Q63">
        <v>662</v>
      </c>
      <c r="R63">
        <v>27</v>
      </c>
      <c r="S63" s="5">
        <v>54</v>
      </c>
      <c r="T63">
        <f t="shared" si="0"/>
        <v>12.25925925925926</v>
      </c>
      <c r="U63">
        <f t="shared" si="1"/>
        <v>1.8518518518518517E-2</v>
      </c>
    </row>
    <row r="64" spans="1:21">
      <c r="A64" t="s">
        <v>53</v>
      </c>
      <c r="B64" t="s">
        <v>416</v>
      </c>
      <c r="C64" t="s">
        <v>44</v>
      </c>
      <c r="D64" t="s">
        <v>45</v>
      </c>
      <c r="E64" t="s">
        <v>54</v>
      </c>
      <c r="F64" t="s">
        <v>310</v>
      </c>
      <c r="G64" t="s">
        <v>373</v>
      </c>
      <c r="H64" s="4" t="s">
        <v>311</v>
      </c>
      <c r="I64">
        <v>60</v>
      </c>
      <c r="J64">
        <v>24</v>
      </c>
      <c r="K64">
        <v>4</v>
      </c>
      <c r="L64">
        <v>0</v>
      </c>
      <c r="M64" s="6" t="s">
        <v>49</v>
      </c>
      <c r="N64" s="40" t="s">
        <v>243</v>
      </c>
      <c r="O64">
        <v>1</v>
      </c>
      <c r="P64" s="2"/>
      <c r="Q64">
        <v>662</v>
      </c>
      <c r="R64">
        <v>27</v>
      </c>
      <c r="S64" s="5">
        <v>54</v>
      </c>
      <c r="T64">
        <f t="shared" si="0"/>
        <v>12.25925925925926</v>
      </c>
      <c r="U64">
        <f t="shared" si="1"/>
        <v>1.8518518518518517E-2</v>
      </c>
    </row>
    <row r="65" spans="1:21">
      <c r="A65" t="s">
        <v>240</v>
      </c>
      <c r="B65" t="s">
        <v>416</v>
      </c>
      <c r="C65" t="s">
        <v>44</v>
      </c>
      <c r="D65" t="s">
        <v>45</v>
      </c>
      <c r="E65" t="s">
        <v>54</v>
      </c>
      <c r="F65" s="6" t="s">
        <v>47</v>
      </c>
      <c r="G65" t="s">
        <v>373</v>
      </c>
      <c r="H65" s="4" t="s">
        <v>238</v>
      </c>
      <c r="I65" s="26">
        <v>60</v>
      </c>
      <c r="J65">
        <v>26</v>
      </c>
      <c r="K65" t="s">
        <v>316</v>
      </c>
      <c r="L65">
        <v>0</v>
      </c>
      <c r="M65" s="6" t="s">
        <v>49</v>
      </c>
      <c r="N65" s="8" t="s">
        <v>150</v>
      </c>
      <c r="O65">
        <v>1</v>
      </c>
      <c r="P65" s="2">
        <v>1</v>
      </c>
      <c r="Q65">
        <v>248</v>
      </c>
      <c r="R65">
        <v>33</v>
      </c>
      <c r="S65" s="3">
        <v>76</v>
      </c>
      <c r="T65">
        <f t="shared" si="0"/>
        <v>3.263157894736842</v>
      </c>
      <c r="U65">
        <f t="shared" si="1"/>
        <v>1.3157894736842105E-2</v>
      </c>
    </row>
    <row r="66" spans="1:21">
      <c r="A66" t="s">
        <v>240</v>
      </c>
      <c r="B66" t="s">
        <v>416</v>
      </c>
      <c r="C66" t="s">
        <v>44</v>
      </c>
      <c r="D66" t="s">
        <v>45</v>
      </c>
      <c r="E66" t="s">
        <v>54</v>
      </c>
      <c r="F66" s="6" t="s">
        <v>47</v>
      </c>
      <c r="G66" t="s">
        <v>373</v>
      </c>
      <c r="H66" s="4" t="s">
        <v>238</v>
      </c>
      <c r="I66" s="26">
        <v>60</v>
      </c>
      <c r="J66">
        <v>26</v>
      </c>
      <c r="K66" t="s">
        <v>316</v>
      </c>
      <c r="L66">
        <v>0</v>
      </c>
      <c r="M66" s="6" t="s">
        <v>49</v>
      </c>
      <c r="N66" s="8" t="s">
        <v>130</v>
      </c>
      <c r="O66">
        <v>2</v>
      </c>
      <c r="P66" s="2">
        <v>1</v>
      </c>
      <c r="Q66">
        <v>248</v>
      </c>
      <c r="R66">
        <v>33</v>
      </c>
      <c r="S66" s="3">
        <v>76</v>
      </c>
      <c r="T66">
        <f t="shared" ref="T66:T129" si="2">Q66/S66</f>
        <v>3.263157894736842</v>
      </c>
      <c r="U66">
        <f t="shared" si="1"/>
        <v>2.6315789473684209E-2</v>
      </c>
    </row>
    <row r="67" spans="1:21">
      <c r="A67" t="s">
        <v>240</v>
      </c>
      <c r="B67" t="s">
        <v>416</v>
      </c>
      <c r="C67" t="s">
        <v>44</v>
      </c>
      <c r="D67" t="s">
        <v>45</v>
      </c>
      <c r="E67" t="s">
        <v>54</v>
      </c>
      <c r="F67" s="6" t="s">
        <v>47</v>
      </c>
      <c r="G67" t="s">
        <v>373</v>
      </c>
      <c r="H67" s="4" t="s">
        <v>238</v>
      </c>
      <c r="I67" s="26">
        <v>60</v>
      </c>
      <c r="J67">
        <v>26</v>
      </c>
      <c r="K67" t="s">
        <v>316</v>
      </c>
      <c r="L67">
        <v>0</v>
      </c>
      <c r="M67" t="s">
        <v>110</v>
      </c>
      <c r="N67" s="7" t="s">
        <v>76</v>
      </c>
      <c r="O67" s="2">
        <v>75</v>
      </c>
      <c r="P67" s="2">
        <v>1</v>
      </c>
      <c r="Q67">
        <v>248</v>
      </c>
      <c r="R67">
        <v>33</v>
      </c>
      <c r="S67" s="3">
        <v>76</v>
      </c>
      <c r="T67">
        <f t="shared" si="2"/>
        <v>3.263157894736842</v>
      </c>
      <c r="U67">
        <f t="shared" ref="U67:U130" si="3">O67/S67</f>
        <v>0.98684210526315785</v>
      </c>
    </row>
    <row r="68" spans="1:21">
      <c r="A68" t="s">
        <v>240</v>
      </c>
      <c r="B68" t="s">
        <v>416</v>
      </c>
      <c r="C68" t="s">
        <v>44</v>
      </c>
      <c r="D68" t="s">
        <v>45</v>
      </c>
      <c r="E68" t="s">
        <v>54</v>
      </c>
      <c r="F68" s="6" t="s">
        <v>47</v>
      </c>
      <c r="G68" t="s">
        <v>373</v>
      </c>
      <c r="H68" s="4" t="s">
        <v>238</v>
      </c>
      <c r="I68" s="26">
        <v>60</v>
      </c>
      <c r="J68">
        <v>26</v>
      </c>
      <c r="K68" t="s">
        <v>316</v>
      </c>
      <c r="L68">
        <v>0</v>
      </c>
      <c r="M68" t="s">
        <v>110</v>
      </c>
      <c r="N68" s="7" t="s">
        <v>317</v>
      </c>
      <c r="O68">
        <v>3</v>
      </c>
      <c r="P68" s="2">
        <v>1</v>
      </c>
      <c r="Q68">
        <v>248</v>
      </c>
      <c r="R68">
        <v>33</v>
      </c>
      <c r="S68" s="3">
        <v>76</v>
      </c>
      <c r="T68">
        <f t="shared" si="2"/>
        <v>3.263157894736842</v>
      </c>
      <c r="U68">
        <f t="shared" si="3"/>
        <v>3.9473684210526314E-2</v>
      </c>
    </row>
    <row r="69" spans="1:21">
      <c r="A69" t="s">
        <v>240</v>
      </c>
      <c r="B69" t="s">
        <v>416</v>
      </c>
      <c r="C69" t="s">
        <v>44</v>
      </c>
      <c r="D69" t="s">
        <v>45</v>
      </c>
      <c r="E69" t="s">
        <v>54</v>
      </c>
      <c r="F69" s="6" t="s">
        <v>47</v>
      </c>
      <c r="G69" t="s">
        <v>373</v>
      </c>
      <c r="H69" s="4" t="s">
        <v>238</v>
      </c>
      <c r="I69" s="26">
        <v>60</v>
      </c>
      <c r="J69">
        <v>26</v>
      </c>
      <c r="K69" t="s">
        <v>316</v>
      </c>
      <c r="L69">
        <v>0</v>
      </c>
      <c r="M69" t="s">
        <v>178</v>
      </c>
      <c r="N69" s="9" t="s">
        <v>179</v>
      </c>
      <c r="O69">
        <v>2</v>
      </c>
      <c r="P69" s="2">
        <v>1</v>
      </c>
      <c r="Q69">
        <v>248</v>
      </c>
      <c r="R69">
        <v>33</v>
      </c>
      <c r="S69" s="3">
        <v>76</v>
      </c>
      <c r="T69">
        <f t="shared" si="2"/>
        <v>3.263157894736842</v>
      </c>
      <c r="U69">
        <f t="shared" si="3"/>
        <v>2.6315789473684209E-2</v>
      </c>
    </row>
    <row r="70" spans="1:21">
      <c r="A70" t="s">
        <v>240</v>
      </c>
      <c r="B70" t="s">
        <v>416</v>
      </c>
      <c r="C70" t="s">
        <v>44</v>
      </c>
      <c r="D70" t="s">
        <v>45</v>
      </c>
      <c r="E70" t="s">
        <v>54</v>
      </c>
      <c r="F70" s="6" t="s">
        <v>47</v>
      </c>
      <c r="G70" t="s">
        <v>373</v>
      </c>
      <c r="H70" s="4" t="s">
        <v>238</v>
      </c>
      <c r="I70" s="26">
        <v>60</v>
      </c>
      <c r="J70">
        <v>26</v>
      </c>
      <c r="K70" t="s">
        <v>316</v>
      </c>
      <c r="L70">
        <v>0</v>
      </c>
      <c r="M70" s="2" t="s">
        <v>62</v>
      </c>
      <c r="N70" s="7" t="s">
        <v>16</v>
      </c>
      <c r="O70">
        <v>2</v>
      </c>
      <c r="P70" s="2">
        <v>1</v>
      </c>
      <c r="Q70">
        <v>248</v>
      </c>
      <c r="R70">
        <v>33</v>
      </c>
      <c r="S70" s="3">
        <v>76</v>
      </c>
      <c r="T70">
        <f t="shared" si="2"/>
        <v>3.263157894736842</v>
      </c>
      <c r="U70">
        <f t="shared" si="3"/>
        <v>2.6315789473684209E-2</v>
      </c>
    </row>
    <row r="71" spans="1:21">
      <c r="A71" t="s">
        <v>240</v>
      </c>
      <c r="B71" t="s">
        <v>416</v>
      </c>
      <c r="C71" t="s">
        <v>44</v>
      </c>
      <c r="D71" t="s">
        <v>45</v>
      </c>
      <c r="E71" t="s">
        <v>54</v>
      </c>
      <c r="F71" s="6" t="s">
        <v>47</v>
      </c>
      <c r="G71" t="s">
        <v>373</v>
      </c>
      <c r="H71" s="4" t="s">
        <v>238</v>
      </c>
      <c r="I71" s="26">
        <v>60</v>
      </c>
      <c r="J71">
        <v>26</v>
      </c>
      <c r="K71" t="s">
        <v>316</v>
      </c>
      <c r="L71">
        <v>0</v>
      </c>
      <c r="M71" s="2" t="s">
        <v>62</v>
      </c>
      <c r="N71" s="7" t="s">
        <v>181</v>
      </c>
      <c r="O71">
        <v>4</v>
      </c>
      <c r="P71" s="2">
        <v>1</v>
      </c>
      <c r="Q71">
        <v>248</v>
      </c>
      <c r="R71">
        <v>33</v>
      </c>
      <c r="S71" s="3">
        <v>76</v>
      </c>
      <c r="T71">
        <f t="shared" si="2"/>
        <v>3.263157894736842</v>
      </c>
      <c r="U71">
        <f t="shared" si="3"/>
        <v>5.2631578947368418E-2</v>
      </c>
    </row>
    <row r="72" spans="1:21">
      <c r="A72" t="s">
        <v>240</v>
      </c>
      <c r="B72" t="s">
        <v>416</v>
      </c>
      <c r="C72" t="s">
        <v>44</v>
      </c>
      <c r="D72" t="s">
        <v>45</v>
      </c>
      <c r="E72" t="s">
        <v>54</v>
      </c>
      <c r="F72" s="6" t="s">
        <v>47</v>
      </c>
      <c r="G72" t="s">
        <v>373</v>
      </c>
      <c r="H72" s="4" t="s">
        <v>238</v>
      </c>
      <c r="I72" s="26">
        <v>60</v>
      </c>
      <c r="J72">
        <v>26</v>
      </c>
      <c r="K72" t="s">
        <v>316</v>
      </c>
      <c r="L72">
        <v>0</v>
      </c>
      <c r="M72" s="2" t="s">
        <v>62</v>
      </c>
      <c r="N72" s="7" t="s">
        <v>113</v>
      </c>
      <c r="O72">
        <v>5</v>
      </c>
      <c r="P72" s="2">
        <v>1</v>
      </c>
      <c r="Q72">
        <v>248</v>
      </c>
      <c r="R72">
        <v>33</v>
      </c>
      <c r="S72" s="3">
        <v>76</v>
      </c>
      <c r="T72">
        <f t="shared" si="2"/>
        <v>3.263157894736842</v>
      </c>
      <c r="U72">
        <f t="shared" si="3"/>
        <v>6.5789473684210523E-2</v>
      </c>
    </row>
    <row r="73" spans="1:21">
      <c r="A73" t="s">
        <v>240</v>
      </c>
      <c r="B73" t="s">
        <v>416</v>
      </c>
      <c r="C73" t="s">
        <v>44</v>
      </c>
      <c r="D73" t="s">
        <v>45</v>
      </c>
      <c r="E73" t="s">
        <v>54</v>
      </c>
      <c r="F73" s="6" t="s">
        <v>47</v>
      </c>
      <c r="G73" t="s">
        <v>373</v>
      </c>
      <c r="H73" s="4" t="s">
        <v>238</v>
      </c>
      <c r="I73" s="26">
        <v>60</v>
      </c>
      <c r="J73">
        <v>26</v>
      </c>
      <c r="K73" t="s">
        <v>316</v>
      </c>
      <c r="L73">
        <v>0</v>
      </c>
      <c r="M73" s="2" t="s">
        <v>62</v>
      </c>
      <c r="N73" s="7" t="s">
        <v>64</v>
      </c>
      <c r="O73">
        <v>3</v>
      </c>
      <c r="P73" s="2">
        <v>1</v>
      </c>
      <c r="Q73">
        <v>248</v>
      </c>
      <c r="R73">
        <v>33</v>
      </c>
      <c r="S73" s="3">
        <v>76</v>
      </c>
      <c r="T73">
        <f t="shared" si="2"/>
        <v>3.263157894736842</v>
      </c>
      <c r="U73">
        <f t="shared" si="3"/>
        <v>3.9473684210526314E-2</v>
      </c>
    </row>
    <row r="74" spans="1:21">
      <c r="A74" t="s">
        <v>240</v>
      </c>
      <c r="B74" t="s">
        <v>416</v>
      </c>
      <c r="C74" t="s">
        <v>44</v>
      </c>
      <c r="D74" t="s">
        <v>45</v>
      </c>
      <c r="E74" t="s">
        <v>54</v>
      </c>
      <c r="F74" s="6" t="s">
        <v>47</v>
      </c>
      <c r="G74" t="s">
        <v>373</v>
      </c>
      <c r="H74" s="2" t="s">
        <v>238</v>
      </c>
      <c r="I74" s="26">
        <v>60</v>
      </c>
      <c r="J74">
        <v>26</v>
      </c>
      <c r="K74" t="s">
        <v>316</v>
      </c>
      <c r="L74">
        <v>0</v>
      </c>
      <c r="M74" s="2" t="s">
        <v>62</v>
      </c>
      <c r="N74" s="25" t="s">
        <v>11</v>
      </c>
      <c r="O74" s="2">
        <v>5</v>
      </c>
      <c r="P74" s="17">
        <v>1</v>
      </c>
      <c r="Q74">
        <v>248</v>
      </c>
      <c r="R74">
        <v>33</v>
      </c>
      <c r="S74" s="3">
        <v>76</v>
      </c>
      <c r="T74">
        <f t="shared" si="2"/>
        <v>3.263157894736842</v>
      </c>
      <c r="U74">
        <f t="shared" si="3"/>
        <v>6.5789473684210523E-2</v>
      </c>
    </row>
    <row r="75" spans="1:21">
      <c r="A75" t="s">
        <v>240</v>
      </c>
      <c r="B75" t="s">
        <v>416</v>
      </c>
      <c r="C75" t="s">
        <v>44</v>
      </c>
      <c r="D75" t="s">
        <v>45</v>
      </c>
      <c r="E75" t="s">
        <v>54</v>
      </c>
      <c r="F75" s="6" t="s">
        <v>47</v>
      </c>
      <c r="G75" t="s">
        <v>373</v>
      </c>
      <c r="H75" s="2" t="s">
        <v>238</v>
      </c>
      <c r="I75" s="26">
        <v>60</v>
      </c>
      <c r="J75">
        <v>26</v>
      </c>
      <c r="K75" t="s">
        <v>182</v>
      </c>
      <c r="L75">
        <v>0</v>
      </c>
      <c r="M75" s="2" t="s">
        <v>62</v>
      </c>
      <c r="N75" s="7" t="s">
        <v>72</v>
      </c>
      <c r="O75">
        <v>3</v>
      </c>
      <c r="P75" s="17">
        <v>1</v>
      </c>
      <c r="Q75">
        <v>248</v>
      </c>
      <c r="R75">
        <v>33</v>
      </c>
      <c r="S75" s="3">
        <v>76</v>
      </c>
      <c r="T75">
        <f t="shared" si="2"/>
        <v>3.263157894736842</v>
      </c>
      <c r="U75">
        <f t="shared" si="3"/>
        <v>3.9473684210526314E-2</v>
      </c>
    </row>
    <row r="76" spans="1:21">
      <c r="A76" t="s">
        <v>125</v>
      </c>
      <c r="B76" t="s">
        <v>416</v>
      </c>
      <c r="C76" t="s">
        <v>44</v>
      </c>
      <c r="D76" t="s">
        <v>45</v>
      </c>
      <c r="E76" t="s">
        <v>54</v>
      </c>
      <c r="F76" s="6" t="s">
        <v>47</v>
      </c>
      <c r="G76" t="s">
        <v>373</v>
      </c>
      <c r="H76" s="2" t="s">
        <v>73</v>
      </c>
      <c r="I76" s="26">
        <v>60</v>
      </c>
      <c r="J76">
        <v>26</v>
      </c>
      <c r="K76" t="s">
        <v>316</v>
      </c>
      <c r="L76">
        <v>0</v>
      </c>
      <c r="M76" s="2" t="s">
        <v>62</v>
      </c>
      <c r="N76" s="25" t="s">
        <v>151</v>
      </c>
      <c r="O76">
        <v>1</v>
      </c>
      <c r="P76" s="17">
        <v>1</v>
      </c>
      <c r="Q76">
        <v>248</v>
      </c>
      <c r="R76">
        <v>33</v>
      </c>
      <c r="S76" s="3">
        <v>76</v>
      </c>
      <c r="T76">
        <f t="shared" si="2"/>
        <v>3.263157894736842</v>
      </c>
      <c r="U76">
        <f t="shared" si="3"/>
        <v>1.3157894736842105E-2</v>
      </c>
    </row>
    <row r="77" spans="1:21">
      <c r="A77" t="s">
        <v>240</v>
      </c>
      <c r="B77" t="s">
        <v>416</v>
      </c>
      <c r="C77" t="s">
        <v>44</v>
      </c>
      <c r="D77" t="s">
        <v>45</v>
      </c>
      <c r="E77" t="s">
        <v>54</v>
      </c>
      <c r="F77" s="6" t="s">
        <v>47</v>
      </c>
      <c r="G77" t="s">
        <v>373</v>
      </c>
      <c r="H77" s="2" t="s">
        <v>238</v>
      </c>
      <c r="I77" s="26">
        <v>60</v>
      </c>
      <c r="J77">
        <v>26</v>
      </c>
      <c r="K77" t="s">
        <v>316</v>
      </c>
      <c r="L77">
        <v>0</v>
      </c>
      <c r="M77" s="2" t="s">
        <v>62</v>
      </c>
      <c r="N77" s="9" t="s">
        <v>65</v>
      </c>
      <c r="O77">
        <v>7</v>
      </c>
      <c r="P77" s="17">
        <v>1</v>
      </c>
      <c r="Q77">
        <v>248</v>
      </c>
      <c r="R77">
        <v>33</v>
      </c>
      <c r="S77" s="3">
        <v>76</v>
      </c>
      <c r="T77">
        <f t="shared" si="2"/>
        <v>3.263157894736842</v>
      </c>
      <c r="U77">
        <f t="shared" si="3"/>
        <v>9.2105263157894732E-2</v>
      </c>
    </row>
    <row r="78" spans="1:21">
      <c r="A78" t="s">
        <v>240</v>
      </c>
      <c r="B78" t="s">
        <v>416</v>
      </c>
      <c r="C78" t="s">
        <v>44</v>
      </c>
      <c r="D78" t="s">
        <v>45</v>
      </c>
      <c r="E78" t="s">
        <v>54</v>
      </c>
      <c r="F78" s="16" t="s">
        <v>47</v>
      </c>
      <c r="G78" t="s">
        <v>373</v>
      </c>
      <c r="H78" s="2" t="s">
        <v>238</v>
      </c>
      <c r="I78" s="26">
        <v>60</v>
      </c>
      <c r="J78">
        <v>26</v>
      </c>
      <c r="K78" t="s">
        <v>316</v>
      </c>
      <c r="L78">
        <v>0</v>
      </c>
      <c r="M78" t="s">
        <v>110</v>
      </c>
      <c r="N78" s="9" t="s">
        <v>185</v>
      </c>
      <c r="O78">
        <v>11</v>
      </c>
      <c r="P78" s="17">
        <v>1</v>
      </c>
      <c r="Q78">
        <v>248</v>
      </c>
      <c r="R78">
        <v>33</v>
      </c>
      <c r="S78" s="3">
        <v>76</v>
      </c>
      <c r="T78">
        <f t="shared" si="2"/>
        <v>3.263157894736842</v>
      </c>
      <c r="U78">
        <f t="shared" si="3"/>
        <v>0.14473684210526316</v>
      </c>
    </row>
    <row r="79" spans="1:21">
      <c r="A79" t="s">
        <v>240</v>
      </c>
      <c r="B79" t="s">
        <v>416</v>
      </c>
      <c r="C79" t="s">
        <v>44</v>
      </c>
      <c r="D79" t="s">
        <v>45</v>
      </c>
      <c r="E79" t="s">
        <v>54</v>
      </c>
      <c r="F79" s="6" t="s">
        <v>47</v>
      </c>
      <c r="G79" t="s">
        <v>373</v>
      </c>
      <c r="H79" s="2" t="s">
        <v>238</v>
      </c>
      <c r="I79" s="26">
        <v>60</v>
      </c>
      <c r="J79">
        <v>26</v>
      </c>
      <c r="K79" t="s">
        <v>316</v>
      </c>
      <c r="L79">
        <v>0</v>
      </c>
      <c r="M79" t="s">
        <v>110</v>
      </c>
      <c r="N79" s="7" t="s">
        <v>186</v>
      </c>
      <c r="O79">
        <v>16</v>
      </c>
      <c r="P79" s="17">
        <v>3</v>
      </c>
      <c r="Q79">
        <v>248</v>
      </c>
      <c r="R79">
        <v>33</v>
      </c>
      <c r="S79" s="3">
        <v>76</v>
      </c>
      <c r="T79">
        <f t="shared" si="2"/>
        <v>3.263157894736842</v>
      </c>
      <c r="U79">
        <f t="shared" si="3"/>
        <v>0.21052631578947367</v>
      </c>
    </row>
    <row r="80" spans="1:21">
      <c r="A80" t="s">
        <v>240</v>
      </c>
      <c r="B80" t="s">
        <v>416</v>
      </c>
      <c r="C80" t="s">
        <v>44</v>
      </c>
      <c r="D80" t="s">
        <v>45</v>
      </c>
      <c r="E80" t="s">
        <v>54</v>
      </c>
      <c r="F80" s="6" t="s">
        <v>47</v>
      </c>
      <c r="G80" t="s">
        <v>373</v>
      </c>
      <c r="H80" s="2" t="s">
        <v>238</v>
      </c>
      <c r="I80" s="26">
        <v>60</v>
      </c>
      <c r="J80">
        <v>26</v>
      </c>
      <c r="K80" t="s">
        <v>316</v>
      </c>
      <c r="L80">
        <v>0</v>
      </c>
      <c r="M80" s="6" t="s">
        <v>49</v>
      </c>
      <c r="N80" s="13" t="s">
        <v>100</v>
      </c>
      <c r="O80">
        <v>6</v>
      </c>
      <c r="P80" s="17">
        <v>1</v>
      </c>
      <c r="Q80">
        <v>248</v>
      </c>
      <c r="R80">
        <v>33</v>
      </c>
      <c r="S80" s="3">
        <v>76</v>
      </c>
      <c r="T80">
        <f t="shared" si="2"/>
        <v>3.263157894736842</v>
      </c>
      <c r="U80">
        <f t="shared" si="3"/>
        <v>7.8947368421052627E-2</v>
      </c>
    </row>
    <row r="81" spans="1:21">
      <c r="A81" t="s">
        <v>125</v>
      </c>
      <c r="B81" t="s">
        <v>416</v>
      </c>
      <c r="C81" t="s">
        <v>44</v>
      </c>
      <c r="D81" t="s">
        <v>45</v>
      </c>
      <c r="E81" t="s">
        <v>54</v>
      </c>
      <c r="F81" s="16" t="s">
        <v>47</v>
      </c>
      <c r="G81" t="s">
        <v>373</v>
      </c>
      <c r="H81" s="2" t="s">
        <v>73</v>
      </c>
      <c r="I81" s="26">
        <v>60</v>
      </c>
      <c r="J81">
        <v>26</v>
      </c>
      <c r="K81" t="s">
        <v>316</v>
      </c>
      <c r="L81">
        <v>0</v>
      </c>
      <c r="M81" t="s">
        <v>110</v>
      </c>
      <c r="N81" s="7" t="s">
        <v>187</v>
      </c>
      <c r="O81">
        <v>1</v>
      </c>
      <c r="P81" s="17">
        <v>1</v>
      </c>
      <c r="Q81">
        <v>248</v>
      </c>
      <c r="R81">
        <v>33</v>
      </c>
      <c r="S81" s="3">
        <v>76</v>
      </c>
      <c r="T81">
        <f t="shared" si="2"/>
        <v>3.263157894736842</v>
      </c>
      <c r="U81">
        <f t="shared" si="3"/>
        <v>1.3157894736842105E-2</v>
      </c>
    </row>
    <row r="82" spans="1:21">
      <c r="A82" t="s">
        <v>240</v>
      </c>
      <c r="B82" t="s">
        <v>416</v>
      </c>
      <c r="C82" t="s">
        <v>44</v>
      </c>
      <c r="D82" t="s">
        <v>45</v>
      </c>
      <c r="E82" t="s">
        <v>54</v>
      </c>
      <c r="F82" s="6" t="s">
        <v>47</v>
      </c>
      <c r="G82" t="s">
        <v>373</v>
      </c>
      <c r="H82" s="2" t="s">
        <v>238</v>
      </c>
      <c r="I82" s="26">
        <v>60</v>
      </c>
      <c r="J82">
        <v>26</v>
      </c>
      <c r="K82" t="s">
        <v>316</v>
      </c>
      <c r="L82">
        <v>0</v>
      </c>
      <c r="M82" t="s">
        <v>123</v>
      </c>
      <c r="N82" s="20" t="s">
        <v>176</v>
      </c>
      <c r="O82" s="18">
        <v>1</v>
      </c>
      <c r="P82" s="19">
        <v>1</v>
      </c>
      <c r="Q82">
        <v>248</v>
      </c>
      <c r="R82">
        <v>33</v>
      </c>
      <c r="S82" s="3">
        <v>76</v>
      </c>
      <c r="T82">
        <f t="shared" si="2"/>
        <v>3.263157894736842</v>
      </c>
      <c r="U82">
        <f t="shared" si="3"/>
        <v>1.3157894736842105E-2</v>
      </c>
    </row>
    <row r="83" spans="1:21">
      <c r="A83" t="s">
        <v>240</v>
      </c>
      <c r="B83" t="s">
        <v>416</v>
      </c>
      <c r="C83" t="s">
        <v>44</v>
      </c>
      <c r="D83" t="s">
        <v>45</v>
      </c>
      <c r="E83" t="s">
        <v>54</v>
      </c>
      <c r="F83" s="16" t="s">
        <v>47</v>
      </c>
      <c r="G83" t="s">
        <v>373</v>
      </c>
      <c r="H83" s="2" t="s">
        <v>238</v>
      </c>
      <c r="I83" s="26">
        <v>60</v>
      </c>
      <c r="J83">
        <v>26</v>
      </c>
      <c r="K83" t="s">
        <v>316</v>
      </c>
      <c r="L83">
        <v>0</v>
      </c>
      <c r="M83" t="s">
        <v>49</v>
      </c>
      <c r="N83" s="7" t="s">
        <v>75</v>
      </c>
      <c r="O83">
        <v>1</v>
      </c>
      <c r="P83" s="17">
        <v>1</v>
      </c>
      <c r="Q83">
        <v>248</v>
      </c>
      <c r="R83">
        <v>33</v>
      </c>
      <c r="S83" s="3">
        <v>76</v>
      </c>
      <c r="T83">
        <f t="shared" si="2"/>
        <v>3.263157894736842</v>
      </c>
      <c r="U83">
        <f t="shared" si="3"/>
        <v>1.3157894736842105E-2</v>
      </c>
    </row>
    <row r="84" spans="1:21">
      <c r="A84" t="s">
        <v>240</v>
      </c>
      <c r="B84" t="s">
        <v>416</v>
      </c>
      <c r="C84" t="s">
        <v>44</v>
      </c>
      <c r="D84" t="s">
        <v>45</v>
      </c>
      <c r="E84" t="s">
        <v>54</v>
      </c>
      <c r="F84" s="6" t="s">
        <v>47</v>
      </c>
      <c r="G84" t="s">
        <v>373</v>
      </c>
      <c r="H84" s="2" t="s">
        <v>238</v>
      </c>
      <c r="I84" s="26">
        <v>60</v>
      </c>
      <c r="J84">
        <v>26</v>
      </c>
      <c r="K84" t="s">
        <v>316</v>
      </c>
      <c r="L84">
        <v>0</v>
      </c>
      <c r="M84" t="s">
        <v>49</v>
      </c>
      <c r="N84" s="7" t="s">
        <v>188</v>
      </c>
      <c r="O84">
        <v>1</v>
      </c>
      <c r="P84" s="17">
        <v>1</v>
      </c>
      <c r="Q84">
        <v>248</v>
      </c>
      <c r="R84">
        <v>33</v>
      </c>
      <c r="S84" s="3">
        <v>76</v>
      </c>
      <c r="T84">
        <f t="shared" si="2"/>
        <v>3.263157894736842</v>
      </c>
      <c r="U84">
        <f t="shared" si="3"/>
        <v>1.3157894736842105E-2</v>
      </c>
    </row>
    <row r="85" spans="1:21">
      <c r="A85" t="s">
        <v>240</v>
      </c>
      <c r="B85" t="s">
        <v>416</v>
      </c>
      <c r="C85" t="s">
        <v>44</v>
      </c>
      <c r="D85" t="s">
        <v>45</v>
      </c>
      <c r="E85" t="s">
        <v>54</v>
      </c>
      <c r="F85" s="6" t="s">
        <v>47</v>
      </c>
      <c r="G85" t="s">
        <v>373</v>
      </c>
      <c r="H85" s="2" t="s">
        <v>238</v>
      </c>
      <c r="I85" s="26">
        <v>60</v>
      </c>
      <c r="J85">
        <v>26</v>
      </c>
      <c r="K85" t="s">
        <v>316</v>
      </c>
      <c r="L85">
        <v>0</v>
      </c>
      <c r="M85" t="s">
        <v>110</v>
      </c>
      <c r="N85" s="7" t="s">
        <v>189</v>
      </c>
      <c r="O85">
        <v>2</v>
      </c>
      <c r="P85" s="17">
        <v>1</v>
      </c>
      <c r="Q85">
        <v>248</v>
      </c>
      <c r="R85">
        <v>33</v>
      </c>
      <c r="S85" s="3">
        <v>76</v>
      </c>
      <c r="T85">
        <f t="shared" si="2"/>
        <v>3.263157894736842</v>
      </c>
      <c r="U85">
        <f t="shared" si="3"/>
        <v>2.6315789473684209E-2</v>
      </c>
    </row>
    <row r="86" spans="1:21">
      <c r="A86" t="s">
        <v>240</v>
      </c>
      <c r="B86" t="s">
        <v>416</v>
      </c>
      <c r="C86" t="s">
        <v>44</v>
      </c>
      <c r="D86" t="s">
        <v>45</v>
      </c>
      <c r="E86" t="s">
        <v>54</v>
      </c>
      <c r="F86" s="6" t="s">
        <v>47</v>
      </c>
      <c r="G86" t="s">
        <v>373</v>
      </c>
      <c r="H86" s="2" t="s">
        <v>238</v>
      </c>
      <c r="I86" s="26">
        <v>60</v>
      </c>
      <c r="J86">
        <v>26</v>
      </c>
      <c r="K86" t="s">
        <v>182</v>
      </c>
      <c r="L86">
        <v>0</v>
      </c>
      <c r="M86" s="2" t="s">
        <v>62</v>
      </c>
      <c r="N86" s="30" t="s">
        <v>190</v>
      </c>
      <c r="O86">
        <v>10</v>
      </c>
      <c r="P86" s="17">
        <v>1</v>
      </c>
      <c r="Q86">
        <v>248</v>
      </c>
      <c r="R86">
        <v>33</v>
      </c>
      <c r="S86" s="3">
        <v>76</v>
      </c>
      <c r="T86">
        <f t="shared" si="2"/>
        <v>3.263157894736842</v>
      </c>
      <c r="U86">
        <f t="shared" si="3"/>
        <v>0.13157894736842105</v>
      </c>
    </row>
    <row r="87" spans="1:21">
      <c r="A87" t="s">
        <v>240</v>
      </c>
      <c r="B87" t="s">
        <v>416</v>
      </c>
      <c r="C87" t="s">
        <v>44</v>
      </c>
      <c r="D87" t="s">
        <v>45</v>
      </c>
      <c r="E87" t="s">
        <v>54</v>
      </c>
      <c r="F87" s="6" t="s">
        <v>47</v>
      </c>
      <c r="G87" t="s">
        <v>373</v>
      </c>
      <c r="H87" s="2" t="s">
        <v>238</v>
      </c>
      <c r="I87" s="26">
        <v>60</v>
      </c>
      <c r="J87">
        <v>26</v>
      </c>
      <c r="K87" t="s">
        <v>316</v>
      </c>
      <c r="L87">
        <v>0</v>
      </c>
      <c r="M87" s="6" t="s">
        <v>95</v>
      </c>
      <c r="N87" s="25" t="s">
        <v>96</v>
      </c>
      <c r="O87">
        <v>47</v>
      </c>
      <c r="P87" s="17">
        <v>1</v>
      </c>
      <c r="Q87">
        <v>248</v>
      </c>
      <c r="R87">
        <v>33</v>
      </c>
      <c r="S87" s="3">
        <v>76</v>
      </c>
      <c r="T87">
        <f t="shared" si="2"/>
        <v>3.263157894736842</v>
      </c>
      <c r="U87">
        <f t="shared" si="3"/>
        <v>0.61842105263157898</v>
      </c>
    </row>
    <row r="88" spans="1:21">
      <c r="A88" t="s">
        <v>240</v>
      </c>
      <c r="B88" t="s">
        <v>416</v>
      </c>
      <c r="C88" t="s">
        <v>44</v>
      </c>
      <c r="D88" t="s">
        <v>45</v>
      </c>
      <c r="E88" t="s">
        <v>54</v>
      </c>
      <c r="F88" s="16" t="s">
        <v>47</v>
      </c>
      <c r="G88" t="s">
        <v>373</v>
      </c>
      <c r="H88" s="2" t="s">
        <v>238</v>
      </c>
      <c r="I88" s="26">
        <v>60</v>
      </c>
      <c r="J88">
        <v>26</v>
      </c>
      <c r="K88" t="s">
        <v>316</v>
      </c>
      <c r="L88">
        <v>0</v>
      </c>
      <c r="M88" t="s">
        <v>178</v>
      </c>
      <c r="N88" s="25" t="s">
        <v>173</v>
      </c>
      <c r="O88">
        <v>6</v>
      </c>
      <c r="P88" s="17">
        <v>2</v>
      </c>
      <c r="Q88">
        <v>248</v>
      </c>
      <c r="R88">
        <v>33</v>
      </c>
      <c r="S88" s="3">
        <v>76</v>
      </c>
      <c r="T88">
        <f t="shared" si="2"/>
        <v>3.263157894736842</v>
      </c>
      <c r="U88">
        <f t="shared" si="3"/>
        <v>7.8947368421052627E-2</v>
      </c>
    </row>
    <row r="89" spans="1:21">
      <c r="A89" t="s">
        <v>240</v>
      </c>
      <c r="B89" t="s">
        <v>416</v>
      </c>
      <c r="C89" t="s">
        <v>44</v>
      </c>
      <c r="D89" t="s">
        <v>45</v>
      </c>
      <c r="E89" t="s">
        <v>54</v>
      </c>
      <c r="F89" s="6" t="s">
        <v>47</v>
      </c>
      <c r="G89" t="s">
        <v>373</v>
      </c>
      <c r="H89" s="2" t="s">
        <v>238</v>
      </c>
      <c r="I89" s="26">
        <v>60</v>
      </c>
      <c r="J89">
        <v>26</v>
      </c>
      <c r="K89" t="s">
        <v>316</v>
      </c>
      <c r="L89">
        <v>0</v>
      </c>
      <c r="M89" t="s">
        <v>178</v>
      </c>
      <c r="N89" s="25" t="s">
        <v>191</v>
      </c>
      <c r="O89">
        <v>2</v>
      </c>
      <c r="P89" s="17">
        <v>1</v>
      </c>
      <c r="Q89">
        <v>248</v>
      </c>
      <c r="R89">
        <v>33</v>
      </c>
      <c r="S89" s="3">
        <v>76</v>
      </c>
      <c r="T89">
        <f t="shared" si="2"/>
        <v>3.263157894736842</v>
      </c>
      <c r="U89">
        <f t="shared" si="3"/>
        <v>2.6315789473684209E-2</v>
      </c>
    </row>
    <row r="90" spans="1:21">
      <c r="A90" t="s">
        <v>240</v>
      </c>
      <c r="B90" t="s">
        <v>416</v>
      </c>
      <c r="C90" t="s">
        <v>44</v>
      </c>
      <c r="D90" t="s">
        <v>45</v>
      </c>
      <c r="E90" t="s">
        <v>54</v>
      </c>
      <c r="F90" s="6" t="s">
        <v>47</v>
      </c>
      <c r="G90" t="s">
        <v>373</v>
      </c>
      <c r="H90" s="2" t="s">
        <v>238</v>
      </c>
      <c r="I90" s="26">
        <v>60</v>
      </c>
      <c r="J90">
        <v>26</v>
      </c>
      <c r="K90" t="s">
        <v>316</v>
      </c>
      <c r="L90">
        <v>0</v>
      </c>
      <c r="M90" t="s">
        <v>178</v>
      </c>
      <c r="N90" s="7" t="s">
        <v>192</v>
      </c>
      <c r="O90">
        <v>1</v>
      </c>
      <c r="P90" s="17">
        <v>1</v>
      </c>
      <c r="Q90">
        <v>248</v>
      </c>
      <c r="R90">
        <v>33</v>
      </c>
      <c r="S90" s="3">
        <v>76</v>
      </c>
      <c r="T90">
        <f t="shared" si="2"/>
        <v>3.263157894736842</v>
      </c>
      <c r="U90">
        <f t="shared" si="3"/>
        <v>1.3157894736842105E-2</v>
      </c>
    </row>
    <row r="91" spans="1:21">
      <c r="A91" t="s">
        <v>240</v>
      </c>
      <c r="B91" t="s">
        <v>416</v>
      </c>
      <c r="C91" t="s">
        <v>44</v>
      </c>
      <c r="D91" t="s">
        <v>45</v>
      </c>
      <c r="E91" t="s">
        <v>54</v>
      </c>
      <c r="F91" s="6" t="s">
        <v>47</v>
      </c>
      <c r="G91" t="s">
        <v>373</v>
      </c>
      <c r="H91" s="4" t="s">
        <v>238</v>
      </c>
      <c r="I91" s="26">
        <v>60</v>
      </c>
      <c r="J91">
        <v>26</v>
      </c>
      <c r="K91" t="s">
        <v>316</v>
      </c>
      <c r="L91">
        <v>0</v>
      </c>
      <c r="M91" t="s">
        <v>178</v>
      </c>
      <c r="N91" s="9" t="s">
        <v>193</v>
      </c>
      <c r="O91">
        <v>1</v>
      </c>
      <c r="P91">
        <v>1</v>
      </c>
      <c r="Q91">
        <v>248</v>
      </c>
      <c r="R91">
        <v>33</v>
      </c>
      <c r="S91" s="3">
        <v>76</v>
      </c>
      <c r="T91">
        <f t="shared" si="2"/>
        <v>3.263157894736842</v>
      </c>
      <c r="U91">
        <f t="shared" si="3"/>
        <v>1.3157894736842105E-2</v>
      </c>
    </row>
    <row r="92" spans="1:21">
      <c r="A92" t="s">
        <v>240</v>
      </c>
      <c r="B92" t="s">
        <v>416</v>
      </c>
      <c r="C92" t="s">
        <v>44</v>
      </c>
      <c r="D92" t="s">
        <v>45</v>
      </c>
      <c r="E92" t="s">
        <v>54</v>
      </c>
      <c r="F92" s="16" t="s">
        <v>47</v>
      </c>
      <c r="G92" t="s">
        <v>373</v>
      </c>
      <c r="H92" s="4" t="s">
        <v>238</v>
      </c>
      <c r="I92" s="26">
        <v>60</v>
      </c>
      <c r="J92">
        <v>26</v>
      </c>
      <c r="K92" t="s">
        <v>316</v>
      </c>
      <c r="L92">
        <v>0</v>
      </c>
      <c r="M92" s="2" t="s">
        <v>62</v>
      </c>
      <c r="N92" s="7" t="s">
        <v>172</v>
      </c>
      <c r="O92">
        <v>1</v>
      </c>
      <c r="P92" s="2"/>
      <c r="Q92">
        <v>248</v>
      </c>
      <c r="R92">
        <v>33</v>
      </c>
      <c r="S92" s="3">
        <v>76</v>
      </c>
      <c r="T92">
        <f t="shared" si="2"/>
        <v>3.263157894736842</v>
      </c>
      <c r="U92">
        <f t="shared" si="3"/>
        <v>1.3157894736842105E-2</v>
      </c>
    </row>
    <row r="93" spans="1:21">
      <c r="A93" t="s">
        <v>240</v>
      </c>
      <c r="B93" t="s">
        <v>416</v>
      </c>
      <c r="C93" t="s">
        <v>44</v>
      </c>
      <c r="D93" t="s">
        <v>45</v>
      </c>
      <c r="E93" t="s">
        <v>54</v>
      </c>
      <c r="F93" s="6" t="s">
        <v>47</v>
      </c>
      <c r="G93" t="s">
        <v>373</v>
      </c>
      <c r="H93" s="4" t="s">
        <v>238</v>
      </c>
      <c r="I93" s="26">
        <v>60</v>
      </c>
      <c r="J93">
        <v>26</v>
      </c>
      <c r="K93" t="s">
        <v>316</v>
      </c>
      <c r="L93">
        <v>0</v>
      </c>
      <c r="M93" t="s">
        <v>178</v>
      </c>
      <c r="N93" s="13" t="s">
        <v>143</v>
      </c>
      <c r="O93">
        <v>16</v>
      </c>
      <c r="P93" s="2"/>
      <c r="Q93">
        <v>248</v>
      </c>
      <c r="R93">
        <v>33</v>
      </c>
      <c r="S93" s="3">
        <v>76</v>
      </c>
      <c r="T93">
        <f t="shared" si="2"/>
        <v>3.263157894736842</v>
      </c>
      <c r="U93">
        <f t="shared" si="3"/>
        <v>0.21052631578947367</v>
      </c>
    </row>
    <row r="94" spans="1:21">
      <c r="A94" t="s">
        <v>240</v>
      </c>
      <c r="B94" t="s">
        <v>416</v>
      </c>
      <c r="C94" t="s">
        <v>44</v>
      </c>
      <c r="D94" t="s">
        <v>45</v>
      </c>
      <c r="E94" t="s">
        <v>54</v>
      </c>
      <c r="F94" s="6" t="s">
        <v>47</v>
      </c>
      <c r="G94" t="s">
        <v>373</v>
      </c>
      <c r="H94" s="4" t="s">
        <v>238</v>
      </c>
      <c r="I94" s="26">
        <v>60</v>
      </c>
      <c r="J94">
        <v>26</v>
      </c>
      <c r="K94" t="s">
        <v>316</v>
      </c>
      <c r="L94">
        <v>0</v>
      </c>
      <c r="M94" t="s">
        <v>110</v>
      </c>
      <c r="N94" s="7" t="s">
        <v>114</v>
      </c>
      <c r="O94">
        <v>3</v>
      </c>
      <c r="P94" s="2"/>
      <c r="Q94">
        <v>248</v>
      </c>
      <c r="R94">
        <v>33</v>
      </c>
      <c r="S94" s="3">
        <v>76</v>
      </c>
      <c r="T94">
        <f t="shared" si="2"/>
        <v>3.263157894736842</v>
      </c>
      <c r="U94">
        <f t="shared" si="3"/>
        <v>3.9473684210526314E-2</v>
      </c>
    </row>
    <row r="95" spans="1:21">
      <c r="A95" t="s">
        <v>240</v>
      </c>
      <c r="B95" t="s">
        <v>416</v>
      </c>
      <c r="C95" t="s">
        <v>44</v>
      </c>
      <c r="D95" t="s">
        <v>45</v>
      </c>
      <c r="E95" t="s">
        <v>54</v>
      </c>
      <c r="F95" s="6" t="s">
        <v>47</v>
      </c>
      <c r="G95" t="s">
        <v>373</v>
      </c>
      <c r="H95" s="4" t="s">
        <v>238</v>
      </c>
      <c r="I95" s="26">
        <v>60</v>
      </c>
      <c r="J95">
        <v>26</v>
      </c>
      <c r="K95" t="s">
        <v>316</v>
      </c>
      <c r="L95">
        <v>0</v>
      </c>
      <c r="M95" s="2" t="s">
        <v>62</v>
      </c>
      <c r="N95" s="7" t="s">
        <v>194</v>
      </c>
      <c r="O95">
        <v>2</v>
      </c>
      <c r="P95" s="2"/>
      <c r="Q95">
        <v>248</v>
      </c>
      <c r="R95">
        <v>33</v>
      </c>
      <c r="S95" s="3">
        <v>76</v>
      </c>
      <c r="T95">
        <f t="shared" si="2"/>
        <v>3.263157894736842</v>
      </c>
      <c r="U95">
        <f t="shared" si="3"/>
        <v>2.6315789473684209E-2</v>
      </c>
    </row>
    <row r="96" spans="1:21">
      <c r="A96" t="s">
        <v>240</v>
      </c>
      <c r="B96" t="s">
        <v>416</v>
      </c>
      <c r="C96" t="s">
        <v>44</v>
      </c>
      <c r="D96" t="s">
        <v>45</v>
      </c>
      <c r="E96" t="s">
        <v>54</v>
      </c>
      <c r="F96" s="6" t="s">
        <v>47</v>
      </c>
      <c r="G96" t="s">
        <v>373</v>
      </c>
      <c r="H96" s="4" t="s">
        <v>238</v>
      </c>
      <c r="I96" s="26">
        <v>60</v>
      </c>
      <c r="J96">
        <v>26</v>
      </c>
      <c r="K96" t="s">
        <v>316</v>
      </c>
      <c r="L96">
        <v>0</v>
      </c>
      <c r="M96" s="2" t="s">
        <v>62</v>
      </c>
      <c r="N96" s="7" t="s">
        <v>145</v>
      </c>
      <c r="O96">
        <v>6</v>
      </c>
      <c r="P96" s="2"/>
      <c r="Q96">
        <v>248</v>
      </c>
      <c r="R96">
        <v>33</v>
      </c>
      <c r="S96" s="3">
        <v>76</v>
      </c>
      <c r="T96">
        <f t="shared" si="2"/>
        <v>3.263157894736842</v>
      </c>
      <c r="U96">
        <f t="shared" si="3"/>
        <v>7.8947368421052627E-2</v>
      </c>
    </row>
    <row r="97" spans="1:21">
      <c r="A97" t="s">
        <v>240</v>
      </c>
      <c r="B97" t="s">
        <v>416</v>
      </c>
      <c r="C97" t="s">
        <v>44</v>
      </c>
      <c r="D97" t="s">
        <v>45</v>
      </c>
      <c r="E97" t="s">
        <v>54</v>
      </c>
      <c r="F97" s="6" t="s">
        <v>47</v>
      </c>
      <c r="G97" t="s">
        <v>373</v>
      </c>
      <c r="H97" s="4" t="s">
        <v>238</v>
      </c>
      <c r="I97" s="26">
        <v>60</v>
      </c>
      <c r="J97">
        <v>26</v>
      </c>
      <c r="K97" t="s">
        <v>316</v>
      </c>
      <c r="L97">
        <v>0</v>
      </c>
      <c r="M97" t="s">
        <v>78</v>
      </c>
      <c r="N97" s="14" t="s">
        <v>79</v>
      </c>
      <c r="O97" s="2">
        <v>1</v>
      </c>
      <c r="P97" s="2"/>
      <c r="Q97">
        <v>248</v>
      </c>
      <c r="R97">
        <v>33</v>
      </c>
      <c r="S97" s="3">
        <v>76</v>
      </c>
      <c r="T97">
        <f t="shared" si="2"/>
        <v>3.263157894736842</v>
      </c>
      <c r="U97">
        <f t="shared" si="3"/>
        <v>1.3157894736842105E-2</v>
      </c>
    </row>
    <row r="98" spans="1:21">
      <c r="A98" s="3" t="s">
        <v>53</v>
      </c>
      <c r="B98" t="s">
        <v>417</v>
      </c>
      <c r="C98" t="s">
        <v>44</v>
      </c>
      <c r="D98" t="s">
        <v>45</v>
      </c>
      <c r="E98" t="s">
        <v>46</v>
      </c>
      <c r="F98" s="2" t="s">
        <v>346</v>
      </c>
      <c r="G98" s="2" t="s">
        <v>373</v>
      </c>
      <c r="H98" s="4" t="s">
        <v>347</v>
      </c>
      <c r="I98" s="6">
        <v>60</v>
      </c>
      <c r="J98" s="6" t="s">
        <v>348</v>
      </c>
      <c r="K98" s="2">
        <v>9</v>
      </c>
      <c r="L98" s="2">
        <v>20</v>
      </c>
      <c r="M98" s="2" t="s">
        <v>49</v>
      </c>
      <c r="N98" s="8" t="s">
        <v>87</v>
      </c>
      <c r="O98" s="6">
        <v>1</v>
      </c>
      <c r="P98" s="2">
        <v>1</v>
      </c>
      <c r="Q98">
        <v>49</v>
      </c>
      <c r="R98">
        <v>12</v>
      </c>
      <c r="S98" s="2">
        <v>114</v>
      </c>
      <c r="T98">
        <f t="shared" si="2"/>
        <v>0.42982456140350878</v>
      </c>
      <c r="U98">
        <f t="shared" si="3"/>
        <v>8.771929824561403E-3</v>
      </c>
    </row>
    <row r="99" spans="1:21">
      <c r="A99" s="3" t="s">
        <v>53</v>
      </c>
      <c r="B99" t="s">
        <v>417</v>
      </c>
      <c r="C99" t="s">
        <v>44</v>
      </c>
      <c r="D99" t="s">
        <v>45</v>
      </c>
      <c r="E99" t="s">
        <v>46</v>
      </c>
      <c r="F99" s="2" t="s">
        <v>346</v>
      </c>
      <c r="G99" s="2" t="s">
        <v>373</v>
      </c>
      <c r="H99" s="4" t="s">
        <v>347</v>
      </c>
      <c r="I99" s="6">
        <v>60</v>
      </c>
      <c r="J99" s="6" t="s">
        <v>348</v>
      </c>
      <c r="K99" s="2">
        <v>9</v>
      </c>
      <c r="L99" s="2">
        <v>20</v>
      </c>
      <c r="M99" s="2" t="s">
        <v>62</v>
      </c>
      <c r="N99" s="9" t="s">
        <v>11</v>
      </c>
      <c r="O99" s="6">
        <v>1</v>
      </c>
      <c r="P99" s="2">
        <v>1</v>
      </c>
      <c r="Q99">
        <v>49</v>
      </c>
      <c r="R99">
        <v>12</v>
      </c>
      <c r="S99" s="2">
        <v>114</v>
      </c>
      <c r="T99">
        <f t="shared" si="2"/>
        <v>0.42982456140350878</v>
      </c>
      <c r="U99">
        <f t="shared" si="3"/>
        <v>8.771929824561403E-3</v>
      </c>
    </row>
    <row r="100" spans="1:21">
      <c r="A100" s="3" t="s">
        <v>53</v>
      </c>
      <c r="B100" t="s">
        <v>417</v>
      </c>
      <c r="C100" t="s">
        <v>44</v>
      </c>
      <c r="D100" t="s">
        <v>45</v>
      </c>
      <c r="E100" t="s">
        <v>46</v>
      </c>
      <c r="F100" s="2" t="s">
        <v>346</v>
      </c>
      <c r="G100" s="2" t="s">
        <v>373</v>
      </c>
      <c r="H100" s="4" t="s">
        <v>347</v>
      </c>
      <c r="I100" s="6">
        <v>60</v>
      </c>
      <c r="J100" s="6" t="s">
        <v>348</v>
      </c>
      <c r="K100" s="2">
        <v>9</v>
      </c>
      <c r="L100" s="2">
        <v>20</v>
      </c>
      <c r="M100" s="2" t="s">
        <v>62</v>
      </c>
      <c r="N100" s="10" t="s">
        <v>18</v>
      </c>
      <c r="O100" s="6">
        <v>2</v>
      </c>
      <c r="P100" s="2">
        <v>1</v>
      </c>
      <c r="Q100">
        <v>49</v>
      </c>
      <c r="R100">
        <v>12</v>
      </c>
      <c r="S100" s="2">
        <v>114</v>
      </c>
      <c r="T100">
        <f t="shared" si="2"/>
        <v>0.42982456140350878</v>
      </c>
      <c r="U100">
        <f t="shared" si="3"/>
        <v>1.7543859649122806E-2</v>
      </c>
    </row>
    <row r="101" spans="1:21">
      <c r="A101" s="3" t="s">
        <v>53</v>
      </c>
      <c r="B101" t="s">
        <v>417</v>
      </c>
      <c r="C101" t="s">
        <v>44</v>
      </c>
      <c r="D101" t="s">
        <v>45</v>
      </c>
      <c r="E101" t="s">
        <v>46</v>
      </c>
      <c r="F101" s="2" t="s">
        <v>346</v>
      </c>
      <c r="G101" s="2" t="s">
        <v>373</v>
      </c>
      <c r="H101" s="4" t="s">
        <v>347</v>
      </c>
      <c r="I101" s="6">
        <v>60</v>
      </c>
      <c r="J101" s="6" t="s">
        <v>237</v>
      </c>
      <c r="K101" s="2">
        <v>9</v>
      </c>
      <c r="L101" s="2">
        <v>20</v>
      </c>
      <c r="M101" s="2" t="s">
        <v>62</v>
      </c>
      <c r="N101" s="21" t="s">
        <v>349</v>
      </c>
      <c r="O101" s="6">
        <v>1</v>
      </c>
      <c r="P101" s="2">
        <v>1</v>
      </c>
      <c r="Q101">
        <v>49</v>
      </c>
      <c r="R101">
        <v>12</v>
      </c>
      <c r="S101" s="2">
        <v>114</v>
      </c>
      <c r="T101">
        <f t="shared" si="2"/>
        <v>0.42982456140350878</v>
      </c>
      <c r="U101">
        <f t="shared" si="3"/>
        <v>8.771929824561403E-3</v>
      </c>
    </row>
    <row r="102" spans="1:21">
      <c r="A102" s="3" t="s">
        <v>53</v>
      </c>
      <c r="B102" t="s">
        <v>417</v>
      </c>
      <c r="C102" t="s">
        <v>44</v>
      </c>
      <c r="D102" t="s">
        <v>45</v>
      </c>
      <c r="E102" t="s">
        <v>46</v>
      </c>
      <c r="F102" s="2" t="s">
        <v>346</v>
      </c>
      <c r="G102" s="2" t="s">
        <v>373</v>
      </c>
      <c r="H102" s="4" t="s">
        <v>347</v>
      </c>
      <c r="I102" s="6">
        <v>60</v>
      </c>
      <c r="J102" s="6" t="s">
        <v>348</v>
      </c>
      <c r="K102" s="2">
        <v>9</v>
      </c>
      <c r="L102" s="2">
        <v>20</v>
      </c>
      <c r="M102" s="2" t="s">
        <v>62</v>
      </c>
      <c r="N102" s="10" t="s">
        <v>67</v>
      </c>
      <c r="O102" s="6">
        <v>10</v>
      </c>
      <c r="P102" s="2">
        <v>1</v>
      </c>
      <c r="Q102">
        <v>49</v>
      </c>
      <c r="R102">
        <v>12</v>
      </c>
      <c r="S102" s="2">
        <v>114</v>
      </c>
      <c r="T102">
        <f t="shared" si="2"/>
        <v>0.42982456140350878</v>
      </c>
      <c r="U102">
        <f t="shared" si="3"/>
        <v>8.771929824561403E-2</v>
      </c>
    </row>
    <row r="103" spans="1:21">
      <c r="A103" s="3" t="s">
        <v>53</v>
      </c>
      <c r="B103" t="s">
        <v>417</v>
      </c>
      <c r="C103" t="s">
        <v>44</v>
      </c>
      <c r="D103" t="s">
        <v>45</v>
      </c>
      <c r="E103" t="s">
        <v>46</v>
      </c>
      <c r="F103" t="s">
        <v>346</v>
      </c>
      <c r="G103" s="2" t="s">
        <v>373</v>
      </c>
      <c r="H103" s="4" t="s">
        <v>347</v>
      </c>
      <c r="I103" s="6">
        <v>60</v>
      </c>
      <c r="J103" s="6" t="s">
        <v>348</v>
      </c>
      <c r="K103" s="2">
        <v>9</v>
      </c>
      <c r="L103" s="2">
        <v>20</v>
      </c>
      <c r="M103" s="2" t="s">
        <v>123</v>
      </c>
      <c r="N103" s="9" t="s">
        <v>350</v>
      </c>
      <c r="O103" s="6">
        <v>16</v>
      </c>
      <c r="P103" s="2">
        <v>3</v>
      </c>
      <c r="Q103">
        <v>49</v>
      </c>
      <c r="R103">
        <v>12</v>
      </c>
      <c r="S103" s="2">
        <v>114</v>
      </c>
      <c r="T103">
        <f t="shared" si="2"/>
        <v>0.42982456140350878</v>
      </c>
      <c r="U103">
        <f t="shared" si="3"/>
        <v>0.14035087719298245</v>
      </c>
    </row>
    <row r="104" spans="1:21">
      <c r="A104" s="3" t="s">
        <v>97</v>
      </c>
      <c r="B104" t="s">
        <v>417</v>
      </c>
      <c r="C104" t="s">
        <v>44</v>
      </c>
      <c r="D104" t="s">
        <v>45</v>
      </c>
      <c r="E104" t="s">
        <v>46</v>
      </c>
      <c r="F104" t="s">
        <v>236</v>
      </c>
      <c r="G104" s="2" t="s">
        <v>373</v>
      </c>
      <c r="H104" s="4" t="s">
        <v>351</v>
      </c>
      <c r="I104" s="6">
        <v>60</v>
      </c>
      <c r="J104" s="6" t="s">
        <v>348</v>
      </c>
      <c r="K104" s="2">
        <v>9</v>
      </c>
      <c r="L104" s="2">
        <v>20</v>
      </c>
      <c r="M104" s="2" t="s">
        <v>62</v>
      </c>
      <c r="N104" s="7" t="s">
        <v>187</v>
      </c>
      <c r="O104" s="16">
        <v>1</v>
      </c>
      <c r="P104" s="2"/>
      <c r="Q104">
        <v>49</v>
      </c>
      <c r="R104">
        <v>12</v>
      </c>
      <c r="S104" s="2">
        <v>114</v>
      </c>
      <c r="T104">
        <f t="shared" si="2"/>
        <v>0.42982456140350878</v>
      </c>
      <c r="U104">
        <f t="shared" si="3"/>
        <v>8.771929824561403E-3</v>
      </c>
    </row>
    <row r="105" spans="1:21">
      <c r="A105" s="3" t="s">
        <v>53</v>
      </c>
      <c r="B105" t="s">
        <v>417</v>
      </c>
      <c r="C105" t="s">
        <v>44</v>
      </c>
      <c r="D105" t="s">
        <v>45</v>
      </c>
      <c r="E105" t="s">
        <v>46</v>
      </c>
      <c r="F105" t="s">
        <v>346</v>
      </c>
      <c r="G105" s="2" t="s">
        <v>373</v>
      </c>
      <c r="H105" s="4" t="s">
        <v>347</v>
      </c>
      <c r="I105" s="6">
        <v>60</v>
      </c>
      <c r="J105" s="6" t="s">
        <v>348</v>
      </c>
      <c r="K105" s="2">
        <v>9</v>
      </c>
      <c r="L105" s="2">
        <v>20</v>
      </c>
      <c r="M105" s="2" t="s">
        <v>101</v>
      </c>
      <c r="N105" s="23" t="s">
        <v>352</v>
      </c>
      <c r="O105" s="6">
        <v>1</v>
      </c>
      <c r="P105" s="2"/>
      <c r="Q105">
        <v>49</v>
      </c>
      <c r="R105">
        <v>12</v>
      </c>
      <c r="S105" s="2">
        <v>114</v>
      </c>
      <c r="T105">
        <f t="shared" si="2"/>
        <v>0.42982456140350878</v>
      </c>
      <c r="U105">
        <f t="shared" si="3"/>
        <v>8.771929824561403E-3</v>
      </c>
    </row>
    <row r="106" spans="1:21">
      <c r="A106" s="3" t="s">
        <v>97</v>
      </c>
      <c r="B106" t="s">
        <v>417</v>
      </c>
      <c r="C106" t="s">
        <v>44</v>
      </c>
      <c r="D106" t="s">
        <v>45</v>
      </c>
      <c r="E106" t="s">
        <v>46</v>
      </c>
      <c r="F106" t="s">
        <v>236</v>
      </c>
      <c r="G106" s="2" t="s">
        <v>373</v>
      </c>
      <c r="H106" s="4" t="s">
        <v>351</v>
      </c>
      <c r="I106" s="6">
        <v>60</v>
      </c>
      <c r="J106" s="6" t="s">
        <v>237</v>
      </c>
      <c r="K106" s="2">
        <v>9</v>
      </c>
      <c r="L106" s="2">
        <v>20</v>
      </c>
      <c r="M106" s="2" t="s">
        <v>62</v>
      </c>
      <c r="N106" s="7" t="s">
        <v>145</v>
      </c>
      <c r="O106" s="6">
        <v>10</v>
      </c>
      <c r="P106" s="2"/>
      <c r="Q106">
        <v>49</v>
      </c>
      <c r="R106">
        <v>12</v>
      </c>
      <c r="S106" s="2">
        <v>114</v>
      </c>
      <c r="T106">
        <f t="shared" si="2"/>
        <v>0.42982456140350878</v>
      </c>
      <c r="U106">
        <f t="shared" si="3"/>
        <v>8.771929824561403E-2</v>
      </c>
    </row>
    <row r="107" spans="1:21">
      <c r="A107" s="3" t="s">
        <v>53</v>
      </c>
      <c r="B107" t="s">
        <v>417</v>
      </c>
      <c r="C107" t="s">
        <v>44</v>
      </c>
      <c r="D107" t="s">
        <v>45</v>
      </c>
      <c r="E107" t="s">
        <v>46</v>
      </c>
      <c r="F107" t="s">
        <v>346</v>
      </c>
      <c r="G107" s="2" t="s">
        <v>373</v>
      </c>
      <c r="H107" s="4" t="s">
        <v>347</v>
      </c>
      <c r="I107" s="6">
        <v>60</v>
      </c>
      <c r="J107" s="6" t="s">
        <v>348</v>
      </c>
      <c r="K107" s="2">
        <v>9</v>
      </c>
      <c r="L107" s="2">
        <v>20</v>
      </c>
      <c r="M107" s="2" t="s">
        <v>51</v>
      </c>
      <c r="N107" s="7" t="s">
        <v>233</v>
      </c>
      <c r="O107" s="6">
        <v>2</v>
      </c>
      <c r="P107" s="2"/>
      <c r="Q107">
        <v>49</v>
      </c>
      <c r="R107">
        <v>12</v>
      </c>
      <c r="S107" s="2">
        <v>114</v>
      </c>
      <c r="T107">
        <f t="shared" si="2"/>
        <v>0.42982456140350878</v>
      </c>
      <c r="U107">
        <f t="shared" si="3"/>
        <v>1.7543859649122806E-2</v>
      </c>
    </row>
    <row r="108" spans="1:21">
      <c r="A108" s="3" t="s">
        <v>53</v>
      </c>
      <c r="B108" t="s">
        <v>417</v>
      </c>
      <c r="C108" t="s">
        <v>44</v>
      </c>
      <c r="D108" t="s">
        <v>45</v>
      </c>
      <c r="E108" t="s">
        <v>46</v>
      </c>
      <c r="F108" t="s">
        <v>346</v>
      </c>
      <c r="G108" s="2" t="s">
        <v>373</v>
      </c>
      <c r="H108" s="4" t="s">
        <v>347</v>
      </c>
      <c r="I108" s="6">
        <v>60</v>
      </c>
      <c r="J108" s="6" t="s">
        <v>348</v>
      </c>
      <c r="K108" s="2">
        <v>9</v>
      </c>
      <c r="L108" s="2">
        <v>20</v>
      </c>
      <c r="M108" s="2" t="s">
        <v>51</v>
      </c>
      <c r="N108" s="9" t="s">
        <v>234</v>
      </c>
      <c r="O108" s="6">
        <v>2</v>
      </c>
      <c r="P108" s="2"/>
      <c r="Q108">
        <v>49</v>
      </c>
      <c r="R108">
        <v>12</v>
      </c>
      <c r="S108" s="2">
        <v>114</v>
      </c>
      <c r="T108">
        <f t="shared" si="2"/>
        <v>0.42982456140350878</v>
      </c>
      <c r="U108">
        <f t="shared" si="3"/>
        <v>1.7543859649122806E-2</v>
      </c>
    </row>
    <row r="109" spans="1:21">
      <c r="A109" s="3" t="s">
        <v>53</v>
      </c>
      <c r="B109" t="s">
        <v>417</v>
      </c>
      <c r="C109" t="s">
        <v>44</v>
      </c>
      <c r="D109" t="s">
        <v>45</v>
      </c>
      <c r="E109" t="s">
        <v>46</v>
      </c>
      <c r="F109" t="s">
        <v>346</v>
      </c>
      <c r="G109" s="2" t="s">
        <v>373</v>
      </c>
      <c r="H109" s="4" t="s">
        <v>347</v>
      </c>
      <c r="I109" s="6">
        <v>60</v>
      </c>
      <c r="J109" s="6" t="s">
        <v>348</v>
      </c>
      <c r="K109" s="2">
        <v>9</v>
      </c>
      <c r="L109" s="2">
        <v>20</v>
      </c>
      <c r="M109" s="2" t="s">
        <v>95</v>
      </c>
      <c r="N109" s="7" t="s">
        <v>96</v>
      </c>
      <c r="O109" s="6">
        <v>2</v>
      </c>
      <c r="P109" s="2"/>
      <c r="Q109">
        <v>49</v>
      </c>
      <c r="R109">
        <v>12</v>
      </c>
      <c r="S109" s="2">
        <v>114</v>
      </c>
      <c r="T109">
        <f t="shared" si="2"/>
        <v>0.42982456140350878</v>
      </c>
      <c r="U109">
        <f t="shared" si="3"/>
        <v>1.7543859649122806E-2</v>
      </c>
    </row>
    <row r="110" spans="1:21">
      <c r="A110" t="s">
        <v>255</v>
      </c>
      <c r="B110" t="s">
        <v>417</v>
      </c>
      <c r="C110" t="s">
        <v>44</v>
      </c>
      <c r="D110" t="s">
        <v>45</v>
      </c>
      <c r="E110" t="s">
        <v>46</v>
      </c>
      <c r="F110" t="s">
        <v>147</v>
      </c>
      <c r="G110" s="2" t="s">
        <v>373</v>
      </c>
      <c r="H110" s="4" t="s">
        <v>204</v>
      </c>
      <c r="I110" s="2">
        <v>15</v>
      </c>
      <c r="J110">
        <v>22</v>
      </c>
      <c r="K110" t="s">
        <v>254</v>
      </c>
      <c r="L110">
        <v>30</v>
      </c>
      <c r="M110" s="2" t="s">
        <v>62</v>
      </c>
      <c r="N110" s="9" t="s">
        <v>172</v>
      </c>
      <c r="O110" s="6">
        <v>1</v>
      </c>
      <c r="P110" s="6">
        <v>1</v>
      </c>
      <c r="Q110">
        <v>86</v>
      </c>
      <c r="R110">
        <v>19</v>
      </c>
      <c r="S110" s="6">
        <v>60</v>
      </c>
      <c r="T110">
        <f t="shared" si="2"/>
        <v>1.4333333333333333</v>
      </c>
      <c r="U110">
        <f t="shared" si="3"/>
        <v>1.6666666666666666E-2</v>
      </c>
    </row>
    <row r="111" spans="1:21">
      <c r="A111" t="s">
        <v>255</v>
      </c>
      <c r="B111" t="s">
        <v>417</v>
      </c>
      <c r="C111" t="s">
        <v>44</v>
      </c>
      <c r="D111" t="s">
        <v>45</v>
      </c>
      <c r="E111" t="s">
        <v>46</v>
      </c>
      <c r="F111" t="s">
        <v>218</v>
      </c>
      <c r="G111" s="2" t="s">
        <v>373</v>
      </c>
      <c r="H111" s="4" t="s">
        <v>205</v>
      </c>
      <c r="I111" s="2">
        <v>15</v>
      </c>
      <c r="J111">
        <v>22</v>
      </c>
      <c r="K111" t="s">
        <v>256</v>
      </c>
      <c r="L111">
        <v>30</v>
      </c>
      <c r="M111" s="2" t="s">
        <v>123</v>
      </c>
      <c r="N111" s="7" t="s">
        <v>206</v>
      </c>
      <c r="O111" s="6">
        <v>1</v>
      </c>
      <c r="P111" s="6">
        <v>1</v>
      </c>
      <c r="Q111">
        <v>86</v>
      </c>
      <c r="R111">
        <v>19</v>
      </c>
      <c r="S111" s="6">
        <v>60</v>
      </c>
      <c r="T111">
        <f t="shared" si="2"/>
        <v>1.4333333333333333</v>
      </c>
      <c r="U111">
        <f t="shared" si="3"/>
        <v>1.6666666666666666E-2</v>
      </c>
    </row>
    <row r="112" spans="1:21">
      <c r="A112" t="s">
        <v>255</v>
      </c>
      <c r="B112" t="s">
        <v>417</v>
      </c>
      <c r="C112" t="s">
        <v>44</v>
      </c>
      <c r="D112" t="s">
        <v>45</v>
      </c>
      <c r="E112" t="s">
        <v>46</v>
      </c>
      <c r="F112" t="s">
        <v>147</v>
      </c>
      <c r="G112" s="2" t="s">
        <v>373</v>
      </c>
      <c r="H112" s="4" t="s">
        <v>204</v>
      </c>
      <c r="I112" s="2">
        <v>15</v>
      </c>
      <c r="J112">
        <v>22</v>
      </c>
      <c r="K112" t="s">
        <v>254</v>
      </c>
      <c r="L112">
        <v>30</v>
      </c>
      <c r="M112" s="2" t="s">
        <v>62</v>
      </c>
      <c r="N112" s="7" t="s">
        <v>5</v>
      </c>
      <c r="O112" s="6">
        <v>1</v>
      </c>
      <c r="P112" s="6">
        <v>1</v>
      </c>
      <c r="Q112">
        <v>86</v>
      </c>
      <c r="R112">
        <v>19</v>
      </c>
      <c r="S112" s="6">
        <v>60</v>
      </c>
      <c r="T112">
        <f t="shared" si="2"/>
        <v>1.4333333333333333</v>
      </c>
      <c r="U112">
        <f t="shared" si="3"/>
        <v>1.6666666666666666E-2</v>
      </c>
    </row>
    <row r="113" spans="1:21">
      <c r="A113" t="s">
        <v>255</v>
      </c>
      <c r="B113" t="s">
        <v>417</v>
      </c>
      <c r="C113" t="s">
        <v>44</v>
      </c>
      <c r="D113" t="s">
        <v>45</v>
      </c>
      <c r="E113" t="s">
        <v>46</v>
      </c>
      <c r="F113" t="s">
        <v>147</v>
      </c>
      <c r="G113" s="2" t="s">
        <v>373</v>
      </c>
      <c r="H113" s="4" t="s">
        <v>204</v>
      </c>
      <c r="I113" s="2">
        <v>15</v>
      </c>
      <c r="J113">
        <v>22</v>
      </c>
      <c r="K113" t="s">
        <v>256</v>
      </c>
      <c r="L113">
        <v>30</v>
      </c>
      <c r="M113" s="2" t="s">
        <v>62</v>
      </c>
      <c r="N113" s="7" t="s">
        <v>145</v>
      </c>
      <c r="O113" s="2">
        <v>40</v>
      </c>
      <c r="P113" s="2">
        <v>1</v>
      </c>
      <c r="Q113">
        <v>86</v>
      </c>
      <c r="R113">
        <v>19</v>
      </c>
      <c r="S113" s="6">
        <v>60</v>
      </c>
      <c r="T113">
        <f t="shared" si="2"/>
        <v>1.4333333333333333</v>
      </c>
      <c r="U113">
        <f t="shared" si="3"/>
        <v>0.66666666666666663</v>
      </c>
    </row>
    <row r="114" spans="1:21">
      <c r="A114" t="s">
        <v>255</v>
      </c>
      <c r="B114" t="s">
        <v>417</v>
      </c>
      <c r="C114" t="s">
        <v>44</v>
      </c>
      <c r="D114" t="s">
        <v>45</v>
      </c>
      <c r="E114" t="s">
        <v>46</v>
      </c>
      <c r="F114" t="s">
        <v>147</v>
      </c>
      <c r="G114" s="2" t="s">
        <v>373</v>
      </c>
      <c r="H114" s="4" t="s">
        <v>204</v>
      </c>
      <c r="I114" s="2">
        <v>15</v>
      </c>
      <c r="J114">
        <v>22</v>
      </c>
      <c r="K114" t="s">
        <v>254</v>
      </c>
      <c r="L114">
        <v>30</v>
      </c>
      <c r="M114" s="2" t="s">
        <v>49</v>
      </c>
      <c r="N114" s="13" t="s">
        <v>150</v>
      </c>
      <c r="O114" s="6">
        <v>1</v>
      </c>
      <c r="P114" s="6">
        <v>1</v>
      </c>
      <c r="Q114">
        <v>86</v>
      </c>
      <c r="R114">
        <v>19</v>
      </c>
      <c r="S114" s="6">
        <v>60</v>
      </c>
      <c r="T114">
        <f t="shared" si="2"/>
        <v>1.4333333333333333</v>
      </c>
      <c r="U114">
        <f t="shared" si="3"/>
        <v>1.6666666666666666E-2</v>
      </c>
    </row>
    <row r="115" spans="1:21">
      <c r="A115" t="s">
        <v>255</v>
      </c>
      <c r="B115" t="s">
        <v>417</v>
      </c>
      <c r="C115" t="s">
        <v>44</v>
      </c>
      <c r="D115" t="s">
        <v>45</v>
      </c>
      <c r="E115" t="s">
        <v>46</v>
      </c>
      <c r="F115" t="s">
        <v>147</v>
      </c>
      <c r="G115" s="2" t="s">
        <v>373</v>
      </c>
      <c r="H115" s="4" t="s">
        <v>204</v>
      </c>
      <c r="I115" s="2">
        <v>15</v>
      </c>
      <c r="J115">
        <v>22</v>
      </c>
      <c r="K115" t="s">
        <v>254</v>
      </c>
      <c r="L115">
        <v>30</v>
      </c>
      <c r="M115" s="2" t="s">
        <v>62</v>
      </c>
      <c r="N115" s="7" t="s">
        <v>252</v>
      </c>
      <c r="O115" s="2">
        <v>2</v>
      </c>
      <c r="P115" s="2"/>
      <c r="Q115">
        <v>86</v>
      </c>
      <c r="R115">
        <v>19</v>
      </c>
      <c r="S115" s="6">
        <v>60</v>
      </c>
      <c r="T115">
        <f t="shared" si="2"/>
        <v>1.4333333333333333</v>
      </c>
      <c r="U115">
        <f t="shared" si="3"/>
        <v>3.3333333333333333E-2</v>
      </c>
    </row>
    <row r="116" spans="1:21">
      <c r="A116" t="s">
        <v>255</v>
      </c>
      <c r="B116" t="s">
        <v>417</v>
      </c>
      <c r="C116" t="s">
        <v>44</v>
      </c>
      <c r="D116" t="s">
        <v>45</v>
      </c>
      <c r="E116" t="s">
        <v>46</v>
      </c>
      <c r="F116" t="s">
        <v>218</v>
      </c>
      <c r="G116" s="2" t="s">
        <v>373</v>
      </c>
      <c r="H116" s="4" t="s">
        <v>205</v>
      </c>
      <c r="I116" s="2">
        <v>15</v>
      </c>
      <c r="J116">
        <v>22</v>
      </c>
      <c r="K116" t="s">
        <v>254</v>
      </c>
      <c r="L116">
        <v>30</v>
      </c>
      <c r="M116" s="2" t="s">
        <v>123</v>
      </c>
      <c r="N116" s="14" t="s">
        <v>207</v>
      </c>
      <c r="O116" s="2">
        <v>1</v>
      </c>
      <c r="P116" s="2"/>
      <c r="Q116">
        <v>86</v>
      </c>
      <c r="R116">
        <v>19</v>
      </c>
      <c r="S116" s="6">
        <v>60</v>
      </c>
      <c r="T116">
        <f t="shared" si="2"/>
        <v>1.4333333333333333</v>
      </c>
      <c r="U116">
        <f t="shared" si="3"/>
        <v>1.6666666666666666E-2</v>
      </c>
    </row>
    <row r="117" spans="1:21">
      <c r="A117" t="s">
        <v>255</v>
      </c>
      <c r="B117" t="s">
        <v>417</v>
      </c>
      <c r="C117" t="s">
        <v>44</v>
      </c>
      <c r="D117" t="s">
        <v>45</v>
      </c>
      <c r="E117" t="s">
        <v>46</v>
      </c>
      <c r="F117" t="s">
        <v>147</v>
      </c>
      <c r="G117" s="2" t="s">
        <v>373</v>
      </c>
      <c r="H117" s="4" t="s">
        <v>204</v>
      </c>
      <c r="I117" s="2">
        <v>15</v>
      </c>
      <c r="J117">
        <v>22</v>
      </c>
      <c r="K117" t="s">
        <v>254</v>
      </c>
      <c r="L117">
        <v>30</v>
      </c>
      <c r="M117" s="2" t="s">
        <v>123</v>
      </c>
      <c r="N117" s="14" t="s">
        <v>208</v>
      </c>
      <c r="O117" s="2">
        <v>1</v>
      </c>
      <c r="P117" s="2"/>
      <c r="Q117">
        <v>86</v>
      </c>
      <c r="R117">
        <v>19</v>
      </c>
      <c r="S117" s="6">
        <v>60</v>
      </c>
      <c r="T117">
        <f t="shared" si="2"/>
        <v>1.4333333333333333</v>
      </c>
      <c r="U117">
        <f t="shared" si="3"/>
        <v>1.6666666666666666E-2</v>
      </c>
    </row>
    <row r="118" spans="1:21">
      <c r="A118" s="3" t="s">
        <v>353</v>
      </c>
      <c r="B118" t="s">
        <v>417</v>
      </c>
      <c r="C118" t="s">
        <v>44</v>
      </c>
      <c r="D118" t="s">
        <v>45</v>
      </c>
      <c r="E118" t="s">
        <v>46</v>
      </c>
      <c r="F118" t="s">
        <v>218</v>
      </c>
      <c r="G118" s="2" t="s">
        <v>373</v>
      </c>
      <c r="H118" s="4" t="s">
        <v>183</v>
      </c>
      <c r="I118" s="5">
        <v>15</v>
      </c>
      <c r="J118" s="2">
        <v>17</v>
      </c>
      <c r="K118" s="2">
        <v>6</v>
      </c>
      <c r="L118" s="2">
        <v>20</v>
      </c>
      <c r="M118" s="2" t="s">
        <v>69</v>
      </c>
      <c r="N118" s="7" t="s">
        <v>336</v>
      </c>
      <c r="O118" s="26">
        <v>1</v>
      </c>
      <c r="P118" s="2">
        <v>1</v>
      </c>
      <c r="Q118">
        <v>86</v>
      </c>
      <c r="R118">
        <v>19</v>
      </c>
      <c r="S118" s="2">
        <v>74</v>
      </c>
      <c r="T118">
        <f t="shared" si="2"/>
        <v>1.1621621621621621</v>
      </c>
      <c r="U118">
        <f t="shared" si="3"/>
        <v>1.3513513513513514E-2</v>
      </c>
    </row>
    <row r="119" spans="1:21">
      <c r="A119" s="3" t="s">
        <v>353</v>
      </c>
      <c r="B119" t="s">
        <v>417</v>
      </c>
      <c r="C119" t="s">
        <v>44</v>
      </c>
      <c r="D119" t="s">
        <v>45</v>
      </c>
      <c r="E119" t="s">
        <v>46</v>
      </c>
      <c r="F119" t="s">
        <v>147</v>
      </c>
      <c r="G119" s="2" t="s">
        <v>373</v>
      </c>
      <c r="H119" s="4" t="s">
        <v>184</v>
      </c>
      <c r="I119" s="5">
        <v>15</v>
      </c>
      <c r="J119" s="2">
        <v>17</v>
      </c>
      <c r="K119" s="2">
        <v>6</v>
      </c>
      <c r="L119" s="2">
        <v>20</v>
      </c>
      <c r="M119" s="2" t="s">
        <v>62</v>
      </c>
      <c r="N119" s="10" t="s">
        <v>186</v>
      </c>
      <c r="O119" s="26">
        <v>1</v>
      </c>
      <c r="P119" s="2">
        <v>1</v>
      </c>
      <c r="Q119">
        <v>86</v>
      </c>
      <c r="R119">
        <v>19</v>
      </c>
      <c r="S119" s="2">
        <v>74</v>
      </c>
      <c r="T119">
        <f t="shared" si="2"/>
        <v>1.1621621621621621</v>
      </c>
      <c r="U119">
        <f t="shared" si="3"/>
        <v>1.3513513513513514E-2</v>
      </c>
    </row>
    <row r="120" spans="1:21">
      <c r="A120" s="3" t="s">
        <v>353</v>
      </c>
      <c r="B120" t="s">
        <v>417</v>
      </c>
      <c r="C120" t="s">
        <v>44</v>
      </c>
      <c r="D120" t="s">
        <v>45</v>
      </c>
      <c r="E120" t="s">
        <v>46</v>
      </c>
      <c r="F120" t="s">
        <v>147</v>
      </c>
      <c r="G120" s="2" t="s">
        <v>373</v>
      </c>
      <c r="H120" s="4" t="s">
        <v>184</v>
      </c>
      <c r="I120" s="5">
        <v>15</v>
      </c>
      <c r="J120" s="2">
        <v>17</v>
      </c>
      <c r="K120" s="2">
        <v>6</v>
      </c>
      <c r="L120" s="2">
        <v>20</v>
      </c>
      <c r="M120" s="2" t="s">
        <v>123</v>
      </c>
      <c r="N120" s="21" t="s">
        <v>124</v>
      </c>
      <c r="O120" s="26">
        <v>4</v>
      </c>
      <c r="P120" s="2">
        <v>2</v>
      </c>
      <c r="Q120">
        <v>86</v>
      </c>
      <c r="R120">
        <v>19</v>
      </c>
      <c r="S120" s="2">
        <v>74</v>
      </c>
      <c r="T120">
        <f t="shared" si="2"/>
        <v>1.1621621621621621</v>
      </c>
      <c r="U120">
        <f t="shared" si="3"/>
        <v>5.4054054054054057E-2</v>
      </c>
    </row>
    <row r="121" spans="1:21">
      <c r="A121" s="3" t="s">
        <v>353</v>
      </c>
      <c r="B121" t="s">
        <v>417</v>
      </c>
      <c r="C121" t="s">
        <v>44</v>
      </c>
      <c r="D121" t="s">
        <v>45</v>
      </c>
      <c r="E121" t="s">
        <v>46</v>
      </c>
      <c r="F121" t="s">
        <v>147</v>
      </c>
      <c r="G121" s="2" t="s">
        <v>373</v>
      </c>
      <c r="H121" s="4" t="s">
        <v>184</v>
      </c>
      <c r="I121" s="5">
        <v>15</v>
      </c>
      <c r="J121" s="2">
        <v>17</v>
      </c>
      <c r="K121" s="2">
        <v>6</v>
      </c>
      <c r="L121" s="2">
        <v>20</v>
      </c>
      <c r="M121" s="2" t="s">
        <v>62</v>
      </c>
      <c r="N121" s="7" t="s">
        <v>145</v>
      </c>
      <c r="O121" s="26">
        <v>3</v>
      </c>
      <c r="P121" s="2"/>
      <c r="Q121">
        <v>86</v>
      </c>
      <c r="R121">
        <v>19</v>
      </c>
      <c r="S121" s="2">
        <v>74</v>
      </c>
      <c r="T121">
        <f t="shared" si="2"/>
        <v>1.1621621621621621</v>
      </c>
      <c r="U121">
        <f t="shared" si="3"/>
        <v>4.0540540540540543E-2</v>
      </c>
    </row>
    <row r="122" spans="1:21">
      <c r="A122" s="3" t="s">
        <v>353</v>
      </c>
      <c r="B122" t="s">
        <v>417</v>
      </c>
      <c r="C122" t="s">
        <v>44</v>
      </c>
      <c r="D122" t="s">
        <v>45</v>
      </c>
      <c r="E122" t="s">
        <v>46</v>
      </c>
      <c r="F122" t="s">
        <v>147</v>
      </c>
      <c r="G122" s="2" t="s">
        <v>373</v>
      </c>
      <c r="H122" s="4" t="s">
        <v>184</v>
      </c>
      <c r="I122" s="5">
        <v>15</v>
      </c>
      <c r="J122" s="2">
        <v>17</v>
      </c>
      <c r="K122" s="2">
        <v>6</v>
      </c>
      <c r="L122" s="2">
        <v>20</v>
      </c>
      <c r="M122" s="2" t="s">
        <v>51</v>
      </c>
      <c r="N122" s="10" t="s">
        <v>379</v>
      </c>
      <c r="O122" s="26">
        <v>1</v>
      </c>
      <c r="P122" s="2"/>
      <c r="Q122">
        <v>86</v>
      </c>
      <c r="R122">
        <v>19</v>
      </c>
      <c r="S122" s="2">
        <v>74</v>
      </c>
      <c r="T122">
        <f t="shared" si="2"/>
        <v>1.1621621621621621</v>
      </c>
      <c r="U122">
        <f t="shared" si="3"/>
        <v>1.3513513513513514E-2</v>
      </c>
    </row>
    <row r="123" spans="1:21">
      <c r="A123" s="3" t="s">
        <v>353</v>
      </c>
      <c r="B123" t="s">
        <v>417</v>
      </c>
      <c r="C123" t="s">
        <v>44</v>
      </c>
      <c r="D123" t="s">
        <v>45</v>
      </c>
      <c r="E123" t="s">
        <v>46</v>
      </c>
      <c r="F123" t="s">
        <v>218</v>
      </c>
      <c r="G123" s="2" t="s">
        <v>373</v>
      </c>
      <c r="H123" s="4" t="s">
        <v>183</v>
      </c>
      <c r="I123" s="5">
        <v>15</v>
      </c>
      <c r="J123" s="2">
        <v>17</v>
      </c>
      <c r="K123" s="2">
        <v>6</v>
      </c>
      <c r="L123" s="2">
        <v>20</v>
      </c>
      <c r="M123" s="2" t="s">
        <v>95</v>
      </c>
      <c r="N123" s="7" t="s">
        <v>96</v>
      </c>
      <c r="O123" s="26">
        <v>2</v>
      </c>
      <c r="P123" s="2"/>
      <c r="Q123">
        <v>86</v>
      </c>
      <c r="R123">
        <v>19</v>
      </c>
      <c r="S123" s="2">
        <v>74</v>
      </c>
      <c r="T123">
        <f t="shared" si="2"/>
        <v>1.1621621621621621</v>
      </c>
      <c r="U123">
        <f t="shared" si="3"/>
        <v>2.7027027027027029E-2</v>
      </c>
    </row>
    <row r="124" spans="1:21">
      <c r="A124" s="3" t="s">
        <v>375</v>
      </c>
      <c r="B124" t="s">
        <v>417</v>
      </c>
      <c r="C124" t="s">
        <v>44</v>
      </c>
      <c r="D124" t="s">
        <v>45</v>
      </c>
      <c r="E124" t="s">
        <v>46</v>
      </c>
      <c r="F124" s="32" t="s">
        <v>147</v>
      </c>
      <c r="G124" s="2" t="s">
        <v>373</v>
      </c>
      <c r="H124" s="2" t="s">
        <v>376</v>
      </c>
      <c r="I124" s="5">
        <v>30</v>
      </c>
      <c r="J124" s="2">
        <v>21</v>
      </c>
      <c r="K124" s="2">
        <v>2</v>
      </c>
      <c r="L124" s="2">
        <v>25</v>
      </c>
      <c r="M124" s="2" t="s">
        <v>62</v>
      </c>
      <c r="N124" s="20" t="s">
        <v>67</v>
      </c>
      <c r="O124" s="6">
        <v>2</v>
      </c>
      <c r="P124" s="17">
        <v>1</v>
      </c>
      <c r="Q124">
        <v>86</v>
      </c>
      <c r="R124">
        <v>19</v>
      </c>
      <c r="S124" s="5">
        <v>56</v>
      </c>
      <c r="T124">
        <f t="shared" si="2"/>
        <v>1.5357142857142858</v>
      </c>
      <c r="U124">
        <f t="shared" si="3"/>
        <v>3.5714285714285712E-2</v>
      </c>
    </row>
    <row r="125" spans="1:21">
      <c r="A125" s="3" t="s">
        <v>377</v>
      </c>
      <c r="B125" t="s">
        <v>417</v>
      </c>
      <c r="C125" t="s">
        <v>44</v>
      </c>
      <c r="D125" t="s">
        <v>45</v>
      </c>
      <c r="E125" t="s">
        <v>46</v>
      </c>
      <c r="F125" s="32" t="s">
        <v>218</v>
      </c>
      <c r="G125" s="2" t="s">
        <v>373</v>
      </c>
      <c r="H125" s="2" t="s">
        <v>376</v>
      </c>
      <c r="I125" s="5">
        <v>30</v>
      </c>
      <c r="J125" s="2">
        <v>21</v>
      </c>
      <c r="K125" s="2">
        <v>2</v>
      </c>
      <c r="L125" s="2">
        <v>25</v>
      </c>
      <c r="M125" s="2" t="s">
        <v>62</v>
      </c>
      <c r="N125" s="20" t="s">
        <v>64</v>
      </c>
      <c r="O125" s="16">
        <v>3</v>
      </c>
      <c r="P125" s="17">
        <v>1</v>
      </c>
      <c r="Q125">
        <v>86</v>
      </c>
      <c r="R125">
        <v>19</v>
      </c>
      <c r="S125" s="5">
        <v>56</v>
      </c>
      <c r="T125">
        <f t="shared" si="2"/>
        <v>1.5357142857142858</v>
      </c>
      <c r="U125">
        <f t="shared" si="3"/>
        <v>5.3571428571428568E-2</v>
      </c>
    </row>
    <row r="126" spans="1:21">
      <c r="A126" s="3" t="s">
        <v>375</v>
      </c>
      <c r="B126" t="s">
        <v>417</v>
      </c>
      <c r="C126" t="s">
        <v>44</v>
      </c>
      <c r="D126" t="s">
        <v>45</v>
      </c>
      <c r="E126" t="s">
        <v>46</v>
      </c>
      <c r="F126" s="32" t="s">
        <v>147</v>
      </c>
      <c r="G126" s="2" t="s">
        <v>373</v>
      </c>
      <c r="H126" s="2" t="s">
        <v>376</v>
      </c>
      <c r="I126" s="5">
        <v>30</v>
      </c>
      <c r="J126" s="2">
        <v>21</v>
      </c>
      <c r="K126" s="2">
        <v>2</v>
      </c>
      <c r="L126" s="2">
        <v>25</v>
      </c>
      <c r="M126" s="6" t="s">
        <v>101</v>
      </c>
      <c r="N126" s="25" t="s">
        <v>378</v>
      </c>
      <c r="O126" s="6">
        <v>2</v>
      </c>
      <c r="P126" s="17">
        <v>1</v>
      </c>
      <c r="Q126">
        <v>86</v>
      </c>
      <c r="R126">
        <v>19</v>
      </c>
      <c r="S126" s="5">
        <v>56</v>
      </c>
      <c r="T126">
        <f t="shared" si="2"/>
        <v>1.5357142857142858</v>
      </c>
      <c r="U126">
        <f t="shared" si="3"/>
        <v>3.5714285714285712E-2</v>
      </c>
    </row>
    <row r="127" spans="1:21">
      <c r="A127" s="3" t="s">
        <v>375</v>
      </c>
      <c r="B127" t="s">
        <v>417</v>
      </c>
      <c r="C127" t="s">
        <v>44</v>
      </c>
      <c r="D127" t="s">
        <v>45</v>
      </c>
      <c r="E127" t="s">
        <v>46</v>
      </c>
      <c r="F127" s="32" t="s">
        <v>147</v>
      </c>
      <c r="G127" s="2" t="s">
        <v>373</v>
      </c>
      <c r="H127" s="2" t="s">
        <v>376</v>
      </c>
      <c r="I127" s="5">
        <v>30</v>
      </c>
      <c r="J127" s="2">
        <v>21</v>
      </c>
      <c r="K127" s="2">
        <v>2</v>
      </c>
      <c r="L127" s="2">
        <v>25</v>
      </c>
      <c r="M127" s="2" t="s">
        <v>51</v>
      </c>
      <c r="N127" s="10" t="s">
        <v>74</v>
      </c>
      <c r="O127" s="6">
        <v>4</v>
      </c>
      <c r="P127" s="17">
        <v>1</v>
      </c>
      <c r="Q127">
        <v>86</v>
      </c>
      <c r="R127">
        <v>19</v>
      </c>
      <c r="S127" s="5">
        <v>56</v>
      </c>
      <c r="T127">
        <f t="shared" si="2"/>
        <v>1.5357142857142858</v>
      </c>
      <c r="U127">
        <f t="shared" si="3"/>
        <v>7.1428571428571425E-2</v>
      </c>
    </row>
    <row r="128" spans="1:21">
      <c r="A128" s="3" t="s">
        <v>375</v>
      </c>
      <c r="B128" t="s">
        <v>417</v>
      </c>
      <c r="C128" t="s">
        <v>44</v>
      </c>
      <c r="D128" t="s">
        <v>45</v>
      </c>
      <c r="E128" t="s">
        <v>46</v>
      </c>
      <c r="F128" s="32" t="s">
        <v>147</v>
      </c>
      <c r="G128" s="2" t="s">
        <v>373</v>
      </c>
      <c r="H128" s="2" t="s">
        <v>376</v>
      </c>
      <c r="I128" s="5">
        <v>30</v>
      </c>
      <c r="J128" s="2">
        <v>21</v>
      </c>
      <c r="K128" s="2">
        <v>2</v>
      </c>
      <c r="L128" s="2">
        <v>25</v>
      </c>
      <c r="M128" s="2" t="s">
        <v>51</v>
      </c>
      <c r="N128" s="7" t="s">
        <v>52</v>
      </c>
      <c r="O128" s="6">
        <v>2</v>
      </c>
      <c r="P128" s="17">
        <v>2</v>
      </c>
      <c r="Q128">
        <v>86</v>
      </c>
      <c r="R128">
        <v>19</v>
      </c>
      <c r="S128" s="5">
        <v>56</v>
      </c>
      <c r="T128">
        <f t="shared" si="2"/>
        <v>1.5357142857142858</v>
      </c>
      <c r="U128">
        <f t="shared" si="3"/>
        <v>3.5714285714285712E-2</v>
      </c>
    </row>
    <row r="129" spans="1:21">
      <c r="A129" s="3" t="s">
        <v>377</v>
      </c>
      <c r="B129" t="s">
        <v>417</v>
      </c>
      <c r="C129" t="s">
        <v>44</v>
      </c>
      <c r="D129" t="s">
        <v>45</v>
      </c>
      <c r="E129" t="s">
        <v>46</v>
      </c>
      <c r="F129" s="32" t="s">
        <v>218</v>
      </c>
      <c r="G129" s="2" t="s">
        <v>373</v>
      </c>
      <c r="H129" s="2" t="s">
        <v>376</v>
      </c>
      <c r="I129" s="5">
        <v>30</v>
      </c>
      <c r="J129" s="2">
        <v>21</v>
      </c>
      <c r="K129" s="2">
        <v>2</v>
      </c>
      <c r="L129" s="2">
        <v>25</v>
      </c>
      <c r="M129" s="6" t="s">
        <v>123</v>
      </c>
      <c r="N129" s="20" t="s">
        <v>124</v>
      </c>
      <c r="O129" s="6">
        <v>7</v>
      </c>
      <c r="P129" s="17">
        <v>3</v>
      </c>
      <c r="Q129">
        <v>86</v>
      </c>
      <c r="R129">
        <v>19</v>
      </c>
      <c r="S129" s="5">
        <v>56</v>
      </c>
      <c r="T129">
        <f t="shared" si="2"/>
        <v>1.5357142857142858</v>
      </c>
      <c r="U129">
        <f t="shared" si="3"/>
        <v>0.125</v>
      </c>
    </row>
    <row r="130" spans="1:21">
      <c r="A130" s="3" t="s">
        <v>375</v>
      </c>
      <c r="B130" t="s">
        <v>417</v>
      </c>
      <c r="C130" t="s">
        <v>44</v>
      </c>
      <c r="D130" t="s">
        <v>45</v>
      </c>
      <c r="E130" t="s">
        <v>46</v>
      </c>
      <c r="F130" s="32" t="s">
        <v>147</v>
      </c>
      <c r="G130" s="2" t="s">
        <v>373</v>
      </c>
      <c r="H130" s="2" t="s">
        <v>376</v>
      </c>
      <c r="I130" s="5">
        <v>30</v>
      </c>
      <c r="J130" s="2">
        <v>21</v>
      </c>
      <c r="K130" s="2">
        <v>2</v>
      </c>
      <c r="L130" s="2">
        <v>25</v>
      </c>
      <c r="M130" s="2" t="s">
        <v>62</v>
      </c>
      <c r="N130" s="20" t="s">
        <v>5</v>
      </c>
      <c r="O130" s="16">
        <v>2</v>
      </c>
      <c r="P130" s="17"/>
      <c r="Q130">
        <v>86</v>
      </c>
      <c r="R130">
        <v>19</v>
      </c>
      <c r="S130" s="5">
        <v>56</v>
      </c>
      <c r="T130">
        <f t="shared" ref="T130:T193" si="4">Q130/S130</f>
        <v>1.5357142857142858</v>
      </c>
      <c r="U130">
        <f t="shared" si="3"/>
        <v>3.5714285714285712E-2</v>
      </c>
    </row>
    <row r="131" spans="1:21">
      <c r="A131" s="3" t="s">
        <v>375</v>
      </c>
      <c r="B131" t="s">
        <v>417</v>
      </c>
      <c r="C131" t="s">
        <v>44</v>
      </c>
      <c r="D131" t="s">
        <v>45</v>
      </c>
      <c r="E131" t="s">
        <v>46</v>
      </c>
      <c r="F131" s="32" t="s">
        <v>147</v>
      </c>
      <c r="G131" s="2" t="s">
        <v>373</v>
      </c>
      <c r="H131" s="2" t="s">
        <v>376</v>
      </c>
      <c r="I131" s="5">
        <v>30</v>
      </c>
      <c r="J131" s="2">
        <v>21</v>
      </c>
      <c r="K131" s="2">
        <v>2</v>
      </c>
      <c r="L131" s="2">
        <v>25</v>
      </c>
      <c r="M131" s="2" t="s">
        <v>62</v>
      </c>
      <c r="N131" s="20" t="s">
        <v>158</v>
      </c>
      <c r="O131" s="6">
        <v>2</v>
      </c>
      <c r="P131" s="17"/>
      <c r="Q131">
        <v>86</v>
      </c>
      <c r="R131">
        <v>19</v>
      </c>
      <c r="S131" s="5">
        <v>56</v>
      </c>
      <c r="T131">
        <f t="shared" si="4"/>
        <v>1.5357142857142858</v>
      </c>
      <c r="U131">
        <f t="shared" ref="U131:U194" si="5">O131/S131</f>
        <v>3.5714285714285712E-2</v>
      </c>
    </row>
    <row r="132" spans="1:21">
      <c r="A132" s="3" t="s">
        <v>375</v>
      </c>
      <c r="B132" t="s">
        <v>417</v>
      </c>
      <c r="C132" t="s">
        <v>44</v>
      </c>
      <c r="D132" t="s">
        <v>45</v>
      </c>
      <c r="E132" t="s">
        <v>46</v>
      </c>
      <c r="F132" s="32" t="s">
        <v>147</v>
      </c>
      <c r="G132" s="2" t="s">
        <v>373</v>
      </c>
      <c r="H132" s="2" t="s">
        <v>376</v>
      </c>
      <c r="I132" s="5">
        <v>30</v>
      </c>
      <c r="J132" s="2">
        <v>21</v>
      </c>
      <c r="K132" s="2">
        <v>2</v>
      </c>
      <c r="L132" s="2">
        <v>25</v>
      </c>
      <c r="M132" s="2" t="s">
        <v>62</v>
      </c>
      <c r="N132" s="7" t="s">
        <v>145</v>
      </c>
      <c r="O132" s="6">
        <v>1</v>
      </c>
      <c r="P132" s="17"/>
      <c r="Q132">
        <v>86</v>
      </c>
      <c r="R132">
        <v>19</v>
      </c>
      <c r="S132" s="5">
        <v>56</v>
      </c>
      <c r="T132">
        <f t="shared" si="4"/>
        <v>1.5357142857142858</v>
      </c>
      <c r="U132">
        <f t="shared" si="5"/>
        <v>1.7857142857142856E-2</v>
      </c>
    </row>
    <row r="133" spans="1:21">
      <c r="A133" s="3" t="s">
        <v>375</v>
      </c>
      <c r="B133" t="s">
        <v>417</v>
      </c>
      <c r="C133" t="s">
        <v>44</v>
      </c>
      <c r="D133" t="s">
        <v>45</v>
      </c>
      <c r="E133" t="s">
        <v>46</v>
      </c>
      <c r="F133" s="32" t="s">
        <v>147</v>
      </c>
      <c r="G133" s="2" t="s">
        <v>373</v>
      </c>
      <c r="H133" s="2" t="s">
        <v>376</v>
      </c>
      <c r="I133" s="5">
        <v>30</v>
      </c>
      <c r="J133" s="2">
        <v>21</v>
      </c>
      <c r="K133" s="2">
        <v>2</v>
      </c>
      <c r="L133" s="2">
        <v>25</v>
      </c>
      <c r="M133" s="2" t="s">
        <v>69</v>
      </c>
      <c r="N133" s="10" t="s">
        <v>336</v>
      </c>
      <c r="O133" s="6">
        <v>1</v>
      </c>
      <c r="P133" s="17"/>
      <c r="Q133">
        <v>86</v>
      </c>
      <c r="R133">
        <v>19</v>
      </c>
      <c r="S133" s="5">
        <v>56</v>
      </c>
      <c r="T133">
        <f t="shared" si="4"/>
        <v>1.5357142857142858</v>
      </c>
      <c r="U133">
        <f t="shared" si="5"/>
        <v>1.7857142857142856E-2</v>
      </c>
    </row>
    <row r="134" spans="1:21">
      <c r="A134" s="3" t="s">
        <v>43</v>
      </c>
      <c r="B134" t="s">
        <v>417</v>
      </c>
      <c r="C134" t="s">
        <v>44</v>
      </c>
      <c r="D134" t="s">
        <v>45</v>
      </c>
      <c r="E134" t="s">
        <v>46</v>
      </c>
      <c r="F134" s="32" t="s">
        <v>47</v>
      </c>
      <c r="G134" s="2" t="s">
        <v>373</v>
      </c>
      <c r="H134" s="2" t="s">
        <v>48</v>
      </c>
      <c r="I134" s="2">
        <v>30</v>
      </c>
      <c r="J134" s="5">
        <v>21</v>
      </c>
      <c r="K134" s="2">
        <v>8</v>
      </c>
      <c r="L134" s="2">
        <v>5</v>
      </c>
      <c r="M134" s="2" t="s">
        <v>49</v>
      </c>
      <c r="N134" s="51" t="s">
        <v>50</v>
      </c>
      <c r="O134" s="6">
        <v>1</v>
      </c>
      <c r="P134" s="36">
        <v>1</v>
      </c>
      <c r="Q134">
        <v>42</v>
      </c>
      <c r="R134">
        <v>12</v>
      </c>
      <c r="S134" s="2">
        <v>20</v>
      </c>
      <c r="T134">
        <f t="shared" si="4"/>
        <v>2.1</v>
      </c>
      <c r="U134">
        <f t="shared" si="5"/>
        <v>0.05</v>
      </c>
    </row>
    <row r="135" spans="1:21">
      <c r="A135" s="3" t="s">
        <v>43</v>
      </c>
      <c r="B135" t="s">
        <v>417</v>
      </c>
      <c r="C135" t="s">
        <v>44</v>
      </c>
      <c r="D135" t="s">
        <v>45</v>
      </c>
      <c r="E135" t="s">
        <v>46</v>
      </c>
      <c r="F135" s="32" t="s">
        <v>47</v>
      </c>
      <c r="G135" s="2" t="s">
        <v>373</v>
      </c>
      <c r="H135" s="2" t="s">
        <v>48</v>
      </c>
      <c r="I135" s="2">
        <v>30</v>
      </c>
      <c r="J135" s="5">
        <v>21</v>
      </c>
      <c r="K135" s="2">
        <v>8</v>
      </c>
      <c r="L135" s="2">
        <v>5</v>
      </c>
      <c r="M135" s="2" t="s">
        <v>51</v>
      </c>
      <c r="N135" s="25" t="s">
        <v>52</v>
      </c>
      <c r="O135" s="6">
        <v>1</v>
      </c>
      <c r="P135" s="17"/>
      <c r="Q135">
        <v>42</v>
      </c>
      <c r="R135">
        <v>12</v>
      </c>
      <c r="S135" s="2">
        <v>20</v>
      </c>
      <c r="T135">
        <f t="shared" si="4"/>
        <v>2.1</v>
      </c>
      <c r="U135">
        <f t="shared" si="5"/>
        <v>0.05</v>
      </c>
    </row>
    <row r="136" spans="1:21">
      <c r="A136" s="3" t="s">
        <v>43</v>
      </c>
      <c r="B136" t="s">
        <v>417</v>
      </c>
      <c r="C136" t="s">
        <v>44</v>
      </c>
      <c r="D136" t="s">
        <v>45</v>
      </c>
      <c r="E136" t="s">
        <v>46</v>
      </c>
      <c r="F136" s="32" t="s">
        <v>47</v>
      </c>
      <c r="G136" s="2" t="s">
        <v>373</v>
      </c>
      <c r="H136" s="2" t="s">
        <v>48</v>
      </c>
      <c r="I136" s="2">
        <v>30</v>
      </c>
      <c r="J136" t="s">
        <v>13</v>
      </c>
      <c r="K136" t="s">
        <v>10</v>
      </c>
      <c r="L136">
        <v>0</v>
      </c>
      <c r="M136" s="6" t="s">
        <v>49</v>
      </c>
      <c r="N136" s="25" t="s">
        <v>126</v>
      </c>
      <c r="O136" s="6">
        <v>6</v>
      </c>
      <c r="P136" s="36">
        <v>1</v>
      </c>
      <c r="Q136">
        <v>42</v>
      </c>
      <c r="R136">
        <v>12</v>
      </c>
      <c r="S136" s="2">
        <v>30</v>
      </c>
      <c r="T136">
        <f t="shared" si="4"/>
        <v>1.4</v>
      </c>
      <c r="U136">
        <f t="shared" si="5"/>
        <v>0.2</v>
      </c>
    </row>
    <row r="137" spans="1:21">
      <c r="A137" s="3" t="s">
        <v>43</v>
      </c>
      <c r="B137" t="s">
        <v>417</v>
      </c>
      <c r="C137" t="s">
        <v>44</v>
      </c>
      <c r="D137" t="s">
        <v>45</v>
      </c>
      <c r="E137" t="s">
        <v>46</v>
      </c>
      <c r="F137" s="32" t="s">
        <v>47</v>
      </c>
      <c r="G137" s="2" t="s">
        <v>373</v>
      </c>
      <c r="H137" s="2" t="s">
        <v>48</v>
      </c>
      <c r="I137" s="2">
        <v>30</v>
      </c>
      <c r="J137" t="s">
        <v>19</v>
      </c>
      <c r="K137" t="s">
        <v>152</v>
      </c>
      <c r="L137">
        <v>0</v>
      </c>
      <c r="M137" s="2" t="s">
        <v>62</v>
      </c>
      <c r="N137" s="30" t="s">
        <v>227</v>
      </c>
      <c r="O137" s="2">
        <v>2</v>
      </c>
      <c r="P137" s="17">
        <v>1</v>
      </c>
      <c r="Q137">
        <v>42</v>
      </c>
      <c r="R137">
        <v>12</v>
      </c>
      <c r="S137" s="2">
        <v>30</v>
      </c>
      <c r="T137">
        <f t="shared" si="4"/>
        <v>1.4</v>
      </c>
      <c r="U137">
        <f t="shared" si="5"/>
        <v>6.6666666666666666E-2</v>
      </c>
    </row>
    <row r="138" spans="1:21">
      <c r="A138" s="3" t="s">
        <v>43</v>
      </c>
      <c r="B138" t="s">
        <v>417</v>
      </c>
      <c r="C138" t="s">
        <v>44</v>
      </c>
      <c r="D138" t="s">
        <v>45</v>
      </c>
      <c r="E138" t="s">
        <v>46</v>
      </c>
      <c r="F138" s="32" t="s">
        <v>47</v>
      </c>
      <c r="G138" s="2" t="s">
        <v>373</v>
      </c>
      <c r="H138" s="2" t="s">
        <v>48</v>
      </c>
      <c r="I138" s="2">
        <v>30</v>
      </c>
      <c r="J138" t="s">
        <v>19</v>
      </c>
      <c r="K138" t="s">
        <v>152</v>
      </c>
      <c r="L138">
        <v>0</v>
      </c>
      <c r="M138" s="2" t="s">
        <v>62</v>
      </c>
      <c r="N138" s="7" t="s">
        <v>127</v>
      </c>
      <c r="O138" s="6">
        <v>4</v>
      </c>
      <c r="P138" s="36">
        <v>1</v>
      </c>
      <c r="Q138">
        <v>42</v>
      </c>
      <c r="R138">
        <v>12</v>
      </c>
      <c r="S138" s="2">
        <v>30</v>
      </c>
      <c r="T138">
        <f t="shared" si="4"/>
        <v>1.4</v>
      </c>
      <c r="U138">
        <f t="shared" si="5"/>
        <v>0.13333333333333333</v>
      </c>
    </row>
    <row r="139" spans="1:21">
      <c r="A139" s="3" t="s">
        <v>247</v>
      </c>
      <c r="B139" t="s">
        <v>417</v>
      </c>
      <c r="C139" t="s">
        <v>44</v>
      </c>
      <c r="D139" t="s">
        <v>45</v>
      </c>
      <c r="E139" t="s">
        <v>46</v>
      </c>
      <c r="F139" s="32" t="s">
        <v>47</v>
      </c>
      <c r="G139" s="2" t="s">
        <v>373</v>
      </c>
      <c r="H139" s="2" t="s">
        <v>248</v>
      </c>
      <c r="I139" s="2">
        <v>30</v>
      </c>
      <c r="J139" t="s">
        <v>13</v>
      </c>
      <c r="K139" t="s">
        <v>10</v>
      </c>
      <c r="L139">
        <v>0</v>
      </c>
      <c r="M139" s="2" t="s">
        <v>62</v>
      </c>
      <c r="N139" s="25" t="s">
        <v>145</v>
      </c>
      <c r="O139" s="2">
        <v>10</v>
      </c>
      <c r="P139" s="17">
        <v>1</v>
      </c>
      <c r="Q139">
        <v>42</v>
      </c>
      <c r="R139">
        <v>12</v>
      </c>
      <c r="S139" s="2">
        <v>30</v>
      </c>
      <c r="T139">
        <f t="shared" si="4"/>
        <v>1.4</v>
      </c>
      <c r="U139">
        <f t="shared" si="5"/>
        <v>0.33333333333333331</v>
      </c>
    </row>
    <row r="140" spans="1:21">
      <c r="A140" s="3" t="s">
        <v>43</v>
      </c>
      <c r="B140" t="s">
        <v>417</v>
      </c>
      <c r="C140" t="s">
        <v>44</v>
      </c>
      <c r="D140" t="s">
        <v>45</v>
      </c>
      <c r="E140" t="s">
        <v>46</v>
      </c>
      <c r="F140" s="32" t="s">
        <v>47</v>
      </c>
      <c r="G140" s="2" t="s">
        <v>373</v>
      </c>
      <c r="H140" s="2" t="s">
        <v>48</v>
      </c>
      <c r="I140" s="2">
        <v>30</v>
      </c>
      <c r="J140" t="s">
        <v>13</v>
      </c>
      <c r="K140" t="s">
        <v>10</v>
      </c>
      <c r="L140">
        <v>0</v>
      </c>
      <c r="M140" s="6" t="s">
        <v>49</v>
      </c>
      <c r="N140" s="34" t="s">
        <v>249</v>
      </c>
      <c r="O140" s="37">
        <v>2</v>
      </c>
      <c r="P140" s="38">
        <v>1</v>
      </c>
      <c r="Q140">
        <v>42</v>
      </c>
      <c r="R140">
        <v>12</v>
      </c>
      <c r="S140" s="2">
        <v>30</v>
      </c>
      <c r="T140">
        <f t="shared" si="4"/>
        <v>1.4</v>
      </c>
      <c r="U140">
        <f t="shared" si="5"/>
        <v>6.6666666666666666E-2</v>
      </c>
    </row>
    <row r="141" spans="1:21">
      <c r="A141" s="3" t="s">
        <v>247</v>
      </c>
      <c r="B141" t="s">
        <v>417</v>
      </c>
      <c r="C141" t="s">
        <v>44</v>
      </c>
      <c r="D141" t="s">
        <v>45</v>
      </c>
      <c r="E141" t="s">
        <v>46</v>
      </c>
      <c r="F141" s="32" t="s">
        <v>47</v>
      </c>
      <c r="G141" s="2" t="s">
        <v>373</v>
      </c>
      <c r="H141" s="2" t="s">
        <v>248</v>
      </c>
      <c r="I141" s="2">
        <v>30</v>
      </c>
      <c r="J141" t="s">
        <v>13</v>
      </c>
      <c r="K141" t="s">
        <v>10</v>
      </c>
      <c r="L141">
        <v>0</v>
      </c>
      <c r="M141" s="6" t="s">
        <v>49</v>
      </c>
      <c r="N141" s="29" t="s">
        <v>225</v>
      </c>
      <c r="O141" s="2">
        <v>2</v>
      </c>
      <c r="P141" s="17"/>
      <c r="Q141">
        <v>42</v>
      </c>
      <c r="R141">
        <v>12</v>
      </c>
      <c r="S141" s="2">
        <v>30</v>
      </c>
      <c r="T141">
        <f t="shared" si="4"/>
        <v>1.4</v>
      </c>
      <c r="U141">
        <f t="shared" si="5"/>
        <v>6.6666666666666666E-2</v>
      </c>
    </row>
    <row r="142" spans="1:21">
      <c r="A142" s="3" t="s">
        <v>43</v>
      </c>
      <c r="B142" t="s">
        <v>417</v>
      </c>
      <c r="C142" t="s">
        <v>44</v>
      </c>
      <c r="D142" t="s">
        <v>45</v>
      </c>
      <c r="E142" t="s">
        <v>46</v>
      </c>
      <c r="F142" s="32" t="s">
        <v>47</v>
      </c>
      <c r="G142" s="2" t="s">
        <v>373</v>
      </c>
      <c r="H142" s="2" t="s">
        <v>48</v>
      </c>
      <c r="I142" s="2">
        <v>30</v>
      </c>
      <c r="J142" t="s">
        <v>13</v>
      </c>
      <c r="K142" t="s">
        <v>10</v>
      </c>
      <c r="L142">
        <v>0</v>
      </c>
      <c r="M142" s="6" t="s">
        <v>49</v>
      </c>
      <c r="N142" s="25" t="s">
        <v>129</v>
      </c>
      <c r="O142" s="2">
        <v>2</v>
      </c>
      <c r="P142" s="17"/>
      <c r="Q142">
        <v>42</v>
      </c>
      <c r="R142">
        <v>12</v>
      </c>
      <c r="S142" s="2">
        <v>30</v>
      </c>
      <c r="T142">
        <f t="shared" si="4"/>
        <v>1.4</v>
      </c>
      <c r="U142">
        <f t="shared" si="5"/>
        <v>6.6666666666666666E-2</v>
      </c>
    </row>
    <row r="143" spans="1:21">
      <c r="A143" s="3" t="s">
        <v>43</v>
      </c>
      <c r="B143" t="s">
        <v>417</v>
      </c>
      <c r="C143" t="s">
        <v>44</v>
      </c>
      <c r="D143" t="s">
        <v>45</v>
      </c>
      <c r="E143" t="s">
        <v>46</v>
      </c>
      <c r="F143" s="32" t="s">
        <v>47</v>
      </c>
      <c r="G143" s="2" t="s">
        <v>373</v>
      </c>
      <c r="H143" s="2" t="s">
        <v>48</v>
      </c>
      <c r="I143" s="2">
        <v>30</v>
      </c>
      <c r="J143" t="s">
        <v>13</v>
      </c>
      <c r="K143" t="s">
        <v>10</v>
      </c>
      <c r="L143">
        <v>0</v>
      </c>
      <c r="M143" s="2" t="s">
        <v>62</v>
      </c>
      <c r="N143" s="27" t="s">
        <v>250</v>
      </c>
      <c r="O143" s="2">
        <v>4</v>
      </c>
      <c r="P143" s="17"/>
      <c r="Q143">
        <v>42</v>
      </c>
      <c r="R143">
        <v>12</v>
      </c>
      <c r="S143" s="2">
        <v>30</v>
      </c>
      <c r="T143">
        <f t="shared" si="4"/>
        <v>1.4</v>
      </c>
      <c r="U143">
        <f t="shared" si="5"/>
        <v>0.13333333333333333</v>
      </c>
    </row>
    <row r="144" spans="1:21">
      <c r="A144" s="3" t="s">
        <v>111</v>
      </c>
      <c r="B144" t="s">
        <v>417</v>
      </c>
      <c r="C144" t="s">
        <v>44</v>
      </c>
      <c r="D144" t="s">
        <v>45</v>
      </c>
      <c r="E144" t="s">
        <v>46</v>
      </c>
      <c r="F144" s="32" t="s">
        <v>47</v>
      </c>
      <c r="G144" s="2" t="s">
        <v>373</v>
      </c>
      <c r="H144" s="2" t="s">
        <v>251</v>
      </c>
      <c r="I144" s="2">
        <v>30</v>
      </c>
      <c r="J144" t="s">
        <v>13</v>
      </c>
      <c r="K144" t="s">
        <v>10</v>
      </c>
      <c r="L144">
        <v>0</v>
      </c>
      <c r="M144" s="2" t="s">
        <v>62</v>
      </c>
      <c r="N144" s="25" t="s">
        <v>252</v>
      </c>
      <c r="O144" s="2">
        <v>6</v>
      </c>
      <c r="P144" s="17"/>
      <c r="Q144">
        <v>42</v>
      </c>
      <c r="R144">
        <v>12</v>
      </c>
      <c r="S144" s="2">
        <v>30</v>
      </c>
      <c r="T144">
        <f t="shared" si="4"/>
        <v>1.4</v>
      </c>
      <c r="U144">
        <f t="shared" si="5"/>
        <v>0.2</v>
      </c>
    </row>
    <row r="145" spans="1:21">
      <c r="A145" s="3" t="s">
        <v>111</v>
      </c>
      <c r="B145" t="s">
        <v>417</v>
      </c>
      <c r="C145" t="s">
        <v>44</v>
      </c>
      <c r="D145" t="s">
        <v>45</v>
      </c>
      <c r="E145" t="s">
        <v>46</v>
      </c>
      <c r="F145" s="32" t="s">
        <v>47</v>
      </c>
      <c r="G145" s="2" t="s">
        <v>373</v>
      </c>
      <c r="H145" s="2" t="s">
        <v>251</v>
      </c>
      <c r="I145" s="2">
        <v>30</v>
      </c>
      <c r="J145" t="s">
        <v>13</v>
      </c>
      <c r="K145" t="s">
        <v>10</v>
      </c>
      <c r="L145">
        <v>0</v>
      </c>
      <c r="M145" s="6" t="s">
        <v>123</v>
      </c>
      <c r="N145" s="27" t="s">
        <v>253</v>
      </c>
      <c r="O145" s="2">
        <v>2</v>
      </c>
      <c r="P145" s="17"/>
      <c r="Q145">
        <v>42</v>
      </c>
      <c r="R145">
        <v>12</v>
      </c>
      <c r="S145" s="2">
        <v>30</v>
      </c>
      <c r="T145">
        <f t="shared" si="4"/>
        <v>1.4</v>
      </c>
      <c r="U145">
        <f t="shared" si="5"/>
        <v>6.6666666666666666E-2</v>
      </c>
    </row>
    <row r="146" spans="1:21">
      <c r="A146" s="16" t="s">
        <v>92</v>
      </c>
      <c r="B146" t="s">
        <v>415</v>
      </c>
      <c r="C146" t="s">
        <v>44</v>
      </c>
      <c r="D146" t="s">
        <v>45</v>
      </c>
      <c r="E146" t="s">
        <v>46</v>
      </c>
      <c r="F146" s="32" t="s">
        <v>93</v>
      </c>
      <c r="G146" s="2" t="s">
        <v>373</v>
      </c>
      <c r="H146" s="2" t="s">
        <v>9</v>
      </c>
      <c r="I146" s="5">
        <v>15</v>
      </c>
      <c r="J146">
        <v>19</v>
      </c>
      <c r="K146" t="s">
        <v>152</v>
      </c>
      <c r="L146">
        <v>80</v>
      </c>
      <c r="M146" s="6" t="s">
        <v>62</v>
      </c>
      <c r="N146" s="25" t="s">
        <v>4</v>
      </c>
      <c r="O146" s="2">
        <v>1</v>
      </c>
      <c r="P146" s="17">
        <v>1</v>
      </c>
      <c r="Q146">
        <v>73</v>
      </c>
      <c r="R146">
        <v>31</v>
      </c>
      <c r="S146" s="2">
        <v>1100</v>
      </c>
      <c r="T146">
        <f t="shared" si="4"/>
        <v>6.6363636363636361E-2</v>
      </c>
      <c r="U146">
        <f t="shared" si="5"/>
        <v>9.0909090909090909E-4</v>
      </c>
    </row>
    <row r="147" spans="1:21">
      <c r="A147" s="16" t="s">
        <v>92</v>
      </c>
      <c r="B147" t="s">
        <v>415</v>
      </c>
      <c r="C147" t="s">
        <v>44</v>
      </c>
      <c r="D147" t="s">
        <v>45</v>
      </c>
      <c r="E147" t="s">
        <v>46</v>
      </c>
      <c r="F147" s="32" t="s">
        <v>93</v>
      </c>
      <c r="G147" s="2" t="s">
        <v>373</v>
      </c>
      <c r="H147" s="2" t="s">
        <v>9</v>
      </c>
      <c r="I147" s="5">
        <v>15</v>
      </c>
      <c r="J147">
        <v>19</v>
      </c>
      <c r="K147" t="s">
        <v>152</v>
      </c>
      <c r="L147">
        <v>80</v>
      </c>
      <c r="M147" s="2" t="s">
        <v>49</v>
      </c>
      <c r="N147" s="25" t="s">
        <v>153</v>
      </c>
      <c r="O147" s="2">
        <v>1</v>
      </c>
      <c r="P147" s="17">
        <v>1</v>
      </c>
      <c r="Q147">
        <v>73</v>
      </c>
      <c r="R147">
        <v>31</v>
      </c>
      <c r="S147" s="2">
        <v>1100</v>
      </c>
      <c r="T147">
        <f t="shared" si="4"/>
        <v>6.6363636363636361E-2</v>
      </c>
      <c r="U147">
        <f t="shared" si="5"/>
        <v>9.0909090909090909E-4</v>
      </c>
    </row>
    <row r="148" spans="1:21">
      <c r="A148" s="16" t="s">
        <v>7</v>
      </c>
      <c r="B148" t="s">
        <v>415</v>
      </c>
      <c r="C148" t="s">
        <v>44</v>
      </c>
      <c r="D148" t="s">
        <v>45</v>
      </c>
      <c r="E148" t="s">
        <v>46</v>
      </c>
      <c r="F148" s="32" t="s">
        <v>8</v>
      </c>
      <c r="G148" s="2" t="s">
        <v>373</v>
      </c>
      <c r="H148" s="2" t="s">
        <v>9</v>
      </c>
      <c r="I148" s="5">
        <v>15</v>
      </c>
      <c r="J148">
        <v>19</v>
      </c>
      <c r="K148" t="s">
        <v>10</v>
      </c>
      <c r="L148">
        <v>80</v>
      </c>
      <c r="M148" s="2" t="s">
        <v>49</v>
      </c>
      <c r="N148" s="25" t="s">
        <v>154</v>
      </c>
      <c r="O148" s="2">
        <v>1</v>
      </c>
      <c r="P148" s="17">
        <v>1</v>
      </c>
      <c r="Q148">
        <v>73</v>
      </c>
      <c r="R148">
        <v>31</v>
      </c>
      <c r="S148" s="2">
        <v>1100</v>
      </c>
      <c r="T148">
        <f t="shared" si="4"/>
        <v>6.6363636363636361E-2</v>
      </c>
      <c r="U148">
        <f t="shared" si="5"/>
        <v>9.0909090909090909E-4</v>
      </c>
    </row>
    <row r="149" spans="1:21">
      <c r="A149" s="16" t="s">
        <v>7</v>
      </c>
      <c r="B149" t="s">
        <v>415</v>
      </c>
      <c r="C149" t="s">
        <v>44</v>
      </c>
      <c r="D149" t="s">
        <v>45</v>
      </c>
      <c r="E149" t="s">
        <v>46</v>
      </c>
      <c r="F149" s="32" t="s">
        <v>8</v>
      </c>
      <c r="G149" s="2" t="s">
        <v>373</v>
      </c>
      <c r="H149" s="2" t="s">
        <v>9</v>
      </c>
      <c r="I149" s="5">
        <v>15</v>
      </c>
      <c r="J149">
        <v>19</v>
      </c>
      <c r="K149" t="s">
        <v>10</v>
      </c>
      <c r="L149">
        <v>80</v>
      </c>
      <c r="M149" s="6" t="s">
        <v>62</v>
      </c>
      <c r="N149" s="30" t="s">
        <v>155</v>
      </c>
      <c r="O149" s="2">
        <v>1</v>
      </c>
      <c r="P149" s="17">
        <v>1</v>
      </c>
      <c r="Q149">
        <v>73</v>
      </c>
      <c r="R149">
        <v>31</v>
      </c>
      <c r="S149" s="2">
        <v>1100</v>
      </c>
      <c r="T149">
        <f t="shared" si="4"/>
        <v>6.6363636363636361E-2</v>
      </c>
      <c r="U149">
        <f t="shared" si="5"/>
        <v>9.0909090909090909E-4</v>
      </c>
    </row>
    <row r="150" spans="1:21">
      <c r="A150" s="16" t="s">
        <v>7</v>
      </c>
      <c r="B150" t="s">
        <v>415</v>
      </c>
      <c r="C150" t="s">
        <v>44</v>
      </c>
      <c r="D150" t="s">
        <v>45</v>
      </c>
      <c r="E150" t="s">
        <v>46</v>
      </c>
      <c r="F150" s="32" t="s">
        <v>8</v>
      </c>
      <c r="G150" s="2" t="s">
        <v>373</v>
      </c>
      <c r="H150" s="2" t="s">
        <v>9</v>
      </c>
      <c r="I150" s="5">
        <v>15</v>
      </c>
      <c r="J150">
        <v>19</v>
      </c>
      <c r="K150" t="s">
        <v>10</v>
      </c>
      <c r="L150">
        <v>80</v>
      </c>
      <c r="M150" s="6" t="s">
        <v>62</v>
      </c>
      <c r="N150" s="25" t="s">
        <v>156</v>
      </c>
      <c r="O150" s="2">
        <v>1</v>
      </c>
      <c r="P150" s="17">
        <v>1</v>
      </c>
      <c r="Q150">
        <v>73</v>
      </c>
      <c r="R150">
        <v>31</v>
      </c>
      <c r="S150" s="2">
        <v>1100</v>
      </c>
      <c r="T150">
        <f t="shared" si="4"/>
        <v>6.6363636363636361E-2</v>
      </c>
      <c r="U150">
        <f t="shared" si="5"/>
        <v>9.0909090909090909E-4</v>
      </c>
    </row>
    <row r="151" spans="1:21">
      <c r="A151" s="16" t="s">
        <v>7</v>
      </c>
      <c r="B151" t="s">
        <v>415</v>
      </c>
      <c r="C151" t="s">
        <v>44</v>
      </c>
      <c r="D151" t="s">
        <v>45</v>
      </c>
      <c r="E151" t="s">
        <v>46</v>
      </c>
      <c r="F151" s="32" t="s">
        <v>8</v>
      </c>
      <c r="G151" s="2" t="s">
        <v>373</v>
      </c>
      <c r="H151" s="2" t="s">
        <v>9</v>
      </c>
      <c r="I151" s="5">
        <v>15</v>
      </c>
      <c r="J151">
        <v>19</v>
      </c>
      <c r="K151" t="s">
        <v>10</v>
      </c>
      <c r="L151">
        <v>80</v>
      </c>
      <c r="M151" s="2" t="s">
        <v>101</v>
      </c>
      <c r="N151" s="25" t="s">
        <v>157</v>
      </c>
      <c r="O151" s="2">
        <v>1</v>
      </c>
      <c r="P151" s="17">
        <v>1</v>
      </c>
      <c r="Q151">
        <v>73</v>
      </c>
      <c r="R151">
        <v>31</v>
      </c>
      <c r="S151" s="2">
        <v>1100</v>
      </c>
      <c r="T151">
        <f t="shared" si="4"/>
        <v>6.6363636363636361E-2</v>
      </c>
      <c r="U151">
        <f t="shared" si="5"/>
        <v>9.0909090909090909E-4</v>
      </c>
    </row>
    <row r="152" spans="1:21">
      <c r="A152" s="16" t="s">
        <v>7</v>
      </c>
      <c r="B152" t="s">
        <v>415</v>
      </c>
      <c r="C152" t="s">
        <v>44</v>
      </c>
      <c r="D152" t="s">
        <v>45</v>
      </c>
      <c r="E152" t="s">
        <v>46</v>
      </c>
      <c r="F152" s="2" t="s">
        <v>8</v>
      </c>
      <c r="G152" s="2" t="s">
        <v>373</v>
      </c>
      <c r="H152" s="4" t="s">
        <v>9</v>
      </c>
      <c r="I152" s="5">
        <v>15</v>
      </c>
      <c r="J152">
        <v>19</v>
      </c>
      <c r="K152" t="s">
        <v>10</v>
      </c>
      <c r="L152">
        <v>80</v>
      </c>
      <c r="M152" s="6" t="s">
        <v>62</v>
      </c>
      <c r="N152" s="25" t="s">
        <v>158</v>
      </c>
      <c r="O152" s="2">
        <v>1</v>
      </c>
      <c r="P152" s="17">
        <v>1</v>
      </c>
      <c r="Q152">
        <v>73</v>
      </c>
      <c r="R152">
        <v>31</v>
      </c>
      <c r="S152" s="2">
        <v>1100</v>
      </c>
      <c r="T152">
        <f t="shared" si="4"/>
        <v>6.6363636363636361E-2</v>
      </c>
      <c r="U152">
        <f t="shared" si="5"/>
        <v>9.0909090909090909E-4</v>
      </c>
    </row>
    <row r="153" spans="1:21">
      <c r="A153" s="16" t="s">
        <v>7</v>
      </c>
      <c r="B153" t="s">
        <v>415</v>
      </c>
      <c r="C153" t="s">
        <v>44</v>
      </c>
      <c r="D153" t="s">
        <v>45</v>
      </c>
      <c r="E153" t="s">
        <v>46</v>
      </c>
      <c r="F153" t="s">
        <v>8</v>
      </c>
      <c r="G153" s="2" t="s">
        <v>373</v>
      </c>
      <c r="H153" s="4" t="s">
        <v>9</v>
      </c>
      <c r="I153" s="5">
        <v>15</v>
      </c>
      <c r="J153">
        <v>19</v>
      </c>
      <c r="K153" t="s">
        <v>10</v>
      </c>
      <c r="L153">
        <v>80</v>
      </c>
      <c r="M153" s="2" t="s">
        <v>123</v>
      </c>
      <c r="N153" s="25" t="s">
        <v>159</v>
      </c>
      <c r="O153">
        <v>10</v>
      </c>
      <c r="P153" s="17">
        <v>2</v>
      </c>
      <c r="Q153">
        <v>73</v>
      </c>
      <c r="R153">
        <v>31</v>
      </c>
      <c r="S153" s="2">
        <v>1100</v>
      </c>
      <c r="T153">
        <f t="shared" si="4"/>
        <v>6.6363636363636361E-2</v>
      </c>
      <c r="U153">
        <f t="shared" si="5"/>
        <v>9.0909090909090905E-3</v>
      </c>
    </row>
    <row r="154" spans="1:21">
      <c r="A154" s="16" t="s">
        <v>7</v>
      </c>
      <c r="B154" t="s">
        <v>415</v>
      </c>
      <c r="C154" t="s">
        <v>44</v>
      </c>
      <c r="D154" t="s">
        <v>45</v>
      </c>
      <c r="E154" t="s">
        <v>46</v>
      </c>
      <c r="F154" t="s">
        <v>8</v>
      </c>
      <c r="G154" s="2" t="s">
        <v>373</v>
      </c>
      <c r="H154" s="4" t="s">
        <v>9</v>
      </c>
      <c r="I154" s="5">
        <v>15</v>
      </c>
      <c r="J154">
        <v>19</v>
      </c>
      <c r="K154" t="s">
        <v>10</v>
      </c>
      <c r="L154">
        <v>80</v>
      </c>
      <c r="M154" s="2" t="s">
        <v>49</v>
      </c>
      <c r="N154" s="30" t="s">
        <v>160</v>
      </c>
      <c r="O154" s="2">
        <v>4</v>
      </c>
      <c r="P154" s="17"/>
      <c r="Q154">
        <v>73</v>
      </c>
      <c r="R154">
        <v>31</v>
      </c>
      <c r="S154" s="2">
        <v>1100</v>
      </c>
      <c r="T154">
        <f t="shared" si="4"/>
        <v>6.6363636363636361E-2</v>
      </c>
      <c r="U154">
        <f t="shared" si="5"/>
        <v>3.6363636363636364E-3</v>
      </c>
    </row>
    <row r="155" spans="1:21">
      <c r="A155" s="16" t="s">
        <v>7</v>
      </c>
      <c r="B155" t="s">
        <v>415</v>
      </c>
      <c r="C155" t="s">
        <v>44</v>
      </c>
      <c r="D155" t="s">
        <v>45</v>
      </c>
      <c r="E155" t="s">
        <v>46</v>
      </c>
      <c r="F155" t="s">
        <v>8</v>
      </c>
      <c r="G155" s="2" t="s">
        <v>373</v>
      </c>
      <c r="H155" s="4" t="s">
        <v>9</v>
      </c>
      <c r="I155" s="5">
        <v>15</v>
      </c>
      <c r="J155">
        <v>19</v>
      </c>
      <c r="K155" t="s">
        <v>10</v>
      </c>
      <c r="L155">
        <v>80</v>
      </c>
      <c r="M155" s="2" t="s">
        <v>49</v>
      </c>
      <c r="N155" s="14" t="s">
        <v>161</v>
      </c>
      <c r="O155" s="2">
        <v>7</v>
      </c>
      <c r="P155" s="17"/>
      <c r="Q155">
        <v>73</v>
      </c>
      <c r="R155">
        <v>31</v>
      </c>
      <c r="S155" s="2">
        <v>1100</v>
      </c>
      <c r="T155">
        <f t="shared" si="4"/>
        <v>6.6363636363636361E-2</v>
      </c>
      <c r="U155">
        <f t="shared" si="5"/>
        <v>6.3636363636363638E-3</v>
      </c>
    </row>
    <row r="156" spans="1:21">
      <c r="A156" s="16" t="s">
        <v>7</v>
      </c>
      <c r="B156" t="s">
        <v>415</v>
      </c>
      <c r="C156" t="s">
        <v>44</v>
      </c>
      <c r="D156" t="s">
        <v>45</v>
      </c>
      <c r="E156" t="s">
        <v>46</v>
      </c>
      <c r="F156" t="s">
        <v>8</v>
      </c>
      <c r="G156" s="2" t="s">
        <v>373</v>
      </c>
      <c r="H156" s="4" t="s">
        <v>9</v>
      </c>
      <c r="I156" s="5">
        <v>15</v>
      </c>
      <c r="J156">
        <v>19</v>
      </c>
      <c r="K156" t="s">
        <v>10</v>
      </c>
      <c r="L156">
        <v>80</v>
      </c>
      <c r="M156" s="6" t="s">
        <v>62</v>
      </c>
      <c r="N156" s="7" t="s">
        <v>11</v>
      </c>
      <c r="O156" s="18">
        <v>1</v>
      </c>
      <c r="P156" s="19"/>
      <c r="Q156">
        <v>73</v>
      </c>
      <c r="R156">
        <v>31</v>
      </c>
      <c r="S156" s="2">
        <v>1100</v>
      </c>
      <c r="T156">
        <f t="shared" si="4"/>
        <v>6.6363636363636361E-2</v>
      </c>
      <c r="U156">
        <f t="shared" si="5"/>
        <v>9.0909090909090909E-4</v>
      </c>
    </row>
    <row r="157" spans="1:21">
      <c r="A157" s="16" t="s">
        <v>7</v>
      </c>
      <c r="B157" t="s">
        <v>415</v>
      </c>
      <c r="C157" t="s">
        <v>44</v>
      </c>
      <c r="D157" t="s">
        <v>45</v>
      </c>
      <c r="E157" t="s">
        <v>46</v>
      </c>
      <c r="F157" t="s">
        <v>8</v>
      </c>
      <c r="G157" s="2" t="s">
        <v>373</v>
      </c>
      <c r="H157" s="4" t="s">
        <v>9</v>
      </c>
      <c r="I157" s="5">
        <v>15</v>
      </c>
      <c r="J157">
        <v>19</v>
      </c>
      <c r="K157" t="s">
        <v>10</v>
      </c>
      <c r="L157">
        <v>80</v>
      </c>
      <c r="M157" s="2" t="s">
        <v>49</v>
      </c>
      <c r="N157" s="30" t="s">
        <v>100</v>
      </c>
      <c r="O157" s="2">
        <v>1</v>
      </c>
      <c r="P157" s="17"/>
      <c r="Q157">
        <v>73</v>
      </c>
      <c r="R157">
        <v>31</v>
      </c>
      <c r="S157" s="2">
        <v>1100</v>
      </c>
      <c r="T157">
        <f t="shared" si="4"/>
        <v>6.6363636363636361E-2</v>
      </c>
      <c r="U157">
        <f t="shared" si="5"/>
        <v>9.0909090909090909E-4</v>
      </c>
    </row>
    <row r="158" spans="1:21">
      <c r="A158" s="16" t="s">
        <v>7</v>
      </c>
      <c r="B158" t="s">
        <v>415</v>
      </c>
      <c r="C158" t="s">
        <v>44</v>
      </c>
      <c r="D158" t="s">
        <v>45</v>
      </c>
      <c r="E158" t="s">
        <v>46</v>
      </c>
      <c r="F158" t="s">
        <v>8</v>
      </c>
      <c r="G158" s="2" t="s">
        <v>373</v>
      </c>
      <c r="H158" s="4" t="s">
        <v>9</v>
      </c>
      <c r="I158" s="5">
        <v>15</v>
      </c>
      <c r="J158">
        <v>19</v>
      </c>
      <c r="K158" t="s">
        <v>10</v>
      </c>
      <c r="L158">
        <v>80</v>
      </c>
      <c r="M158" s="2" t="s">
        <v>123</v>
      </c>
      <c r="N158" s="7" t="s">
        <v>162</v>
      </c>
      <c r="O158" s="2">
        <v>2</v>
      </c>
      <c r="P158" s="17"/>
      <c r="Q158">
        <v>73</v>
      </c>
      <c r="R158">
        <v>31</v>
      </c>
      <c r="S158" s="2">
        <v>1100</v>
      </c>
      <c r="T158">
        <f t="shared" si="4"/>
        <v>6.6363636363636361E-2</v>
      </c>
      <c r="U158">
        <f t="shared" si="5"/>
        <v>1.8181818181818182E-3</v>
      </c>
    </row>
    <row r="159" spans="1:21">
      <c r="A159" s="16" t="s">
        <v>7</v>
      </c>
      <c r="B159" t="s">
        <v>415</v>
      </c>
      <c r="C159" t="s">
        <v>44</v>
      </c>
      <c r="D159" t="s">
        <v>45</v>
      </c>
      <c r="E159" t="s">
        <v>46</v>
      </c>
      <c r="F159" s="2" t="s">
        <v>8</v>
      </c>
      <c r="G159" s="2" t="s">
        <v>373</v>
      </c>
      <c r="H159" s="4" t="s">
        <v>9</v>
      </c>
      <c r="I159" s="5">
        <v>15</v>
      </c>
      <c r="J159">
        <v>19</v>
      </c>
      <c r="K159" t="s">
        <v>10</v>
      </c>
      <c r="L159">
        <v>80</v>
      </c>
      <c r="M159" s="2" t="s">
        <v>123</v>
      </c>
      <c r="N159" s="27" t="s">
        <v>163</v>
      </c>
      <c r="O159">
        <v>2</v>
      </c>
      <c r="P159" s="17"/>
      <c r="Q159">
        <v>73</v>
      </c>
      <c r="R159">
        <v>31</v>
      </c>
      <c r="S159" s="2">
        <v>1100</v>
      </c>
      <c r="T159">
        <f t="shared" si="4"/>
        <v>6.6363636363636361E-2</v>
      </c>
      <c r="U159">
        <f t="shared" si="5"/>
        <v>1.8181818181818182E-3</v>
      </c>
    </row>
    <row r="160" spans="1:21">
      <c r="A160" s="16" t="s">
        <v>7</v>
      </c>
      <c r="B160" t="s">
        <v>415</v>
      </c>
      <c r="C160" t="s">
        <v>44</v>
      </c>
      <c r="D160" t="s">
        <v>45</v>
      </c>
      <c r="E160" t="s">
        <v>46</v>
      </c>
      <c r="F160" t="s">
        <v>8</v>
      </c>
      <c r="G160" s="2" t="s">
        <v>373</v>
      </c>
      <c r="H160" s="4" t="s">
        <v>9</v>
      </c>
      <c r="I160" s="5">
        <v>15</v>
      </c>
      <c r="J160">
        <v>19</v>
      </c>
      <c r="K160" t="s">
        <v>10</v>
      </c>
      <c r="L160">
        <v>80</v>
      </c>
      <c r="M160" s="2" t="s">
        <v>49</v>
      </c>
      <c r="N160" s="27" t="s">
        <v>164</v>
      </c>
      <c r="O160" s="2">
        <v>1</v>
      </c>
      <c r="P160" s="17"/>
      <c r="Q160">
        <v>73</v>
      </c>
      <c r="R160">
        <v>31</v>
      </c>
      <c r="S160" s="2">
        <v>1100</v>
      </c>
      <c r="T160">
        <f t="shared" si="4"/>
        <v>6.6363636363636361E-2</v>
      </c>
      <c r="U160">
        <f t="shared" si="5"/>
        <v>9.0909090909090909E-4</v>
      </c>
    </row>
    <row r="161" spans="1:21">
      <c r="A161" s="16" t="s">
        <v>7</v>
      </c>
      <c r="B161" t="s">
        <v>415</v>
      </c>
      <c r="C161" t="s">
        <v>44</v>
      </c>
      <c r="D161" t="s">
        <v>45</v>
      </c>
      <c r="E161" t="s">
        <v>46</v>
      </c>
      <c r="F161" t="s">
        <v>8</v>
      </c>
      <c r="G161" s="2" t="s">
        <v>373</v>
      </c>
      <c r="H161" s="4" t="s">
        <v>9</v>
      </c>
      <c r="I161" s="5">
        <v>15</v>
      </c>
      <c r="J161">
        <v>19</v>
      </c>
      <c r="K161" t="s">
        <v>10</v>
      </c>
      <c r="L161">
        <v>80</v>
      </c>
      <c r="M161" s="2" t="s">
        <v>49</v>
      </c>
      <c r="N161" s="27" t="s">
        <v>165</v>
      </c>
      <c r="O161" s="2">
        <v>1</v>
      </c>
      <c r="P161" s="17"/>
      <c r="Q161">
        <v>73</v>
      </c>
      <c r="R161">
        <v>31</v>
      </c>
      <c r="S161" s="2">
        <v>1100</v>
      </c>
      <c r="T161">
        <f t="shared" si="4"/>
        <v>6.6363636363636361E-2</v>
      </c>
      <c r="U161">
        <f t="shared" si="5"/>
        <v>9.0909090909090909E-4</v>
      </c>
    </row>
    <row r="162" spans="1:21">
      <c r="A162" t="s">
        <v>209</v>
      </c>
      <c r="B162" t="s">
        <v>415</v>
      </c>
      <c r="C162" t="s">
        <v>44</v>
      </c>
      <c r="D162" t="s">
        <v>45</v>
      </c>
      <c r="E162" t="s">
        <v>46</v>
      </c>
      <c r="F162" s="6" t="s">
        <v>8</v>
      </c>
      <c r="G162" s="2" t="s">
        <v>373</v>
      </c>
      <c r="H162" s="35" t="s">
        <v>389</v>
      </c>
      <c r="I162" s="5">
        <v>30</v>
      </c>
      <c r="J162" s="2">
        <v>22</v>
      </c>
      <c r="K162" s="2">
        <v>2</v>
      </c>
      <c r="L162" s="2">
        <v>0</v>
      </c>
      <c r="M162" s="6" t="s">
        <v>49</v>
      </c>
      <c r="N162" s="30" t="s">
        <v>235</v>
      </c>
      <c r="O162" s="6">
        <v>4</v>
      </c>
      <c r="P162" s="17">
        <v>1</v>
      </c>
      <c r="Q162">
        <v>73</v>
      </c>
      <c r="R162">
        <v>31</v>
      </c>
      <c r="S162" s="26">
        <v>340</v>
      </c>
      <c r="T162">
        <f t="shared" si="4"/>
        <v>0.21470588235294116</v>
      </c>
      <c r="U162">
        <f t="shared" si="5"/>
        <v>1.1764705882352941E-2</v>
      </c>
    </row>
    <row r="163" spans="1:21">
      <c r="A163" t="s">
        <v>209</v>
      </c>
      <c r="B163" t="s">
        <v>415</v>
      </c>
      <c r="C163" t="s">
        <v>44</v>
      </c>
      <c r="D163" t="s">
        <v>45</v>
      </c>
      <c r="E163" t="s">
        <v>46</v>
      </c>
      <c r="F163" s="6" t="s">
        <v>8</v>
      </c>
      <c r="G163" s="2" t="s">
        <v>373</v>
      </c>
      <c r="H163" s="35" t="s">
        <v>389</v>
      </c>
      <c r="I163" s="5">
        <v>30</v>
      </c>
      <c r="J163" s="2">
        <v>22</v>
      </c>
      <c r="K163" s="2">
        <v>2</v>
      </c>
      <c r="L163" s="2">
        <v>0</v>
      </c>
      <c r="M163" s="6" t="s">
        <v>49</v>
      </c>
      <c r="N163" s="30" t="s">
        <v>213</v>
      </c>
      <c r="O163" s="6">
        <v>2</v>
      </c>
      <c r="P163" s="36">
        <v>1</v>
      </c>
      <c r="Q163">
        <v>73</v>
      </c>
      <c r="R163">
        <v>31</v>
      </c>
      <c r="S163" s="26">
        <v>340</v>
      </c>
      <c r="T163">
        <f t="shared" si="4"/>
        <v>0.21470588235294116</v>
      </c>
      <c r="U163">
        <f t="shared" si="5"/>
        <v>5.8823529411764705E-3</v>
      </c>
    </row>
    <row r="164" spans="1:21">
      <c r="A164" t="s">
        <v>209</v>
      </c>
      <c r="B164" t="s">
        <v>415</v>
      </c>
      <c r="C164" t="s">
        <v>44</v>
      </c>
      <c r="D164" t="s">
        <v>45</v>
      </c>
      <c r="E164" t="s">
        <v>46</v>
      </c>
      <c r="F164" s="6" t="s">
        <v>8</v>
      </c>
      <c r="G164" s="2" t="s">
        <v>373</v>
      </c>
      <c r="H164" s="35" t="s">
        <v>389</v>
      </c>
      <c r="I164" s="5">
        <v>30</v>
      </c>
      <c r="J164" s="2">
        <v>22</v>
      </c>
      <c r="K164" s="2">
        <v>2</v>
      </c>
      <c r="L164" s="2">
        <v>0</v>
      </c>
      <c r="M164" s="6" t="s">
        <v>62</v>
      </c>
      <c r="N164" s="7" t="s">
        <v>187</v>
      </c>
      <c r="O164" s="6">
        <v>1</v>
      </c>
      <c r="P164" s="36">
        <v>1</v>
      </c>
      <c r="Q164">
        <v>73</v>
      </c>
      <c r="R164">
        <v>31</v>
      </c>
      <c r="S164" s="26">
        <v>340</v>
      </c>
      <c r="T164">
        <f t="shared" si="4"/>
        <v>0.21470588235294116</v>
      </c>
      <c r="U164">
        <f t="shared" si="5"/>
        <v>2.9411764705882353E-3</v>
      </c>
    </row>
    <row r="165" spans="1:21">
      <c r="A165" t="s">
        <v>209</v>
      </c>
      <c r="B165" t="s">
        <v>415</v>
      </c>
      <c r="C165" t="s">
        <v>44</v>
      </c>
      <c r="D165" t="s">
        <v>45</v>
      </c>
      <c r="E165" t="s">
        <v>46</v>
      </c>
      <c r="F165" s="6" t="s">
        <v>8</v>
      </c>
      <c r="G165" s="2" t="s">
        <v>373</v>
      </c>
      <c r="H165" s="35" t="s">
        <v>389</v>
      </c>
      <c r="I165" s="5">
        <v>30</v>
      </c>
      <c r="J165" s="2">
        <v>22</v>
      </c>
      <c r="K165" s="2">
        <v>2</v>
      </c>
      <c r="L165" s="2">
        <v>0</v>
      </c>
      <c r="M165" s="6" t="s">
        <v>123</v>
      </c>
      <c r="N165" s="7" t="s">
        <v>390</v>
      </c>
      <c r="O165" s="6">
        <v>1</v>
      </c>
      <c r="P165" s="17">
        <v>1</v>
      </c>
      <c r="Q165">
        <v>73</v>
      </c>
      <c r="R165">
        <v>31</v>
      </c>
      <c r="S165" s="26">
        <v>340</v>
      </c>
      <c r="T165">
        <f t="shared" si="4"/>
        <v>0.21470588235294116</v>
      </c>
      <c r="U165">
        <f t="shared" si="5"/>
        <v>2.9411764705882353E-3</v>
      </c>
    </row>
    <row r="166" spans="1:21">
      <c r="A166" t="s">
        <v>209</v>
      </c>
      <c r="B166" t="s">
        <v>415</v>
      </c>
      <c r="C166" t="s">
        <v>44</v>
      </c>
      <c r="D166" t="s">
        <v>45</v>
      </c>
      <c r="E166" t="s">
        <v>46</v>
      </c>
      <c r="F166" s="6" t="s">
        <v>8</v>
      </c>
      <c r="G166" s="2" t="s">
        <v>373</v>
      </c>
      <c r="H166" s="35" t="s">
        <v>389</v>
      </c>
      <c r="I166" s="5">
        <v>30</v>
      </c>
      <c r="J166" s="2">
        <v>22</v>
      </c>
      <c r="K166" s="2">
        <v>2</v>
      </c>
      <c r="L166" s="2">
        <v>0</v>
      </c>
      <c r="M166" s="6" t="s">
        <v>123</v>
      </c>
      <c r="N166" s="7" t="s">
        <v>391</v>
      </c>
      <c r="O166" s="6">
        <v>1</v>
      </c>
      <c r="P166" s="36">
        <v>1</v>
      </c>
      <c r="Q166">
        <v>73</v>
      </c>
      <c r="R166">
        <v>31</v>
      </c>
      <c r="S166" s="26">
        <v>340</v>
      </c>
      <c r="T166">
        <f t="shared" si="4"/>
        <v>0.21470588235294116</v>
      </c>
      <c r="U166">
        <f t="shared" si="5"/>
        <v>2.9411764705882353E-3</v>
      </c>
    </row>
    <row r="167" spans="1:21">
      <c r="A167" t="s">
        <v>209</v>
      </c>
      <c r="B167" t="s">
        <v>415</v>
      </c>
      <c r="C167" t="s">
        <v>44</v>
      </c>
      <c r="D167" t="s">
        <v>45</v>
      </c>
      <c r="E167" t="s">
        <v>46</v>
      </c>
      <c r="F167" s="6" t="s">
        <v>8</v>
      </c>
      <c r="G167" s="2" t="s">
        <v>373</v>
      </c>
      <c r="H167" s="35" t="s">
        <v>389</v>
      </c>
      <c r="I167" s="5">
        <v>30</v>
      </c>
      <c r="J167" s="2">
        <v>22</v>
      </c>
      <c r="K167" s="2">
        <v>2</v>
      </c>
      <c r="L167" s="2">
        <v>0</v>
      </c>
      <c r="M167" s="6" t="s">
        <v>123</v>
      </c>
      <c r="N167" s="7" t="s">
        <v>289</v>
      </c>
      <c r="O167" s="6">
        <v>3</v>
      </c>
      <c r="P167" s="36">
        <v>1</v>
      </c>
      <c r="Q167">
        <v>73</v>
      </c>
      <c r="R167">
        <v>31</v>
      </c>
      <c r="S167" s="26">
        <v>340</v>
      </c>
      <c r="T167">
        <f t="shared" si="4"/>
        <v>0.21470588235294116</v>
      </c>
      <c r="U167">
        <f t="shared" si="5"/>
        <v>8.8235294117647058E-3</v>
      </c>
    </row>
    <row r="168" spans="1:21">
      <c r="A168" t="s">
        <v>209</v>
      </c>
      <c r="B168" t="s">
        <v>415</v>
      </c>
      <c r="C168" t="s">
        <v>44</v>
      </c>
      <c r="D168" t="s">
        <v>45</v>
      </c>
      <c r="E168" t="s">
        <v>46</v>
      </c>
      <c r="F168" s="6" t="s">
        <v>8</v>
      </c>
      <c r="G168" s="2" t="s">
        <v>373</v>
      </c>
      <c r="H168" s="35" t="s">
        <v>389</v>
      </c>
      <c r="I168" s="5">
        <v>30</v>
      </c>
      <c r="J168" s="2">
        <v>22</v>
      </c>
      <c r="K168" s="2">
        <v>2</v>
      </c>
      <c r="L168" s="2">
        <v>0</v>
      </c>
      <c r="M168" s="6" t="s">
        <v>62</v>
      </c>
      <c r="N168" s="7" t="s">
        <v>156</v>
      </c>
      <c r="O168" s="6">
        <v>1</v>
      </c>
      <c r="P168" s="36">
        <v>1</v>
      </c>
      <c r="Q168">
        <v>73</v>
      </c>
      <c r="R168">
        <v>31</v>
      </c>
      <c r="S168" s="26">
        <v>340</v>
      </c>
      <c r="T168">
        <f t="shared" si="4"/>
        <v>0.21470588235294116</v>
      </c>
      <c r="U168">
        <f t="shared" si="5"/>
        <v>2.9411764705882353E-3</v>
      </c>
    </row>
    <row r="169" spans="1:21">
      <c r="A169" t="s">
        <v>209</v>
      </c>
      <c r="B169" t="s">
        <v>415</v>
      </c>
      <c r="C169" t="s">
        <v>44</v>
      </c>
      <c r="D169" t="s">
        <v>45</v>
      </c>
      <c r="E169" t="s">
        <v>46</v>
      </c>
      <c r="F169" s="6" t="s">
        <v>8</v>
      </c>
      <c r="G169" s="2" t="s">
        <v>373</v>
      </c>
      <c r="H169" s="35" t="s">
        <v>389</v>
      </c>
      <c r="I169" s="5">
        <v>30</v>
      </c>
      <c r="J169" s="2">
        <v>22</v>
      </c>
      <c r="K169" s="2">
        <v>2</v>
      </c>
      <c r="L169" s="2">
        <v>0</v>
      </c>
      <c r="M169" s="6" t="s">
        <v>101</v>
      </c>
      <c r="N169" s="25" t="s">
        <v>392</v>
      </c>
      <c r="O169" s="6">
        <v>1</v>
      </c>
      <c r="P169" s="36">
        <v>1</v>
      </c>
      <c r="Q169">
        <v>73</v>
      </c>
      <c r="R169">
        <v>31</v>
      </c>
      <c r="S169" s="26">
        <v>340</v>
      </c>
      <c r="T169">
        <f t="shared" si="4"/>
        <v>0.21470588235294116</v>
      </c>
      <c r="U169">
        <f t="shared" si="5"/>
        <v>2.9411764705882353E-3</v>
      </c>
    </row>
    <row r="170" spans="1:21">
      <c r="A170" t="s">
        <v>214</v>
      </c>
      <c r="B170" t="s">
        <v>415</v>
      </c>
      <c r="C170" t="s">
        <v>44</v>
      </c>
      <c r="D170" t="s">
        <v>45</v>
      </c>
      <c r="E170" t="s">
        <v>46</v>
      </c>
      <c r="F170" s="6" t="s">
        <v>93</v>
      </c>
      <c r="G170" s="2" t="s">
        <v>373</v>
      </c>
      <c r="H170" s="35" t="s">
        <v>393</v>
      </c>
      <c r="I170" s="5">
        <v>30</v>
      </c>
      <c r="J170" s="2">
        <v>22</v>
      </c>
      <c r="K170" s="2">
        <v>2</v>
      </c>
      <c r="L170" s="2">
        <v>0</v>
      </c>
      <c r="M170" s="6" t="s">
        <v>49</v>
      </c>
      <c r="N170" s="25" t="s">
        <v>231</v>
      </c>
      <c r="O170" s="6">
        <v>4</v>
      </c>
      <c r="P170" s="36">
        <v>1</v>
      </c>
      <c r="Q170">
        <v>73</v>
      </c>
      <c r="R170">
        <v>31</v>
      </c>
      <c r="S170" s="26">
        <v>340</v>
      </c>
      <c r="T170">
        <f t="shared" si="4"/>
        <v>0.21470588235294116</v>
      </c>
      <c r="U170">
        <f t="shared" si="5"/>
        <v>1.1764705882352941E-2</v>
      </c>
    </row>
    <row r="171" spans="1:21">
      <c r="A171" t="s">
        <v>209</v>
      </c>
      <c r="B171" t="s">
        <v>415</v>
      </c>
      <c r="C171" t="s">
        <v>44</v>
      </c>
      <c r="D171" t="s">
        <v>45</v>
      </c>
      <c r="E171" t="s">
        <v>46</v>
      </c>
      <c r="F171" s="6" t="s">
        <v>8</v>
      </c>
      <c r="G171" s="2" t="s">
        <v>373</v>
      </c>
      <c r="H171" s="35" t="s">
        <v>389</v>
      </c>
      <c r="I171" s="5">
        <v>30</v>
      </c>
      <c r="J171" s="2">
        <v>22</v>
      </c>
      <c r="K171" s="2">
        <v>2</v>
      </c>
      <c r="L171" s="2">
        <v>0</v>
      </c>
      <c r="M171" s="6" t="s">
        <v>49</v>
      </c>
      <c r="N171" s="25" t="s">
        <v>299</v>
      </c>
      <c r="O171" s="6">
        <v>4</v>
      </c>
      <c r="P171" s="36">
        <v>1</v>
      </c>
      <c r="Q171">
        <v>73</v>
      </c>
      <c r="R171">
        <v>31</v>
      </c>
      <c r="S171" s="26">
        <v>340</v>
      </c>
      <c r="T171">
        <f t="shared" si="4"/>
        <v>0.21470588235294116</v>
      </c>
      <c r="U171">
        <f t="shared" si="5"/>
        <v>1.1764705882352941E-2</v>
      </c>
    </row>
    <row r="172" spans="1:21">
      <c r="A172" t="s">
        <v>209</v>
      </c>
      <c r="B172" t="s">
        <v>415</v>
      </c>
      <c r="C172" t="s">
        <v>44</v>
      </c>
      <c r="D172" t="s">
        <v>45</v>
      </c>
      <c r="E172" t="s">
        <v>46</v>
      </c>
      <c r="F172" s="6" t="s">
        <v>8</v>
      </c>
      <c r="G172" s="2" t="s">
        <v>373</v>
      </c>
      <c r="H172" s="35" t="s">
        <v>389</v>
      </c>
      <c r="I172" s="5">
        <v>30</v>
      </c>
      <c r="J172" s="2">
        <v>22</v>
      </c>
      <c r="K172" s="2">
        <v>2</v>
      </c>
      <c r="L172" s="2">
        <v>0</v>
      </c>
      <c r="M172" s="6" t="s">
        <v>123</v>
      </c>
      <c r="N172" s="25" t="s">
        <v>295</v>
      </c>
      <c r="O172" s="6">
        <v>2</v>
      </c>
      <c r="P172" s="17">
        <v>1</v>
      </c>
      <c r="Q172">
        <v>73</v>
      </c>
      <c r="R172">
        <v>31</v>
      </c>
      <c r="S172" s="26">
        <v>340</v>
      </c>
      <c r="T172">
        <f t="shared" si="4"/>
        <v>0.21470588235294116</v>
      </c>
      <c r="U172">
        <f t="shared" si="5"/>
        <v>5.8823529411764705E-3</v>
      </c>
    </row>
    <row r="173" spans="1:21">
      <c r="A173" t="s">
        <v>209</v>
      </c>
      <c r="B173" t="s">
        <v>415</v>
      </c>
      <c r="C173" t="s">
        <v>44</v>
      </c>
      <c r="D173" t="s">
        <v>45</v>
      </c>
      <c r="E173" t="s">
        <v>46</v>
      </c>
      <c r="F173" s="6" t="s">
        <v>8</v>
      </c>
      <c r="G173" s="2" t="s">
        <v>373</v>
      </c>
      <c r="H173" s="35" t="s">
        <v>389</v>
      </c>
      <c r="I173" s="5">
        <v>30</v>
      </c>
      <c r="J173" s="2">
        <v>22</v>
      </c>
      <c r="K173" s="2">
        <v>2</v>
      </c>
      <c r="L173" s="2">
        <v>0</v>
      </c>
      <c r="M173" s="6" t="s">
        <v>62</v>
      </c>
      <c r="N173" s="25" t="s">
        <v>349</v>
      </c>
      <c r="O173" s="6">
        <v>2</v>
      </c>
      <c r="P173" s="36">
        <v>2</v>
      </c>
      <c r="Q173">
        <v>73</v>
      </c>
      <c r="R173">
        <v>31</v>
      </c>
      <c r="S173" s="26">
        <v>340</v>
      </c>
      <c r="T173">
        <f t="shared" si="4"/>
        <v>0.21470588235294116</v>
      </c>
      <c r="U173">
        <f t="shared" si="5"/>
        <v>5.8823529411764705E-3</v>
      </c>
    </row>
    <row r="174" spans="1:21">
      <c r="A174" t="s">
        <v>209</v>
      </c>
      <c r="B174" t="s">
        <v>415</v>
      </c>
      <c r="C174" t="s">
        <v>44</v>
      </c>
      <c r="D174" t="s">
        <v>45</v>
      </c>
      <c r="E174" t="s">
        <v>46</v>
      </c>
      <c r="F174" s="6" t="s">
        <v>8</v>
      </c>
      <c r="G174" s="2" t="s">
        <v>373</v>
      </c>
      <c r="H174" s="35" t="s">
        <v>389</v>
      </c>
      <c r="I174" s="5">
        <v>30</v>
      </c>
      <c r="J174" s="2">
        <v>22</v>
      </c>
      <c r="K174" s="2">
        <v>2</v>
      </c>
      <c r="L174" s="2">
        <v>0</v>
      </c>
      <c r="M174" s="6" t="s">
        <v>49</v>
      </c>
      <c r="N174" s="25" t="s">
        <v>394</v>
      </c>
      <c r="O174" s="6">
        <v>4</v>
      </c>
      <c r="P174" s="17">
        <v>2</v>
      </c>
      <c r="Q174">
        <v>73</v>
      </c>
      <c r="R174">
        <v>31</v>
      </c>
      <c r="S174" s="26">
        <v>340</v>
      </c>
      <c r="T174">
        <f t="shared" si="4"/>
        <v>0.21470588235294116</v>
      </c>
      <c r="U174">
        <f t="shared" si="5"/>
        <v>1.1764705882352941E-2</v>
      </c>
    </row>
    <row r="175" spans="1:21">
      <c r="A175" t="s">
        <v>214</v>
      </c>
      <c r="B175" t="s">
        <v>415</v>
      </c>
      <c r="C175" t="s">
        <v>44</v>
      </c>
      <c r="D175" t="s">
        <v>45</v>
      </c>
      <c r="E175" t="s">
        <v>46</v>
      </c>
      <c r="F175" s="6" t="s">
        <v>93</v>
      </c>
      <c r="G175" s="2" t="s">
        <v>373</v>
      </c>
      <c r="H175" s="35" t="s">
        <v>393</v>
      </c>
      <c r="I175" s="5">
        <v>30</v>
      </c>
      <c r="J175" s="2">
        <v>22</v>
      </c>
      <c r="K175" s="2">
        <v>2</v>
      </c>
      <c r="L175" s="2">
        <v>0</v>
      </c>
      <c r="M175" s="6" t="s">
        <v>49</v>
      </c>
      <c r="N175" s="30" t="s">
        <v>372</v>
      </c>
      <c r="O175" s="6">
        <v>4</v>
      </c>
      <c r="P175" s="17"/>
      <c r="Q175">
        <v>73</v>
      </c>
      <c r="R175">
        <v>31</v>
      </c>
      <c r="S175" s="26">
        <v>340</v>
      </c>
      <c r="T175">
        <f t="shared" si="4"/>
        <v>0.21470588235294116</v>
      </c>
      <c r="U175">
        <f t="shared" si="5"/>
        <v>1.1764705882352941E-2</v>
      </c>
    </row>
    <row r="176" spans="1:21">
      <c r="A176" t="s">
        <v>209</v>
      </c>
      <c r="B176" t="s">
        <v>415</v>
      </c>
      <c r="C176" t="s">
        <v>44</v>
      </c>
      <c r="D176" t="s">
        <v>45</v>
      </c>
      <c r="E176" t="s">
        <v>46</v>
      </c>
      <c r="F176" s="6" t="s">
        <v>8</v>
      </c>
      <c r="G176" s="2" t="s">
        <v>373</v>
      </c>
      <c r="H176" s="35" t="s">
        <v>389</v>
      </c>
      <c r="I176" s="5">
        <v>30</v>
      </c>
      <c r="J176" s="2">
        <v>22</v>
      </c>
      <c r="K176" s="2">
        <v>2</v>
      </c>
      <c r="L176" s="2">
        <v>0</v>
      </c>
      <c r="M176" s="6" t="s">
        <v>123</v>
      </c>
      <c r="N176" s="25" t="s">
        <v>230</v>
      </c>
      <c r="O176" s="6">
        <v>2</v>
      </c>
      <c r="P176" s="17"/>
      <c r="Q176">
        <v>73</v>
      </c>
      <c r="R176">
        <v>31</v>
      </c>
      <c r="S176" s="26">
        <v>340</v>
      </c>
      <c r="T176">
        <f t="shared" si="4"/>
        <v>0.21470588235294116</v>
      </c>
      <c r="U176">
        <f t="shared" si="5"/>
        <v>5.8823529411764705E-3</v>
      </c>
    </row>
    <row r="177" spans="1:21">
      <c r="A177" t="s">
        <v>209</v>
      </c>
      <c r="B177" t="s">
        <v>415</v>
      </c>
      <c r="C177" t="s">
        <v>44</v>
      </c>
      <c r="D177" t="s">
        <v>45</v>
      </c>
      <c r="E177" t="s">
        <v>46</v>
      </c>
      <c r="F177" s="6" t="s">
        <v>8</v>
      </c>
      <c r="G177" s="2" t="s">
        <v>373</v>
      </c>
      <c r="H177" s="35" t="s">
        <v>389</v>
      </c>
      <c r="I177" s="5">
        <v>30</v>
      </c>
      <c r="J177" s="2">
        <v>22</v>
      </c>
      <c r="K177" s="2">
        <v>2</v>
      </c>
      <c r="L177" s="2">
        <v>0</v>
      </c>
      <c r="M177" s="6" t="s">
        <v>49</v>
      </c>
      <c r="N177" s="30" t="s">
        <v>244</v>
      </c>
      <c r="O177" s="16">
        <v>1</v>
      </c>
      <c r="P177" s="17"/>
      <c r="Q177">
        <v>73</v>
      </c>
      <c r="R177">
        <v>31</v>
      </c>
      <c r="S177" s="26">
        <v>340</v>
      </c>
      <c r="T177">
        <f t="shared" si="4"/>
        <v>0.21470588235294116</v>
      </c>
      <c r="U177">
        <f t="shared" si="5"/>
        <v>2.9411764705882353E-3</v>
      </c>
    </row>
    <row r="178" spans="1:21">
      <c r="A178" s="16" t="s">
        <v>146</v>
      </c>
      <c r="B178" t="s">
        <v>415</v>
      </c>
      <c r="C178" t="s">
        <v>44</v>
      </c>
      <c r="D178" t="s">
        <v>45</v>
      </c>
      <c r="E178" t="s">
        <v>46</v>
      </c>
      <c r="F178" s="32" t="s">
        <v>147</v>
      </c>
      <c r="G178" s="2" t="s">
        <v>373</v>
      </c>
      <c r="H178" s="2" t="s">
        <v>148</v>
      </c>
      <c r="I178" s="5">
        <v>30</v>
      </c>
      <c r="J178">
        <v>21</v>
      </c>
      <c r="K178" t="s">
        <v>149</v>
      </c>
      <c r="L178">
        <v>90</v>
      </c>
      <c r="M178" s="2" t="s">
        <v>49</v>
      </c>
      <c r="N178" s="8" t="s">
        <v>150</v>
      </c>
      <c r="O178" s="2">
        <v>2</v>
      </c>
      <c r="P178" s="2">
        <v>1</v>
      </c>
      <c r="Q178">
        <v>112</v>
      </c>
      <c r="R178">
        <v>19</v>
      </c>
      <c r="S178" s="2">
        <v>70</v>
      </c>
      <c r="T178">
        <f t="shared" si="4"/>
        <v>1.6</v>
      </c>
      <c r="U178">
        <f t="shared" si="5"/>
        <v>2.8571428571428571E-2</v>
      </c>
    </row>
    <row r="179" spans="1:21">
      <c r="A179" s="16" t="s">
        <v>146</v>
      </c>
      <c r="B179" t="s">
        <v>415</v>
      </c>
      <c r="C179" t="s">
        <v>44</v>
      </c>
      <c r="D179" t="s">
        <v>45</v>
      </c>
      <c r="E179" t="s">
        <v>46</v>
      </c>
      <c r="F179" s="32" t="s">
        <v>147</v>
      </c>
      <c r="G179" s="2" t="s">
        <v>373</v>
      </c>
      <c r="H179" s="2" t="s">
        <v>148</v>
      </c>
      <c r="I179" s="5">
        <v>30</v>
      </c>
      <c r="J179">
        <v>21</v>
      </c>
      <c r="K179" t="s">
        <v>149</v>
      </c>
      <c r="L179">
        <v>90</v>
      </c>
      <c r="M179" s="2" t="s">
        <v>62</v>
      </c>
      <c r="N179" s="7" t="s">
        <v>151</v>
      </c>
      <c r="O179" s="2">
        <v>2</v>
      </c>
      <c r="P179" s="2">
        <v>1</v>
      </c>
      <c r="Q179">
        <v>112</v>
      </c>
      <c r="R179">
        <v>19</v>
      </c>
      <c r="S179" s="2">
        <v>70</v>
      </c>
      <c r="T179">
        <f t="shared" si="4"/>
        <v>1.6</v>
      </c>
      <c r="U179">
        <f t="shared" si="5"/>
        <v>2.8571428571428571E-2</v>
      </c>
    </row>
    <row r="180" spans="1:21">
      <c r="A180" s="16" t="s">
        <v>217</v>
      </c>
      <c r="B180" t="s">
        <v>415</v>
      </c>
      <c r="C180" t="s">
        <v>44</v>
      </c>
      <c r="D180" t="s">
        <v>45</v>
      </c>
      <c r="E180" t="s">
        <v>46</v>
      </c>
      <c r="F180" s="32" t="s">
        <v>218</v>
      </c>
      <c r="G180" s="2" t="s">
        <v>373</v>
      </c>
      <c r="H180" s="2" t="s">
        <v>148</v>
      </c>
      <c r="I180" s="5">
        <v>30</v>
      </c>
      <c r="J180">
        <v>21</v>
      </c>
      <c r="K180" t="s">
        <v>149</v>
      </c>
      <c r="L180">
        <v>90</v>
      </c>
      <c r="M180" s="2" t="s">
        <v>62</v>
      </c>
      <c r="N180" s="7" t="s">
        <v>219</v>
      </c>
      <c r="O180" s="2">
        <v>2</v>
      </c>
      <c r="P180" s="2">
        <v>1</v>
      </c>
      <c r="Q180">
        <v>112</v>
      </c>
      <c r="R180">
        <v>19</v>
      </c>
      <c r="S180" s="2">
        <v>70</v>
      </c>
      <c r="T180">
        <f t="shared" si="4"/>
        <v>1.6</v>
      </c>
      <c r="U180">
        <f t="shared" si="5"/>
        <v>2.8571428571428571E-2</v>
      </c>
    </row>
    <row r="181" spans="1:21">
      <c r="A181" s="16" t="s">
        <v>146</v>
      </c>
      <c r="B181" t="s">
        <v>415</v>
      </c>
      <c r="C181" t="s">
        <v>44</v>
      </c>
      <c r="D181" t="s">
        <v>45</v>
      </c>
      <c r="E181" t="s">
        <v>46</v>
      </c>
      <c r="F181" s="32" t="s">
        <v>147</v>
      </c>
      <c r="G181" s="2" t="s">
        <v>373</v>
      </c>
      <c r="H181" s="2" t="s">
        <v>148</v>
      </c>
      <c r="I181" s="5">
        <v>30</v>
      </c>
      <c r="J181">
        <v>21</v>
      </c>
      <c r="K181" t="s">
        <v>149</v>
      </c>
      <c r="L181">
        <v>90</v>
      </c>
      <c r="M181" s="2" t="s">
        <v>62</v>
      </c>
      <c r="N181" s="7" t="s">
        <v>220</v>
      </c>
      <c r="O181" s="2">
        <v>2</v>
      </c>
      <c r="P181" s="2">
        <v>1</v>
      </c>
      <c r="Q181">
        <v>112</v>
      </c>
      <c r="R181">
        <v>19</v>
      </c>
      <c r="S181" s="2">
        <v>70</v>
      </c>
      <c r="T181">
        <f t="shared" si="4"/>
        <v>1.6</v>
      </c>
      <c r="U181">
        <f t="shared" si="5"/>
        <v>2.8571428571428571E-2</v>
      </c>
    </row>
    <row r="182" spans="1:21">
      <c r="A182" s="16" t="s">
        <v>146</v>
      </c>
      <c r="B182" t="s">
        <v>415</v>
      </c>
      <c r="C182" t="s">
        <v>44</v>
      </c>
      <c r="D182" t="s">
        <v>45</v>
      </c>
      <c r="E182" t="s">
        <v>46</v>
      </c>
      <c r="F182" s="32" t="s">
        <v>147</v>
      </c>
      <c r="G182" s="2" t="s">
        <v>373</v>
      </c>
      <c r="H182" s="2" t="s">
        <v>148</v>
      </c>
      <c r="I182" s="5">
        <v>30</v>
      </c>
      <c r="J182">
        <v>21</v>
      </c>
      <c r="K182" t="s">
        <v>149</v>
      </c>
      <c r="L182">
        <v>90</v>
      </c>
      <c r="M182" s="2" t="s">
        <v>62</v>
      </c>
      <c r="N182" s="7" t="s">
        <v>20</v>
      </c>
      <c r="O182" s="2">
        <v>2</v>
      </c>
      <c r="P182" s="2">
        <v>1</v>
      </c>
      <c r="Q182">
        <v>112</v>
      </c>
      <c r="R182">
        <v>19</v>
      </c>
      <c r="S182" s="2">
        <v>70</v>
      </c>
      <c r="T182">
        <f t="shared" si="4"/>
        <v>1.6</v>
      </c>
      <c r="U182">
        <f t="shared" si="5"/>
        <v>2.8571428571428571E-2</v>
      </c>
    </row>
    <row r="183" spans="1:21">
      <c r="A183" s="16" t="s">
        <v>146</v>
      </c>
      <c r="B183" t="s">
        <v>415</v>
      </c>
      <c r="C183" t="s">
        <v>44</v>
      </c>
      <c r="D183" t="s">
        <v>45</v>
      </c>
      <c r="E183" t="s">
        <v>46</v>
      </c>
      <c r="F183" s="32" t="s">
        <v>147</v>
      </c>
      <c r="G183" s="2" t="s">
        <v>373</v>
      </c>
      <c r="H183" s="2" t="s">
        <v>148</v>
      </c>
      <c r="I183" s="5">
        <v>30</v>
      </c>
      <c r="J183">
        <v>21</v>
      </c>
      <c r="K183" t="s">
        <v>149</v>
      </c>
      <c r="L183">
        <v>90</v>
      </c>
      <c r="M183" s="2" t="s">
        <v>123</v>
      </c>
      <c r="N183" s="7" t="s">
        <v>221</v>
      </c>
      <c r="O183">
        <v>2</v>
      </c>
      <c r="P183" s="2">
        <v>1</v>
      </c>
      <c r="Q183">
        <v>112</v>
      </c>
      <c r="R183">
        <v>19</v>
      </c>
      <c r="S183" s="2">
        <v>70</v>
      </c>
      <c r="T183">
        <f t="shared" si="4"/>
        <v>1.6</v>
      </c>
      <c r="U183">
        <f t="shared" si="5"/>
        <v>2.8571428571428571E-2</v>
      </c>
    </row>
    <row r="184" spans="1:21">
      <c r="A184" s="16" t="s">
        <v>146</v>
      </c>
      <c r="B184" t="s">
        <v>415</v>
      </c>
      <c r="C184" t="s">
        <v>44</v>
      </c>
      <c r="D184" t="s">
        <v>45</v>
      </c>
      <c r="E184" t="s">
        <v>46</v>
      </c>
      <c r="F184" s="2" t="s">
        <v>147</v>
      </c>
      <c r="G184" s="2" t="s">
        <v>373</v>
      </c>
      <c r="H184" s="2" t="s">
        <v>148</v>
      </c>
      <c r="I184" s="5">
        <v>30</v>
      </c>
      <c r="J184">
        <v>21</v>
      </c>
      <c r="K184" t="s">
        <v>149</v>
      </c>
      <c r="L184">
        <v>90</v>
      </c>
      <c r="M184" s="2" t="s">
        <v>62</v>
      </c>
      <c r="N184" s="7" t="s">
        <v>222</v>
      </c>
      <c r="O184" s="2">
        <v>2</v>
      </c>
      <c r="P184" s="2">
        <v>1</v>
      </c>
      <c r="Q184">
        <v>112</v>
      </c>
      <c r="R184">
        <v>19</v>
      </c>
      <c r="S184" s="2">
        <v>70</v>
      </c>
      <c r="T184">
        <f t="shared" si="4"/>
        <v>1.6</v>
      </c>
      <c r="U184">
        <f t="shared" si="5"/>
        <v>2.8571428571428571E-2</v>
      </c>
    </row>
    <row r="185" spans="1:21">
      <c r="A185" s="16" t="s">
        <v>146</v>
      </c>
      <c r="B185" t="s">
        <v>415</v>
      </c>
      <c r="C185" t="s">
        <v>44</v>
      </c>
      <c r="D185" t="s">
        <v>45</v>
      </c>
      <c r="E185" t="s">
        <v>46</v>
      </c>
      <c r="F185" s="2" t="s">
        <v>147</v>
      </c>
      <c r="G185" s="2" t="s">
        <v>373</v>
      </c>
      <c r="H185" s="2" t="s">
        <v>148</v>
      </c>
      <c r="I185" s="5">
        <v>30</v>
      </c>
      <c r="J185">
        <v>21</v>
      </c>
      <c r="K185" t="s">
        <v>149</v>
      </c>
      <c r="L185">
        <v>90</v>
      </c>
      <c r="M185" s="2" t="s">
        <v>49</v>
      </c>
      <c r="N185" s="14" t="s">
        <v>223</v>
      </c>
      <c r="O185">
        <v>2</v>
      </c>
      <c r="P185" s="2"/>
      <c r="Q185">
        <v>112</v>
      </c>
      <c r="R185">
        <v>19</v>
      </c>
      <c r="S185" s="2">
        <v>70</v>
      </c>
      <c r="T185">
        <f t="shared" si="4"/>
        <v>1.6</v>
      </c>
      <c r="U185">
        <f t="shared" si="5"/>
        <v>2.8571428571428571E-2</v>
      </c>
    </row>
    <row r="186" spans="1:21">
      <c r="A186" s="16" t="s">
        <v>146</v>
      </c>
      <c r="B186" t="s">
        <v>415</v>
      </c>
      <c r="C186" t="s">
        <v>44</v>
      </c>
      <c r="D186" t="s">
        <v>45</v>
      </c>
      <c r="E186" t="s">
        <v>46</v>
      </c>
      <c r="F186" t="s">
        <v>147</v>
      </c>
      <c r="G186" s="2" t="s">
        <v>373</v>
      </c>
      <c r="H186" s="2" t="s">
        <v>148</v>
      </c>
      <c r="I186" s="5">
        <v>30</v>
      </c>
      <c r="J186">
        <v>21</v>
      </c>
      <c r="K186" t="s">
        <v>224</v>
      </c>
      <c r="L186">
        <v>90</v>
      </c>
      <c r="M186" s="2" t="s">
        <v>49</v>
      </c>
      <c r="N186" s="15" t="s">
        <v>225</v>
      </c>
      <c r="O186" s="2">
        <v>2</v>
      </c>
      <c r="P186" s="2"/>
      <c r="Q186">
        <v>112</v>
      </c>
      <c r="R186">
        <v>19</v>
      </c>
      <c r="S186" s="2">
        <v>70</v>
      </c>
      <c r="T186">
        <f t="shared" si="4"/>
        <v>1.6</v>
      </c>
      <c r="U186">
        <f t="shared" si="5"/>
        <v>2.8571428571428571E-2</v>
      </c>
    </row>
    <row r="187" spans="1:21">
      <c r="A187" s="16" t="s">
        <v>146</v>
      </c>
      <c r="B187" t="s">
        <v>415</v>
      </c>
      <c r="C187" t="s">
        <v>44</v>
      </c>
      <c r="D187" t="s">
        <v>45</v>
      </c>
      <c r="E187" t="s">
        <v>46</v>
      </c>
      <c r="F187" s="2" t="s">
        <v>147</v>
      </c>
      <c r="G187" s="2" t="s">
        <v>373</v>
      </c>
      <c r="H187" s="2" t="s">
        <v>148</v>
      </c>
      <c r="I187" s="5">
        <v>30</v>
      </c>
      <c r="J187">
        <v>21</v>
      </c>
      <c r="K187" t="s">
        <v>149</v>
      </c>
      <c r="L187">
        <v>90</v>
      </c>
      <c r="M187" s="2" t="s">
        <v>62</v>
      </c>
      <c r="N187" s="7" t="s">
        <v>226</v>
      </c>
      <c r="O187" s="2">
        <v>2</v>
      </c>
      <c r="P187" s="2"/>
      <c r="Q187">
        <v>112</v>
      </c>
      <c r="R187">
        <v>19</v>
      </c>
      <c r="S187" s="2">
        <v>70</v>
      </c>
      <c r="T187">
        <f t="shared" si="4"/>
        <v>1.6</v>
      </c>
      <c r="U187">
        <f t="shared" si="5"/>
        <v>2.8571428571428571E-2</v>
      </c>
    </row>
    <row r="188" spans="1:21">
      <c r="A188" s="16" t="s">
        <v>146</v>
      </c>
      <c r="B188" t="s">
        <v>415</v>
      </c>
      <c r="C188" t="s">
        <v>44</v>
      </c>
      <c r="D188" t="s">
        <v>45</v>
      </c>
      <c r="E188" t="s">
        <v>46</v>
      </c>
      <c r="F188" s="2" t="s">
        <v>147</v>
      </c>
      <c r="G188" s="2" t="s">
        <v>373</v>
      </c>
      <c r="H188" t="s">
        <v>148</v>
      </c>
      <c r="I188" s="5">
        <v>30</v>
      </c>
      <c r="J188">
        <v>21</v>
      </c>
      <c r="K188" t="s">
        <v>149</v>
      </c>
      <c r="L188">
        <v>90</v>
      </c>
      <c r="M188" s="2" t="s">
        <v>62</v>
      </c>
      <c r="N188" s="8" t="s">
        <v>227</v>
      </c>
      <c r="O188" s="2">
        <v>2</v>
      </c>
      <c r="P188" s="2"/>
      <c r="Q188">
        <v>112</v>
      </c>
      <c r="R188">
        <v>19</v>
      </c>
      <c r="S188" s="2">
        <v>70</v>
      </c>
      <c r="T188">
        <f t="shared" si="4"/>
        <v>1.6</v>
      </c>
      <c r="U188">
        <f t="shared" si="5"/>
        <v>2.8571428571428571E-2</v>
      </c>
    </row>
    <row r="189" spans="1:21">
      <c r="A189" s="16" t="s">
        <v>217</v>
      </c>
      <c r="B189" t="s">
        <v>415</v>
      </c>
      <c r="C189" t="s">
        <v>44</v>
      </c>
      <c r="D189" t="s">
        <v>45</v>
      </c>
      <c r="E189" t="s">
        <v>46</v>
      </c>
      <c r="F189" s="2" t="s">
        <v>218</v>
      </c>
      <c r="G189" s="2" t="s">
        <v>373</v>
      </c>
      <c r="H189" t="s">
        <v>148</v>
      </c>
      <c r="I189" s="5">
        <v>30</v>
      </c>
      <c r="J189">
        <v>21</v>
      </c>
      <c r="K189" t="s">
        <v>149</v>
      </c>
      <c r="L189">
        <v>90</v>
      </c>
      <c r="M189" s="2" t="s">
        <v>123</v>
      </c>
      <c r="N189" s="28" t="s">
        <v>228</v>
      </c>
      <c r="O189" s="2">
        <v>2</v>
      </c>
      <c r="P189" s="2"/>
      <c r="Q189">
        <v>112</v>
      </c>
      <c r="R189">
        <v>19</v>
      </c>
      <c r="S189" s="2">
        <v>70</v>
      </c>
      <c r="T189">
        <f t="shared" si="4"/>
        <v>1.6</v>
      </c>
      <c r="U189">
        <f t="shared" si="5"/>
        <v>2.8571428571428571E-2</v>
      </c>
    </row>
    <row r="190" spans="1:21">
      <c r="A190" s="16" t="s">
        <v>146</v>
      </c>
      <c r="B190" t="s">
        <v>415</v>
      </c>
      <c r="C190" t="s">
        <v>44</v>
      </c>
      <c r="D190" t="s">
        <v>45</v>
      </c>
      <c r="E190" t="s">
        <v>46</v>
      </c>
      <c r="F190" s="2" t="s">
        <v>147</v>
      </c>
      <c r="G190" s="2" t="s">
        <v>373</v>
      </c>
      <c r="H190" t="s">
        <v>148</v>
      </c>
      <c r="I190" s="5">
        <v>30</v>
      </c>
      <c r="J190">
        <v>21</v>
      </c>
      <c r="K190" t="s">
        <v>224</v>
      </c>
      <c r="L190">
        <v>90</v>
      </c>
      <c r="M190" s="2" t="s">
        <v>62</v>
      </c>
      <c r="N190" s="7" t="s">
        <v>158</v>
      </c>
      <c r="O190" s="2">
        <v>60</v>
      </c>
      <c r="P190" s="2"/>
      <c r="Q190">
        <v>112</v>
      </c>
      <c r="R190">
        <v>19</v>
      </c>
      <c r="S190" s="2">
        <v>70</v>
      </c>
      <c r="T190">
        <f t="shared" si="4"/>
        <v>1.6</v>
      </c>
      <c r="U190">
        <f t="shared" si="5"/>
        <v>0.8571428571428571</v>
      </c>
    </row>
    <row r="191" spans="1:21">
      <c r="A191" s="16" t="s">
        <v>146</v>
      </c>
      <c r="B191" t="s">
        <v>415</v>
      </c>
      <c r="C191" t="s">
        <v>44</v>
      </c>
      <c r="D191" t="s">
        <v>45</v>
      </c>
      <c r="E191" t="s">
        <v>46</v>
      </c>
      <c r="F191" s="2" t="s">
        <v>147</v>
      </c>
      <c r="G191" s="2" t="s">
        <v>373</v>
      </c>
      <c r="H191" t="s">
        <v>148</v>
      </c>
      <c r="I191" s="5">
        <v>30</v>
      </c>
      <c r="J191">
        <v>21</v>
      </c>
      <c r="K191" t="s">
        <v>149</v>
      </c>
      <c r="L191">
        <v>90</v>
      </c>
      <c r="M191" s="2" t="s">
        <v>62</v>
      </c>
      <c r="N191" s="7" t="s">
        <v>145</v>
      </c>
      <c r="O191" s="2">
        <v>12</v>
      </c>
      <c r="P191" s="2"/>
      <c r="Q191">
        <v>112</v>
      </c>
      <c r="R191">
        <v>19</v>
      </c>
      <c r="S191" s="2">
        <v>70</v>
      </c>
      <c r="T191">
        <f t="shared" si="4"/>
        <v>1.6</v>
      </c>
      <c r="U191">
        <f t="shared" si="5"/>
        <v>0.17142857142857143</v>
      </c>
    </row>
    <row r="192" spans="1:21">
      <c r="A192" t="s">
        <v>353</v>
      </c>
      <c r="B192" t="s">
        <v>415</v>
      </c>
      <c r="C192" t="s">
        <v>44</v>
      </c>
      <c r="D192" t="s">
        <v>45</v>
      </c>
      <c r="E192" t="s">
        <v>46</v>
      </c>
      <c r="F192" s="6" t="s">
        <v>147</v>
      </c>
      <c r="G192" s="2" t="s">
        <v>373</v>
      </c>
      <c r="H192" t="s">
        <v>354</v>
      </c>
      <c r="I192" s="5">
        <v>30</v>
      </c>
      <c r="J192" s="2">
        <v>17</v>
      </c>
      <c r="K192" s="2">
        <v>6</v>
      </c>
      <c r="L192" s="2">
        <v>20</v>
      </c>
      <c r="M192" s="6" t="s">
        <v>123</v>
      </c>
      <c r="N192" s="9" t="s">
        <v>124</v>
      </c>
      <c r="O192" s="2">
        <v>4</v>
      </c>
      <c r="P192" s="2">
        <v>2</v>
      </c>
      <c r="Q192">
        <v>112</v>
      </c>
      <c r="R192">
        <v>19</v>
      </c>
      <c r="S192" s="5">
        <v>48</v>
      </c>
      <c r="T192">
        <f t="shared" si="4"/>
        <v>2.3333333333333335</v>
      </c>
      <c r="U192">
        <f t="shared" si="5"/>
        <v>8.3333333333333329E-2</v>
      </c>
    </row>
    <row r="193" spans="1:21">
      <c r="A193" t="s">
        <v>353</v>
      </c>
      <c r="B193" t="s">
        <v>415</v>
      </c>
      <c r="C193" t="s">
        <v>44</v>
      </c>
      <c r="D193" t="s">
        <v>45</v>
      </c>
      <c r="E193" t="s">
        <v>46</v>
      </c>
      <c r="F193" s="6" t="s">
        <v>147</v>
      </c>
      <c r="G193" s="2" t="s">
        <v>373</v>
      </c>
      <c r="H193" t="s">
        <v>354</v>
      </c>
      <c r="I193" s="5">
        <v>30</v>
      </c>
      <c r="J193" s="2">
        <v>17</v>
      </c>
      <c r="K193" s="2">
        <v>6</v>
      </c>
      <c r="L193" s="2">
        <v>20</v>
      </c>
      <c r="M193" s="6" t="s">
        <v>101</v>
      </c>
      <c r="N193" s="7" t="s">
        <v>355</v>
      </c>
      <c r="O193" s="2">
        <v>2</v>
      </c>
      <c r="P193" s="2">
        <v>1</v>
      </c>
      <c r="Q193">
        <v>112</v>
      </c>
      <c r="R193">
        <v>19</v>
      </c>
      <c r="S193" s="5">
        <v>48</v>
      </c>
      <c r="T193">
        <f t="shared" si="4"/>
        <v>2.3333333333333335</v>
      </c>
      <c r="U193">
        <f t="shared" si="5"/>
        <v>4.1666666666666664E-2</v>
      </c>
    </row>
    <row r="194" spans="1:21">
      <c r="A194" t="s">
        <v>353</v>
      </c>
      <c r="B194" t="s">
        <v>415</v>
      </c>
      <c r="C194" t="s">
        <v>44</v>
      </c>
      <c r="D194" t="s">
        <v>45</v>
      </c>
      <c r="E194" t="s">
        <v>46</v>
      </c>
      <c r="F194" s="6" t="s">
        <v>147</v>
      </c>
      <c r="G194" s="2" t="s">
        <v>373</v>
      </c>
      <c r="H194" t="s">
        <v>354</v>
      </c>
      <c r="I194" s="5">
        <v>30</v>
      </c>
      <c r="J194" s="2">
        <v>17</v>
      </c>
      <c r="K194" s="2">
        <v>6</v>
      </c>
      <c r="L194" s="2">
        <v>20</v>
      </c>
      <c r="M194" s="6" t="s">
        <v>101</v>
      </c>
      <c r="N194" s="7" t="s">
        <v>297</v>
      </c>
      <c r="O194" s="2">
        <v>2</v>
      </c>
      <c r="P194" s="2">
        <v>1</v>
      </c>
      <c r="Q194">
        <v>112</v>
      </c>
      <c r="R194">
        <v>19</v>
      </c>
      <c r="S194" s="5">
        <v>48</v>
      </c>
      <c r="T194">
        <f t="shared" ref="T194:T257" si="6">Q194/S194</f>
        <v>2.3333333333333335</v>
      </c>
      <c r="U194">
        <f t="shared" si="5"/>
        <v>4.1666666666666664E-2</v>
      </c>
    </row>
    <row r="195" spans="1:21">
      <c r="A195" t="s">
        <v>356</v>
      </c>
      <c r="B195" t="s">
        <v>415</v>
      </c>
      <c r="C195" t="s">
        <v>44</v>
      </c>
      <c r="D195" t="s">
        <v>45</v>
      </c>
      <c r="E195" t="s">
        <v>46</v>
      </c>
      <c r="F195" s="6" t="s">
        <v>218</v>
      </c>
      <c r="G195" s="2" t="s">
        <v>373</v>
      </c>
      <c r="H195" s="2" t="s">
        <v>357</v>
      </c>
      <c r="I195" s="5">
        <v>30</v>
      </c>
      <c r="J195" s="2">
        <v>17</v>
      </c>
      <c r="K195" s="2">
        <v>6</v>
      </c>
      <c r="L195" s="2">
        <v>20</v>
      </c>
      <c r="M195" s="6" t="s">
        <v>49</v>
      </c>
      <c r="N195" s="7" t="s">
        <v>142</v>
      </c>
      <c r="O195" s="2">
        <v>6</v>
      </c>
      <c r="P195" s="2"/>
      <c r="Q195">
        <v>112</v>
      </c>
      <c r="R195">
        <v>19</v>
      </c>
      <c r="S195" s="5">
        <v>48</v>
      </c>
      <c r="T195">
        <f t="shared" si="6"/>
        <v>2.3333333333333335</v>
      </c>
      <c r="U195">
        <f t="shared" ref="U195:U258" si="7">O195/S195</f>
        <v>0.125</v>
      </c>
    </row>
    <row r="196" spans="1:21">
      <c r="A196" t="s">
        <v>353</v>
      </c>
      <c r="B196" t="s">
        <v>415</v>
      </c>
      <c r="C196" t="s">
        <v>44</v>
      </c>
      <c r="D196" t="s">
        <v>45</v>
      </c>
      <c r="E196" t="s">
        <v>46</v>
      </c>
      <c r="F196" s="6" t="s">
        <v>147</v>
      </c>
      <c r="G196" s="2" t="s">
        <v>373</v>
      </c>
      <c r="H196" s="2" t="s">
        <v>354</v>
      </c>
      <c r="I196" s="5">
        <v>30</v>
      </c>
      <c r="J196" s="2">
        <v>17</v>
      </c>
      <c r="K196" s="2">
        <v>6</v>
      </c>
      <c r="L196" s="2">
        <v>20</v>
      </c>
      <c r="M196" s="6" t="s">
        <v>358</v>
      </c>
      <c r="N196" s="7" t="s">
        <v>359</v>
      </c>
      <c r="O196" s="2">
        <v>2</v>
      </c>
      <c r="P196" s="2"/>
      <c r="Q196">
        <v>112</v>
      </c>
      <c r="R196">
        <v>19</v>
      </c>
      <c r="S196" s="5">
        <v>48</v>
      </c>
      <c r="T196">
        <f t="shared" si="6"/>
        <v>2.3333333333333335</v>
      </c>
      <c r="U196">
        <f t="shared" si="7"/>
        <v>4.1666666666666664E-2</v>
      </c>
    </row>
    <row r="197" spans="1:21">
      <c r="A197" t="s">
        <v>134</v>
      </c>
      <c r="B197" t="s">
        <v>415</v>
      </c>
      <c r="C197" t="s">
        <v>44</v>
      </c>
      <c r="D197" t="s">
        <v>45</v>
      </c>
      <c r="E197" t="s">
        <v>46</v>
      </c>
      <c r="F197" s="6" t="s">
        <v>281</v>
      </c>
      <c r="G197" s="2" t="s">
        <v>373</v>
      </c>
      <c r="H197" s="2" t="s">
        <v>282</v>
      </c>
      <c r="I197" s="5">
        <v>40</v>
      </c>
      <c r="J197" s="2">
        <v>19</v>
      </c>
      <c r="K197" s="2">
        <v>2</v>
      </c>
      <c r="L197" s="2">
        <v>15</v>
      </c>
      <c r="M197" s="2" t="s">
        <v>49</v>
      </c>
      <c r="N197" s="13" t="s">
        <v>100</v>
      </c>
      <c r="O197" s="16">
        <v>1</v>
      </c>
      <c r="P197" s="6">
        <v>1</v>
      </c>
      <c r="Q197">
        <v>43</v>
      </c>
      <c r="R197">
        <v>21</v>
      </c>
      <c r="S197" s="5">
        <v>40</v>
      </c>
      <c r="T197">
        <f t="shared" si="6"/>
        <v>1.075</v>
      </c>
      <c r="U197">
        <f t="shared" si="7"/>
        <v>2.5000000000000001E-2</v>
      </c>
    </row>
    <row r="198" spans="1:21">
      <c r="A198" t="s">
        <v>134</v>
      </c>
      <c r="B198" t="s">
        <v>415</v>
      </c>
      <c r="C198" t="s">
        <v>44</v>
      </c>
      <c r="D198" t="s">
        <v>45</v>
      </c>
      <c r="E198" t="s">
        <v>46</v>
      </c>
      <c r="F198" s="6" t="s">
        <v>281</v>
      </c>
      <c r="G198" s="2" t="s">
        <v>373</v>
      </c>
      <c r="H198" s="2" t="s">
        <v>282</v>
      </c>
      <c r="I198" s="5">
        <v>40</v>
      </c>
      <c r="J198" s="2">
        <v>19</v>
      </c>
      <c r="K198" s="2">
        <v>2</v>
      </c>
      <c r="L198" s="2">
        <v>15</v>
      </c>
      <c r="M198" s="2" t="s">
        <v>49</v>
      </c>
      <c r="N198" s="13" t="s">
        <v>235</v>
      </c>
      <c r="O198" s="6">
        <v>7</v>
      </c>
      <c r="P198" s="6">
        <v>1</v>
      </c>
      <c r="Q198">
        <v>43</v>
      </c>
      <c r="R198">
        <v>21</v>
      </c>
      <c r="S198" s="5">
        <v>40</v>
      </c>
      <c r="T198">
        <f t="shared" si="6"/>
        <v>1.075</v>
      </c>
      <c r="U198">
        <f t="shared" si="7"/>
        <v>0.17499999999999999</v>
      </c>
    </row>
    <row r="199" spans="1:21">
      <c r="A199" t="s">
        <v>134</v>
      </c>
      <c r="B199" t="s">
        <v>415</v>
      </c>
      <c r="C199" t="s">
        <v>44</v>
      </c>
      <c r="D199" t="s">
        <v>45</v>
      </c>
      <c r="E199" t="s">
        <v>46</v>
      </c>
      <c r="F199" s="6" t="s">
        <v>281</v>
      </c>
      <c r="G199" s="2" t="s">
        <v>373</v>
      </c>
      <c r="H199" s="2" t="s">
        <v>282</v>
      </c>
      <c r="I199" s="5">
        <v>40</v>
      </c>
      <c r="J199" s="2">
        <v>19</v>
      </c>
      <c r="K199" s="2">
        <v>2</v>
      </c>
      <c r="L199" s="2">
        <v>15</v>
      </c>
      <c r="M199" s="2" t="s">
        <v>101</v>
      </c>
      <c r="N199" s="7" t="s">
        <v>337</v>
      </c>
      <c r="O199" s="6">
        <v>1</v>
      </c>
      <c r="P199" s="6">
        <v>1</v>
      </c>
      <c r="Q199">
        <v>43</v>
      </c>
      <c r="R199">
        <v>21</v>
      </c>
      <c r="S199" s="5">
        <v>40</v>
      </c>
      <c r="T199">
        <f t="shared" si="6"/>
        <v>1.075</v>
      </c>
      <c r="U199">
        <f t="shared" si="7"/>
        <v>2.5000000000000001E-2</v>
      </c>
    </row>
    <row r="200" spans="1:21">
      <c r="A200" t="s">
        <v>134</v>
      </c>
      <c r="B200" t="s">
        <v>415</v>
      </c>
      <c r="C200" t="s">
        <v>44</v>
      </c>
      <c r="D200" t="s">
        <v>45</v>
      </c>
      <c r="E200" t="s">
        <v>46</v>
      </c>
      <c r="F200" s="6" t="s">
        <v>338</v>
      </c>
      <c r="G200" s="2" t="s">
        <v>373</v>
      </c>
      <c r="H200" s="2" t="s">
        <v>339</v>
      </c>
      <c r="I200" s="5">
        <v>40</v>
      </c>
      <c r="J200" s="2">
        <v>19</v>
      </c>
      <c r="K200" s="2">
        <v>2</v>
      </c>
      <c r="L200" s="2">
        <v>15</v>
      </c>
      <c r="M200" s="2" t="s">
        <v>123</v>
      </c>
      <c r="N200" s="7" t="s">
        <v>340</v>
      </c>
      <c r="O200" s="6">
        <v>2</v>
      </c>
      <c r="P200" s="6">
        <v>2</v>
      </c>
      <c r="Q200">
        <v>43</v>
      </c>
      <c r="R200">
        <v>21</v>
      </c>
      <c r="S200" s="5">
        <v>40</v>
      </c>
      <c r="T200">
        <f t="shared" si="6"/>
        <v>1.075</v>
      </c>
      <c r="U200">
        <f t="shared" si="7"/>
        <v>0.05</v>
      </c>
    </row>
    <row r="201" spans="1:21">
      <c r="A201" t="s">
        <v>134</v>
      </c>
      <c r="B201" t="s">
        <v>415</v>
      </c>
      <c r="C201" t="s">
        <v>44</v>
      </c>
      <c r="D201" t="s">
        <v>45</v>
      </c>
      <c r="E201" t="s">
        <v>46</v>
      </c>
      <c r="F201" s="6" t="s">
        <v>281</v>
      </c>
      <c r="G201" s="2" t="s">
        <v>373</v>
      </c>
      <c r="H201" s="2" t="s">
        <v>282</v>
      </c>
      <c r="I201" s="5">
        <v>40</v>
      </c>
      <c r="J201" s="2">
        <v>19</v>
      </c>
      <c r="K201" s="2">
        <v>2</v>
      </c>
      <c r="L201" s="2">
        <v>15</v>
      </c>
      <c r="M201" s="2" t="s">
        <v>49</v>
      </c>
      <c r="N201" s="13" t="s">
        <v>143</v>
      </c>
      <c r="O201" s="6">
        <v>1</v>
      </c>
      <c r="P201" s="2"/>
      <c r="Q201">
        <v>43</v>
      </c>
      <c r="R201">
        <v>21</v>
      </c>
      <c r="S201" s="5">
        <v>40</v>
      </c>
      <c r="T201">
        <f t="shared" si="6"/>
        <v>1.075</v>
      </c>
      <c r="U201">
        <f t="shared" si="7"/>
        <v>2.5000000000000001E-2</v>
      </c>
    </row>
    <row r="202" spans="1:21">
      <c r="A202" t="s">
        <v>134</v>
      </c>
      <c r="B202" t="s">
        <v>415</v>
      </c>
      <c r="C202" t="s">
        <v>44</v>
      </c>
      <c r="D202" t="s">
        <v>45</v>
      </c>
      <c r="E202" t="s">
        <v>46</v>
      </c>
      <c r="F202" s="6" t="s">
        <v>281</v>
      </c>
      <c r="G202" s="2" t="s">
        <v>373</v>
      </c>
      <c r="H202" s="2" t="s">
        <v>282</v>
      </c>
      <c r="I202" s="5">
        <v>40</v>
      </c>
      <c r="J202" s="2">
        <v>19</v>
      </c>
      <c r="K202" s="2">
        <v>2</v>
      </c>
      <c r="L202" s="2">
        <v>15</v>
      </c>
      <c r="M202" s="2" t="s">
        <v>123</v>
      </c>
      <c r="N202" s="14" t="s">
        <v>341</v>
      </c>
      <c r="O202" s="6">
        <v>1</v>
      </c>
      <c r="P202" s="2"/>
      <c r="Q202">
        <v>43</v>
      </c>
      <c r="R202">
        <v>21</v>
      </c>
      <c r="S202" s="5">
        <v>40</v>
      </c>
      <c r="T202">
        <f t="shared" si="6"/>
        <v>1.075</v>
      </c>
      <c r="U202">
        <f t="shared" si="7"/>
        <v>2.5000000000000001E-2</v>
      </c>
    </row>
    <row r="203" spans="1:21">
      <c r="A203" t="s">
        <v>134</v>
      </c>
      <c r="B203" t="s">
        <v>415</v>
      </c>
      <c r="C203" t="s">
        <v>44</v>
      </c>
      <c r="D203" t="s">
        <v>45</v>
      </c>
      <c r="E203" t="s">
        <v>46</v>
      </c>
      <c r="F203" s="6" t="s">
        <v>281</v>
      </c>
      <c r="G203" s="2" t="s">
        <v>373</v>
      </c>
      <c r="H203" s="2" t="s">
        <v>282</v>
      </c>
      <c r="I203" s="5">
        <v>40</v>
      </c>
      <c r="J203" s="2">
        <v>19</v>
      </c>
      <c r="K203" s="2">
        <v>2</v>
      </c>
      <c r="L203" s="2">
        <v>15</v>
      </c>
      <c r="M203" s="2" t="s">
        <v>123</v>
      </c>
      <c r="N203" s="14" t="s">
        <v>342</v>
      </c>
      <c r="O203" s="6">
        <v>1</v>
      </c>
      <c r="P203" s="2"/>
      <c r="Q203">
        <v>43</v>
      </c>
      <c r="R203">
        <v>21</v>
      </c>
      <c r="S203" s="5">
        <v>40</v>
      </c>
      <c r="T203">
        <f t="shared" si="6"/>
        <v>1.075</v>
      </c>
      <c r="U203">
        <f t="shared" si="7"/>
        <v>2.5000000000000001E-2</v>
      </c>
    </row>
    <row r="204" spans="1:21">
      <c r="A204" t="s">
        <v>134</v>
      </c>
      <c r="B204" t="s">
        <v>415</v>
      </c>
      <c r="C204" t="s">
        <v>44</v>
      </c>
      <c r="D204" t="s">
        <v>45</v>
      </c>
      <c r="E204" t="s">
        <v>46</v>
      </c>
      <c r="F204" s="6" t="s">
        <v>281</v>
      </c>
      <c r="G204" s="2" t="s">
        <v>373</v>
      </c>
      <c r="H204" s="2" t="s">
        <v>282</v>
      </c>
      <c r="I204" s="5">
        <v>40</v>
      </c>
      <c r="J204" s="2">
        <v>19</v>
      </c>
      <c r="K204" s="2">
        <v>2</v>
      </c>
      <c r="L204" s="2">
        <v>15</v>
      </c>
      <c r="M204" s="2" t="s">
        <v>123</v>
      </c>
      <c r="N204" s="14" t="s">
        <v>343</v>
      </c>
      <c r="O204" s="6">
        <v>1</v>
      </c>
      <c r="P204" s="2"/>
      <c r="Q204">
        <v>43</v>
      </c>
      <c r="R204">
        <v>21</v>
      </c>
      <c r="S204" s="5">
        <v>40</v>
      </c>
      <c r="T204">
        <f t="shared" si="6"/>
        <v>1.075</v>
      </c>
      <c r="U204">
        <f t="shared" si="7"/>
        <v>2.5000000000000001E-2</v>
      </c>
    </row>
    <row r="205" spans="1:21">
      <c r="A205" t="s">
        <v>134</v>
      </c>
      <c r="B205" t="s">
        <v>415</v>
      </c>
      <c r="C205" t="s">
        <v>44</v>
      </c>
      <c r="D205" t="s">
        <v>45</v>
      </c>
      <c r="E205" t="s">
        <v>46</v>
      </c>
      <c r="F205" s="6" t="s">
        <v>338</v>
      </c>
      <c r="G205" s="2" t="s">
        <v>373</v>
      </c>
      <c r="H205" s="2" t="s">
        <v>339</v>
      </c>
      <c r="I205" s="5">
        <v>40</v>
      </c>
      <c r="J205" s="2">
        <v>19</v>
      </c>
      <c r="K205" s="2">
        <v>2</v>
      </c>
      <c r="L205" s="2">
        <v>15</v>
      </c>
      <c r="M205" s="2" t="s">
        <v>123</v>
      </c>
      <c r="N205" s="14" t="s">
        <v>344</v>
      </c>
      <c r="O205" s="6">
        <v>1</v>
      </c>
      <c r="P205" s="2"/>
      <c r="Q205">
        <v>43</v>
      </c>
      <c r="R205">
        <v>21</v>
      </c>
      <c r="S205" s="5">
        <v>40</v>
      </c>
      <c r="T205">
        <f t="shared" si="6"/>
        <v>1.075</v>
      </c>
      <c r="U205">
        <f t="shared" si="7"/>
        <v>2.5000000000000001E-2</v>
      </c>
    </row>
    <row r="206" spans="1:21">
      <c r="A206" t="s">
        <v>134</v>
      </c>
      <c r="B206" t="s">
        <v>415</v>
      </c>
      <c r="C206" t="s">
        <v>44</v>
      </c>
      <c r="D206" t="s">
        <v>45</v>
      </c>
      <c r="E206" t="s">
        <v>46</v>
      </c>
      <c r="F206" s="6" t="s">
        <v>281</v>
      </c>
      <c r="G206" s="2" t="s">
        <v>373</v>
      </c>
      <c r="H206" s="4" t="s">
        <v>282</v>
      </c>
      <c r="I206" s="5">
        <v>40</v>
      </c>
      <c r="J206" s="2">
        <v>19</v>
      </c>
      <c r="K206" s="2">
        <v>2</v>
      </c>
      <c r="L206" s="2">
        <v>15</v>
      </c>
      <c r="M206" s="2" t="s">
        <v>49</v>
      </c>
      <c r="N206" s="28" t="s">
        <v>345</v>
      </c>
      <c r="O206" s="6">
        <v>1</v>
      </c>
      <c r="P206" s="2"/>
      <c r="Q206">
        <v>43</v>
      </c>
      <c r="R206">
        <v>21</v>
      </c>
      <c r="S206" s="5">
        <v>40</v>
      </c>
      <c r="T206">
        <f t="shared" si="6"/>
        <v>1.075</v>
      </c>
      <c r="U206">
        <f t="shared" si="7"/>
        <v>2.5000000000000001E-2</v>
      </c>
    </row>
    <row r="207" spans="1:21">
      <c r="A207" s="16" t="s">
        <v>195</v>
      </c>
      <c r="B207" t="s">
        <v>415</v>
      </c>
      <c r="C207" t="s">
        <v>44</v>
      </c>
      <c r="D207" t="s">
        <v>45</v>
      </c>
      <c r="E207" t="s">
        <v>46</v>
      </c>
      <c r="F207" t="s">
        <v>281</v>
      </c>
      <c r="G207" s="2" t="s">
        <v>373</v>
      </c>
      <c r="H207" s="4" t="s">
        <v>196</v>
      </c>
      <c r="I207" s="5">
        <v>15</v>
      </c>
      <c r="J207" t="s">
        <v>197</v>
      </c>
      <c r="K207" t="s">
        <v>198</v>
      </c>
      <c r="L207">
        <v>0</v>
      </c>
      <c r="M207" s="2" t="s">
        <v>62</v>
      </c>
      <c r="N207" s="7" t="s">
        <v>172</v>
      </c>
      <c r="O207" s="6">
        <v>1</v>
      </c>
      <c r="P207" s="6">
        <v>1</v>
      </c>
      <c r="Q207">
        <v>43</v>
      </c>
      <c r="R207">
        <v>21</v>
      </c>
      <c r="S207" s="26">
        <v>60</v>
      </c>
      <c r="T207">
        <f t="shared" si="6"/>
        <v>0.71666666666666667</v>
      </c>
      <c r="U207">
        <f t="shared" si="7"/>
        <v>1.6666666666666666E-2</v>
      </c>
    </row>
    <row r="208" spans="1:21">
      <c r="A208" s="16" t="s">
        <v>195</v>
      </c>
      <c r="B208" t="s">
        <v>415</v>
      </c>
      <c r="C208" t="s">
        <v>44</v>
      </c>
      <c r="D208" t="s">
        <v>45</v>
      </c>
      <c r="E208" t="s">
        <v>46</v>
      </c>
      <c r="F208" t="s">
        <v>281</v>
      </c>
      <c r="G208" s="2" t="s">
        <v>373</v>
      </c>
      <c r="H208" s="4" t="s">
        <v>196</v>
      </c>
      <c r="I208" s="5">
        <v>15</v>
      </c>
      <c r="J208" t="s">
        <v>197</v>
      </c>
      <c r="K208" t="s">
        <v>198</v>
      </c>
      <c r="L208">
        <v>0</v>
      </c>
      <c r="M208" s="2" t="s">
        <v>49</v>
      </c>
      <c r="N208" s="14" t="s">
        <v>199</v>
      </c>
      <c r="O208" s="14">
        <v>6</v>
      </c>
      <c r="P208" s="14">
        <v>1</v>
      </c>
      <c r="Q208">
        <v>43</v>
      </c>
      <c r="R208">
        <v>21</v>
      </c>
      <c r="S208" s="26">
        <v>60</v>
      </c>
      <c r="T208">
        <f t="shared" si="6"/>
        <v>0.71666666666666667</v>
      </c>
      <c r="U208">
        <f t="shared" si="7"/>
        <v>0.1</v>
      </c>
    </row>
    <row r="209" spans="1:21">
      <c r="A209" s="16" t="s">
        <v>195</v>
      </c>
      <c r="B209" t="s">
        <v>415</v>
      </c>
      <c r="C209" t="s">
        <v>44</v>
      </c>
      <c r="D209" t="s">
        <v>45</v>
      </c>
      <c r="E209" t="s">
        <v>46</v>
      </c>
      <c r="F209" s="2" t="s">
        <v>281</v>
      </c>
      <c r="G209" s="2" t="s">
        <v>373</v>
      </c>
      <c r="H209" s="4" t="s">
        <v>196</v>
      </c>
      <c r="I209" s="5">
        <v>15</v>
      </c>
      <c r="J209" t="s">
        <v>197</v>
      </c>
      <c r="K209" t="s">
        <v>198</v>
      </c>
      <c r="L209">
        <v>0</v>
      </c>
      <c r="M209" s="2" t="s">
        <v>49</v>
      </c>
      <c r="N209" s="13" t="s">
        <v>100</v>
      </c>
      <c r="O209" s="2">
        <v>5</v>
      </c>
      <c r="P209" s="2">
        <v>1</v>
      </c>
      <c r="Q209">
        <v>43</v>
      </c>
      <c r="R209">
        <v>21</v>
      </c>
      <c r="S209" s="26">
        <v>60</v>
      </c>
      <c r="T209">
        <f t="shared" si="6"/>
        <v>0.71666666666666667</v>
      </c>
      <c r="U209">
        <f t="shared" si="7"/>
        <v>8.3333333333333329E-2</v>
      </c>
    </row>
    <row r="210" spans="1:21">
      <c r="A210" s="16" t="s">
        <v>195</v>
      </c>
      <c r="B210" t="s">
        <v>415</v>
      </c>
      <c r="C210" t="s">
        <v>44</v>
      </c>
      <c r="D210" t="s">
        <v>45</v>
      </c>
      <c r="E210" t="s">
        <v>46</v>
      </c>
      <c r="F210" t="s">
        <v>281</v>
      </c>
      <c r="G210" s="2" t="s">
        <v>373</v>
      </c>
      <c r="H210" s="4" t="s">
        <v>196</v>
      </c>
      <c r="I210" s="5">
        <v>15</v>
      </c>
      <c r="J210" t="s">
        <v>197</v>
      </c>
      <c r="K210" t="s">
        <v>198</v>
      </c>
      <c r="L210">
        <v>0</v>
      </c>
      <c r="M210" s="2" t="s">
        <v>49</v>
      </c>
      <c r="N210" s="7" t="s">
        <v>200</v>
      </c>
      <c r="O210" s="6">
        <v>2</v>
      </c>
      <c r="P210" s="6">
        <v>1</v>
      </c>
      <c r="Q210">
        <v>43</v>
      </c>
      <c r="R210">
        <v>21</v>
      </c>
      <c r="S210" s="26">
        <v>60</v>
      </c>
      <c r="T210">
        <f t="shared" si="6"/>
        <v>0.71666666666666667</v>
      </c>
      <c r="U210">
        <f t="shared" si="7"/>
        <v>3.3333333333333333E-2</v>
      </c>
    </row>
    <row r="211" spans="1:21">
      <c r="A211" s="16" t="s">
        <v>195</v>
      </c>
      <c r="B211" t="s">
        <v>415</v>
      </c>
      <c r="C211" t="s">
        <v>44</v>
      </c>
      <c r="D211" t="s">
        <v>45</v>
      </c>
      <c r="E211" t="s">
        <v>46</v>
      </c>
      <c r="F211" s="2" t="s">
        <v>281</v>
      </c>
      <c r="G211" s="2" t="s">
        <v>373</v>
      </c>
      <c r="H211" s="4" t="s">
        <v>196</v>
      </c>
      <c r="I211" s="5">
        <v>15</v>
      </c>
      <c r="J211" t="s">
        <v>197</v>
      </c>
      <c r="K211" t="s">
        <v>198</v>
      </c>
      <c r="L211">
        <v>0</v>
      </c>
      <c r="M211" s="2" t="s">
        <v>62</v>
      </c>
      <c r="N211" s="7" t="s">
        <v>20</v>
      </c>
      <c r="O211" s="6">
        <v>1</v>
      </c>
      <c r="P211" s="6">
        <v>1</v>
      </c>
      <c r="Q211">
        <v>43</v>
      </c>
      <c r="R211">
        <v>21</v>
      </c>
      <c r="S211" s="26">
        <v>60</v>
      </c>
      <c r="T211">
        <f t="shared" si="6"/>
        <v>0.71666666666666667</v>
      </c>
      <c r="U211">
        <f t="shared" si="7"/>
        <v>1.6666666666666666E-2</v>
      </c>
    </row>
    <row r="212" spans="1:21">
      <c r="A212" s="16" t="s">
        <v>195</v>
      </c>
      <c r="B212" t="s">
        <v>415</v>
      </c>
      <c r="C212" t="s">
        <v>44</v>
      </c>
      <c r="D212" t="s">
        <v>45</v>
      </c>
      <c r="E212" t="s">
        <v>46</v>
      </c>
      <c r="F212" s="2" t="s">
        <v>281</v>
      </c>
      <c r="G212" s="2" t="s">
        <v>373</v>
      </c>
      <c r="H212" s="4" t="s">
        <v>196</v>
      </c>
      <c r="I212" s="5">
        <v>15</v>
      </c>
      <c r="J212" t="s">
        <v>197</v>
      </c>
      <c r="K212" t="s">
        <v>198</v>
      </c>
      <c r="L212">
        <v>0</v>
      </c>
      <c r="M212" s="2" t="s">
        <v>49</v>
      </c>
      <c r="N212" s="13" t="s">
        <v>235</v>
      </c>
      <c r="O212" s="6">
        <v>2</v>
      </c>
      <c r="P212" s="6">
        <v>1</v>
      </c>
      <c r="Q212">
        <v>43</v>
      </c>
      <c r="R212">
        <v>21</v>
      </c>
      <c r="S212" s="26">
        <v>60</v>
      </c>
      <c r="T212">
        <f t="shared" si="6"/>
        <v>0.71666666666666667</v>
      </c>
      <c r="U212">
        <f t="shared" si="7"/>
        <v>3.3333333333333333E-2</v>
      </c>
    </row>
    <row r="213" spans="1:21">
      <c r="A213" s="16" t="s">
        <v>195</v>
      </c>
      <c r="B213" t="s">
        <v>415</v>
      </c>
      <c r="C213" t="s">
        <v>44</v>
      </c>
      <c r="D213" t="s">
        <v>45</v>
      </c>
      <c r="E213" t="s">
        <v>46</v>
      </c>
      <c r="F213" s="2" t="s">
        <v>281</v>
      </c>
      <c r="G213" s="2" t="s">
        <v>373</v>
      </c>
      <c r="H213" s="4" t="s">
        <v>196</v>
      </c>
      <c r="I213" s="5">
        <v>15</v>
      </c>
      <c r="J213" t="s">
        <v>197</v>
      </c>
      <c r="K213" t="s">
        <v>198</v>
      </c>
      <c r="L213">
        <v>0</v>
      </c>
      <c r="M213" s="2" t="s">
        <v>62</v>
      </c>
      <c r="N213" s="7" t="s">
        <v>187</v>
      </c>
      <c r="O213" s="6">
        <v>1</v>
      </c>
      <c r="P213" s="6">
        <v>1</v>
      </c>
      <c r="Q213">
        <v>43</v>
      </c>
      <c r="R213">
        <v>21</v>
      </c>
      <c r="S213" s="26">
        <v>60</v>
      </c>
      <c r="T213">
        <f t="shared" si="6"/>
        <v>0.71666666666666667</v>
      </c>
      <c r="U213">
        <f t="shared" si="7"/>
        <v>1.6666666666666666E-2</v>
      </c>
    </row>
    <row r="214" spans="1:21">
      <c r="A214" s="16" t="s">
        <v>195</v>
      </c>
      <c r="B214" t="s">
        <v>415</v>
      </c>
      <c r="C214" t="s">
        <v>44</v>
      </c>
      <c r="D214" t="s">
        <v>45</v>
      </c>
      <c r="E214" t="s">
        <v>46</v>
      </c>
      <c r="F214" t="s">
        <v>281</v>
      </c>
      <c r="G214" s="2" t="s">
        <v>373</v>
      </c>
      <c r="H214" s="4" t="s">
        <v>196</v>
      </c>
      <c r="I214" s="5">
        <v>15</v>
      </c>
      <c r="J214" t="s">
        <v>197</v>
      </c>
      <c r="K214" t="s">
        <v>198</v>
      </c>
      <c r="L214">
        <v>0</v>
      </c>
      <c r="M214" s="2" t="s">
        <v>62</v>
      </c>
      <c r="N214" s="13" t="s">
        <v>190</v>
      </c>
      <c r="O214" s="6">
        <v>2</v>
      </c>
      <c r="P214" s="6">
        <v>1</v>
      </c>
      <c r="Q214">
        <v>43</v>
      </c>
      <c r="R214">
        <v>21</v>
      </c>
      <c r="S214" s="26">
        <v>60</v>
      </c>
      <c r="T214">
        <f t="shared" si="6"/>
        <v>0.71666666666666667</v>
      </c>
      <c r="U214">
        <f t="shared" si="7"/>
        <v>3.3333333333333333E-2</v>
      </c>
    </row>
    <row r="215" spans="1:21">
      <c r="A215" s="16" t="s">
        <v>195</v>
      </c>
      <c r="B215" t="s">
        <v>415</v>
      </c>
      <c r="C215" t="s">
        <v>44</v>
      </c>
      <c r="D215" t="s">
        <v>45</v>
      </c>
      <c r="E215" t="s">
        <v>46</v>
      </c>
      <c r="F215" t="s">
        <v>281</v>
      </c>
      <c r="G215" s="2" t="s">
        <v>373</v>
      </c>
      <c r="H215" s="4" t="s">
        <v>196</v>
      </c>
      <c r="I215" s="5">
        <v>15</v>
      </c>
      <c r="J215" t="s">
        <v>197</v>
      </c>
      <c r="K215" t="s">
        <v>198</v>
      </c>
      <c r="L215">
        <v>0</v>
      </c>
      <c r="M215" s="2" t="s">
        <v>49</v>
      </c>
      <c r="N215" s="7" t="s">
        <v>154</v>
      </c>
      <c r="O215" s="6">
        <v>1</v>
      </c>
      <c r="P215" s="6">
        <v>1</v>
      </c>
      <c r="Q215">
        <v>43</v>
      </c>
      <c r="R215">
        <v>21</v>
      </c>
      <c r="S215" s="26">
        <v>60</v>
      </c>
      <c r="T215">
        <f t="shared" si="6"/>
        <v>0.71666666666666667</v>
      </c>
      <c r="U215">
        <f t="shared" si="7"/>
        <v>1.6666666666666666E-2</v>
      </c>
    </row>
    <row r="216" spans="1:21">
      <c r="A216" s="16" t="s">
        <v>201</v>
      </c>
      <c r="B216" t="s">
        <v>415</v>
      </c>
      <c r="C216" t="s">
        <v>44</v>
      </c>
      <c r="D216" t="s">
        <v>45</v>
      </c>
      <c r="E216" t="s">
        <v>46</v>
      </c>
      <c r="F216" t="s">
        <v>338</v>
      </c>
      <c r="G216" s="2" t="s">
        <v>373</v>
      </c>
      <c r="H216" s="4" t="s">
        <v>202</v>
      </c>
      <c r="I216" s="5">
        <v>15</v>
      </c>
      <c r="J216" t="s">
        <v>197</v>
      </c>
      <c r="K216" t="s">
        <v>198</v>
      </c>
      <c r="L216">
        <v>0</v>
      </c>
      <c r="M216" s="2" t="s">
        <v>123</v>
      </c>
      <c r="N216" s="14" t="s">
        <v>253</v>
      </c>
      <c r="O216" s="2">
        <v>1</v>
      </c>
      <c r="P216" s="17"/>
      <c r="Q216">
        <v>43</v>
      </c>
      <c r="R216">
        <v>21</v>
      </c>
      <c r="S216" s="26">
        <v>60</v>
      </c>
      <c r="T216">
        <f t="shared" si="6"/>
        <v>0.71666666666666667</v>
      </c>
      <c r="U216">
        <f t="shared" si="7"/>
        <v>1.6666666666666666E-2</v>
      </c>
    </row>
    <row r="217" spans="1:21">
      <c r="A217" s="16" t="s">
        <v>195</v>
      </c>
      <c r="B217" t="s">
        <v>415</v>
      </c>
      <c r="C217" t="s">
        <v>44</v>
      </c>
      <c r="D217" t="s">
        <v>45</v>
      </c>
      <c r="E217" t="s">
        <v>46</v>
      </c>
      <c r="F217" s="2" t="s">
        <v>281</v>
      </c>
      <c r="G217" s="2" t="s">
        <v>373</v>
      </c>
      <c r="H217" s="4" t="s">
        <v>196</v>
      </c>
      <c r="I217" s="5">
        <v>15</v>
      </c>
      <c r="J217" t="s">
        <v>197</v>
      </c>
      <c r="K217" t="s">
        <v>198</v>
      </c>
      <c r="L217">
        <v>0</v>
      </c>
      <c r="M217" s="2" t="s">
        <v>123</v>
      </c>
      <c r="N217" s="14" t="s">
        <v>203</v>
      </c>
      <c r="O217" s="2">
        <v>1</v>
      </c>
      <c r="P217" s="17"/>
      <c r="Q217">
        <v>43</v>
      </c>
      <c r="R217">
        <v>21</v>
      </c>
      <c r="S217" s="26">
        <v>60</v>
      </c>
      <c r="T217">
        <f t="shared" si="6"/>
        <v>0.71666666666666667</v>
      </c>
      <c r="U217">
        <f t="shared" si="7"/>
        <v>1.6666666666666666E-2</v>
      </c>
    </row>
    <row r="218" spans="1:21">
      <c r="A218" s="16" t="s">
        <v>195</v>
      </c>
      <c r="B218" t="s">
        <v>415</v>
      </c>
      <c r="C218" t="s">
        <v>44</v>
      </c>
      <c r="D218" t="s">
        <v>45</v>
      </c>
      <c r="E218" t="s">
        <v>46</v>
      </c>
      <c r="F218" s="2" t="s">
        <v>281</v>
      </c>
      <c r="G218" s="2" t="s">
        <v>373</v>
      </c>
      <c r="H218" s="4" t="s">
        <v>196</v>
      </c>
      <c r="I218" s="5">
        <v>15</v>
      </c>
      <c r="J218" t="s">
        <v>197</v>
      </c>
      <c r="K218" t="s">
        <v>198</v>
      </c>
      <c r="L218">
        <v>0</v>
      </c>
      <c r="M218" s="2" t="s">
        <v>62</v>
      </c>
      <c r="N218" s="7" t="s">
        <v>158</v>
      </c>
      <c r="O218" s="18">
        <v>1</v>
      </c>
      <c r="P218" s="19"/>
      <c r="Q218">
        <v>43</v>
      </c>
      <c r="R218">
        <v>21</v>
      </c>
      <c r="S218" s="26">
        <v>60</v>
      </c>
      <c r="T218">
        <f t="shared" si="6"/>
        <v>0.71666666666666667</v>
      </c>
      <c r="U218">
        <f t="shared" si="7"/>
        <v>1.6666666666666666E-2</v>
      </c>
    </row>
    <row r="219" spans="1:21">
      <c r="A219" s="16" t="s">
        <v>201</v>
      </c>
      <c r="B219" t="s">
        <v>415</v>
      </c>
      <c r="C219" t="s">
        <v>44</v>
      </c>
      <c r="D219" t="s">
        <v>45</v>
      </c>
      <c r="E219" t="s">
        <v>46</v>
      </c>
      <c r="F219" s="2" t="s">
        <v>338</v>
      </c>
      <c r="G219" s="2" t="s">
        <v>373</v>
      </c>
      <c r="H219" s="4" t="s">
        <v>202</v>
      </c>
      <c r="I219" s="5">
        <v>15</v>
      </c>
      <c r="J219" t="s">
        <v>197</v>
      </c>
      <c r="K219" t="s">
        <v>198</v>
      </c>
      <c r="L219">
        <v>0</v>
      </c>
      <c r="M219" s="2" t="s">
        <v>62</v>
      </c>
      <c r="N219" s="25" t="s">
        <v>145</v>
      </c>
      <c r="O219">
        <v>2</v>
      </c>
      <c r="P219" s="17"/>
      <c r="Q219">
        <v>43</v>
      </c>
      <c r="R219">
        <v>21</v>
      </c>
      <c r="S219" s="26">
        <v>60</v>
      </c>
      <c r="T219">
        <f t="shared" si="6"/>
        <v>0.71666666666666667</v>
      </c>
      <c r="U219">
        <f t="shared" si="7"/>
        <v>3.3333333333333333E-2</v>
      </c>
    </row>
    <row r="220" spans="1:21">
      <c r="A220" t="s">
        <v>53</v>
      </c>
      <c r="B220" t="s">
        <v>416</v>
      </c>
      <c r="C220" t="s">
        <v>44</v>
      </c>
      <c r="D220" t="s">
        <v>45</v>
      </c>
      <c r="E220" t="s">
        <v>54</v>
      </c>
      <c r="F220" t="s">
        <v>55</v>
      </c>
      <c r="G220" t="s">
        <v>374</v>
      </c>
      <c r="H220" s="4" t="s">
        <v>56</v>
      </c>
      <c r="I220">
        <v>30</v>
      </c>
      <c r="J220" s="6" t="s">
        <v>57</v>
      </c>
      <c r="K220">
        <v>2</v>
      </c>
      <c r="L220">
        <v>0</v>
      </c>
      <c r="M220" s="6" t="s">
        <v>49</v>
      </c>
      <c r="N220" s="30" t="s">
        <v>58</v>
      </c>
      <c r="O220" s="6">
        <v>2</v>
      </c>
      <c r="P220" s="36">
        <v>1</v>
      </c>
      <c r="Q220">
        <v>214</v>
      </c>
      <c r="R220">
        <v>26</v>
      </c>
      <c r="S220">
        <v>29</v>
      </c>
      <c r="T220">
        <f t="shared" si="6"/>
        <v>7.3793103448275863</v>
      </c>
      <c r="U220">
        <f t="shared" si="7"/>
        <v>6.8965517241379309E-2</v>
      </c>
    </row>
    <row r="221" spans="1:21">
      <c r="A221" t="s">
        <v>53</v>
      </c>
      <c r="B221" t="s">
        <v>416</v>
      </c>
      <c r="C221" t="s">
        <v>44</v>
      </c>
      <c r="D221" t="s">
        <v>45</v>
      </c>
      <c r="E221" t="s">
        <v>54</v>
      </c>
      <c r="F221" t="s">
        <v>55</v>
      </c>
      <c r="G221" t="s">
        <v>374</v>
      </c>
      <c r="H221" s="4" t="s">
        <v>56</v>
      </c>
      <c r="I221">
        <v>30</v>
      </c>
      <c r="J221" s="6" t="s">
        <v>57</v>
      </c>
      <c r="K221">
        <v>2</v>
      </c>
      <c r="L221">
        <v>0</v>
      </c>
      <c r="M221" s="6" t="s">
        <v>49</v>
      </c>
      <c r="N221" s="25" t="s">
        <v>59</v>
      </c>
      <c r="O221" s="6">
        <v>1</v>
      </c>
      <c r="P221" s="36">
        <v>1</v>
      </c>
      <c r="Q221">
        <v>214</v>
      </c>
      <c r="R221">
        <v>26</v>
      </c>
      <c r="S221">
        <v>29</v>
      </c>
      <c r="T221">
        <f t="shared" si="6"/>
        <v>7.3793103448275863</v>
      </c>
      <c r="U221">
        <f t="shared" si="7"/>
        <v>3.4482758620689655E-2</v>
      </c>
    </row>
    <row r="222" spans="1:21">
      <c r="A222" t="s">
        <v>53</v>
      </c>
      <c r="B222" t="s">
        <v>416</v>
      </c>
      <c r="C222" t="s">
        <v>44</v>
      </c>
      <c r="D222" t="s">
        <v>45</v>
      </c>
      <c r="E222" t="s">
        <v>54</v>
      </c>
      <c r="F222" t="s">
        <v>55</v>
      </c>
      <c r="G222" t="s">
        <v>374</v>
      </c>
      <c r="H222" s="4" t="s">
        <v>56</v>
      </c>
      <c r="I222">
        <v>30</v>
      </c>
      <c r="J222" s="6" t="s">
        <v>57</v>
      </c>
      <c r="K222">
        <v>2</v>
      </c>
      <c r="L222">
        <v>0</v>
      </c>
      <c r="M222" s="6" t="s">
        <v>49</v>
      </c>
      <c r="N222" s="34" t="s">
        <v>60</v>
      </c>
      <c r="O222" s="37">
        <v>3</v>
      </c>
      <c r="P222" s="38">
        <v>1</v>
      </c>
      <c r="Q222">
        <v>214</v>
      </c>
      <c r="R222">
        <v>26</v>
      </c>
      <c r="S222">
        <v>29</v>
      </c>
      <c r="T222">
        <f t="shared" si="6"/>
        <v>7.3793103448275863</v>
      </c>
      <c r="U222">
        <f t="shared" si="7"/>
        <v>0.10344827586206896</v>
      </c>
    </row>
    <row r="223" spans="1:21">
      <c r="A223" t="s">
        <v>53</v>
      </c>
      <c r="B223" t="s">
        <v>416</v>
      </c>
      <c r="C223" t="s">
        <v>44</v>
      </c>
      <c r="D223" t="s">
        <v>45</v>
      </c>
      <c r="E223" t="s">
        <v>54</v>
      </c>
      <c r="F223" t="s">
        <v>55</v>
      </c>
      <c r="G223" t="s">
        <v>374</v>
      </c>
      <c r="H223" s="4" t="s">
        <v>56</v>
      </c>
      <c r="I223">
        <v>30</v>
      </c>
      <c r="J223" s="6" t="s">
        <v>57</v>
      </c>
      <c r="K223">
        <v>2</v>
      </c>
      <c r="L223">
        <v>0</v>
      </c>
      <c r="M223" s="6" t="s">
        <v>49</v>
      </c>
      <c r="N223" s="25" t="s">
        <v>61</v>
      </c>
      <c r="O223" s="6">
        <v>1</v>
      </c>
      <c r="P223" s="36">
        <v>1</v>
      </c>
      <c r="Q223">
        <v>214</v>
      </c>
      <c r="R223">
        <v>26</v>
      </c>
      <c r="S223">
        <v>29</v>
      </c>
      <c r="T223">
        <f t="shared" si="6"/>
        <v>7.3793103448275863</v>
      </c>
      <c r="U223">
        <f t="shared" si="7"/>
        <v>3.4482758620689655E-2</v>
      </c>
    </row>
    <row r="224" spans="1:21">
      <c r="A224" t="s">
        <v>53</v>
      </c>
      <c r="B224" t="s">
        <v>416</v>
      </c>
      <c r="C224" t="s">
        <v>44</v>
      </c>
      <c r="D224" t="s">
        <v>45</v>
      </c>
      <c r="E224" t="s">
        <v>54</v>
      </c>
      <c r="F224" t="s">
        <v>55</v>
      </c>
      <c r="G224" t="s">
        <v>374</v>
      </c>
      <c r="H224" s="4" t="s">
        <v>56</v>
      </c>
      <c r="I224">
        <v>30</v>
      </c>
      <c r="J224" s="6" t="s">
        <v>57</v>
      </c>
      <c r="K224">
        <v>2</v>
      </c>
      <c r="L224">
        <v>0</v>
      </c>
      <c r="M224" s="6" t="s">
        <v>62</v>
      </c>
      <c r="N224" s="7" t="s">
        <v>63</v>
      </c>
      <c r="O224" s="6">
        <v>28</v>
      </c>
      <c r="P224" s="36">
        <v>1</v>
      </c>
      <c r="Q224">
        <v>214</v>
      </c>
      <c r="R224">
        <v>26</v>
      </c>
      <c r="S224">
        <v>29</v>
      </c>
      <c r="T224">
        <f t="shared" si="6"/>
        <v>7.3793103448275863</v>
      </c>
      <c r="U224">
        <f t="shared" si="7"/>
        <v>0.96551724137931039</v>
      </c>
    </row>
    <row r="225" spans="1:21">
      <c r="A225" t="s">
        <v>53</v>
      </c>
      <c r="B225" t="s">
        <v>416</v>
      </c>
      <c r="C225" t="s">
        <v>44</v>
      </c>
      <c r="D225" t="s">
        <v>45</v>
      </c>
      <c r="E225" t="s">
        <v>54</v>
      </c>
      <c r="F225" t="s">
        <v>55</v>
      </c>
      <c r="G225" t="s">
        <v>374</v>
      </c>
      <c r="H225" s="4" t="s">
        <v>56</v>
      </c>
      <c r="I225">
        <v>30</v>
      </c>
      <c r="J225" s="6" t="s">
        <v>57</v>
      </c>
      <c r="K225">
        <v>2</v>
      </c>
      <c r="L225">
        <v>0</v>
      </c>
      <c r="M225" s="6" t="s">
        <v>62</v>
      </c>
      <c r="N225" s="25" t="s">
        <v>64</v>
      </c>
      <c r="O225" s="6">
        <v>4</v>
      </c>
      <c r="P225" s="17">
        <v>1</v>
      </c>
      <c r="Q225">
        <v>214</v>
      </c>
      <c r="R225">
        <v>26</v>
      </c>
      <c r="S225">
        <v>29</v>
      </c>
      <c r="T225">
        <f t="shared" si="6"/>
        <v>7.3793103448275863</v>
      </c>
      <c r="U225">
        <f t="shared" si="7"/>
        <v>0.13793103448275862</v>
      </c>
    </row>
    <row r="226" spans="1:21">
      <c r="A226" t="s">
        <v>53</v>
      </c>
      <c r="B226" t="s">
        <v>416</v>
      </c>
      <c r="C226" t="s">
        <v>44</v>
      </c>
      <c r="D226" t="s">
        <v>45</v>
      </c>
      <c r="E226" t="s">
        <v>54</v>
      </c>
      <c r="F226" s="2" t="s">
        <v>55</v>
      </c>
      <c r="G226" t="s">
        <v>374</v>
      </c>
      <c r="H226" s="4" t="s">
        <v>56</v>
      </c>
      <c r="I226">
        <v>30</v>
      </c>
      <c r="J226" s="6" t="s">
        <v>57</v>
      </c>
      <c r="K226">
        <v>2</v>
      </c>
      <c r="L226">
        <v>0</v>
      </c>
      <c r="M226" s="6" t="s">
        <v>62</v>
      </c>
      <c r="N226" s="25" t="s">
        <v>65</v>
      </c>
      <c r="O226" s="6">
        <v>10</v>
      </c>
      <c r="P226" s="36">
        <v>1</v>
      </c>
      <c r="Q226">
        <v>214</v>
      </c>
      <c r="R226">
        <v>26</v>
      </c>
      <c r="S226">
        <v>29</v>
      </c>
      <c r="T226">
        <f t="shared" si="6"/>
        <v>7.3793103448275863</v>
      </c>
      <c r="U226">
        <f t="shared" si="7"/>
        <v>0.34482758620689657</v>
      </c>
    </row>
    <row r="227" spans="1:21">
      <c r="A227" t="s">
        <v>53</v>
      </c>
      <c r="B227" t="s">
        <v>416</v>
      </c>
      <c r="C227" t="s">
        <v>44</v>
      </c>
      <c r="D227" t="s">
        <v>45</v>
      </c>
      <c r="E227" t="s">
        <v>54</v>
      </c>
      <c r="F227" s="2" t="s">
        <v>55</v>
      </c>
      <c r="G227" t="s">
        <v>374</v>
      </c>
      <c r="H227" s="4" t="s">
        <v>56</v>
      </c>
      <c r="I227">
        <v>30</v>
      </c>
      <c r="J227" s="6" t="s">
        <v>57</v>
      </c>
      <c r="K227">
        <v>2</v>
      </c>
      <c r="L227">
        <v>0</v>
      </c>
      <c r="M227" s="6" t="s">
        <v>62</v>
      </c>
      <c r="N227" s="34" t="s">
        <v>66</v>
      </c>
      <c r="O227" s="37">
        <v>2</v>
      </c>
      <c r="P227" s="38">
        <v>1</v>
      </c>
      <c r="Q227">
        <v>214</v>
      </c>
      <c r="R227">
        <v>26</v>
      </c>
      <c r="S227">
        <v>29</v>
      </c>
      <c r="T227">
        <f t="shared" si="6"/>
        <v>7.3793103448275863</v>
      </c>
      <c r="U227">
        <f t="shared" si="7"/>
        <v>6.8965517241379309E-2</v>
      </c>
    </row>
    <row r="228" spans="1:21">
      <c r="A228" t="s">
        <v>53</v>
      </c>
      <c r="B228" t="s">
        <v>416</v>
      </c>
      <c r="C228" t="s">
        <v>44</v>
      </c>
      <c r="D228" t="s">
        <v>45</v>
      </c>
      <c r="E228" t="s">
        <v>54</v>
      </c>
      <c r="F228" t="s">
        <v>55</v>
      </c>
      <c r="G228" t="s">
        <v>374</v>
      </c>
      <c r="H228" s="4" t="s">
        <v>56</v>
      </c>
      <c r="I228">
        <v>30</v>
      </c>
      <c r="J228" s="6" t="s">
        <v>57</v>
      </c>
      <c r="K228">
        <v>2</v>
      </c>
      <c r="L228">
        <v>0</v>
      </c>
      <c r="M228" s="6" t="s">
        <v>62</v>
      </c>
      <c r="N228" s="10" t="s">
        <v>67</v>
      </c>
      <c r="O228" s="6">
        <v>28</v>
      </c>
      <c r="P228" s="6">
        <v>1</v>
      </c>
      <c r="Q228">
        <v>214</v>
      </c>
      <c r="R228">
        <v>26</v>
      </c>
      <c r="S228">
        <v>29</v>
      </c>
      <c r="T228">
        <f t="shared" si="6"/>
        <v>7.3793103448275863</v>
      </c>
      <c r="U228">
        <f t="shared" si="7"/>
        <v>0.96551724137931039</v>
      </c>
    </row>
    <row r="229" spans="1:21">
      <c r="A229" t="s">
        <v>53</v>
      </c>
      <c r="B229" t="s">
        <v>416</v>
      </c>
      <c r="C229" t="s">
        <v>44</v>
      </c>
      <c r="D229" t="s">
        <v>45</v>
      </c>
      <c r="E229" t="s">
        <v>54</v>
      </c>
      <c r="F229" s="2" t="s">
        <v>55</v>
      </c>
      <c r="G229" t="s">
        <v>374</v>
      </c>
      <c r="H229" s="4" t="s">
        <v>56</v>
      </c>
      <c r="I229">
        <v>30</v>
      </c>
      <c r="J229" s="6" t="s">
        <v>57</v>
      </c>
      <c r="K229">
        <v>2</v>
      </c>
      <c r="L229">
        <v>0</v>
      </c>
      <c r="M229" s="6" t="s">
        <v>62</v>
      </c>
      <c r="N229" s="7" t="s">
        <v>68</v>
      </c>
      <c r="O229" s="6">
        <v>10</v>
      </c>
      <c r="P229" s="6">
        <v>1</v>
      </c>
      <c r="Q229">
        <v>214</v>
      </c>
      <c r="R229">
        <v>26</v>
      </c>
      <c r="S229">
        <v>29</v>
      </c>
      <c r="T229">
        <f t="shared" si="6"/>
        <v>7.3793103448275863</v>
      </c>
      <c r="U229">
        <f t="shared" si="7"/>
        <v>0.34482758620689657</v>
      </c>
    </row>
    <row r="230" spans="1:21">
      <c r="A230" t="s">
        <v>53</v>
      </c>
      <c r="B230" t="s">
        <v>416</v>
      </c>
      <c r="C230" t="s">
        <v>44</v>
      </c>
      <c r="D230" t="s">
        <v>45</v>
      </c>
      <c r="E230" t="s">
        <v>54</v>
      </c>
      <c r="F230" t="s">
        <v>55</v>
      </c>
      <c r="G230" t="s">
        <v>374</v>
      </c>
      <c r="H230" s="4" t="s">
        <v>56</v>
      </c>
      <c r="I230">
        <v>30</v>
      </c>
      <c r="J230" s="6" t="s">
        <v>57</v>
      </c>
      <c r="K230">
        <v>2</v>
      </c>
      <c r="L230">
        <v>0</v>
      </c>
      <c r="M230" s="6" t="s">
        <v>69</v>
      </c>
      <c r="N230" s="11" t="s">
        <v>70</v>
      </c>
      <c r="O230" s="6">
        <v>1</v>
      </c>
      <c r="P230" s="6">
        <v>1</v>
      </c>
      <c r="Q230">
        <v>214</v>
      </c>
      <c r="R230">
        <v>26</v>
      </c>
      <c r="S230">
        <v>29</v>
      </c>
      <c r="T230">
        <f t="shared" si="6"/>
        <v>7.3793103448275863</v>
      </c>
      <c r="U230">
        <f t="shared" si="7"/>
        <v>3.4482758620689655E-2</v>
      </c>
    </row>
    <row r="231" spans="1:21">
      <c r="A231" t="s">
        <v>53</v>
      </c>
      <c r="B231" t="s">
        <v>416</v>
      </c>
      <c r="C231" t="s">
        <v>44</v>
      </c>
      <c r="D231" t="s">
        <v>45</v>
      </c>
      <c r="E231" t="s">
        <v>54</v>
      </c>
      <c r="F231" t="s">
        <v>55</v>
      </c>
      <c r="G231" t="s">
        <v>374</v>
      </c>
      <c r="H231" s="4" t="s">
        <v>56</v>
      </c>
      <c r="I231">
        <v>30</v>
      </c>
      <c r="J231" s="6" t="s">
        <v>180</v>
      </c>
      <c r="K231">
        <v>2</v>
      </c>
      <c r="L231">
        <v>0</v>
      </c>
      <c r="M231" t="s">
        <v>95</v>
      </c>
      <c r="N231" s="7" t="s">
        <v>96</v>
      </c>
      <c r="O231" s="6">
        <f>13+19</f>
        <v>32</v>
      </c>
      <c r="P231" s="6">
        <v>1</v>
      </c>
      <c r="Q231">
        <v>214</v>
      </c>
      <c r="R231">
        <v>26</v>
      </c>
      <c r="S231">
        <v>29</v>
      </c>
      <c r="T231">
        <f t="shared" si="6"/>
        <v>7.3793103448275863</v>
      </c>
      <c r="U231">
        <f t="shared" si="7"/>
        <v>1.103448275862069</v>
      </c>
    </row>
    <row r="232" spans="1:21">
      <c r="A232" t="s">
        <v>97</v>
      </c>
      <c r="B232" t="s">
        <v>416</v>
      </c>
      <c r="C232" t="s">
        <v>44</v>
      </c>
      <c r="D232" t="s">
        <v>45</v>
      </c>
      <c r="E232" t="s">
        <v>54</v>
      </c>
      <c r="F232" t="s">
        <v>55</v>
      </c>
      <c r="G232" t="s">
        <v>374</v>
      </c>
      <c r="H232" s="4" t="s">
        <v>98</v>
      </c>
      <c r="I232">
        <v>30</v>
      </c>
      <c r="J232" s="6" t="s">
        <v>57</v>
      </c>
      <c r="K232">
        <v>2</v>
      </c>
      <c r="L232">
        <v>0</v>
      </c>
      <c r="M232" s="6" t="s">
        <v>49</v>
      </c>
      <c r="N232" s="12" t="s">
        <v>99</v>
      </c>
      <c r="O232" s="6">
        <v>3</v>
      </c>
      <c r="P232" s="6">
        <v>3</v>
      </c>
      <c r="Q232">
        <v>214</v>
      </c>
      <c r="R232">
        <v>26</v>
      </c>
      <c r="S232">
        <v>29</v>
      </c>
      <c r="T232">
        <f t="shared" si="6"/>
        <v>7.3793103448275863</v>
      </c>
      <c r="U232">
        <f t="shared" si="7"/>
        <v>0.10344827586206896</v>
      </c>
    </row>
    <row r="233" spans="1:21">
      <c r="A233" t="s">
        <v>53</v>
      </c>
      <c r="B233" t="s">
        <v>416</v>
      </c>
      <c r="C233" t="s">
        <v>44</v>
      </c>
      <c r="D233" t="s">
        <v>45</v>
      </c>
      <c r="E233" t="s">
        <v>54</v>
      </c>
      <c r="F233" t="s">
        <v>55</v>
      </c>
      <c r="G233" t="s">
        <v>374</v>
      </c>
      <c r="H233" s="2" t="s">
        <v>56</v>
      </c>
      <c r="I233">
        <v>30</v>
      </c>
      <c r="J233" s="6" t="s">
        <v>57</v>
      </c>
      <c r="K233">
        <v>2</v>
      </c>
      <c r="L233">
        <v>0</v>
      </c>
      <c r="M233" s="6" t="s">
        <v>49</v>
      </c>
      <c r="N233" s="13" t="s">
        <v>100</v>
      </c>
      <c r="O233" s="6">
        <v>1</v>
      </c>
      <c r="P233" s="17"/>
      <c r="Q233">
        <v>214</v>
      </c>
      <c r="R233">
        <v>26</v>
      </c>
      <c r="S233">
        <v>29</v>
      </c>
      <c r="T233">
        <f t="shared" si="6"/>
        <v>7.3793103448275863</v>
      </c>
      <c r="U233">
        <f t="shared" si="7"/>
        <v>3.4482758620689655E-2</v>
      </c>
    </row>
    <row r="234" spans="1:21">
      <c r="A234" t="s">
        <v>53</v>
      </c>
      <c r="B234" t="s">
        <v>416</v>
      </c>
      <c r="C234" t="s">
        <v>44</v>
      </c>
      <c r="D234" t="s">
        <v>45</v>
      </c>
      <c r="E234" t="s">
        <v>54</v>
      </c>
      <c r="F234" t="s">
        <v>55</v>
      </c>
      <c r="G234" t="s">
        <v>374</v>
      </c>
      <c r="H234" s="2" t="s">
        <v>56</v>
      </c>
      <c r="I234">
        <v>30</v>
      </c>
      <c r="J234" s="6" t="s">
        <v>180</v>
      </c>
      <c r="K234">
        <v>2</v>
      </c>
      <c r="L234">
        <v>0</v>
      </c>
      <c r="M234" s="6" t="s">
        <v>101</v>
      </c>
      <c r="N234" s="14" t="s">
        <v>102</v>
      </c>
      <c r="O234" s="6">
        <v>1</v>
      </c>
      <c r="P234" s="17"/>
      <c r="Q234">
        <v>214</v>
      </c>
      <c r="R234">
        <v>26</v>
      </c>
      <c r="S234">
        <v>29</v>
      </c>
      <c r="T234">
        <f t="shared" si="6"/>
        <v>7.3793103448275863</v>
      </c>
      <c r="U234">
        <f t="shared" si="7"/>
        <v>3.4482758620689655E-2</v>
      </c>
    </row>
    <row r="235" spans="1:21">
      <c r="A235" t="s">
        <v>97</v>
      </c>
      <c r="B235" t="s">
        <v>416</v>
      </c>
      <c r="C235" t="s">
        <v>44</v>
      </c>
      <c r="D235" t="s">
        <v>45</v>
      </c>
      <c r="E235" t="s">
        <v>54</v>
      </c>
      <c r="F235" t="s">
        <v>55</v>
      </c>
      <c r="G235" t="s">
        <v>374</v>
      </c>
      <c r="H235" s="2" t="s">
        <v>98</v>
      </c>
      <c r="I235">
        <v>30</v>
      </c>
      <c r="J235" s="6" t="s">
        <v>57</v>
      </c>
      <c r="K235">
        <v>2</v>
      </c>
      <c r="L235">
        <v>0</v>
      </c>
      <c r="M235" s="6" t="s">
        <v>62</v>
      </c>
      <c r="N235" s="29" t="s">
        <v>103</v>
      </c>
      <c r="O235" s="6">
        <v>1</v>
      </c>
      <c r="P235" s="17"/>
      <c r="Q235">
        <v>214</v>
      </c>
      <c r="R235">
        <v>26</v>
      </c>
      <c r="S235">
        <v>29</v>
      </c>
      <c r="T235">
        <f t="shared" si="6"/>
        <v>7.3793103448275863</v>
      </c>
      <c r="U235">
        <f t="shared" si="7"/>
        <v>3.4482758620689655E-2</v>
      </c>
    </row>
    <row r="236" spans="1:21">
      <c r="A236" t="s">
        <v>104</v>
      </c>
      <c r="B236" t="s">
        <v>416</v>
      </c>
      <c r="C236" t="s">
        <v>44</v>
      </c>
      <c r="D236" t="s">
        <v>45</v>
      </c>
      <c r="E236" t="s">
        <v>54</v>
      </c>
      <c r="F236" s="6" t="s">
        <v>105</v>
      </c>
      <c r="G236" t="s">
        <v>374</v>
      </c>
      <c r="H236" s="2" t="s">
        <v>106</v>
      </c>
      <c r="I236" s="5">
        <v>30</v>
      </c>
      <c r="J236">
        <v>24</v>
      </c>
      <c r="K236">
        <v>8</v>
      </c>
      <c r="L236">
        <v>7</v>
      </c>
      <c r="M236" t="s">
        <v>49</v>
      </c>
      <c r="N236" s="25" t="s">
        <v>107</v>
      </c>
      <c r="O236" s="2">
        <v>1</v>
      </c>
      <c r="P236" s="17">
        <v>1</v>
      </c>
      <c r="Q236">
        <v>214</v>
      </c>
      <c r="R236">
        <v>26</v>
      </c>
      <c r="S236" s="3">
        <v>45</v>
      </c>
      <c r="T236">
        <f t="shared" si="6"/>
        <v>4.7555555555555555</v>
      </c>
      <c r="U236">
        <f t="shared" si="7"/>
        <v>2.2222222222222223E-2</v>
      </c>
    </row>
    <row r="237" spans="1:21">
      <c r="A237" t="s">
        <v>104</v>
      </c>
      <c r="B237" t="s">
        <v>416</v>
      </c>
      <c r="C237" t="s">
        <v>44</v>
      </c>
      <c r="D237" t="s">
        <v>45</v>
      </c>
      <c r="E237" t="s">
        <v>54</v>
      </c>
      <c r="F237" s="6" t="s">
        <v>105</v>
      </c>
      <c r="G237" t="s">
        <v>374</v>
      </c>
      <c r="H237" s="2" t="s">
        <v>106</v>
      </c>
      <c r="I237" s="5">
        <v>30</v>
      </c>
      <c r="J237">
        <v>24</v>
      </c>
      <c r="K237">
        <v>8</v>
      </c>
      <c r="L237">
        <v>7</v>
      </c>
      <c r="M237" t="s">
        <v>49</v>
      </c>
      <c r="N237" s="25" t="s">
        <v>60</v>
      </c>
      <c r="O237" s="2">
        <v>1</v>
      </c>
      <c r="P237" s="17">
        <v>1</v>
      </c>
      <c r="Q237">
        <v>214</v>
      </c>
      <c r="R237">
        <v>26</v>
      </c>
      <c r="S237" s="3">
        <v>45</v>
      </c>
      <c r="T237">
        <f t="shared" si="6"/>
        <v>4.7555555555555555</v>
      </c>
      <c r="U237">
        <f t="shared" si="7"/>
        <v>2.2222222222222223E-2</v>
      </c>
    </row>
    <row r="238" spans="1:21">
      <c r="A238" t="s">
        <v>104</v>
      </c>
      <c r="B238" t="s">
        <v>416</v>
      </c>
      <c r="C238" t="s">
        <v>44</v>
      </c>
      <c r="D238" t="s">
        <v>45</v>
      </c>
      <c r="E238" t="s">
        <v>54</v>
      </c>
      <c r="F238" s="6" t="s">
        <v>105</v>
      </c>
      <c r="G238" t="s">
        <v>374</v>
      </c>
      <c r="H238" s="2" t="s">
        <v>106</v>
      </c>
      <c r="I238" s="5">
        <v>30</v>
      </c>
      <c r="J238">
        <v>24</v>
      </c>
      <c r="K238">
        <v>8</v>
      </c>
      <c r="L238">
        <v>7</v>
      </c>
      <c r="M238" s="6" t="s">
        <v>62</v>
      </c>
      <c r="N238" s="7" t="s">
        <v>63</v>
      </c>
      <c r="O238" s="2">
        <v>2</v>
      </c>
      <c r="P238" s="17">
        <v>1</v>
      </c>
      <c r="Q238">
        <v>214</v>
      </c>
      <c r="R238">
        <v>26</v>
      </c>
      <c r="S238" s="3">
        <v>45</v>
      </c>
      <c r="T238">
        <f t="shared" si="6"/>
        <v>4.7555555555555555</v>
      </c>
      <c r="U238">
        <f t="shared" si="7"/>
        <v>4.4444444444444446E-2</v>
      </c>
    </row>
    <row r="239" spans="1:21">
      <c r="A239" t="s">
        <v>104</v>
      </c>
      <c r="B239" t="s">
        <v>416</v>
      </c>
      <c r="C239" t="s">
        <v>44</v>
      </c>
      <c r="D239" t="s">
        <v>45</v>
      </c>
      <c r="E239" t="s">
        <v>54</v>
      </c>
      <c r="F239" s="6" t="s">
        <v>105</v>
      </c>
      <c r="G239" t="s">
        <v>374</v>
      </c>
      <c r="H239" s="2" t="s">
        <v>106</v>
      </c>
      <c r="I239" s="5">
        <v>30</v>
      </c>
      <c r="J239">
        <v>24</v>
      </c>
      <c r="K239">
        <v>8</v>
      </c>
      <c r="L239">
        <v>7</v>
      </c>
      <c r="M239" t="s">
        <v>62</v>
      </c>
      <c r="N239" s="30" t="s">
        <v>108</v>
      </c>
      <c r="O239" s="2">
        <v>1</v>
      </c>
      <c r="P239" s="17">
        <v>1</v>
      </c>
      <c r="Q239">
        <v>214</v>
      </c>
      <c r="R239">
        <v>26</v>
      </c>
      <c r="S239" s="3">
        <v>45</v>
      </c>
      <c r="T239">
        <f t="shared" si="6"/>
        <v>4.7555555555555555</v>
      </c>
      <c r="U239">
        <f t="shared" si="7"/>
        <v>2.2222222222222223E-2</v>
      </c>
    </row>
    <row r="240" spans="1:21">
      <c r="A240" t="s">
        <v>104</v>
      </c>
      <c r="B240" t="s">
        <v>416</v>
      </c>
      <c r="C240" t="s">
        <v>44</v>
      </c>
      <c r="D240" t="s">
        <v>45</v>
      </c>
      <c r="E240" t="s">
        <v>54</v>
      </c>
      <c r="F240" s="6" t="s">
        <v>105</v>
      </c>
      <c r="G240" t="s">
        <v>374</v>
      </c>
      <c r="H240" s="4" t="s">
        <v>106</v>
      </c>
      <c r="I240" s="5">
        <v>30</v>
      </c>
      <c r="J240">
        <v>24</v>
      </c>
      <c r="K240">
        <v>8</v>
      </c>
      <c r="L240">
        <v>7</v>
      </c>
      <c r="M240" s="6" t="s">
        <v>62</v>
      </c>
      <c r="N240" s="51" t="s">
        <v>109</v>
      </c>
      <c r="O240" s="2">
        <v>9</v>
      </c>
      <c r="P240" s="17">
        <v>1</v>
      </c>
      <c r="Q240">
        <v>214</v>
      </c>
      <c r="R240">
        <v>26</v>
      </c>
      <c r="S240" s="3">
        <v>45</v>
      </c>
      <c r="T240">
        <f t="shared" si="6"/>
        <v>4.7555555555555555</v>
      </c>
      <c r="U240">
        <f t="shared" si="7"/>
        <v>0.2</v>
      </c>
    </row>
    <row r="241" spans="1:21">
      <c r="A241" t="s">
        <v>104</v>
      </c>
      <c r="B241" t="s">
        <v>416</v>
      </c>
      <c r="C241" t="s">
        <v>44</v>
      </c>
      <c r="D241" t="s">
        <v>45</v>
      </c>
      <c r="E241" t="s">
        <v>54</v>
      </c>
      <c r="F241" s="6" t="s">
        <v>105</v>
      </c>
      <c r="G241" t="s">
        <v>374</v>
      </c>
      <c r="H241" s="4" t="s">
        <v>106</v>
      </c>
      <c r="I241" s="5">
        <v>30</v>
      </c>
      <c r="J241">
        <v>24</v>
      </c>
      <c r="K241">
        <v>8</v>
      </c>
      <c r="L241">
        <v>7</v>
      </c>
      <c r="M241" t="s">
        <v>110</v>
      </c>
      <c r="N241" s="25" t="s">
        <v>64</v>
      </c>
      <c r="O241" s="2">
        <v>49</v>
      </c>
      <c r="P241" s="17">
        <v>1</v>
      </c>
      <c r="Q241">
        <v>214</v>
      </c>
      <c r="R241">
        <v>26</v>
      </c>
      <c r="S241" s="3">
        <v>45</v>
      </c>
      <c r="T241">
        <f t="shared" si="6"/>
        <v>4.7555555555555555</v>
      </c>
      <c r="U241">
        <f t="shared" si="7"/>
        <v>1.0888888888888888</v>
      </c>
    </row>
    <row r="242" spans="1:21">
      <c r="A242" t="s">
        <v>111</v>
      </c>
      <c r="B242" t="s">
        <v>416</v>
      </c>
      <c r="C242" t="s">
        <v>44</v>
      </c>
      <c r="D242" t="s">
        <v>45</v>
      </c>
      <c r="E242" t="s">
        <v>54</v>
      </c>
      <c r="F242" s="6" t="s">
        <v>105</v>
      </c>
      <c r="G242" t="s">
        <v>374</v>
      </c>
      <c r="H242" s="4" t="s">
        <v>112</v>
      </c>
      <c r="I242" s="5">
        <v>30</v>
      </c>
      <c r="J242">
        <v>24</v>
      </c>
      <c r="K242">
        <v>8</v>
      </c>
      <c r="L242">
        <v>7</v>
      </c>
      <c r="M242" s="6" t="s">
        <v>62</v>
      </c>
      <c r="N242" s="25" t="s">
        <v>113</v>
      </c>
      <c r="O242" s="2">
        <v>2</v>
      </c>
      <c r="P242" s="17">
        <v>1</v>
      </c>
      <c r="Q242">
        <v>214</v>
      </c>
      <c r="R242">
        <v>26</v>
      </c>
      <c r="S242" s="3">
        <v>45</v>
      </c>
      <c r="T242">
        <f t="shared" si="6"/>
        <v>4.7555555555555555</v>
      </c>
      <c r="U242">
        <f t="shared" si="7"/>
        <v>4.4444444444444446E-2</v>
      </c>
    </row>
    <row r="243" spans="1:21">
      <c r="A243" t="s">
        <v>104</v>
      </c>
      <c r="B243" t="s">
        <v>416</v>
      </c>
      <c r="C243" t="s">
        <v>44</v>
      </c>
      <c r="D243" t="s">
        <v>45</v>
      </c>
      <c r="E243" t="s">
        <v>54</v>
      </c>
      <c r="F243" s="16" t="s">
        <v>105</v>
      </c>
      <c r="G243" t="s">
        <v>374</v>
      </c>
      <c r="H243" s="4" t="s">
        <v>106</v>
      </c>
      <c r="I243" s="5">
        <v>30</v>
      </c>
      <c r="J243">
        <v>24</v>
      </c>
      <c r="K243">
        <v>8</v>
      </c>
      <c r="L243">
        <v>7</v>
      </c>
      <c r="M243" t="s">
        <v>62</v>
      </c>
      <c r="N243" s="25" t="s">
        <v>114</v>
      </c>
      <c r="O243" s="2">
        <v>2</v>
      </c>
      <c r="P243" s="17">
        <v>1</v>
      </c>
      <c r="Q243">
        <v>214</v>
      </c>
      <c r="R243">
        <v>26</v>
      </c>
      <c r="S243" s="3">
        <v>45</v>
      </c>
      <c r="T243">
        <f t="shared" si="6"/>
        <v>4.7555555555555555</v>
      </c>
      <c r="U243">
        <f t="shared" si="7"/>
        <v>4.4444444444444446E-2</v>
      </c>
    </row>
    <row r="244" spans="1:21">
      <c r="A244" t="s">
        <v>104</v>
      </c>
      <c r="B244" t="s">
        <v>416</v>
      </c>
      <c r="C244" t="s">
        <v>44</v>
      </c>
      <c r="D244" t="s">
        <v>45</v>
      </c>
      <c r="E244" t="s">
        <v>54</v>
      </c>
      <c r="F244" s="6" t="s">
        <v>105</v>
      </c>
      <c r="G244" t="s">
        <v>374</v>
      </c>
      <c r="H244" s="4" t="s">
        <v>106</v>
      </c>
      <c r="I244" s="5">
        <v>30</v>
      </c>
      <c r="J244">
        <v>24</v>
      </c>
      <c r="K244">
        <v>8</v>
      </c>
      <c r="L244">
        <v>7</v>
      </c>
      <c r="M244" s="6" t="s">
        <v>49</v>
      </c>
      <c r="N244" s="13" t="s">
        <v>100</v>
      </c>
      <c r="O244" s="2">
        <v>1</v>
      </c>
      <c r="P244" s="17">
        <v>1</v>
      </c>
      <c r="Q244">
        <v>214</v>
      </c>
      <c r="R244">
        <v>26</v>
      </c>
      <c r="S244" s="3">
        <v>45</v>
      </c>
      <c r="T244">
        <f t="shared" si="6"/>
        <v>4.7555555555555555</v>
      </c>
      <c r="U244">
        <f t="shared" si="7"/>
        <v>2.2222222222222223E-2</v>
      </c>
    </row>
    <row r="245" spans="1:21">
      <c r="A245" t="s">
        <v>104</v>
      </c>
      <c r="B245" t="s">
        <v>416</v>
      </c>
      <c r="C245" t="s">
        <v>44</v>
      </c>
      <c r="D245" t="s">
        <v>45</v>
      </c>
      <c r="E245" t="s">
        <v>54</v>
      </c>
      <c r="F245" s="16" t="s">
        <v>105</v>
      </c>
      <c r="G245" t="s">
        <v>374</v>
      </c>
      <c r="H245" s="4" t="s">
        <v>106</v>
      </c>
      <c r="I245" s="5">
        <v>30</v>
      </c>
      <c r="J245">
        <v>24</v>
      </c>
      <c r="K245">
        <v>8</v>
      </c>
      <c r="L245">
        <v>7</v>
      </c>
      <c r="M245" t="s">
        <v>62</v>
      </c>
      <c r="N245" s="7" t="s">
        <v>115</v>
      </c>
      <c r="O245" s="2">
        <v>1</v>
      </c>
      <c r="P245" s="2">
        <v>1</v>
      </c>
      <c r="Q245">
        <v>214</v>
      </c>
      <c r="R245">
        <v>26</v>
      </c>
      <c r="S245" s="3">
        <v>45</v>
      </c>
      <c r="T245">
        <f t="shared" si="6"/>
        <v>4.7555555555555555</v>
      </c>
      <c r="U245">
        <f t="shared" si="7"/>
        <v>2.2222222222222223E-2</v>
      </c>
    </row>
    <row r="246" spans="1:21">
      <c r="A246" t="s">
        <v>104</v>
      </c>
      <c r="B246" t="s">
        <v>416</v>
      </c>
      <c r="C246" t="s">
        <v>44</v>
      </c>
      <c r="D246" t="s">
        <v>45</v>
      </c>
      <c r="E246" t="s">
        <v>54</v>
      </c>
      <c r="F246" s="6" t="s">
        <v>105</v>
      </c>
      <c r="G246" t="s">
        <v>374</v>
      </c>
      <c r="H246" s="4" t="s">
        <v>106</v>
      </c>
      <c r="I246" s="5">
        <v>30</v>
      </c>
      <c r="J246">
        <v>24</v>
      </c>
      <c r="K246">
        <v>8</v>
      </c>
      <c r="L246">
        <v>7</v>
      </c>
      <c r="M246" t="s">
        <v>62</v>
      </c>
      <c r="N246" s="7" t="s">
        <v>116</v>
      </c>
      <c r="O246" s="2">
        <v>2</v>
      </c>
      <c r="P246" s="2">
        <v>1</v>
      </c>
      <c r="Q246">
        <v>214</v>
      </c>
      <c r="R246">
        <v>26</v>
      </c>
      <c r="S246" s="3">
        <v>45</v>
      </c>
      <c r="T246">
        <f t="shared" si="6"/>
        <v>4.7555555555555555</v>
      </c>
      <c r="U246">
        <f t="shared" si="7"/>
        <v>4.4444444444444446E-2</v>
      </c>
    </row>
    <row r="247" spans="1:21">
      <c r="A247" t="s">
        <v>104</v>
      </c>
      <c r="B247" t="s">
        <v>416</v>
      </c>
      <c r="C247" t="s">
        <v>44</v>
      </c>
      <c r="D247" t="s">
        <v>45</v>
      </c>
      <c r="E247" t="s">
        <v>54</v>
      </c>
      <c r="F247" s="2" t="s">
        <v>55</v>
      </c>
      <c r="G247" t="s">
        <v>374</v>
      </c>
      <c r="H247" s="4" t="s">
        <v>106</v>
      </c>
      <c r="I247">
        <v>30</v>
      </c>
      <c r="J247">
        <v>24</v>
      </c>
      <c r="K247">
        <v>8</v>
      </c>
      <c r="L247">
        <v>7</v>
      </c>
      <c r="M247" s="6" t="s">
        <v>49</v>
      </c>
      <c r="N247" s="7" t="s">
        <v>117</v>
      </c>
      <c r="O247" s="2">
        <v>1</v>
      </c>
      <c r="P247" s="2">
        <v>1</v>
      </c>
      <c r="Q247">
        <v>214</v>
      </c>
      <c r="R247">
        <v>26</v>
      </c>
      <c r="S247">
        <v>45</v>
      </c>
      <c r="T247">
        <f t="shared" si="6"/>
        <v>4.7555555555555555</v>
      </c>
      <c r="U247">
        <f t="shared" si="7"/>
        <v>2.2222222222222223E-2</v>
      </c>
    </row>
    <row r="248" spans="1:21">
      <c r="A248" t="s">
        <v>104</v>
      </c>
      <c r="B248" t="s">
        <v>416</v>
      </c>
      <c r="C248" t="s">
        <v>44</v>
      </c>
      <c r="D248" t="s">
        <v>45</v>
      </c>
      <c r="E248" t="s">
        <v>54</v>
      </c>
      <c r="F248" s="6" t="s">
        <v>105</v>
      </c>
      <c r="G248" t="s">
        <v>374</v>
      </c>
      <c r="H248" s="4" t="s">
        <v>106</v>
      </c>
      <c r="I248" s="5">
        <v>30</v>
      </c>
      <c r="J248">
        <v>24</v>
      </c>
      <c r="K248">
        <v>8</v>
      </c>
      <c r="L248">
        <v>7</v>
      </c>
      <c r="M248" s="6" t="s">
        <v>101</v>
      </c>
      <c r="N248" s="7" t="s">
        <v>118</v>
      </c>
      <c r="O248" s="2">
        <v>1</v>
      </c>
      <c r="P248" s="2">
        <v>1</v>
      </c>
      <c r="Q248">
        <v>214</v>
      </c>
      <c r="R248">
        <v>26</v>
      </c>
      <c r="S248" s="3">
        <v>45</v>
      </c>
      <c r="T248">
        <f t="shared" si="6"/>
        <v>4.7555555555555555</v>
      </c>
      <c r="U248">
        <f t="shared" si="7"/>
        <v>2.2222222222222223E-2</v>
      </c>
    </row>
    <row r="249" spans="1:21">
      <c r="A249" t="s">
        <v>104</v>
      </c>
      <c r="B249" t="s">
        <v>416</v>
      </c>
      <c r="C249" t="s">
        <v>44</v>
      </c>
      <c r="D249" t="s">
        <v>45</v>
      </c>
      <c r="E249" t="s">
        <v>54</v>
      </c>
      <c r="F249" s="6" t="s">
        <v>105</v>
      </c>
      <c r="G249" t="s">
        <v>374</v>
      </c>
      <c r="H249" s="4" t="s">
        <v>106</v>
      </c>
      <c r="I249" s="5">
        <v>30</v>
      </c>
      <c r="J249">
        <v>24</v>
      </c>
      <c r="K249">
        <v>8</v>
      </c>
      <c r="L249">
        <v>7</v>
      </c>
      <c r="M249" s="6" t="s">
        <v>49</v>
      </c>
      <c r="N249" s="9" t="s">
        <v>119</v>
      </c>
      <c r="O249" s="2">
        <v>1</v>
      </c>
      <c r="P249" s="2">
        <v>1</v>
      </c>
      <c r="Q249">
        <v>214</v>
      </c>
      <c r="R249">
        <v>26</v>
      </c>
      <c r="S249" s="3">
        <v>45</v>
      </c>
      <c r="T249">
        <f t="shared" si="6"/>
        <v>4.7555555555555555</v>
      </c>
      <c r="U249">
        <f t="shared" si="7"/>
        <v>2.2222222222222223E-2</v>
      </c>
    </row>
    <row r="250" spans="1:21">
      <c r="A250" t="s">
        <v>111</v>
      </c>
      <c r="B250" t="s">
        <v>416</v>
      </c>
      <c r="C250" t="s">
        <v>44</v>
      </c>
      <c r="D250" t="s">
        <v>45</v>
      </c>
      <c r="E250" t="s">
        <v>54</v>
      </c>
      <c r="F250" s="6" t="s">
        <v>105</v>
      </c>
      <c r="G250" t="s">
        <v>374</v>
      </c>
      <c r="H250" s="2" t="s">
        <v>112</v>
      </c>
      <c r="I250" s="5">
        <v>30</v>
      </c>
      <c r="J250">
        <v>24</v>
      </c>
      <c r="K250">
        <v>8</v>
      </c>
      <c r="L250">
        <v>7</v>
      </c>
      <c r="M250" t="s">
        <v>95</v>
      </c>
      <c r="N250" s="7" t="s">
        <v>96</v>
      </c>
      <c r="O250" s="2">
        <v>7</v>
      </c>
      <c r="P250" s="17">
        <v>1</v>
      </c>
      <c r="Q250">
        <v>214</v>
      </c>
      <c r="R250">
        <v>26</v>
      </c>
      <c r="S250" s="3">
        <v>45</v>
      </c>
      <c r="T250">
        <f t="shared" si="6"/>
        <v>4.7555555555555555</v>
      </c>
      <c r="U250">
        <f t="shared" si="7"/>
        <v>0.15555555555555556</v>
      </c>
    </row>
    <row r="251" spans="1:21">
      <c r="A251" t="s">
        <v>104</v>
      </c>
      <c r="B251" t="s">
        <v>416</v>
      </c>
      <c r="C251" t="s">
        <v>44</v>
      </c>
      <c r="D251" t="s">
        <v>45</v>
      </c>
      <c r="E251" t="s">
        <v>54</v>
      </c>
      <c r="F251" s="6" t="s">
        <v>105</v>
      </c>
      <c r="G251" t="s">
        <v>374</v>
      </c>
      <c r="H251" s="2" t="s">
        <v>106</v>
      </c>
      <c r="I251" s="5">
        <v>30</v>
      </c>
      <c r="J251">
        <v>24</v>
      </c>
      <c r="K251">
        <v>8</v>
      </c>
      <c r="L251">
        <v>7</v>
      </c>
      <c r="M251" t="s">
        <v>62</v>
      </c>
      <c r="N251" s="7" t="s">
        <v>120</v>
      </c>
      <c r="O251" s="2">
        <v>4</v>
      </c>
      <c r="P251" s="17">
        <v>1</v>
      </c>
      <c r="Q251">
        <v>214</v>
      </c>
      <c r="R251">
        <v>26</v>
      </c>
      <c r="S251" s="3">
        <v>45</v>
      </c>
      <c r="T251">
        <f t="shared" si="6"/>
        <v>4.7555555555555555</v>
      </c>
      <c r="U251">
        <f t="shared" si="7"/>
        <v>8.8888888888888892E-2</v>
      </c>
    </row>
    <row r="252" spans="1:21">
      <c r="A252" t="s">
        <v>104</v>
      </c>
      <c r="B252" t="s">
        <v>416</v>
      </c>
      <c r="C252" t="s">
        <v>44</v>
      </c>
      <c r="D252" t="s">
        <v>45</v>
      </c>
      <c r="E252" t="s">
        <v>54</v>
      </c>
      <c r="F252" s="6" t="s">
        <v>105</v>
      </c>
      <c r="G252" t="s">
        <v>374</v>
      </c>
      <c r="H252" s="2" t="s">
        <v>106</v>
      </c>
      <c r="I252" s="5">
        <v>30</v>
      </c>
      <c r="J252">
        <v>24</v>
      </c>
      <c r="K252">
        <v>8</v>
      </c>
      <c r="L252">
        <v>7</v>
      </c>
      <c r="M252" t="s">
        <v>49</v>
      </c>
      <c r="N252" s="27" t="s">
        <v>121</v>
      </c>
      <c r="O252" s="2">
        <v>1</v>
      </c>
      <c r="P252" s="17"/>
      <c r="Q252">
        <v>214</v>
      </c>
      <c r="R252">
        <v>26</v>
      </c>
      <c r="S252" s="3">
        <v>45</v>
      </c>
      <c r="T252">
        <f t="shared" si="6"/>
        <v>4.7555555555555555</v>
      </c>
      <c r="U252">
        <f t="shared" si="7"/>
        <v>2.2222222222222223E-2</v>
      </c>
    </row>
    <row r="253" spans="1:21">
      <c r="A253" t="s">
        <v>132</v>
      </c>
      <c r="B253" t="s">
        <v>416</v>
      </c>
      <c r="C253" t="s">
        <v>44</v>
      </c>
      <c r="D253" t="s">
        <v>45</v>
      </c>
      <c r="E253" t="s">
        <v>54</v>
      </c>
      <c r="F253" s="6" t="s">
        <v>133</v>
      </c>
      <c r="G253" t="s">
        <v>374</v>
      </c>
      <c r="H253" s="2" t="s">
        <v>12</v>
      </c>
      <c r="I253" s="26">
        <v>60</v>
      </c>
      <c r="J253" s="26" t="s">
        <v>13</v>
      </c>
      <c r="K253">
        <v>2</v>
      </c>
      <c r="L253">
        <v>30</v>
      </c>
      <c r="M253" t="s">
        <v>49</v>
      </c>
      <c r="N253" s="13" t="s">
        <v>130</v>
      </c>
      <c r="O253" s="18">
        <v>2</v>
      </c>
      <c r="P253" s="19">
        <v>1</v>
      </c>
      <c r="Q253">
        <v>662</v>
      </c>
      <c r="R253">
        <v>27</v>
      </c>
      <c r="S253" s="3">
        <v>66</v>
      </c>
      <c r="T253">
        <f t="shared" si="6"/>
        <v>10.030303030303031</v>
      </c>
      <c r="U253">
        <f t="shared" si="7"/>
        <v>3.0303030303030304E-2</v>
      </c>
    </row>
    <row r="254" spans="1:21">
      <c r="A254" t="s">
        <v>132</v>
      </c>
      <c r="B254" t="s">
        <v>416</v>
      </c>
      <c r="C254" t="s">
        <v>44</v>
      </c>
      <c r="D254" t="s">
        <v>45</v>
      </c>
      <c r="E254" t="s">
        <v>54</v>
      </c>
      <c r="F254" s="6" t="s">
        <v>133</v>
      </c>
      <c r="G254" t="s">
        <v>374</v>
      </c>
      <c r="H254" s="2" t="s">
        <v>12</v>
      </c>
      <c r="I254" s="26">
        <v>60</v>
      </c>
      <c r="J254" s="26" t="s">
        <v>13</v>
      </c>
      <c r="K254">
        <v>2</v>
      </c>
      <c r="L254">
        <v>30</v>
      </c>
      <c r="M254" t="s">
        <v>62</v>
      </c>
      <c r="N254" s="25" t="s">
        <v>94</v>
      </c>
      <c r="O254">
        <v>3</v>
      </c>
      <c r="P254" s="17">
        <v>1</v>
      </c>
      <c r="Q254">
        <v>662</v>
      </c>
      <c r="R254">
        <v>27</v>
      </c>
      <c r="S254" s="3">
        <v>66</v>
      </c>
      <c r="T254">
        <f t="shared" si="6"/>
        <v>10.030303030303031</v>
      </c>
      <c r="U254">
        <f t="shared" si="7"/>
        <v>4.5454545454545456E-2</v>
      </c>
    </row>
    <row r="255" spans="1:21">
      <c r="A255" t="s">
        <v>14</v>
      </c>
      <c r="B255" t="s">
        <v>416</v>
      </c>
      <c r="C255" t="s">
        <v>44</v>
      </c>
      <c r="D255" t="s">
        <v>45</v>
      </c>
      <c r="E255" t="s">
        <v>54</v>
      </c>
      <c r="F255" s="6" t="s">
        <v>133</v>
      </c>
      <c r="G255" t="s">
        <v>374</v>
      </c>
      <c r="H255" s="2" t="s">
        <v>15</v>
      </c>
      <c r="I255" s="26">
        <v>60</v>
      </c>
      <c r="J255" s="26" t="s">
        <v>13</v>
      </c>
      <c r="K255">
        <v>2</v>
      </c>
      <c r="L255">
        <v>30</v>
      </c>
      <c r="M255" t="s">
        <v>62</v>
      </c>
      <c r="N255" s="25" t="s">
        <v>16</v>
      </c>
      <c r="O255">
        <v>21</v>
      </c>
      <c r="P255" s="17">
        <v>1</v>
      </c>
      <c r="Q255">
        <v>662</v>
      </c>
      <c r="R255">
        <v>27</v>
      </c>
      <c r="S255" s="3">
        <v>66</v>
      </c>
      <c r="T255">
        <f t="shared" si="6"/>
        <v>10.030303030303031</v>
      </c>
      <c r="U255">
        <f t="shared" si="7"/>
        <v>0.31818181818181818</v>
      </c>
    </row>
    <row r="256" spans="1:21">
      <c r="A256" t="s">
        <v>132</v>
      </c>
      <c r="B256" t="s">
        <v>416</v>
      </c>
      <c r="C256" t="s">
        <v>44</v>
      </c>
      <c r="D256" t="s">
        <v>45</v>
      </c>
      <c r="E256" t="s">
        <v>54</v>
      </c>
      <c r="F256" s="6" t="s">
        <v>133</v>
      </c>
      <c r="G256" t="s">
        <v>374</v>
      </c>
      <c r="H256" s="2" t="s">
        <v>12</v>
      </c>
      <c r="I256" s="26">
        <v>60</v>
      </c>
      <c r="J256" s="26" t="s">
        <v>13</v>
      </c>
      <c r="K256">
        <v>2</v>
      </c>
      <c r="L256">
        <v>30</v>
      </c>
      <c r="M256" t="s">
        <v>62</v>
      </c>
      <c r="N256" s="25" t="s">
        <v>63</v>
      </c>
      <c r="O256">
        <v>132</v>
      </c>
      <c r="P256" s="17">
        <v>1</v>
      </c>
      <c r="Q256">
        <v>662</v>
      </c>
      <c r="R256">
        <v>27</v>
      </c>
      <c r="S256" s="3">
        <v>66</v>
      </c>
      <c r="T256">
        <f t="shared" si="6"/>
        <v>10.030303030303031</v>
      </c>
      <c r="U256">
        <f t="shared" si="7"/>
        <v>2</v>
      </c>
    </row>
    <row r="257" spans="1:21">
      <c r="A257" t="s">
        <v>132</v>
      </c>
      <c r="B257" t="s">
        <v>416</v>
      </c>
      <c r="C257" t="s">
        <v>44</v>
      </c>
      <c r="D257" t="s">
        <v>45</v>
      </c>
      <c r="E257" t="s">
        <v>54</v>
      </c>
      <c r="F257" s="6" t="s">
        <v>133</v>
      </c>
      <c r="G257" t="s">
        <v>374</v>
      </c>
      <c r="H257" s="2" t="s">
        <v>12</v>
      </c>
      <c r="I257" s="26">
        <v>60</v>
      </c>
      <c r="J257" s="26" t="s">
        <v>13</v>
      </c>
      <c r="K257">
        <v>2</v>
      </c>
      <c r="L257">
        <v>30</v>
      </c>
      <c r="M257" t="s">
        <v>62</v>
      </c>
      <c r="N257" s="25" t="s">
        <v>17</v>
      </c>
      <c r="O257">
        <v>1</v>
      </c>
      <c r="P257" s="17">
        <v>1</v>
      </c>
      <c r="Q257">
        <v>662</v>
      </c>
      <c r="R257">
        <v>27</v>
      </c>
      <c r="S257" s="3">
        <v>66</v>
      </c>
      <c r="T257">
        <f t="shared" si="6"/>
        <v>10.030303030303031</v>
      </c>
      <c r="U257">
        <f t="shared" si="7"/>
        <v>1.5151515151515152E-2</v>
      </c>
    </row>
    <row r="258" spans="1:21">
      <c r="A258" t="s">
        <v>132</v>
      </c>
      <c r="B258" t="s">
        <v>416</v>
      </c>
      <c r="C258" t="s">
        <v>44</v>
      </c>
      <c r="D258" t="s">
        <v>45</v>
      </c>
      <c r="E258" t="s">
        <v>54</v>
      </c>
      <c r="F258" s="6" t="s">
        <v>133</v>
      </c>
      <c r="G258" t="s">
        <v>374</v>
      </c>
      <c r="H258" s="2" t="s">
        <v>12</v>
      </c>
      <c r="I258" s="26">
        <v>60</v>
      </c>
      <c r="J258" s="26" t="s">
        <v>13</v>
      </c>
      <c r="K258">
        <v>2</v>
      </c>
      <c r="L258">
        <v>30</v>
      </c>
      <c r="M258" t="s">
        <v>62</v>
      </c>
      <c r="N258" s="25" t="s">
        <v>64</v>
      </c>
      <c r="O258" s="46">
        <v>64</v>
      </c>
      <c r="P258" s="46">
        <v>1</v>
      </c>
      <c r="Q258">
        <v>662</v>
      </c>
      <c r="R258">
        <v>27</v>
      </c>
      <c r="S258" s="3">
        <v>66</v>
      </c>
      <c r="T258">
        <f t="shared" ref="T258:T321" si="8">Q258/S258</f>
        <v>10.030303030303031</v>
      </c>
      <c r="U258">
        <f t="shared" si="7"/>
        <v>0.96969696969696972</v>
      </c>
    </row>
    <row r="259" spans="1:21">
      <c r="A259" t="s">
        <v>132</v>
      </c>
      <c r="B259" t="s">
        <v>416</v>
      </c>
      <c r="C259" t="s">
        <v>44</v>
      </c>
      <c r="D259" t="s">
        <v>45</v>
      </c>
      <c r="E259" t="s">
        <v>54</v>
      </c>
      <c r="F259" s="6" t="s">
        <v>133</v>
      </c>
      <c r="G259" t="s">
        <v>374</v>
      </c>
      <c r="H259" s="2" t="s">
        <v>12</v>
      </c>
      <c r="I259" s="26">
        <v>60</v>
      </c>
      <c r="J259" s="26" t="s">
        <v>13</v>
      </c>
      <c r="K259">
        <v>2</v>
      </c>
      <c r="L259">
        <v>30</v>
      </c>
      <c r="M259" t="s">
        <v>62</v>
      </c>
      <c r="N259" s="25" t="s">
        <v>18</v>
      </c>
      <c r="O259">
        <v>13</v>
      </c>
      <c r="P259" s="17">
        <v>1</v>
      </c>
      <c r="Q259">
        <v>662</v>
      </c>
      <c r="R259">
        <v>27</v>
      </c>
      <c r="S259" s="3">
        <v>66</v>
      </c>
      <c r="T259">
        <f t="shared" si="8"/>
        <v>10.030303030303031</v>
      </c>
      <c r="U259">
        <f t="shared" ref="U259:U322" si="9">O259/S259</f>
        <v>0.19696969696969696</v>
      </c>
    </row>
    <row r="260" spans="1:21">
      <c r="A260" t="s">
        <v>132</v>
      </c>
      <c r="B260" t="s">
        <v>416</v>
      </c>
      <c r="C260" t="s">
        <v>44</v>
      </c>
      <c r="D260" t="s">
        <v>45</v>
      </c>
      <c r="E260" t="s">
        <v>54</v>
      </c>
      <c r="F260" s="6" t="s">
        <v>133</v>
      </c>
      <c r="G260" t="s">
        <v>374</v>
      </c>
      <c r="H260" s="2" t="s">
        <v>12</v>
      </c>
      <c r="I260" s="26">
        <v>60</v>
      </c>
      <c r="J260" s="26" t="s">
        <v>13</v>
      </c>
      <c r="K260">
        <v>2</v>
      </c>
      <c r="L260">
        <v>30</v>
      </c>
      <c r="M260" t="s">
        <v>62</v>
      </c>
      <c r="N260" s="25" t="s">
        <v>65</v>
      </c>
      <c r="O260" s="18">
        <v>133</v>
      </c>
      <c r="P260" s="19">
        <v>1</v>
      </c>
      <c r="Q260">
        <v>662</v>
      </c>
      <c r="R260">
        <v>27</v>
      </c>
      <c r="S260" s="3">
        <v>66</v>
      </c>
      <c r="T260">
        <f t="shared" si="8"/>
        <v>10.030303030303031</v>
      </c>
      <c r="U260">
        <f t="shared" si="9"/>
        <v>2.0151515151515151</v>
      </c>
    </row>
    <row r="261" spans="1:21">
      <c r="A261" t="s">
        <v>132</v>
      </c>
      <c r="B261" t="s">
        <v>416</v>
      </c>
      <c r="C261" t="s">
        <v>44</v>
      </c>
      <c r="D261" t="s">
        <v>45</v>
      </c>
      <c r="E261" t="s">
        <v>54</v>
      </c>
      <c r="F261" s="6" t="s">
        <v>133</v>
      </c>
      <c r="G261" t="s">
        <v>374</v>
      </c>
      <c r="H261" s="2" t="s">
        <v>12</v>
      </c>
      <c r="I261" s="26">
        <v>60</v>
      </c>
      <c r="J261" s="26" t="s">
        <v>19</v>
      </c>
      <c r="K261">
        <v>2</v>
      </c>
      <c r="L261">
        <v>30</v>
      </c>
      <c r="M261" t="s">
        <v>62</v>
      </c>
      <c r="N261" s="25" t="s">
        <v>20</v>
      </c>
      <c r="O261">
        <v>1</v>
      </c>
      <c r="P261" s="36">
        <v>1</v>
      </c>
      <c r="Q261">
        <v>662</v>
      </c>
      <c r="R261">
        <v>27</v>
      </c>
      <c r="S261" s="3">
        <v>66</v>
      </c>
      <c r="T261">
        <f t="shared" si="8"/>
        <v>10.030303030303031</v>
      </c>
      <c r="U261">
        <f t="shared" si="9"/>
        <v>1.5151515151515152E-2</v>
      </c>
    </row>
    <row r="262" spans="1:21">
      <c r="A262" t="s">
        <v>132</v>
      </c>
      <c r="B262" t="s">
        <v>416</v>
      </c>
      <c r="C262" t="s">
        <v>44</v>
      </c>
      <c r="D262" t="s">
        <v>45</v>
      </c>
      <c r="E262" t="s">
        <v>54</v>
      </c>
      <c r="F262" s="6" t="s">
        <v>133</v>
      </c>
      <c r="G262" t="s">
        <v>374</v>
      </c>
      <c r="H262" s="2" t="s">
        <v>12</v>
      </c>
      <c r="I262" s="26">
        <v>60</v>
      </c>
      <c r="J262" s="26" t="s">
        <v>19</v>
      </c>
      <c r="K262">
        <v>2</v>
      </c>
      <c r="L262">
        <v>30</v>
      </c>
      <c r="M262" t="s">
        <v>62</v>
      </c>
      <c r="N262" s="25" t="s">
        <v>116</v>
      </c>
      <c r="O262" s="2">
        <v>17</v>
      </c>
      <c r="P262" s="17">
        <v>1</v>
      </c>
      <c r="Q262">
        <v>662</v>
      </c>
      <c r="R262">
        <v>27</v>
      </c>
      <c r="S262" s="3">
        <v>66</v>
      </c>
      <c r="T262">
        <f t="shared" si="8"/>
        <v>10.030303030303031</v>
      </c>
      <c r="U262">
        <f t="shared" si="9"/>
        <v>0.25757575757575757</v>
      </c>
    </row>
    <row r="263" spans="1:21">
      <c r="A263" t="s">
        <v>14</v>
      </c>
      <c r="B263" t="s">
        <v>416</v>
      </c>
      <c r="C263" t="s">
        <v>44</v>
      </c>
      <c r="D263" t="s">
        <v>45</v>
      </c>
      <c r="E263" t="s">
        <v>54</v>
      </c>
      <c r="F263" s="6" t="s">
        <v>133</v>
      </c>
      <c r="G263" t="s">
        <v>374</v>
      </c>
      <c r="H263" s="2" t="s">
        <v>15</v>
      </c>
      <c r="I263" s="26">
        <v>60</v>
      </c>
      <c r="J263" s="26" t="s">
        <v>13</v>
      </c>
      <c r="K263">
        <v>2</v>
      </c>
      <c r="L263">
        <v>30</v>
      </c>
      <c r="M263" t="s">
        <v>62</v>
      </c>
      <c r="N263" s="25" t="s">
        <v>21</v>
      </c>
      <c r="O263">
        <v>8</v>
      </c>
      <c r="P263" s="17">
        <v>1</v>
      </c>
      <c r="Q263">
        <v>662</v>
      </c>
      <c r="R263">
        <v>27</v>
      </c>
      <c r="S263" s="3">
        <v>66</v>
      </c>
      <c r="T263">
        <f t="shared" si="8"/>
        <v>10.030303030303031</v>
      </c>
      <c r="U263">
        <f t="shared" si="9"/>
        <v>0.12121212121212122</v>
      </c>
    </row>
    <row r="264" spans="1:21">
      <c r="A264" t="s">
        <v>132</v>
      </c>
      <c r="B264" t="s">
        <v>416</v>
      </c>
      <c r="C264" t="s">
        <v>44</v>
      </c>
      <c r="D264" t="s">
        <v>45</v>
      </c>
      <c r="E264" t="s">
        <v>54</v>
      </c>
      <c r="F264" s="6" t="s">
        <v>133</v>
      </c>
      <c r="G264" t="s">
        <v>374</v>
      </c>
      <c r="H264" s="2" t="s">
        <v>12</v>
      </c>
      <c r="I264" s="26">
        <v>60</v>
      </c>
      <c r="J264" s="26" t="s">
        <v>13</v>
      </c>
      <c r="K264">
        <v>2</v>
      </c>
      <c r="L264">
        <v>30</v>
      </c>
      <c r="M264" t="s">
        <v>62</v>
      </c>
      <c r="N264" s="25" t="s">
        <v>170</v>
      </c>
      <c r="O264" s="18">
        <v>2</v>
      </c>
      <c r="P264" s="19">
        <v>2</v>
      </c>
      <c r="Q264">
        <v>662</v>
      </c>
      <c r="R264">
        <v>27</v>
      </c>
      <c r="S264" s="3">
        <v>66</v>
      </c>
      <c r="T264">
        <f t="shared" si="8"/>
        <v>10.030303030303031</v>
      </c>
      <c r="U264">
        <f t="shared" si="9"/>
        <v>3.0303030303030304E-2</v>
      </c>
    </row>
    <row r="265" spans="1:21">
      <c r="A265" t="s">
        <v>132</v>
      </c>
      <c r="B265" t="s">
        <v>416</v>
      </c>
      <c r="C265" t="s">
        <v>44</v>
      </c>
      <c r="D265" t="s">
        <v>45</v>
      </c>
      <c r="E265" t="s">
        <v>54</v>
      </c>
      <c r="F265" s="6" t="s">
        <v>133</v>
      </c>
      <c r="G265" t="s">
        <v>374</v>
      </c>
      <c r="H265" s="4" t="s">
        <v>12</v>
      </c>
      <c r="I265" s="26">
        <v>60</v>
      </c>
      <c r="J265" s="26" t="s">
        <v>13</v>
      </c>
      <c r="K265">
        <v>2</v>
      </c>
      <c r="L265">
        <v>30</v>
      </c>
      <c r="M265" t="s">
        <v>62</v>
      </c>
      <c r="N265" s="25" t="s">
        <v>22</v>
      </c>
      <c r="O265">
        <v>3</v>
      </c>
      <c r="P265" s="17">
        <v>1</v>
      </c>
      <c r="Q265">
        <v>662</v>
      </c>
      <c r="R265">
        <v>27</v>
      </c>
      <c r="S265" s="3">
        <v>66</v>
      </c>
      <c r="T265">
        <f t="shared" si="8"/>
        <v>10.030303030303031</v>
      </c>
      <c r="U265">
        <f t="shared" si="9"/>
        <v>4.5454545454545456E-2</v>
      </c>
    </row>
    <row r="266" spans="1:21">
      <c r="A266" t="s">
        <v>132</v>
      </c>
      <c r="B266" t="s">
        <v>416</v>
      </c>
      <c r="C266" t="s">
        <v>44</v>
      </c>
      <c r="D266" t="s">
        <v>45</v>
      </c>
      <c r="E266" t="s">
        <v>54</v>
      </c>
      <c r="F266" s="6" t="s">
        <v>133</v>
      </c>
      <c r="G266" t="s">
        <v>374</v>
      </c>
      <c r="H266" s="4" t="s">
        <v>12</v>
      </c>
      <c r="I266" s="26">
        <v>60</v>
      </c>
      <c r="J266" s="26" t="s">
        <v>13</v>
      </c>
      <c r="K266">
        <v>2</v>
      </c>
      <c r="L266">
        <v>30</v>
      </c>
      <c r="M266" t="s">
        <v>62</v>
      </c>
      <c r="N266" s="25" t="s">
        <v>23</v>
      </c>
      <c r="O266">
        <v>7</v>
      </c>
      <c r="P266" s="17">
        <v>1</v>
      </c>
      <c r="Q266">
        <v>662</v>
      </c>
      <c r="R266">
        <v>27</v>
      </c>
      <c r="S266" s="3">
        <v>66</v>
      </c>
      <c r="T266">
        <f t="shared" si="8"/>
        <v>10.030303030303031</v>
      </c>
      <c r="U266">
        <f t="shared" si="9"/>
        <v>0.10606060606060606</v>
      </c>
    </row>
    <row r="267" spans="1:21">
      <c r="A267" t="s">
        <v>132</v>
      </c>
      <c r="B267" t="s">
        <v>416</v>
      </c>
      <c r="C267" t="s">
        <v>44</v>
      </c>
      <c r="D267" t="s">
        <v>45</v>
      </c>
      <c r="E267" t="s">
        <v>54</v>
      </c>
      <c r="F267" s="6" t="s">
        <v>133</v>
      </c>
      <c r="G267" t="s">
        <v>374</v>
      </c>
      <c r="H267" s="4" t="s">
        <v>12</v>
      </c>
      <c r="I267" s="26">
        <v>60</v>
      </c>
      <c r="J267" s="26" t="s">
        <v>13</v>
      </c>
      <c r="K267">
        <v>2</v>
      </c>
      <c r="L267">
        <v>30</v>
      </c>
      <c r="M267" t="s">
        <v>123</v>
      </c>
      <c r="N267" s="25" t="s">
        <v>117</v>
      </c>
      <c r="O267">
        <v>2</v>
      </c>
      <c r="P267" s="17">
        <v>1</v>
      </c>
      <c r="Q267">
        <v>662</v>
      </c>
      <c r="R267">
        <v>27</v>
      </c>
      <c r="S267" s="3">
        <v>66</v>
      </c>
      <c r="T267">
        <f t="shared" si="8"/>
        <v>10.030303030303031</v>
      </c>
      <c r="U267">
        <f t="shared" si="9"/>
        <v>3.0303030303030304E-2</v>
      </c>
    </row>
    <row r="268" spans="1:21">
      <c r="A268" t="s">
        <v>132</v>
      </c>
      <c r="B268" t="s">
        <v>416</v>
      </c>
      <c r="C268" t="s">
        <v>44</v>
      </c>
      <c r="D268" t="s">
        <v>45</v>
      </c>
      <c r="E268" t="s">
        <v>54</v>
      </c>
      <c r="F268" s="6" t="s">
        <v>133</v>
      </c>
      <c r="G268" t="s">
        <v>374</v>
      </c>
      <c r="H268" s="4" t="s">
        <v>12</v>
      </c>
      <c r="I268" s="26">
        <v>60</v>
      </c>
      <c r="J268" s="26" t="s">
        <v>13</v>
      </c>
      <c r="K268">
        <v>2</v>
      </c>
      <c r="L268">
        <v>30</v>
      </c>
      <c r="M268" t="s">
        <v>24</v>
      </c>
      <c r="N268" s="25" t="s">
        <v>25</v>
      </c>
      <c r="O268">
        <v>3</v>
      </c>
      <c r="P268" s="17">
        <v>1</v>
      </c>
      <c r="Q268">
        <v>662</v>
      </c>
      <c r="R268">
        <v>27</v>
      </c>
      <c r="S268" s="3">
        <v>66</v>
      </c>
      <c r="T268">
        <f t="shared" si="8"/>
        <v>10.030303030303031</v>
      </c>
      <c r="U268">
        <f t="shared" si="9"/>
        <v>4.5454545454545456E-2</v>
      </c>
    </row>
    <row r="269" spans="1:21">
      <c r="A269" t="s">
        <v>132</v>
      </c>
      <c r="B269" t="s">
        <v>416</v>
      </c>
      <c r="C269" t="s">
        <v>44</v>
      </c>
      <c r="D269" t="s">
        <v>45</v>
      </c>
      <c r="E269" t="s">
        <v>54</v>
      </c>
      <c r="F269" s="6" t="s">
        <v>133</v>
      </c>
      <c r="G269" t="s">
        <v>374</v>
      </c>
      <c r="H269" s="4" t="s">
        <v>12</v>
      </c>
      <c r="I269" s="26">
        <v>60</v>
      </c>
      <c r="J269" s="26" t="s">
        <v>13</v>
      </c>
      <c r="K269">
        <v>2</v>
      </c>
      <c r="L269">
        <v>30</v>
      </c>
      <c r="M269" t="s">
        <v>101</v>
      </c>
      <c r="N269" s="7" t="s">
        <v>118</v>
      </c>
      <c r="O269" s="2">
        <v>9</v>
      </c>
      <c r="P269" s="2">
        <v>1</v>
      </c>
      <c r="Q269">
        <v>662</v>
      </c>
      <c r="R269">
        <v>27</v>
      </c>
      <c r="S269" s="3">
        <v>66</v>
      </c>
      <c r="T269">
        <f t="shared" si="8"/>
        <v>10.030303030303031</v>
      </c>
      <c r="U269">
        <f t="shared" si="9"/>
        <v>0.13636363636363635</v>
      </c>
    </row>
    <row r="270" spans="1:21">
      <c r="A270" t="s">
        <v>132</v>
      </c>
      <c r="B270" t="s">
        <v>416</v>
      </c>
      <c r="C270" t="s">
        <v>44</v>
      </c>
      <c r="D270" t="s">
        <v>45</v>
      </c>
      <c r="E270" t="s">
        <v>54</v>
      </c>
      <c r="F270" s="6" t="s">
        <v>133</v>
      </c>
      <c r="G270" t="s">
        <v>374</v>
      </c>
      <c r="H270" s="4" t="s">
        <v>12</v>
      </c>
      <c r="I270" s="26">
        <v>60</v>
      </c>
      <c r="J270" s="26" t="s">
        <v>13</v>
      </c>
      <c r="K270">
        <v>2</v>
      </c>
      <c r="L270">
        <v>30</v>
      </c>
      <c r="M270" t="s">
        <v>49</v>
      </c>
      <c r="N270" s="7" t="s">
        <v>141</v>
      </c>
      <c r="O270">
        <v>1</v>
      </c>
      <c r="P270" s="2">
        <v>1</v>
      </c>
      <c r="Q270">
        <v>662</v>
      </c>
      <c r="R270">
        <v>27</v>
      </c>
      <c r="S270" s="3">
        <v>66</v>
      </c>
      <c r="T270">
        <f t="shared" si="8"/>
        <v>10.030303030303031</v>
      </c>
      <c r="U270">
        <f t="shared" si="9"/>
        <v>1.5151515151515152E-2</v>
      </c>
    </row>
    <row r="271" spans="1:21">
      <c r="A271" t="s">
        <v>132</v>
      </c>
      <c r="B271" t="s">
        <v>416</v>
      </c>
      <c r="C271" t="s">
        <v>44</v>
      </c>
      <c r="D271" t="s">
        <v>45</v>
      </c>
      <c r="E271" t="s">
        <v>54</v>
      </c>
      <c r="F271" s="6" t="s">
        <v>133</v>
      </c>
      <c r="G271" t="s">
        <v>374</v>
      </c>
      <c r="H271" s="4" t="s">
        <v>12</v>
      </c>
      <c r="I271" s="26">
        <v>60</v>
      </c>
      <c r="J271" s="26" t="s">
        <v>13</v>
      </c>
      <c r="K271">
        <v>2</v>
      </c>
      <c r="L271">
        <v>30</v>
      </c>
      <c r="M271" t="s">
        <v>49</v>
      </c>
      <c r="N271" s="7" t="s">
        <v>142</v>
      </c>
      <c r="O271">
        <v>4</v>
      </c>
      <c r="P271" s="2">
        <v>1</v>
      </c>
      <c r="Q271">
        <v>662</v>
      </c>
      <c r="R271">
        <v>27</v>
      </c>
      <c r="S271" s="3">
        <v>66</v>
      </c>
      <c r="T271">
        <f t="shared" si="8"/>
        <v>10.030303030303031</v>
      </c>
      <c r="U271">
        <f t="shared" si="9"/>
        <v>6.0606060606060608E-2</v>
      </c>
    </row>
    <row r="272" spans="1:21">
      <c r="A272" t="s">
        <v>132</v>
      </c>
      <c r="B272" t="s">
        <v>416</v>
      </c>
      <c r="C272" t="s">
        <v>44</v>
      </c>
      <c r="D272" t="s">
        <v>45</v>
      </c>
      <c r="E272" t="s">
        <v>54</v>
      </c>
      <c r="F272" s="6" t="s">
        <v>133</v>
      </c>
      <c r="G272" t="s">
        <v>374</v>
      </c>
      <c r="H272" s="4" t="s">
        <v>12</v>
      </c>
      <c r="I272" s="26">
        <v>60</v>
      </c>
      <c r="J272" s="26" t="s">
        <v>13</v>
      </c>
      <c r="K272">
        <v>2</v>
      </c>
      <c r="L272">
        <v>30</v>
      </c>
      <c r="M272" t="s">
        <v>95</v>
      </c>
      <c r="N272" s="7" t="s">
        <v>96</v>
      </c>
      <c r="O272" s="2">
        <v>147</v>
      </c>
      <c r="P272" s="2">
        <v>1</v>
      </c>
      <c r="Q272">
        <v>662</v>
      </c>
      <c r="R272">
        <v>27</v>
      </c>
      <c r="S272" s="3">
        <v>66</v>
      </c>
      <c r="T272">
        <f t="shared" si="8"/>
        <v>10.030303030303031</v>
      </c>
      <c r="U272">
        <f t="shared" si="9"/>
        <v>2.2272727272727271</v>
      </c>
    </row>
    <row r="273" spans="1:21">
      <c r="A273" t="s">
        <v>132</v>
      </c>
      <c r="B273" t="s">
        <v>416</v>
      </c>
      <c r="C273" t="s">
        <v>44</v>
      </c>
      <c r="D273" t="s">
        <v>45</v>
      </c>
      <c r="E273" t="s">
        <v>54</v>
      </c>
      <c r="F273" s="6" t="s">
        <v>133</v>
      </c>
      <c r="G273" t="s">
        <v>374</v>
      </c>
      <c r="H273" s="4" t="s">
        <v>12</v>
      </c>
      <c r="I273" s="26">
        <v>60</v>
      </c>
      <c r="J273" s="26" t="s">
        <v>19</v>
      </c>
      <c r="K273">
        <v>2</v>
      </c>
      <c r="L273">
        <v>30</v>
      </c>
      <c r="M273" t="s">
        <v>49</v>
      </c>
      <c r="N273" s="13" t="s">
        <v>143</v>
      </c>
      <c r="O273">
        <v>5</v>
      </c>
      <c r="P273" s="2"/>
      <c r="Q273">
        <v>662</v>
      </c>
      <c r="R273">
        <v>27</v>
      </c>
      <c r="S273" s="3">
        <v>66</v>
      </c>
      <c r="T273">
        <f t="shared" si="8"/>
        <v>10.030303030303031</v>
      </c>
      <c r="U273">
        <f t="shared" si="9"/>
        <v>7.575757575757576E-2</v>
      </c>
    </row>
    <row r="274" spans="1:21">
      <c r="A274" t="s">
        <v>132</v>
      </c>
      <c r="B274" t="s">
        <v>416</v>
      </c>
      <c r="C274" t="s">
        <v>44</v>
      </c>
      <c r="D274" t="s">
        <v>45</v>
      </c>
      <c r="E274" t="s">
        <v>54</v>
      </c>
      <c r="F274" s="6" t="s">
        <v>133</v>
      </c>
      <c r="G274" t="s">
        <v>374</v>
      </c>
      <c r="H274" s="4" t="s">
        <v>12</v>
      </c>
      <c r="I274" s="26">
        <v>60</v>
      </c>
      <c r="J274" s="26" t="s">
        <v>13</v>
      </c>
      <c r="K274">
        <v>2</v>
      </c>
      <c r="L274">
        <v>30</v>
      </c>
      <c r="M274" t="s">
        <v>62</v>
      </c>
      <c r="N274" s="7" t="s">
        <v>114</v>
      </c>
      <c r="O274">
        <v>4</v>
      </c>
      <c r="P274" s="2"/>
      <c r="Q274">
        <v>662</v>
      </c>
      <c r="R274">
        <v>27</v>
      </c>
      <c r="S274" s="3">
        <v>66</v>
      </c>
      <c r="T274">
        <f t="shared" si="8"/>
        <v>10.030303030303031</v>
      </c>
      <c r="U274">
        <f t="shared" si="9"/>
        <v>6.0606060606060608E-2</v>
      </c>
    </row>
    <row r="275" spans="1:21">
      <c r="A275" t="s">
        <v>132</v>
      </c>
      <c r="B275" t="s">
        <v>416</v>
      </c>
      <c r="C275" t="s">
        <v>44</v>
      </c>
      <c r="D275" t="s">
        <v>45</v>
      </c>
      <c r="E275" t="s">
        <v>54</v>
      </c>
      <c r="F275" s="6" t="s">
        <v>133</v>
      </c>
      <c r="G275" t="s">
        <v>374</v>
      </c>
      <c r="H275" s="4" t="s">
        <v>12</v>
      </c>
      <c r="I275" s="26">
        <v>60</v>
      </c>
      <c r="J275" s="26" t="s">
        <v>13</v>
      </c>
      <c r="K275">
        <v>2</v>
      </c>
      <c r="L275">
        <v>30</v>
      </c>
      <c r="M275" t="s">
        <v>62</v>
      </c>
      <c r="N275" s="7" t="s">
        <v>115</v>
      </c>
      <c r="O275">
        <v>2</v>
      </c>
      <c r="P275" s="2"/>
      <c r="Q275">
        <v>662</v>
      </c>
      <c r="R275">
        <v>27</v>
      </c>
      <c r="S275" s="3">
        <v>66</v>
      </c>
      <c r="T275">
        <f t="shared" si="8"/>
        <v>10.030303030303031</v>
      </c>
      <c r="U275">
        <f t="shared" si="9"/>
        <v>3.0303030303030304E-2</v>
      </c>
    </row>
    <row r="276" spans="1:21">
      <c r="A276" t="s">
        <v>132</v>
      </c>
      <c r="B276" t="s">
        <v>416</v>
      </c>
      <c r="C276" t="s">
        <v>44</v>
      </c>
      <c r="D276" t="s">
        <v>45</v>
      </c>
      <c r="E276" t="s">
        <v>54</v>
      </c>
      <c r="F276" s="16" t="s">
        <v>133</v>
      </c>
      <c r="G276" t="s">
        <v>374</v>
      </c>
      <c r="H276" s="4" t="s">
        <v>12</v>
      </c>
      <c r="I276" s="26">
        <v>60</v>
      </c>
      <c r="J276" s="26" t="s">
        <v>13</v>
      </c>
      <c r="K276">
        <v>2</v>
      </c>
      <c r="L276">
        <v>30</v>
      </c>
      <c r="M276" t="s">
        <v>62</v>
      </c>
      <c r="N276" s="7" t="s">
        <v>144</v>
      </c>
      <c r="O276">
        <v>1</v>
      </c>
      <c r="P276" s="2"/>
      <c r="Q276">
        <v>662</v>
      </c>
      <c r="R276">
        <v>27</v>
      </c>
      <c r="S276" s="3">
        <v>66</v>
      </c>
      <c r="T276">
        <f t="shared" si="8"/>
        <v>10.030303030303031</v>
      </c>
      <c r="U276">
        <f t="shared" si="9"/>
        <v>1.5151515151515152E-2</v>
      </c>
    </row>
    <row r="277" spans="1:21">
      <c r="A277" t="s">
        <v>132</v>
      </c>
      <c r="B277" t="s">
        <v>416</v>
      </c>
      <c r="C277" t="s">
        <v>44</v>
      </c>
      <c r="D277" t="s">
        <v>45</v>
      </c>
      <c r="E277" t="s">
        <v>54</v>
      </c>
      <c r="F277" s="6" t="s">
        <v>133</v>
      </c>
      <c r="G277" t="s">
        <v>374</v>
      </c>
      <c r="H277" s="4" t="s">
        <v>12</v>
      </c>
      <c r="I277" s="26">
        <v>60</v>
      </c>
      <c r="J277" s="26" t="s">
        <v>13</v>
      </c>
      <c r="K277">
        <v>2</v>
      </c>
      <c r="L277">
        <v>30</v>
      </c>
      <c r="M277" t="s">
        <v>62</v>
      </c>
      <c r="N277" s="7" t="s">
        <v>145</v>
      </c>
      <c r="O277">
        <v>13</v>
      </c>
      <c r="P277" s="2"/>
      <c r="Q277">
        <v>662</v>
      </c>
      <c r="R277">
        <v>27</v>
      </c>
      <c r="S277" s="3">
        <v>66</v>
      </c>
      <c r="T277">
        <f t="shared" si="8"/>
        <v>10.030303030303031</v>
      </c>
      <c r="U277">
        <f t="shared" si="9"/>
        <v>0.19696969696969696</v>
      </c>
    </row>
    <row r="278" spans="1:21">
      <c r="A278" t="s">
        <v>395</v>
      </c>
      <c r="B278" t="s">
        <v>416</v>
      </c>
      <c r="C278" t="s">
        <v>44</v>
      </c>
      <c r="D278" t="s">
        <v>45</v>
      </c>
      <c r="E278" t="s">
        <v>54</v>
      </c>
      <c r="F278" t="s">
        <v>285</v>
      </c>
      <c r="G278" t="s">
        <v>374</v>
      </c>
      <c r="H278" s="4" t="s">
        <v>347</v>
      </c>
      <c r="I278">
        <v>60</v>
      </c>
      <c r="J278">
        <v>24</v>
      </c>
      <c r="K278">
        <v>5</v>
      </c>
      <c r="L278">
        <v>35</v>
      </c>
      <c r="M278" s="6" t="s">
        <v>49</v>
      </c>
      <c r="N278" s="13" t="s">
        <v>396</v>
      </c>
      <c r="O278" s="26">
        <v>6</v>
      </c>
      <c r="P278" s="2">
        <v>1</v>
      </c>
      <c r="Q278">
        <v>798</v>
      </c>
      <c r="R278">
        <v>24</v>
      </c>
      <c r="S278" s="5">
        <v>58</v>
      </c>
      <c r="T278">
        <f t="shared" si="8"/>
        <v>13.758620689655173</v>
      </c>
      <c r="U278">
        <f t="shared" si="9"/>
        <v>0.10344827586206896</v>
      </c>
    </row>
    <row r="279" spans="1:21">
      <c r="A279" t="s">
        <v>395</v>
      </c>
      <c r="B279" t="s">
        <v>416</v>
      </c>
      <c r="C279" t="s">
        <v>44</v>
      </c>
      <c r="D279" t="s">
        <v>45</v>
      </c>
      <c r="E279" t="s">
        <v>54</v>
      </c>
      <c r="F279" t="s">
        <v>285</v>
      </c>
      <c r="G279" t="s">
        <v>374</v>
      </c>
      <c r="H279" s="4" t="s">
        <v>347</v>
      </c>
      <c r="I279">
        <v>60</v>
      </c>
      <c r="J279">
        <v>24</v>
      </c>
      <c r="K279">
        <v>5</v>
      </c>
      <c r="L279">
        <v>35</v>
      </c>
      <c r="M279" s="6" t="s">
        <v>49</v>
      </c>
      <c r="N279" s="13" t="s">
        <v>213</v>
      </c>
      <c r="O279" s="26">
        <v>3</v>
      </c>
      <c r="P279" s="2">
        <v>1</v>
      </c>
      <c r="Q279">
        <v>798</v>
      </c>
      <c r="R279">
        <v>24</v>
      </c>
      <c r="S279" s="5">
        <v>58</v>
      </c>
      <c r="T279">
        <f t="shared" si="8"/>
        <v>13.758620689655173</v>
      </c>
      <c r="U279">
        <f t="shared" si="9"/>
        <v>5.1724137931034482E-2</v>
      </c>
    </row>
    <row r="280" spans="1:21">
      <c r="A280" t="s">
        <v>395</v>
      </c>
      <c r="B280" t="s">
        <v>416</v>
      </c>
      <c r="C280" t="s">
        <v>44</v>
      </c>
      <c r="D280" t="s">
        <v>45</v>
      </c>
      <c r="E280" t="s">
        <v>54</v>
      </c>
      <c r="F280" t="s">
        <v>285</v>
      </c>
      <c r="G280" t="s">
        <v>374</v>
      </c>
      <c r="H280" s="4" t="s">
        <v>347</v>
      </c>
      <c r="I280">
        <v>60</v>
      </c>
      <c r="J280">
        <v>24</v>
      </c>
      <c r="K280">
        <v>5</v>
      </c>
      <c r="L280">
        <v>35</v>
      </c>
      <c r="M280" t="s">
        <v>110</v>
      </c>
      <c r="N280" s="7" t="s">
        <v>94</v>
      </c>
      <c r="O280" s="26">
        <v>10</v>
      </c>
      <c r="P280" s="2">
        <v>1</v>
      </c>
      <c r="Q280">
        <v>798</v>
      </c>
      <c r="R280">
        <v>24</v>
      </c>
      <c r="S280" s="5">
        <v>58</v>
      </c>
      <c r="T280">
        <f t="shared" si="8"/>
        <v>13.758620689655173</v>
      </c>
      <c r="U280">
        <f t="shared" si="9"/>
        <v>0.17241379310344829</v>
      </c>
    </row>
    <row r="281" spans="1:21">
      <c r="A281" t="s">
        <v>395</v>
      </c>
      <c r="B281" t="s">
        <v>416</v>
      </c>
      <c r="C281" t="s">
        <v>44</v>
      </c>
      <c r="D281" t="s">
        <v>45</v>
      </c>
      <c r="E281" t="s">
        <v>54</v>
      </c>
      <c r="F281" t="s">
        <v>285</v>
      </c>
      <c r="G281" t="s">
        <v>374</v>
      </c>
      <c r="H281" s="4" t="s">
        <v>347</v>
      </c>
      <c r="I281">
        <v>60</v>
      </c>
      <c r="J281">
        <v>24</v>
      </c>
      <c r="K281">
        <v>5</v>
      </c>
      <c r="L281">
        <v>35</v>
      </c>
      <c r="M281" t="s">
        <v>110</v>
      </c>
      <c r="N281" s="10" t="s">
        <v>172</v>
      </c>
      <c r="O281" s="26">
        <v>1</v>
      </c>
      <c r="P281" s="2">
        <v>1</v>
      </c>
      <c r="Q281">
        <v>798</v>
      </c>
      <c r="R281">
        <v>24</v>
      </c>
      <c r="S281" s="5">
        <v>58</v>
      </c>
      <c r="T281">
        <f t="shared" si="8"/>
        <v>13.758620689655173</v>
      </c>
      <c r="U281">
        <f t="shared" si="9"/>
        <v>1.7241379310344827E-2</v>
      </c>
    </row>
    <row r="282" spans="1:21">
      <c r="A282" t="s">
        <v>395</v>
      </c>
      <c r="B282" t="s">
        <v>416</v>
      </c>
      <c r="C282" t="s">
        <v>44</v>
      </c>
      <c r="D282" t="s">
        <v>45</v>
      </c>
      <c r="E282" t="s">
        <v>54</v>
      </c>
      <c r="F282" t="s">
        <v>285</v>
      </c>
      <c r="G282" t="s">
        <v>374</v>
      </c>
      <c r="H282" s="4" t="s">
        <v>347</v>
      </c>
      <c r="I282">
        <v>60</v>
      </c>
      <c r="J282">
        <v>24</v>
      </c>
      <c r="K282">
        <v>5</v>
      </c>
      <c r="L282">
        <v>35</v>
      </c>
      <c r="M282" s="6" t="s">
        <v>49</v>
      </c>
      <c r="N282" s="10" t="s">
        <v>397</v>
      </c>
      <c r="O282" s="26">
        <v>1</v>
      </c>
      <c r="P282" s="2">
        <v>1</v>
      </c>
      <c r="Q282">
        <v>798</v>
      </c>
      <c r="R282">
        <v>24</v>
      </c>
      <c r="S282" s="5">
        <v>58</v>
      </c>
      <c r="T282">
        <f t="shared" si="8"/>
        <v>13.758620689655173</v>
      </c>
      <c r="U282">
        <f t="shared" si="9"/>
        <v>1.7241379310344827E-2</v>
      </c>
    </row>
    <row r="283" spans="1:21">
      <c r="A283" t="s">
        <v>395</v>
      </c>
      <c r="B283" t="s">
        <v>416</v>
      </c>
      <c r="C283" t="s">
        <v>44</v>
      </c>
      <c r="D283" t="s">
        <v>45</v>
      </c>
      <c r="E283" t="s">
        <v>54</v>
      </c>
      <c r="F283" t="s">
        <v>285</v>
      </c>
      <c r="G283" t="s">
        <v>374</v>
      </c>
      <c r="H283" s="4" t="s">
        <v>347</v>
      </c>
      <c r="I283">
        <v>60</v>
      </c>
      <c r="J283">
        <v>24</v>
      </c>
      <c r="K283">
        <v>5</v>
      </c>
      <c r="L283">
        <v>35</v>
      </c>
      <c r="M283" s="6" t="s">
        <v>49</v>
      </c>
      <c r="N283" s="10" t="s">
        <v>89</v>
      </c>
      <c r="O283" s="26">
        <v>1</v>
      </c>
      <c r="P283" s="2">
        <v>1</v>
      </c>
      <c r="Q283">
        <v>798</v>
      </c>
      <c r="R283">
        <v>24</v>
      </c>
      <c r="S283" s="5">
        <v>58</v>
      </c>
      <c r="T283">
        <f t="shared" si="8"/>
        <v>13.758620689655173</v>
      </c>
      <c r="U283">
        <f t="shared" si="9"/>
        <v>1.7241379310344827E-2</v>
      </c>
    </row>
    <row r="284" spans="1:21">
      <c r="A284" t="s">
        <v>395</v>
      </c>
      <c r="B284" t="s">
        <v>416</v>
      </c>
      <c r="C284" t="s">
        <v>44</v>
      </c>
      <c r="D284" t="s">
        <v>45</v>
      </c>
      <c r="E284" t="s">
        <v>54</v>
      </c>
      <c r="F284" t="s">
        <v>285</v>
      </c>
      <c r="G284" t="s">
        <v>374</v>
      </c>
      <c r="H284" s="4" t="s">
        <v>347</v>
      </c>
      <c r="I284">
        <v>60</v>
      </c>
      <c r="J284">
        <v>24</v>
      </c>
      <c r="K284">
        <v>5</v>
      </c>
      <c r="L284">
        <v>35</v>
      </c>
      <c r="M284" s="6" t="s">
        <v>49</v>
      </c>
      <c r="N284" s="10" t="s">
        <v>398</v>
      </c>
      <c r="O284" s="26">
        <v>2</v>
      </c>
      <c r="P284" s="2">
        <v>1</v>
      </c>
      <c r="Q284">
        <v>798</v>
      </c>
      <c r="R284">
        <v>24</v>
      </c>
      <c r="S284" s="5">
        <v>58</v>
      </c>
      <c r="T284">
        <f t="shared" si="8"/>
        <v>13.758620689655173</v>
      </c>
      <c r="U284">
        <f t="shared" si="9"/>
        <v>3.4482758620689655E-2</v>
      </c>
    </row>
    <row r="285" spans="1:21">
      <c r="A285" t="s">
        <v>395</v>
      </c>
      <c r="B285" t="s">
        <v>416</v>
      </c>
      <c r="C285" t="s">
        <v>44</v>
      </c>
      <c r="D285" t="s">
        <v>45</v>
      </c>
      <c r="E285" t="s">
        <v>54</v>
      </c>
      <c r="F285" t="s">
        <v>285</v>
      </c>
      <c r="G285" t="s">
        <v>374</v>
      </c>
      <c r="H285" s="4" t="s">
        <v>347</v>
      </c>
      <c r="I285">
        <v>60</v>
      </c>
      <c r="J285">
        <v>24</v>
      </c>
      <c r="K285">
        <v>5</v>
      </c>
      <c r="L285">
        <v>35</v>
      </c>
      <c r="M285" t="s">
        <v>110</v>
      </c>
      <c r="N285" s="7" t="s">
        <v>122</v>
      </c>
      <c r="O285" s="26">
        <v>1</v>
      </c>
      <c r="P285" s="2">
        <v>1</v>
      </c>
      <c r="Q285">
        <v>798</v>
      </c>
      <c r="R285">
        <v>24</v>
      </c>
      <c r="S285" s="5">
        <v>58</v>
      </c>
      <c r="T285">
        <f t="shared" si="8"/>
        <v>13.758620689655173</v>
      </c>
      <c r="U285">
        <f t="shared" si="9"/>
        <v>1.7241379310344827E-2</v>
      </c>
    </row>
    <row r="286" spans="1:21">
      <c r="A286" t="s">
        <v>395</v>
      </c>
      <c r="B286" t="s">
        <v>416</v>
      </c>
      <c r="C286" t="s">
        <v>44</v>
      </c>
      <c r="D286" t="s">
        <v>45</v>
      </c>
      <c r="E286" t="s">
        <v>54</v>
      </c>
      <c r="F286" t="s">
        <v>285</v>
      </c>
      <c r="G286" t="s">
        <v>374</v>
      </c>
      <c r="H286" s="4" t="s">
        <v>347</v>
      </c>
      <c r="I286">
        <v>60</v>
      </c>
      <c r="J286">
        <v>24</v>
      </c>
      <c r="K286">
        <v>5</v>
      </c>
      <c r="L286">
        <v>35</v>
      </c>
      <c r="M286" t="s">
        <v>110</v>
      </c>
      <c r="N286" s="10" t="s">
        <v>288</v>
      </c>
      <c r="O286" s="26">
        <v>25</v>
      </c>
      <c r="P286" s="2">
        <v>1</v>
      </c>
      <c r="Q286">
        <v>798</v>
      </c>
      <c r="R286">
        <v>24</v>
      </c>
      <c r="S286" s="5">
        <v>58</v>
      </c>
      <c r="T286">
        <f t="shared" si="8"/>
        <v>13.758620689655173</v>
      </c>
      <c r="U286">
        <f t="shared" si="9"/>
        <v>0.43103448275862066</v>
      </c>
    </row>
    <row r="287" spans="1:21">
      <c r="A287" t="s">
        <v>395</v>
      </c>
      <c r="B287" t="s">
        <v>416</v>
      </c>
      <c r="C287" t="s">
        <v>44</v>
      </c>
      <c r="D287" t="s">
        <v>45</v>
      </c>
      <c r="E287" t="s">
        <v>54</v>
      </c>
      <c r="F287" t="s">
        <v>285</v>
      </c>
      <c r="G287" t="s">
        <v>374</v>
      </c>
      <c r="H287" s="4" t="s">
        <v>347</v>
      </c>
      <c r="I287">
        <v>60</v>
      </c>
      <c r="J287">
        <v>24</v>
      </c>
      <c r="K287">
        <v>5</v>
      </c>
      <c r="L287">
        <v>35</v>
      </c>
      <c r="M287" t="s">
        <v>110</v>
      </c>
      <c r="N287" s="10" t="s">
        <v>16</v>
      </c>
      <c r="O287" s="26">
        <v>2</v>
      </c>
      <c r="P287" s="26">
        <v>1</v>
      </c>
      <c r="Q287">
        <v>798</v>
      </c>
      <c r="R287">
        <v>24</v>
      </c>
      <c r="S287" s="5">
        <v>58</v>
      </c>
      <c r="T287">
        <f t="shared" si="8"/>
        <v>13.758620689655173</v>
      </c>
      <c r="U287">
        <f t="shared" si="9"/>
        <v>3.4482758620689655E-2</v>
      </c>
    </row>
    <row r="288" spans="1:21">
      <c r="A288" t="s">
        <v>395</v>
      </c>
      <c r="B288" t="s">
        <v>416</v>
      </c>
      <c r="C288" t="s">
        <v>44</v>
      </c>
      <c r="D288" t="s">
        <v>45</v>
      </c>
      <c r="E288" t="s">
        <v>54</v>
      </c>
      <c r="F288" t="s">
        <v>285</v>
      </c>
      <c r="G288" t="s">
        <v>374</v>
      </c>
      <c r="H288" s="4" t="s">
        <v>347</v>
      </c>
      <c r="I288">
        <v>60</v>
      </c>
      <c r="J288">
        <v>24</v>
      </c>
      <c r="K288">
        <v>5</v>
      </c>
      <c r="L288">
        <v>35</v>
      </c>
      <c r="M288" t="s">
        <v>110</v>
      </c>
      <c r="N288" s="10" t="s">
        <v>181</v>
      </c>
      <c r="O288" s="26">
        <v>203</v>
      </c>
      <c r="P288" s="2">
        <v>1</v>
      </c>
      <c r="Q288">
        <v>798</v>
      </c>
      <c r="R288">
        <v>24</v>
      </c>
      <c r="S288" s="5">
        <v>58</v>
      </c>
      <c r="T288">
        <f t="shared" si="8"/>
        <v>13.758620689655173</v>
      </c>
      <c r="U288">
        <f t="shared" si="9"/>
        <v>3.5</v>
      </c>
    </row>
    <row r="289" spans="1:21">
      <c r="A289" t="s">
        <v>395</v>
      </c>
      <c r="B289" t="s">
        <v>416</v>
      </c>
      <c r="C289" t="s">
        <v>44</v>
      </c>
      <c r="D289" t="s">
        <v>45</v>
      </c>
      <c r="E289" t="s">
        <v>54</v>
      </c>
      <c r="F289" t="s">
        <v>285</v>
      </c>
      <c r="G289" t="s">
        <v>374</v>
      </c>
      <c r="H289" s="4" t="s">
        <v>347</v>
      </c>
      <c r="I289">
        <v>60</v>
      </c>
      <c r="J289">
        <v>24</v>
      </c>
      <c r="K289">
        <v>5</v>
      </c>
      <c r="L289">
        <v>35</v>
      </c>
      <c r="M289" t="s">
        <v>110</v>
      </c>
      <c r="N289" s="9" t="s">
        <v>65</v>
      </c>
      <c r="O289" s="26">
        <v>125</v>
      </c>
      <c r="P289" s="2">
        <v>1</v>
      </c>
      <c r="Q289">
        <v>798</v>
      </c>
      <c r="R289">
        <v>24</v>
      </c>
      <c r="S289" s="5">
        <v>58</v>
      </c>
      <c r="T289">
        <f t="shared" si="8"/>
        <v>13.758620689655173</v>
      </c>
      <c r="U289">
        <f t="shared" si="9"/>
        <v>2.1551724137931036</v>
      </c>
    </row>
    <row r="290" spans="1:21">
      <c r="A290" t="s">
        <v>395</v>
      </c>
      <c r="B290" t="s">
        <v>416</v>
      </c>
      <c r="C290" t="s">
        <v>44</v>
      </c>
      <c r="D290" t="s">
        <v>45</v>
      </c>
      <c r="E290" t="s">
        <v>54</v>
      </c>
      <c r="F290" t="s">
        <v>285</v>
      </c>
      <c r="G290" t="s">
        <v>374</v>
      </c>
      <c r="H290" s="4" t="s">
        <v>347</v>
      </c>
      <c r="I290">
        <v>60</v>
      </c>
      <c r="J290">
        <v>24</v>
      </c>
      <c r="K290">
        <v>5</v>
      </c>
      <c r="L290">
        <v>35</v>
      </c>
      <c r="M290" s="6" t="s">
        <v>62</v>
      </c>
      <c r="N290" s="9" t="s">
        <v>22</v>
      </c>
      <c r="O290" s="26">
        <v>1</v>
      </c>
      <c r="P290" s="6">
        <v>1</v>
      </c>
      <c r="Q290">
        <v>798</v>
      </c>
      <c r="R290">
        <v>24</v>
      </c>
      <c r="S290" s="5">
        <v>58</v>
      </c>
      <c r="T290">
        <f t="shared" si="8"/>
        <v>13.758620689655173</v>
      </c>
      <c r="U290">
        <f t="shared" si="9"/>
        <v>1.7241379310344827E-2</v>
      </c>
    </row>
    <row r="291" spans="1:21">
      <c r="A291" t="s">
        <v>395</v>
      </c>
      <c r="B291" t="s">
        <v>416</v>
      </c>
      <c r="C291" t="s">
        <v>44</v>
      </c>
      <c r="D291" t="s">
        <v>45</v>
      </c>
      <c r="E291" t="s">
        <v>54</v>
      </c>
      <c r="F291" s="2" t="s">
        <v>285</v>
      </c>
      <c r="G291" t="s">
        <v>374</v>
      </c>
      <c r="H291" s="4" t="s">
        <v>347</v>
      </c>
      <c r="I291">
        <v>60</v>
      </c>
      <c r="J291">
        <v>24</v>
      </c>
      <c r="K291">
        <v>5</v>
      </c>
      <c r="L291">
        <v>35</v>
      </c>
      <c r="M291" s="6" t="s">
        <v>62</v>
      </c>
      <c r="N291" s="7" t="s">
        <v>170</v>
      </c>
      <c r="O291" s="26">
        <v>1</v>
      </c>
      <c r="P291" s="6">
        <v>1</v>
      </c>
      <c r="Q291">
        <v>798</v>
      </c>
      <c r="R291">
        <v>24</v>
      </c>
      <c r="S291" s="5">
        <v>58</v>
      </c>
      <c r="T291">
        <f t="shared" si="8"/>
        <v>13.758620689655173</v>
      </c>
      <c r="U291">
        <f t="shared" si="9"/>
        <v>1.7241379310344827E-2</v>
      </c>
    </row>
    <row r="292" spans="1:21">
      <c r="A292" t="s">
        <v>395</v>
      </c>
      <c r="B292" t="s">
        <v>416</v>
      </c>
      <c r="C292" t="s">
        <v>44</v>
      </c>
      <c r="D292" t="s">
        <v>45</v>
      </c>
      <c r="E292" t="s">
        <v>54</v>
      </c>
      <c r="F292" t="s">
        <v>285</v>
      </c>
      <c r="G292" t="s">
        <v>374</v>
      </c>
      <c r="H292" s="4" t="s">
        <v>347</v>
      </c>
      <c r="I292">
        <v>60</v>
      </c>
      <c r="J292">
        <v>24</v>
      </c>
      <c r="K292">
        <v>5</v>
      </c>
      <c r="L292">
        <v>35</v>
      </c>
      <c r="M292" t="s">
        <v>110</v>
      </c>
      <c r="N292" s="10" t="s">
        <v>67</v>
      </c>
      <c r="O292" s="26">
        <v>48</v>
      </c>
      <c r="P292" s="2">
        <v>1</v>
      </c>
      <c r="Q292">
        <v>798</v>
      </c>
      <c r="R292">
        <v>24</v>
      </c>
      <c r="S292" s="5">
        <v>58</v>
      </c>
      <c r="T292">
        <f t="shared" si="8"/>
        <v>13.758620689655173</v>
      </c>
      <c r="U292">
        <f t="shared" si="9"/>
        <v>0.82758620689655171</v>
      </c>
    </row>
    <row r="293" spans="1:21">
      <c r="A293" t="s">
        <v>395</v>
      </c>
      <c r="B293" t="s">
        <v>416</v>
      </c>
      <c r="C293" t="s">
        <v>44</v>
      </c>
      <c r="D293" t="s">
        <v>45</v>
      </c>
      <c r="E293" t="s">
        <v>54</v>
      </c>
      <c r="F293" t="s">
        <v>285</v>
      </c>
      <c r="G293" t="s">
        <v>374</v>
      </c>
      <c r="H293" s="4" t="s">
        <v>347</v>
      </c>
      <c r="I293">
        <v>60</v>
      </c>
      <c r="J293">
        <v>24</v>
      </c>
      <c r="K293">
        <v>5</v>
      </c>
      <c r="L293">
        <v>35</v>
      </c>
      <c r="M293" s="6" t="s">
        <v>62</v>
      </c>
      <c r="N293" s="7" t="s">
        <v>68</v>
      </c>
      <c r="O293" s="2">
        <v>23</v>
      </c>
      <c r="P293" s="6">
        <v>1</v>
      </c>
      <c r="Q293">
        <v>798</v>
      </c>
      <c r="R293">
        <v>24</v>
      </c>
      <c r="S293" s="5">
        <v>58</v>
      </c>
      <c r="T293">
        <f t="shared" si="8"/>
        <v>13.758620689655173</v>
      </c>
      <c r="U293">
        <f t="shared" si="9"/>
        <v>0.39655172413793105</v>
      </c>
    </row>
    <row r="294" spans="1:21">
      <c r="A294" t="s">
        <v>399</v>
      </c>
      <c r="B294" t="s">
        <v>416</v>
      </c>
      <c r="C294" t="s">
        <v>44</v>
      </c>
      <c r="D294" t="s">
        <v>45</v>
      </c>
      <c r="E294" t="s">
        <v>54</v>
      </c>
      <c r="F294" t="s">
        <v>285</v>
      </c>
      <c r="G294" t="s">
        <v>374</v>
      </c>
      <c r="H294" s="4" t="s">
        <v>351</v>
      </c>
      <c r="I294">
        <v>60</v>
      </c>
      <c r="J294">
        <v>24</v>
      </c>
      <c r="K294">
        <v>5</v>
      </c>
      <c r="L294">
        <v>35</v>
      </c>
      <c r="M294" s="6" t="s">
        <v>62</v>
      </c>
      <c r="N294" s="10" t="s">
        <v>187</v>
      </c>
      <c r="O294" s="2">
        <v>13</v>
      </c>
      <c r="P294" s="6">
        <v>1</v>
      </c>
      <c r="Q294">
        <v>798</v>
      </c>
      <c r="R294">
        <v>24</v>
      </c>
      <c r="S294" s="5">
        <v>58</v>
      </c>
      <c r="T294">
        <f t="shared" si="8"/>
        <v>13.758620689655173</v>
      </c>
      <c r="U294">
        <f t="shared" si="9"/>
        <v>0.22413793103448276</v>
      </c>
    </row>
    <row r="295" spans="1:21">
      <c r="A295" t="s">
        <v>395</v>
      </c>
      <c r="B295" t="s">
        <v>416</v>
      </c>
      <c r="C295" t="s">
        <v>44</v>
      </c>
      <c r="D295" t="s">
        <v>45</v>
      </c>
      <c r="E295" t="s">
        <v>54</v>
      </c>
      <c r="F295" t="s">
        <v>285</v>
      </c>
      <c r="G295" t="s">
        <v>374</v>
      </c>
      <c r="H295" s="4" t="s">
        <v>347</v>
      </c>
      <c r="I295">
        <v>60</v>
      </c>
      <c r="J295">
        <v>24</v>
      </c>
      <c r="K295">
        <v>5</v>
      </c>
      <c r="L295">
        <v>35</v>
      </c>
      <c r="M295" s="6" t="s">
        <v>49</v>
      </c>
      <c r="N295" s="13" t="s">
        <v>400</v>
      </c>
      <c r="O295" s="26">
        <v>2</v>
      </c>
      <c r="P295" s="26">
        <v>2</v>
      </c>
      <c r="Q295">
        <v>798</v>
      </c>
      <c r="R295">
        <v>24</v>
      </c>
      <c r="S295" s="5">
        <v>58</v>
      </c>
      <c r="T295">
        <f t="shared" si="8"/>
        <v>13.758620689655173</v>
      </c>
      <c r="U295">
        <f t="shared" si="9"/>
        <v>3.4482758620689655E-2</v>
      </c>
    </row>
    <row r="296" spans="1:21">
      <c r="A296" t="s">
        <v>395</v>
      </c>
      <c r="B296" t="s">
        <v>416</v>
      </c>
      <c r="C296" t="s">
        <v>44</v>
      </c>
      <c r="D296" t="s">
        <v>45</v>
      </c>
      <c r="E296" t="s">
        <v>54</v>
      </c>
      <c r="F296" t="s">
        <v>285</v>
      </c>
      <c r="G296" t="s">
        <v>374</v>
      </c>
      <c r="H296" s="4" t="s">
        <v>347</v>
      </c>
      <c r="I296">
        <v>60</v>
      </c>
      <c r="J296">
        <v>24</v>
      </c>
      <c r="K296">
        <v>5</v>
      </c>
      <c r="L296">
        <v>35</v>
      </c>
      <c r="M296" t="s">
        <v>178</v>
      </c>
      <c r="N296" s="40" t="s">
        <v>143</v>
      </c>
      <c r="O296" s="26">
        <v>30</v>
      </c>
      <c r="P296" s="2"/>
      <c r="Q296">
        <v>798</v>
      </c>
      <c r="R296">
        <v>24</v>
      </c>
      <c r="S296" s="5">
        <v>58</v>
      </c>
      <c r="T296">
        <f t="shared" si="8"/>
        <v>13.758620689655173</v>
      </c>
      <c r="U296">
        <f t="shared" si="9"/>
        <v>0.51724137931034486</v>
      </c>
    </row>
    <row r="297" spans="1:21">
      <c r="A297" t="s">
        <v>395</v>
      </c>
      <c r="B297" t="s">
        <v>416</v>
      </c>
      <c r="C297" t="s">
        <v>44</v>
      </c>
      <c r="D297" t="s">
        <v>45</v>
      </c>
      <c r="E297" t="s">
        <v>54</v>
      </c>
      <c r="F297" t="s">
        <v>285</v>
      </c>
      <c r="G297" t="s">
        <v>374</v>
      </c>
      <c r="H297" s="4" t="s">
        <v>347</v>
      </c>
      <c r="I297">
        <v>60</v>
      </c>
      <c r="J297">
        <v>24</v>
      </c>
      <c r="K297">
        <v>5</v>
      </c>
      <c r="L297">
        <v>35</v>
      </c>
      <c r="M297" t="s">
        <v>110</v>
      </c>
      <c r="N297" s="10" t="s">
        <v>114</v>
      </c>
      <c r="O297" s="26">
        <v>12</v>
      </c>
      <c r="P297" s="2"/>
      <c r="Q297">
        <v>798</v>
      </c>
      <c r="R297">
        <v>24</v>
      </c>
      <c r="S297" s="5">
        <v>58</v>
      </c>
      <c r="T297">
        <f t="shared" si="8"/>
        <v>13.758620689655173</v>
      </c>
      <c r="U297">
        <f t="shared" si="9"/>
        <v>0.20689655172413793</v>
      </c>
    </row>
    <row r="298" spans="1:21">
      <c r="A298" t="s">
        <v>399</v>
      </c>
      <c r="B298" t="s">
        <v>416</v>
      </c>
      <c r="C298" t="s">
        <v>44</v>
      </c>
      <c r="D298" t="s">
        <v>45</v>
      </c>
      <c r="E298" t="s">
        <v>54</v>
      </c>
      <c r="F298" s="2" t="s">
        <v>285</v>
      </c>
      <c r="G298" t="s">
        <v>374</v>
      </c>
      <c r="H298" s="4" t="s">
        <v>351</v>
      </c>
      <c r="I298">
        <v>60</v>
      </c>
      <c r="J298">
        <v>24</v>
      </c>
      <c r="K298">
        <v>5</v>
      </c>
      <c r="L298">
        <v>35</v>
      </c>
      <c r="M298" t="s">
        <v>110</v>
      </c>
      <c r="N298" s="10" t="s">
        <v>4</v>
      </c>
      <c r="O298" s="26">
        <v>1</v>
      </c>
      <c r="P298" s="2"/>
      <c r="Q298">
        <v>798</v>
      </c>
      <c r="R298">
        <v>24</v>
      </c>
      <c r="S298" s="5">
        <v>58</v>
      </c>
      <c r="T298">
        <f t="shared" si="8"/>
        <v>13.758620689655173</v>
      </c>
      <c r="U298">
        <f t="shared" si="9"/>
        <v>1.7241379310344827E-2</v>
      </c>
    </row>
    <row r="299" spans="1:21">
      <c r="A299" t="s">
        <v>395</v>
      </c>
      <c r="B299" t="s">
        <v>416</v>
      </c>
      <c r="C299" t="s">
        <v>44</v>
      </c>
      <c r="D299" t="s">
        <v>45</v>
      </c>
      <c r="E299" t="s">
        <v>54</v>
      </c>
      <c r="F299" t="s">
        <v>285</v>
      </c>
      <c r="G299" t="s">
        <v>374</v>
      </c>
      <c r="H299" s="4" t="s">
        <v>347</v>
      </c>
      <c r="I299">
        <v>60</v>
      </c>
      <c r="J299">
        <v>24</v>
      </c>
      <c r="K299">
        <v>5</v>
      </c>
      <c r="L299">
        <v>35</v>
      </c>
      <c r="M299" t="s">
        <v>110</v>
      </c>
      <c r="N299" s="10" t="s">
        <v>144</v>
      </c>
      <c r="O299" s="26">
        <v>1</v>
      </c>
      <c r="P299" s="2"/>
      <c r="Q299">
        <v>798</v>
      </c>
      <c r="R299">
        <v>24</v>
      </c>
      <c r="S299" s="5">
        <v>58</v>
      </c>
      <c r="T299">
        <f t="shared" si="8"/>
        <v>13.758620689655173</v>
      </c>
      <c r="U299">
        <f t="shared" si="9"/>
        <v>1.7241379310344827E-2</v>
      </c>
    </row>
    <row r="300" spans="1:21">
      <c r="A300" t="s">
        <v>395</v>
      </c>
      <c r="B300" t="s">
        <v>416</v>
      </c>
      <c r="C300" t="s">
        <v>44</v>
      </c>
      <c r="D300" t="s">
        <v>45</v>
      </c>
      <c r="E300" t="s">
        <v>54</v>
      </c>
      <c r="F300" s="2" t="s">
        <v>285</v>
      </c>
      <c r="G300" t="s">
        <v>374</v>
      </c>
      <c r="H300" s="4" t="s">
        <v>347</v>
      </c>
      <c r="I300">
        <v>60</v>
      </c>
      <c r="J300">
        <v>24</v>
      </c>
      <c r="K300">
        <v>5</v>
      </c>
      <c r="L300">
        <v>35</v>
      </c>
      <c r="M300" s="6" t="s">
        <v>123</v>
      </c>
      <c r="N300" s="10" t="s">
        <v>295</v>
      </c>
      <c r="O300" s="26">
        <v>1</v>
      </c>
      <c r="P300" s="2"/>
      <c r="Q300">
        <v>798</v>
      </c>
      <c r="R300">
        <v>24</v>
      </c>
      <c r="S300" s="5">
        <v>58</v>
      </c>
      <c r="T300">
        <f t="shared" si="8"/>
        <v>13.758620689655173</v>
      </c>
      <c r="U300">
        <f t="shared" si="9"/>
        <v>1.7241379310344827E-2</v>
      </c>
    </row>
    <row r="301" spans="1:21">
      <c r="A301" t="s">
        <v>395</v>
      </c>
      <c r="B301" t="s">
        <v>416</v>
      </c>
      <c r="C301" t="s">
        <v>44</v>
      </c>
      <c r="D301" t="s">
        <v>45</v>
      </c>
      <c r="E301" t="s">
        <v>54</v>
      </c>
      <c r="F301" s="2" t="s">
        <v>285</v>
      </c>
      <c r="G301" t="s">
        <v>374</v>
      </c>
      <c r="H301" s="4" t="s">
        <v>347</v>
      </c>
      <c r="I301">
        <v>60</v>
      </c>
      <c r="J301">
        <v>24</v>
      </c>
      <c r="K301">
        <v>5</v>
      </c>
      <c r="L301">
        <v>35</v>
      </c>
      <c r="M301" t="s">
        <v>95</v>
      </c>
      <c r="N301" s="7" t="s">
        <v>96</v>
      </c>
      <c r="O301" s="26">
        <v>285</v>
      </c>
      <c r="P301" s="2"/>
      <c r="Q301">
        <v>798</v>
      </c>
      <c r="R301">
        <v>24</v>
      </c>
      <c r="S301" s="5">
        <v>58</v>
      </c>
      <c r="T301">
        <f t="shared" si="8"/>
        <v>13.758620689655173</v>
      </c>
      <c r="U301">
        <f t="shared" si="9"/>
        <v>4.9137931034482758</v>
      </c>
    </row>
    <row r="302" spans="1:21">
      <c r="A302" s="3" t="s">
        <v>7</v>
      </c>
      <c r="B302" t="s">
        <v>417</v>
      </c>
      <c r="C302" t="s">
        <v>44</v>
      </c>
      <c r="D302" t="s">
        <v>45</v>
      </c>
      <c r="E302" t="s">
        <v>46</v>
      </c>
      <c r="F302" t="s">
        <v>166</v>
      </c>
      <c r="G302" s="2" t="s">
        <v>374</v>
      </c>
      <c r="H302" s="2" t="s">
        <v>167</v>
      </c>
      <c r="I302" s="2">
        <v>30</v>
      </c>
      <c r="J302">
        <v>18</v>
      </c>
      <c r="K302">
        <v>6</v>
      </c>
      <c r="L302">
        <v>50</v>
      </c>
      <c r="M302" s="2" t="s">
        <v>49</v>
      </c>
      <c r="N302" s="13" t="s">
        <v>168</v>
      </c>
      <c r="O302" s="2">
        <v>2</v>
      </c>
      <c r="P302" s="2">
        <v>1</v>
      </c>
      <c r="Q302">
        <v>95</v>
      </c>
      <c r="R302">
        <v>22</v>
      </c>
      <c r="S302" s="2">
        <v>100</v>
      </c>
      <c r="T302">
        <f t="shared" si="8"/>
        <v>0.95</v>
      </c>
      <c r="U302">
        <f t="shared" si="9"/>
        <v>0.02</v>
      </c>
    </row>
    <row r="303" spans="1:21">
      <c r="A303" s="3" t="s">
        <v>92</v>
      </c>
      <c r="B303" t="s">
        <v>417</v>
      </c>
      <c r="C303" t="s">
        <v>44</v>
      </c>
      <c r="D303" t="s">
        <v>45</v>
      </c>
      <c r="E303" t="s">
        <v>46</v>
      </c>
      <c r="F303" t="s">
        <v>166</v>
      </c>
      <c r="G303" s="2" t="s">
        <v>374</v>
      </c>
      <c r="H303" s="2" t="s">
        <v>167</v>
      </c>
      <c r="I303" s="2">
        <v>30</v>
      </c>
      <c r="J303">
        <v>18</v>
      </c>
      <c r="K303">
        <v>6</v>
      </c>
      <c r="L303">
        <v>50</v>
      </c>
      <c r="M303" s="6" t="s">
        <v>95</v>
      </c>
      <c r="N303" s="7" t="s">
        <v>96</v>
      </c>
      <c r="O303" s="6">
        <v>3</v>
      </c>
      <c r="P303" s="6">
        <v>3</v>
      </c>
      <c r="Q303">
        <v>95</v>
      </c>
      <c r="R303">
        <v>22</v>
      </c>
      <c r="S303" s="2">
        <v>100</v>
      </c>
      <c r="T303">
        <f t="shared" si="8"/>
        <v>0.95</v>
      </c>
      <c r="U303">
        <f t="shared" si="9"/>
        <v>0.03</v>
      </c>
    </row>
    <row r="304" spans="1:21">
      <c r="A304" s="3" t="s">
        <v>92</v>
      </c>
      <c r="B304" t="s">
        <v>417</v>
      </c>
      <c r="C304" t="s">
        <v>44</v>
      </c>
      <c r="D304" t="s">
        <v>45</v>
      </c>
      <c r="E304" t="s">
        <v>46</v>
      </c>
      <c r="F304" t="s">
        <v>166</v>
      </c>
      <c r="G304" s="2" t="s">
        <v>374</v>
      </c>
      <c r="H304" s="2" t="s">
        <v>167</v>
      </c>
      <c r="I304" s="2">
        <v>30</v>
      </c>
      <c r="J304">
        <v>18</v>
      </c>
      <c r="K304">
        <v>6</v>
      </c>
      <c r="L304">
        <v>50</v>
      </c>
      <c r="M304" s="6" t="s">
        <v>123</v>
      </c>
      <c r="N304" s="7" t="s">
        <v>169</v>
      </c>
      <c r="O304" s="6">
        <v>1</v>
      </c>
      <c r="P304" s="2">
        <v>1</v>
      </c>
      <c r="Q304">
        <v>95</v>
      </c>
      <c r="R304">
        <v>22</v>
      </c>
      <c r="S304" s="2">
        <v>100</v>
      </c>
      <c r="T304">
        <f t="shared" si="8"/>
        <v>0.95</v>
      </c>
      <c r="U304">
        <f t="shared" si="9"/>
        <v>0.01</v>
      </c>
    </row>
    <row r="305" spans="1:21">
      <c r="A305" s="3" t="s">
        <v>7</v>
      </c>
      <c r="B305" t="s">
        <v>417</v>
      </c>
      <c r="C305" t="s">
        <v>44</v>
      </c>
      <c r="D305" t="s">
        <v>45</v>
      </c>
      <c r="E305" t="s">
        <v>46</v>
      </c>
      <c r="F305" t="s">
        <v>166</v>
      </c>
      <c r="G305" s="2" t="s">
        <v>374</v>
      </c>
      <c r="H305" s="2" t="s">
        <v>167</v>
      </c>
      <c r="I305" s="2">
        <v>30</v>
      </c>
      <c r="J305">
        <v>18</v>
      </c>
      <c r="K305">
        <v>6</v>
      </c>
      <c r="L305">
        <v>50</v>
      </c>
      <c r="M305" s="2" t="s">
        <v>62</v>
      </c>
      <c r="N305" s="9" t="s">
        <v>170</v>
      </c>
      <c r="O305" s="6">
        <v>1</v>
      </c>
      <c r="P305" s="6">
        <v>1</v>
      </c>
      <c r="Q305">
        <v>95</v>
      </c>
      <c r="R305">
        <v>22</v>
      </c>
      <c r="S305" s="2">
        <v>100</v>
      </c>
      <c r="T305">
        <f t="shared" si="8"/>
        <v>0.95</v>
      </c>
      <c r="U305">
        <f t="shared" si="9"/>
        <v>0.01</v>
      </c>
    </row>
    <row r="306" spans="1:21">
      <c r="A306" s="3" t="s">
        <v>7</v>
      </c>
      <c r="B306" t="s">
        <v>417</v>
      </c>
      <c r="C306" t="s">
        <v>44</v>
      </c>
      <c r="D306" t="s">
        <v>45</v>
      </c>
      <c r="E306" t="s">
        <v>46</v>
      </c>
      <c r="F306" s="2" t="s">
        <v>166</v>
      </c>
      <c r="G306" s="2" t="s">
        <v>374</v>
      </c>
      <c r="H306" s="2" t="s">
        <v>167</v>
      </c>
      <c r="I306" s="2">
        <v>30</v>
      </c>
      <c r="J306">
        <v>18</v>
      </c>
      <c r="K306">
        <v>6</v>
      </c>
      <c r="L306">
        <v>50</v>
      </c>
      <c r="M306" s="2" t="s">
        <v>62</v>
      </c>
      <c r="N306" s="7" t="s">
        <v>171</v>
      </c>
      <c r="O306" s="6">
        <v>4</v>
      </c>
      <c r="P306" s="6">
        <v>3</v>
      </c>
      <c r="Q306">
        <v>95</v>
      </c>
      <c r="R306">
        <v>22</v>
      </c>
      <c r="S306" s="2">
        <v>100</v>
      </c>
      <c r="T306">
        <f t="shared" si="8"/>
        <v>0.95</v>
      </c>
      <c r="U306">
        <f t="shared" si="9"/>
        <v>0.04</v>
      </c>
    </row>
    <row r="307" spans="1:21">
      <c r="A307" s="3" t="s">
        <v>92</v>
      </c>
      <c r="B307" t="s">
        <v>417</v>
      </c>
      <c r="C307" t="s">
        <v>44</v>
      </c>
      <c r="D307" t="s">
        <v>45</v>
      </c>
      <c r="E307" t="s">
        <v>46</v>
      </c>
      <c r="F307" t="s">
        <v>166</v>
      </c>
      <c r="G307" s="2" t="s">
        <v>374</v>
      </c>
      <c r="H307" s="2" t="s">
        <v>167</v>
      </c>
      <c r="I307" s="2">
        <v>30</v>
      </c>
      <c r="J307">
        <v>18</v>
      </c>
      <c r="K307">
        <v>6</v>
      </c>
      <c r="L307">
        <v>50</v>
      </c>
      <c r="M307" s="2" t="s">
        <v>62</v>
      </c>
      <c r="N307" s="7" t="s">
        <v>172</v>
      </c>
      <c r="O307" s="2">
        <v>1</v>
      </c>
      <c r="P307" s="2">
        <v>1</v>
      </c>
      <c r="Q307">
        <v>95</v>
      </c>
      <c r="R307">
        <v>22</v>
      </c>
      <c r="S307" s="2">
        <v>100</v>
      </c>
      <c r="T307">
        <f t="shared" si="8"/>
        <v>0.95</v>
      </c>
      <c r="U307">
        <f t="shared" si="9"/>
        <v>0.01</v>
      </c>
    </row>
    <row r="308" spans="1:21">
      <c r="A308" s="3" t="s">
        <v>7</v>
      </c>
      <c r="B308" t="s">
        <v>417</v>
      </c>
      <c r="C308" t="s">
        <v>44</v>
      </c>
      <c r="D308" t="s">
        <v>45</v>
      </c>
      <c r="E308" t="s">
        <v>46</v>
      </c>
      <c r="F308" t="s">
        <v>166</v>
      </c>
      <c r="G308" s="2" t="s">
        <v>374</v>
      </c>
      <c r="H308" s="2" t="s">
        <v>167</v>
      </c>
      <c r="I308" s="2">
        <v>30</v>
      </c>
      <c r="J308">
        <v>18</v>
      </c>
      <c r="K308">
        <v>6</v>
      </c>
      <c r="L308">
        <v>50</v>
      </c>
      <c r="M308" s="2" t="s">
        <v>49</v>
      </c>
      <c r="N308" s="7" t="s">
        <v>173</v>
      </c>
      <c r="O308" s="2">
        <v>1</v>
      </c>
      <c r="P308" s="2">
        <v>1</v>
      </c>
      <c r="Q308">
        <v>95</v>
      </c>
      <c r="R308">
        <v>22</v>
      </c>
      <c r="S308" s="2">
        <v>100</v>
      </c>
      <c r="T308">
        <f t="shared" si="8"/>
        <v>0.95</v>
      </c>
      <c r="U308">
        <f t="shared" si="9"/>
        <v>0.01</v>
      </c>
    </row>
    <row r="309" spans="1:21">
      <c r="A309" s="3" t="s">
        <v>7</v>
      </c>
      <c r="B309" t="s">
        <v>417</v>
      </c>
      <c r="C309" t="s">
        <v>44</v>
      </c>
      <c r="D309" t="s">
        <v>45</v>
      </c>
      <c r="E309" t="s">
        <v>46</v>
      </c>
      <c r="F309" s="2" t="s">
        <v>166</v>
      </c>
      <c r="G309" s="2" t="s">
        <v>374</v>
      </c>
      <c r="H309" s="2" t="s">
        <v>167</v>
      </c>
      <c r="I309" s="2">
        <v>30</v>
      </c>
      <c r="J309">
        <v>18</v>
      </c>
      <c r="K309">
        <v>6</v>
      </c>
      <c r="L309">
        <v>50</v>
      </c>
      <c r="M309" s="2" t="s">
        <v>62</v>
      </c>
      <c r="N309" s="7" t="s">
        <v>113</v>
      </c>
      <c r="O309" s="2">
        <v>7</v>
      </c>
      <c r="P309" s="2">
        <v>1</v>
      </c>
      <c r="Q309">
        <v>95</v>
      </c>
      <c r="R309">
        <v>22</v>
      </c>
      <c r="S309" s="2">
        <v>100</v>
      </c>
      <c r="T309">
        <f t="shared" si="8"/>
        <v>0.95</v>
      </c>
      <c r="U309">
        <f t="shared" si="9"/>
        <v>7.0000000000000007E-2</v>
      </c>
    </row>
    <row r="310" spans="1:21">
      <c r="A310" s="3" t="s">
        <v>92</v>
      </c>
      <c r="B310" t="s">
        <v>417</v>
      </c>
      <c r="C310" t="s">
        <v>44</v>
      </c>
      <c r="D310" t="s">
        <v>45</v>
      </c>
      <c r="E310" t="s">
        <v>46</v>
      </c>
      <c r="F310" t="s">
        <v>174</v>
      </c>
      <c r="G310" s="2" t="s">
        <v>374</v>
      </c>
      <c r="H310" s="4" t="s">
        <v>175</v>
      </c>
      <c r="I310" s="2">
        <v>30</v>
      </c>
      <c r="J310">
        <v>18</v>
      </c>
      <c r="K310">
        <v>6</v>
      </c>
      <c r="L310">
        <v>50</v>
      </c>
      <c r="M310" s="2" t="s">
        <v>123</v>
      </c>
      <c r="N310" s="10" t="s">
        <v>176</v>
      </c>
      <c r="O310" s="2">
        <v>1</v>
      </c>
      <c r="P310" s="2">
        <v>1</v>
      </c>
      <c r="Q310">
        <v>95</v>
      </c>
      <c r="R310">
        <v>22</v>
      </c>
      <c r="S310" s="2">
        <v>100</v>
      </c>
      <c r="T310">
        <f t="shared" si="8"/>
        <v>0.95</v>
      </c>
      <c r="U310">
        <f t="shared" si="9"/>
        <v>0.01</v>
      </c>
    </row>
    <row r="311" spans="1:21">
      <c r="A311" s="3" t="s">
        <v>7</v>
      </c>
      <c r="B311" t="s">
        <v>417</v>
      </c>
      <c r="C311" t="s">
        <v>44</v>
      </c>
      <c r="D311" t="s">
        <v>45</v>
      </c>
      <c r="E311" t="s">
        <v>46</v>
      </c>
      <c r="F311" t="s">
        <v>166</v>
      </c>
      <c r="G311" s="2" t="s">
        <v>374</v>
      </c>
      <c r="H311" s="4" t="s">
        <v>167</v>
      </c>
      <c r="I311" s="2">
        <v>30</v>
      </c>
      <c r="J311">
        <v>18</v>
      </c>
      <c r="K311">
        <v>6</v>
      </c>
      <c r="L311">
        <v>50</v>
      </c>
      <c r="M311" s="2" t="s">
        <v>123</v>
      </c>
      <c r="N311" s="7" t="s">
        <v>177</v>
      </c>
      <c r="O311" s="2">
        <v>1</v>
      </c>
      <c r="P311" s="2">
        <v>1</v>
      </c>
      <c r="Q311">
        <v>95</v>
      </c>
      <c r="R311">
        <v>22</v>
      </c>
      <c r="S311" s="2">
        <v>100</v>
      </c>
      <c r="T311">
        <f t="shared" si="8"/>
        <v>0.95</v>
      </c>
      <c r="U311">
        <f t="shared" si="9"/>
        <v>0.01</v>
      </c>
    </row>
    <row r="312" spans="1:21">
      <c r="A312" s="3" t="s">
        <v>7</v>
      </c>
      <c r="B312" t="s">
        <v>417</v>
      </c>
      <c r="C312" t="s">
        <v>44</v>
      </c>
      <c r="D312" t="s">
        <v>45</v>
      </c>
      <c r="E312" t="s">
        <v>46</v>
      </c>
      <c r="F312" t="s">
        <v>166</v>
      </c>
      <c r="G312" s="2" t="s">
        <v>374</v>
      </c>
      <c r="H312" s="4" t="s">
        <v>167</v>
      </c>
      <c r="I312" s="2">
        <v>30</v>
      </c>
      <c r="J312">
        <v>18</v>
      </c>
      <c r="K312">
        <v>6</v>
      </c>
      <c r="L312">
        <v>50</v>
      </c>
      <c r="M312" s="2" t="s">
        <v>101</v>
      </c>
      <c r="N312" s="10" t="s">
        <v>2</v>
      </c>
      <c r="O312" s="2">
        <v>2</v>
      </c>
      <c r="P312" s="2">
        <v>2</v>
      </c>
      <c r="Q312">
        <v>95</v>
      </c>
      <c r="R312">
        <v>22</v>
      </c>
      <c r="S312" s="2">
        <v>100</v>
      </c>
      <c r="T312">
        <f t="shared" si="8"/>
        <v>0.95</v>
      </c>
      <c r="U312">
        <f t="shared" si="9"/>
        <v>0.02</v>
      </c>
    </row>
    <row r="313" spans="1:21">
      <c r="A313" s="3" t="s">
        <v>7</v>
      </c>
      <c r="B313" t="s">
        <v>417</v>
      </c>
      <c r="C313" t="s">
        <v>44</v>
      </c>
      <c r="D313" t="s">
        <v>45</v>
      </c>
      <c r="E313" t="s">
        <v>46</v>
      </c>
      <c r="F313" t="s">
        <v>166</v>
      </c>
      <c r="G313" s="2" t="s">
        <v>374</v>
      </c>
      <c r="H313" s="4" t="s">
        <v>167</v>
      </c>
      <c r="I313" s="2">
        <v>30</v>
      </c>
      <c r="J313">
        <v>18</v>
      </c>
      <c r="K313">
        <v>6</v>
      </c>
      <c r="L313">
        <v>50</v>
      </c>
      <c r="M313" s="2" t="s">
        <v>51</v>
      </c>
      <c r="N313" s="7" t="s">
        <v>71</v>
      </c>
      <c r="O313" s="2">
        <v>1</v>
      </c>
      <c r="P313" s="2">
        <v>1</v>
      </c>
      <c r="Q313">
        <v>95</v>
      </c>
      <c r="R313">
        <v>22</v>
      </c>
      <c r="S313" s="2">
        <v>100</v>
      </c>
      <c r="T313">
        <f t="shared" si="8"/>
        <v>0.95</v>
      </c>
      <c r="U313">
        <f t="shared" si="9"/>
        <v>0.01</v>
      </c>
    </row>
    <row r="314" spans="1:21">
      <c r="A314" s="3" t="s">
        <v>7</v>
      </c>
      <c r="B314" t="s">
        <v>417</v>
      </c>
      <c r="C314" t="s">
        <v>44</v>
      </c>
      <c r="D314" t="s">
        <v>45</v>
      </c>
      <c r="E314" t="s">
        <v>46</v>
      </c>
      <c r="F314" t="s">
        <v>166</v>
      </c>
      <c r="G314" s="2" t="s">
        <v>374</v>
      </c>
      <c r="H314" s="4" t="s">
        <v>167</v>
      </c>
      <c r="I314" s="2">
        <v>30</v>
      </c>
      <c r="J314">
        <v>18</v>
      </c>
      <c r="K314">
        <v>6</v>
      </c>
      <c r="L314">
        <v>50</v>
      </c>
      <c r="M314" s="2" t="s">
        <v>62</v>
      </c>
      <c r="N314" s="7" t="s">
        <v>122</v>
      </c>
      <c r="O314" s="2">
        <v>2</v>
      </c>
      <c r="P314" s="2">
        <v>2</v>
      </c>
      <c r="Q314">
        <v>95</v>
      </c>
      <c r="R314">
        <v>22</v>
      </c>
      <c r="S314" s="2">
        <v>100</v>
      </c>
      <c r="T314">
        <f t="shared" si="8"/>
        <v>0.95</v>
      </c>
      <c r="U314">
        <f t="shared" si="9"/>
        <v>0.02</v>
      </c>
    </row>
    <row r="315" spans="1:21">
      <c r="A315" s="3" t="s">
        <v>7</v>
      </c>
      <c r="B315" t="s">
        <v>417</v>
      </c>
      <c r="C315" t="s">
        <v>44</v>
      </c>
      <c r="D315" t="s">
        <v>45</v>
      </c>
      <c r="E315" t="s">
        <v>46</v>
      </c>
      <c r="F315" t="s">
        <v>166</v>
      </c>
      <c r="G315" s="2" t="s">
        <v>374</v>
      </c>
      <c r="H315" s="4" t="s">
        <v>167</v>
      </c>
      <c r="I315" s="2">
        <v>30</v>
      </c>
      <c r="J315">
        <v>18</v>
      </c>
      <c r="K315">
        <v>6</v>
      </c>
      <c r="L315">
        <v>50</v>
      </c>
      <c r="M315" s="2" t="s">
        <v>62</v>
      </c>
      <c r="N315" s="7" t="s">
        <v>4</v>
      </c>
      <c r="O315" s="2">
        <v>27</v>
      </c>
      <c r="P315" s="2"/>
      <c r="Q315">
        <v>95</v>
      </c>
      <c r="R315">
        <v>22</v>
      </c>
      <c r="S315" s="2">
        <v>100</v>
      </c>
      <c r="T315">
        <f t="shared" si="8"/>
        <v>0.95</v>
      </c>
      <c r="U315">
        <f t="shared" si="9"/>
        <v>0.27</v>
      </c>
    </row>
    <row r="316" spans="1:21">
      <c r="A316" s="3" t="s">
        <v>92</v>
      </c>
      <c r="B316" t="s">
        <v>417</v>
      </c>
      <c r="C316" t="s">
        <v>44</v>
      </c>
      <c r="D316" t="s">
        <v>45</v>
      </c>
      <c r="E316" t="s">
        <v>46</v>
      </c>
      <c r="F316" t="s">
        <v>174</v>
      </c>
      <c r="G316" s="2" t="s">
        <v>374</v>
      </c>
      <c r="H316" s="4" t="s">
        <v>175</v>
      </c>
      <c r="I316" s="2">
        <v>30</v>
      </c>
      <c r="J316">
        <v>18</v>
      </c>
      <c r="K316">
        <v>6</v>
      </c>
      <c r="L316">
        <v>50</v>
      </c>
      <c r="M316" s="2" t="s">
        <v>62</v>
      </c>
      <c r="N316" s="7" t="s">
        <v>158</v>
      </c>
      <c r="O316" s="2">
        <v>8</v>
      </c>
      <c r="P316" s="2"/>
      <c r="Q316">
        <v>95</v>
      </c>
      <c r="R316">
        <v>22</v>
      </c>
      <c r="S316" s="2">
        <v>100</v>
      </c>
      <c r="T316">
        <f t="shared" si="8"/>
        <v>0.95</v>
      </c>
      <c r="U316">
        <f t="shared" si="9"/>
        <v>0.08</v>
      </c>
    </row>
    <row r="317" spans="1:21">
      <c r="A317" s="3" t="s">
        <v>209</v>
      </c>
      <c r="B317" t="s">
        <v>417</v>
      </c>
      <c r="C317" t="s">
        <v>44</v>
      </c>
      <c r="D317" t="s">
        <v>45</v>
      </c>
      <c r="E317" t="s">
        <v>46</v>
      </c>
      <c r="F317" t="s">
        <v>166</v>
      </c>
      <c r="G317" s="2" t="s">
        <v>374</v>
      </c>
      <c r="H317" s="4" t="s">
        <v>210</v>
      </c>
      <c r="I317" s="2">
        <v>30</v>
      </c>
      <c r="J317" s="3" t="s">
        <v>211</v>
      </c>
      <c r="K317">
        <v>3</v>
      </c>
      <c r="L317">
        <v>0</v>
      </c>
      <c r="M317" s="2" t="s">
        <v>49</v>
      </c>
      <c r="N317" s="13" t="s">
        <v>212</v>
      </c>
      <c r="O317" s="6">
        <v>2</v>
      </c>
      <c r="P317" s="2">
        <v>1</v>
      </c>
      <c r="Q317">
        <v>95</v>
      </c>
      <c r="R317">
        <v>22</v>
      </c>
      <c r="S317" s="2">
        <v>63</v>
      </c>
      <c r="T317">
        <f t="shared" si="8"/>
        <v>1.5079365079365079</v>
      </c>
      <c r="U317">
        <f t="shared" si="9"/>
        <v>3.1746031746031744E-2</v>
      </c>
    </row>
    <row r="318" spans="1:21">
      <c r="A318" s="3" t="s">
        <v>209</v>
      </c>
      <c r="B318" t="s">
        <v>417</v>
      </c>
      <c r="C318" t="s">
        <v>44</v>
      </c>
      <c r="D318" t="s">
        <v>45</v>
      </c>
      <c r="E318" t="s">
        <v>46</v>
      </c>
      <c r="F318" t="s">
        <v>166</v>
      </c>
      <c r="G318" s="2" t="s">
        <v>374</v>
      </c>
      <c r="H318" s="4" t="s">
        <v>210</v>
      </c>
      <c r="I318" s="2">
        <v>30</v>
      </c>
      <c r="J318" s="3" t="s">
        <v>211</v>
      </c>
      <c r="K318">
        <v>3</v>
      </c>
      <c r="L318">
        <v>0</v>
      </c>
      <c r="M318" s="2" t="s">
        <v>49</v>
      </c>
      <c r="N318" s="8" t="s">
        <v>213</v>
      </c>
      <c r="O318" s="6">
        <v>6</v>
      </c>
      <c r="P318" s="2">
        <v>1</v>
      </c>
      <c r="Q318">
        <v>95</v>
      </c>
      <c r="R318">
        <v>22</v>
      </c>
      <c r="S318" s="2">
        <v>63</v>
      </c>
      <c r="T318">
        <f t="shared" si="8"/>
        <v>1.5079365079365079</v>
      </c>
      <c r="U318">
        <f t="shared" si="9"/>
        <v>9.5238095238095233E-2</v>
      </c>
    </row>
    <row r="319" spans="1:21">
      <c r="A319" s="3" t="s">
        <v>209</v>
      </c>
      <c r="B319" t="s">
        <v>417</v>
      </c>
      <c r="C319" t="s">
        <v>44</v>
      </c>
      <c r="D319" t="s">
        <v>45</v>
      </c>
      <c r="E319" t="s">
        <v>46</v>
      </c>
      <c r="F319" t="s">
        <v>166</v>
      </c>
      <c r="G319" s="2" t="s">
        <v>374</v>
      </c>
      <c r="H319" s="4" t="s">
        <v>210</v>
      </c>
      <c r="I319" s="2">
        <v>30</v>
      </c>
      <c r="J319" s="3" t="s">
        <v>211</v>
      </c>
      <c r="K319">
        <v>3</v>
      </c>
      <c r="L319">
        <v>0</v>
      </c>
      <c r="M319" s="2" t="s">
        <v>62</v>
      </c>
      <c r="N319" s="10" t="s">
        <v>172</v>
      </c>
      <c r="O319" s="6">
        <v>1</v>
      </c>
      <c r="P319" s="2">
        <v>1</v>
      </c>
      <c r="Q319">
        <v>95</v>
      </c>
      <c r="R319">
        <v>22</v>
      </c>
      <c r="S319" s="2">
        <v>63</v>
      </c>
      <c r="T319">
        <f t="shared" si="8"/>
        <v>1.5079365079365079</v>
      </c>
      <c r="U319">
        <f t="shared" si="9"/>
        <v>1.5873015873015872E-2</v>
      </c>
    </row>
    <row r="320" spans="1:21">
      <c r="A320" s="3" t="s">
        <v>214</v>
      </c>
      <c r="B320" t="s">
        <v>417</v>
      </c>
      <c r="C320" t="s">
        <v>44</v>
      </c>
      <c r="D320" t="s">
        <v>45</v>
      </c>
      <c r="E320" t="s">
        <v>46</v>
      </c>
      <c r="F320" t="s">
        <v>174</v>
      </c>
      <c r="G320" s="2" t="s">
        <v>374</v>
      </c>
      <c r="H320" s="4" t="s">
        <v>329</v>
      </c>
      <c r="I320" s="2">
        <v>30</v>
      </c>
      <c r="J320" s="3" t="s">
        <v>211</v>
      </c>
      <c r="K320">
        <v>3</v>
      </c>
      <c r="L320">
        <v>0</v>
      </c>
      <c r="M320" s="2" t="s">
        <v>49</v>
      </c>
      <c r="N320" s="10" t="s">
        <v>173</v>
      </c>
      <c r="O320" s="6">
        <v>1</v>
      </c>
      <c r="P320" s="2">
        <v>1</v>
      </c>
      <c r="Q320">
        <v>95</v>
      </c>
      <c r="R320">
        <v>22</v>
      </c>
      <c r="S320" s="2">
        <v>63</v>
      </c>
      <c r="T320">
        <f t="shared" si="8"/>
        <v>1.5079365079365079</v>
      </c>
      <c r="U320">
        <f t="shared" si="9"/>
        <v>1.5873015873015872E-2</v>
      </c>
    </row>
    <row r="321" spans="1:21">
      <c r="A321" s="3" t="s">
        <v>214</v>
      </c>
      <c r="B321" t="s">
        <v>417</v>
      </c>
      <c r="C321" t="s">
        <v>44</v>
      </c>
      <c r="D321" t="s">
        <v>45</v>
      </c>
      <c r="E321" t="s">
        <v>46</v>
      </c>
      <c r="F321" t="s">
        <v>174</v>
      </c>
      <c r="G321" s="2" t="s">
        <v>374</v>
      </c>
      <c r="H321" s="4" t="s">
        <v>329</v>
      </c>
      <c r="I321" s="2">
        <v>30</v>
      </c>
      <c r="J321" s="3" t="s">
        <v>211</v>
      </c>
      <c r="K321">
        <v>3</v>
      </c>
      <c r="L321">
        <v>0</v>
      </c>
      <c r="M321" s="2" t="s">
        <v>62</v>
      </c>
      <c r="N321" s="10" t="s">
        <v>64</v>
      </c>
      <c r="O321" s="6">
        <v>1</v>
      </c>
      <c r="P321" s="2">
        <v>1</v>
      </c>
      <c r="Q321">
        <v>95</v>
      </c>
      <c r="R321">
        <v>22</v>
      </c>
      <c r="S321" s="2">
        <v>63</v>
      </c>
      <c r="T321">
        <f t="shared" si="8"/>
        <v>1.5079365079365079</v>
      </c>
      <c r="U321">
        <f t="shared" si="9"/>
        <v>1.5873015873015872E-2</v>
      </c>
    </row>
    <row r="322" spans="1:21">
      <c r="A322" s="3" t="s">
        <v>209</v>
      </c>
      <c r="B322" t="s">
        <v>417</v>
      </c>
      <c r="C322" t="s">
        <v>44</v>
      </c>
      <c r="D322" t="s">
        <v>45</v>
      </c>
      <c r="E322" t="s">
        <v>46</v>
      </c>
      <c r="F322" t="s">
        <v>166</v>
      </c>
      <c r="G322" s="2" t="s">
        <v>374</v>
      </c>
      <c r="H322" s="4" t="s">
        <v>210</v>
      </c>
      <c r="I322" s="2">
        <v>30</v>
      </c>
      <c r="J322" s="3" t="s">
        <v>211</v>
      </c>
      <c r="K322">
        <v>3</v>
      </c>
      <c r="L322">
        <v>0</v>
      </c>
      <c r="M322" s="2" t="s">
        <v>62</v>
      </c>
      <c r="N322" s="10" t="s">
        <v>5</v>
      </c>
      <c r="O322" s="6">
        <v>8</v>
      </c>
      <c r="P322" s="2">
        <v>1</v>
      </c>
      <c r="Q322">
        <v>95</v>
      </c>
      <c r="R322">
        <v>22</v>
      </c>
      <c r="S322" s="2">
        <v>63</v>
      </c>
      <c r="T322">
        <f t="shared" ref="T322:T385" si="10">Q322/S322</f>
        <v>1.5079365079365079</v>
      </c>
      <c r="U322">
        <f t="shared" si="9"/>
        <v>0.12698412698412698</v>
      </c>
    </row>
    <row r="323" spans="1:21">
      <c r="A323" s="3" t="s">
        <v>209</v>
      </c>
      <c r="B323" t="s">
        <v>417</v>
      </c>
      <c r="C323" t="s">
        <v>44</v>
      </c>
      <c r="D323" t="s">
        <v>45</v>
      </c>
      <c r="E323" t="s">
        <v>46</v>
      </c>
      <c r="F323" t="s">
        <v>166</v>
      </c>
      <c r="G323" s="2" t="s">
        <v>374</v>
      </c>
      <c r="H323" s="4" t="s">
        <v>210</v>
      </c>
      <c r="I323" s="2">
        <v>30</v>
      </c>
      <c r="J323" s="3" t="s">
        <v>211</v>
      </c>
      <c r="K323">
        <v>3</v>
      </c>
      <c r="L323">
        <v>0</v>
      </c>
      <c r="M323" s="2" t="s">
        <v>101</v>
      </c>
      <c r="N323" s="9" t="s">
        <v>330</v>
      </c>
      <c r="O323" s="6">
        <v>1</v>
      </c>
      <c r="P323" s="2">
        <v>1</v>
      </c>
      <c r="Q323">
        <v>95</v>
      </c>
      <c r="R323">
        <v>22</v>
      </c>
      <c r="S323" s="2">
        <v>63</v>
      </c>
      <c r="T323">
        <f t="shared" si="10"/>
        <v>1.5079365079365079</v>
      </c>
      <c r="U323">
        <f t="shared" ref="U323:U386" si="11">O323/S323</f>
        <v>1.5873015873015872E-2</v>
      </c>
    </row>
    <row r="324" spans="1:21">
      <c r="A324" s="3" t="s">
        <v>209</v>
      </c>
      <c r="B324" t="s">
        <v>417</v>
      </c>
      <c r="C324" t="s">
        <v>44</v>
      </c>
      <c r="D324" t="s">
        <v>45</v>
      </c>
      <c r="E324" t="s">
        <v>46</v>
      </c>
      <c r="F324" t="s">
        <v>166</v>
      </c>
      <c r="G324" s="2" t="s">
        <v>374</v>
      </c>
      <c r="H324" s="4" t="s">
        <v>210</v>
      </c>
      <c r="I324" s="2">
        <v>30</v>
      </c>
      <c r="J324" s="3" t="s">
        <v>211</v>
      </c>
      <c r="K324">
        <v>3</v>
      </c>
      <c r="L324">
        <v>0</v>
      </c>
      <c r="M324" s="2" t="s">
        <v>101</v>
      </c>
      <c r="N324" s="10" t="s">
        <v>2</v>
      </c>
      <c r="O324" s="6">
        <v>3</v>
      </c>
      <c r="P324" s="2">
        <v>1</v>
      </c>
      <c r="Q324">
        <v>95</v>
      </c>
      <c r="R324">
        <v>22</v>
      </c>
      <c r="S324" s="2">
        <v>63</v>
      </c>
      <c r="T324">
        <f t="shared" si="10"/>
        <v>1.5079365079365079</v>
      </c>
      <c r="U324">
        <f t="shared" si="11"/>
        <v>4.7619047619047616E-2</v>
      </c>
    </row>
    <row r="325" spans="1:21">
      <c r="A325" s="3" t="s">
        <v>209</v>
      </c>
      <c r="B325" t="s">
        <v>417</v>
      </c>
      <c r="C325" t="s">
        <v>44</v>
      </c>
      <c r="D325" t="s">
        <v>45</v>
      </c>
      <c r="E325" t="s">
        <v>46</v>
      </c>
      <c r="F325" t="s">
        <v>166</v>
      </c>
      <c r="G325" s="2" t="s">
        <v>374</v>
      </c>
      <c r="H325" s="4" t="s">
        <v>210</v>
      </c>
      <c r="I325" s="2">
        <v>30</v>
      </c>
      <c r="J325" s="3" t="s">
        <v>211</v>
      </c>
      <c r="K325">
        <v>3</v>
      </c>
      <c r="L325">
        <v>0</v>
      </c>
      <c r="M325" s="2" t="s">
        <v>62</v>
      </c>
      <c r="N325" s="23" t="s">
        <v>77</v>
      </c>
      <c r="O325" s="16">
        <v>1</v>
      </c>
      <c r="P325" s="2"/>
      <c r="Q325">
        <v>95</v>
      </c>
      <c r="R325">
        <v>22</v>
      </c>
      <c r="S325" s="2">
        <v>63</v>
      </c>
      <c r="T325">
        <f t="shared" si="10"/>
        <v>1.5079365079365079</v>
      </c>
      <c r="U325">
        <f t="shared" si="11"/>
        <v>1.5873015873015872E-2</v>
      </c>
    </row>
    <row r="326" spans="1:21">
      <c r="A326" s="3" t="s">
        <v>209</v>
      </c>
      <c r="B326" t="s">
        <v>417</v>
      </c>
      <c r="C326" t="s">
        <v>44</v>
      </c>
      <c r="D326" t="s">
        <v>45</v>
      </c>
      <c r="E326" t="s">
        <v>46</v>
      </c>
      <c r="F326" t="s">
        <v>166</v>
      </c>
      <c r="G326" s="2" t="s">
        <v>374</v>
      </c>
      <c r="H326" s="4" t="s">
        <v>210</v>
      </c>
      <c r="I326" s="2">
        <v>30</v>
      </c>
      <c r="J326" s="3" t="s">
        <v>211</v>
      </c>
      <c r="K326">
        <v>3</v>
      </c>
      <c r="L326">
        <v>0</v>
      </c>
      <c r="M326" s="2" t="s">
        <v>123</v>
      </c>
      <c r="N326" s="22" t="s">
        <v>331</v>
      </c>
      <c r="O326" s="6">
        <v>1</v>
      </c>
      <c r="P326" s="2"/>
      <c r="Q326">
        <v>95</v>
      </c>
      <c r="R326">
        <v>22</v>
      </c>
      <c r="S326" s="2">
        <v>63</v>
      </c>
      <c r="T326">
        <f t="shared" si="10"/>
        <v>1.5079365079365079</v>
      </c>
      <c r="U326">
        <f t="shared" si="11"/>
        <v>1.5873015873015872E-2</v>
      </c>
    </row>
    <row r="327" spans="1:21">
      <c r="A327" s="3" t="s">
        <v>209</v>
      </c>
      <c r="B327" t="s">
        <v>417</v>
      </c>
      <c r="C327" t="s">
        <v>44</v>
      </c>
      <c r="D327" t="s">
        <v>45</v>
      </c>
      <c r="E327" t="s">
        <v>46</v>
      </c>
      <c r="F327" t="s">
        <v>166</v>
      </c>
      <c r="G327" s="2" t="s">
        <v>374</v>
      </c>
      <c r="H327" s="4" t="s">
        <v>210</v>
      </c>
      <c r="I327" s="2">
        <v>30</v>
      </c>
      <c r="J327" s="3" t="s">
        <v>211</v>
      </c>
      <c r="K327">
        <v>3</v>
      </c>
      <c r="L327">
        <v>0</v>
      </c>
      <c r="M327" s="2" t="s">
        <v>51</v>
      </c>
      <c r="N327" s="25" t="s">
        <v>233</v>
      </c>
      <c r="O327" s="6">
        <v>3</v>
      </c>
      <c r="P327" s="17"/>
      <c r="Q327">
        <v>95</v>
      </c>
      <c r="R327">
        <v>22</v>
      </c>
      <c r="S327" s="2">
        <v>63</v>
      </c>
      <c r="T327">
        <f t="shared" si="10"/>
        <v>1.5079365079365079</v>
      </c>
      <c r="U327">
        <f t="shared" si="11"/>
        <v>4.7619047619047616E-2</v>
      </c>
    </row>
    <row r="328" spans="1:21">
      <c r="A328" s="3" t="s">
        <v>209</v>
      </c>
      <c r="B328" t="s">
        <v>417</v>
      </c>
      <c r="C328" t="s">
        <v>44</v>
      </c>
      <c r="D328" t="s">
        <v>45</v>
      </c>
      <c r="E328" t="s">
        <v>46</v>
      </c>
      <c r="F328" t="s">
        <v>166</v>
      </c>
      <c r="G328" s="2" t="s">
        <v>374</v>
      </c>
      <c r="H328" s="4" t="s">
        <v>210</v>
      </c>
      <c r="I328" s="2">
        <v>30</v>
      </c>
      <c r="J328" s="3" t="s">
        <v>211</v>
      </c>
      <c r="K328">
        <v>3</v>
      </c>
      <c r="L328">
        <v>0</v>
      </c>
      <c r="M328" s="2" t="s">
        <v>95</v>
      </c>
      <c r="N328" s="25" t="s">
        <v>96</v>
      </c>
      <c r="O328" s="6">
        <v>5</v>
      </c>
      <c r="P328" s="17"/>
      <c r="Q328">
        <v>95</v>
      </c>
      <c r="R328">
        <v>22</v>
      </c>
      <c r="S328" s="2">
        <v>63</v>
      </c>
      <c r="T328">
        <f t="shared" si="10"/>
        <v>1.5079365079365079</v>
      </c>
      <c r="U328">
        <f t="shared" si="11"/>
        <v>7.9365079365079361E-2</v>
      </c>
    </row>
    <row r="329" spans="1:21">
      <c r="A329" s="3" t="s">
        <v>380</v>
      </c>
      <c r="B329" t="s">
        <v>417</v>
      </c>
      <c r="C329" t="s">
        <v>44</v>
      </c>
      <c r="D329" t="s">
        <v>45</v>
      </c>
      <c r="E329" t="s">
        <v>46</v>
      </c>
      <c r="F329" t="s">
        <v>260</v>
      </c>
      <c r="G329" s="2" t="s">
        <v>374</v>
      </c>
      <c r="H329" s="43" t="s">
        <v>261</v>
      </c>
      <c r="I329" s="5">
        <v>30</v>
      </c>
      <c r="J329" s="2">
        <v>25</v>
      </c>
      <c r="K329" s="2" t="s">
        <v>262</v>
      </c>
      <c r="L329" s="2">
        <v>0</v>
      </c>
      <c r="M329" s="6" t="s">
        <v>123</v>
      </c>
      <c r="N329" s="7" t="s">
        <v>124</v>
      </c>
      <c r="O329" s="16">
        <v>9</v>
      </c>
      <c r="P329" s="17">
        <v>3</v>
      </c>
      <c r="Q329">
        <v>90</v>
      </c>
      <c r="R329">
        <v>25</v>
      </c>
      <c r="S329" s="2">
        <v>100</v>
      </c>
      <c r="T329">
        <f t="shared" si="10"/>
        <v>0.9</v>
      </c>
      <c r="U329">
        <f t="shared" si="11"/>
        <v>0.09</v>
      </c>
    </row>
    <row r="330" spans="1:21">
      <c r="A330" s="3" t="s">
        <v>380</v>
      </c>
      <c r="B330" t="s">
        <v>417</v>
      </c>
      <c r="C330" t="s">
        <v>44</v>
      </c>
      <c r="D330" t="s">
        <v>45</v>
      </c>
      <c r="E330" t="s">
        <v>46</v>
      </c>
      <c r="F330" t="s">
        <v>260</v>
      </c>
      <c r="G330" s="2" t="s">
        <v>374</v>
      </c>
      <c r="H330" s="43" t="s">
        <v>261</v>
      </c>
      <c r="I330" s="5">
        <v>30</v>
      </c>
      <c r="J330" s="2">
        <v>25</v>
      </c>
      <c r="K330" s="2" t="s">
        <v>262</v>
      </c>
      <c r="L330" s="2">
        <v>0</v>
      </c>
      <c r="M330" s="2" t="s">
        <v>62</v>
      </c>
      <c r="N330" s="25" t="s">
        <v>18</v>
      </c>
      <c r="O330" s="26">
        <v>2</v>
      </c>
      <c r="P330" s="17">
        <v>1</v>
      </c>
      <c r="Q330">
        <v>90</v>
      </c>
      <c r="R330">
        <v>25</v>
      </c>
      <c r="S330" s="2">
        <v>100</v>
      </c>
      <c r="T330">
        <f t="shared" si="10"/>
        <v>0.9</v>
      </c>
      <c r="U330">
        <f t="shared" si="11"/>
        <v>0.02</v>
      </c>
    </row>
    <row r="331" spans="1:21">
      <c r="A331" s="3" t="s">
        <v>380</v>
      </c>
      <c r="B331" t="s">
        <v>417</v>
      </c>
      <c r="C331" t="s">
        <v>44</v>
      </c>
      <c r="D331" t="s">
        <v>45</v>
      </c>
      <c r="E331" t="s">
        <v>46</v>
      </c>
      <c r="F331" s="2" t="s">
        <v>260</v>
      </c>
      <c r="G331" s="2" t="s">
        <v>374</v>
      </c>
      <c r="H331" s="43" t="s">
        <v>261</v>
      </c>
      <c r="I331" s="5">
        <v>30</v>
      </c>
      <c r="J331" s="2">
        <v>25</v>
      </c>
      <c r="K331" s="2" t="s">
        <v>262</v>
      </c>
      <c r="L331" s="2">
        <v>0</v>
      </c>
      <c r="M331" s="2" t="s">
        <v>62</v>
      </c>
      <c r="N331" s="25" t="s">
        <v>22</v>
      </c>
      <c r="O331" s="2">
        <v>2</v>
      </c>
      <c r="P331" s="17">
        <v>1</v>
      </c>
      <c r="Q331">
        <v>90</v>
      </c>
      <c r="R331">
        <v>25</v>
      </c>
      <c r="S331" s="2">
        <v>100</v>
      </c>
      <c r="T331">
        <f t="shared" si="10"/>
        <v>0.9</v>
      </c>
      <c r="U331">
        <f t="shared" si="11"/>
        <v>0.02</v>
      </c>
    </row>
    <row r="332" spans="1:21">
      <c r="A332" s="3" t="s">
        <v>380</v>
      </c>
      <c r="B332" t="s">
        <v>417</v>
      </c>
      <c r="C332" t="s">
        <v>44</v>
      </c>
      <c r="D332" t="s">
        <v>45</v>
      </c>
      <c r="E332" t="s">
        <v>46</v>
      </c>
      <c r="F332" t="s">
        <v>260</v>
      </c>
      <c r="G332" s="2" t="s">
        <v>374</v>
      </c>
      <c r="H332" s="43" t="s">
        <v>261</v>
      </c>
      <c r="I332" s="5">
        <v>30</v>
      </c>
      <c r="J332" s="2">
        <v>25</v>
      </c>
      <c r="K332" s="2" t="s">
        <v>262</v>
      </c>
      <c r="L332" s="2">
        <v>0</v>
      </c>
      <c r="M332" s="2" t="s">
        <v>123</v>
      </c>
      <c r="N332" s="20" t="s">
        <v>169</v>
      </c>
      <c r="O332" s="2">
        <v>1</v>
      </c>
      <c r="P332" s="17">
        <v>1</v>
      </c>
      <c r="Q332">
        <v>90</v>
      </c>
      <c r="R332">
        <v>25</v>
      </c>
      <c r="S332" s="2">
        <v>100</v>
      </c>
      <c r="T332">
        <f t="shared" si="10"/>
        <v>0.9</v>
      </c>
      <c r="U332">
        <f t="shared" si="11"/>
        <v>0.01</v>
      </c>
    </row>
    <row r="333" spans="1:21">
      <c r="A333" s="3" t="s">
        <v>380</v>
      </c>
      <c r="B333" t="s">
        <v>417</v>
      </c>
      <c r="C333" t="s">
        <v>44</v>
      </c>
      <c r="D333" t="s">
        <v>45</v>
      </c>
      <c r="E333" t="s">
        <v>46</v>
      </c>
      <c r="F333" t="s">
        <v>260</v>
      </c>
      <c r="G333" s="2" t="s">
        <v>374</v>
      </c>
      <c r="H333" s="43" t="s">
        <v>261</v>
      </c>
      <c r="I333" s="5">
        <v>30</v>
      </c>
      <c r="J333" s="2">
        <v>25</v>
      </c>
      <c r="K333" s="2" t="s">
        <v>262</v>
      </c>
      <c r="L333" s="2">
        <v>0</v>
      </c>
      <c r="M333" s="2" t="s">
        <v>62</v>
      </c>
      <c r="N333" s="20" t="s">
        <v>113</v>
      </c>
      <c r="O333" s="2">
        <v>1</v>
      </c>
      <c r="P333" s="17">
        <v>1</v>
      </c>
      <c r="Q333">
        <v>90</v>
      </c>
      <c r="R333">
        <v>25</v>
      </c>
      <c r="S333" s="2">
        <v>100</v>
      </c>
      <c r="T333">
        <f t="shared" si="10"/>
        <v>0.9</v>
      </c>
      <c r="U333">
        <f t="shared" si="11"/>
        <v>0.01</v>
      </c>
    </row>
    <row r="334" spans="1:21">
      <c r="A334" s="3" t="s">
        <v>380</v>
      </c>
      <c r="B334" t="s">
        <v>417</v>
      </c>
      <c r="C334" t="s">
        <v>44</v>
      </c>
      <c r="D334" t="s">
        <v>45</v>
      </c>
      <c r="E334" t="s">
        <v>46</v>
      </c>
      <c r="F334" s="2" t="s">
        <v>260</v>
      </c>
      <c r="G334" s="2" t="s">
        <v>374</v>
      </c>
      <c r="H334" s="43" t="s">
        <v>261</v>
      </c>
      <c r="I334" s="5">
        <v>30</v>
      </c>
      <c r="J334" s="2">
        <v>25</v>
      </c>
      <c r="K334" s="2" t="s">
        <v>262</v>
      </c>
      <c r="L334" s="2">
        <v>0</v>
      </c>
      <c r="M334" s="2" t="s">
        <v>123</v>
      </c>
      <c r="N334" s="7" t="s">
        <v>263</v>
      </c>
      <c r="O334" s="2">
        <v>1</v>
      </c>
      <c r="P334" s="2">
        <v>1</v>
      </c>
      <c r="Q334">
        <v>90</v>
      </c>
      <c r="R334">
        <v>25</v>
      </c>
      <c r="S334" s="2">
        <v>100</v>
      </c>
      <c r="T334">
        <f t="shared" si="10"/>
        <v>0.9</v>
      </c>
      <c r="U334">
        <f t="shared" si="11"/>
        <v>0.01</v>
      </c>
    </row>
    <row r="335" spans="1:21">
      <c r="A335" s="3" t="s">
        <v>380</v>
      </c>
      <c r="B335" t="s">
        <v>417</v>
      </c>
      <c r="C335" t="s">
        <v>44</v>
      </c>
      <c r="D335" t="s">
        <v>45</v>
      </c>
      <c r="E335" t="s">
        <v>46</v>
      </c>
      <c r="F335" t="s">
        <v>260</v>
      </c>
      <c r="G335" s="2" t="s">
        <v>374</v>
      </c>
      <c r="H335" s="43" t="s">
        <v>261</v>
      </c>
      <c r="I335" s="5">
        <v>30</v>
      </c>
      <c r="J335" s="2">
        <v>25</v>
      </c>
      <c r="K335" s="2" t="s">
        <v>264</v>
      </c>
      <c r="L335" s="2">
        <v>0</v>
      </c>
      <c r="M335" s="2" t="s">
        <v>101</v>
      </c>
      <c r="N335" s="10" t="s">
        <v>2</v>
      </c>
      <c r="O335" s="26">
        <v>2</v>
      </c>
      <c r="P335" s="2">
        <v>1</v>
      </c>
      <c r="Q335">
        <v>90</v>
      </c>
      <c r="R335">
        <v>25</v>
      </c>
      <c r="S335" s="2">
        <v>100</v>
      </c>
      <c r="T335">
        <f t="shared" si="10"/>
        <v>0.9</v>
      </c>
      <c r="U335">
        <f t="shared" si="11"/>
        <v>0.02</v>
      </c>
    </row>
    <row r="336" spans="1:21">
      <c r="A336" s="3" t="s">
        <v>380</v>
      </c>
      <c r="B336" t="s">
        <v>417</v>
      </c>
      <c r="C336" t="s">
        <v>44</v>
      </c>
      <c r="D336" t="s">
        <v>45</v>
      </c>
      <c r="E336" t="s">
        <v>46</v>
      </c>
      <c r="F336" t="s">
        <v>260</v>
      </c>
      <c r="G336" s="2" t="s">
        <v>374</v>
      </c>
      <c r="H336" s="43" t="s">
        <v>261</v>
      </c>
      <c r="I336" s="5">
        <v>30</v>
      </c>
      <c r="J336" s="2">
        <v>25</v>
      </c>
      <c r="K336" s="2" t="s">
        <v>262</v>
      </c>
      <c r="L336" s="2">
        <v>0</v>
      </c>
      <c r="M336" s="2" t="s">
        <v>123</v>
      </c>
      <c r="N336" s="25" t="s">
        <v>265</v>
      </c>
      <c r="O336" s="26">
        <v>2</v>
      </c>
      <c r="P336" s="2">
        <v>1</v>
      </c>
      <c r="Q336">
        <v>90</v>
      </c>
      <c r="R336">
        <v>25</v>
      </c>
      <c r="S336" s="2">
        <v>100</v>
      </c>
      <c r="T336">
        <f t="shared" si="10"/>
        <v>0.9</v>
      </c>
      <c r="U336">
        <f t="shared" si="11"/>
        <v>0.02</v>
      </c>
    </row>
    <row r="337" spans="1:21">
      <c r="A337" s="3" t="s">
        <v>380</v>
      </c>
      <c r="B337" t="s">
        <v>417</v>
      </c>
      <c r="C337" t="s">
        <v>44</v>
      </c>
      <c r="D337" t="s">
        <v>45</v>
      </c>
      <c r="E337" t="s">
        <v>46</v>
      </c>
      <c r="F337" t="s">
        <v>260</v>
      </c>
      <c r="G337" s="2" t="s">
        <v>374</v>
      </c>
      <c r="H337" s="43" t="s">
        <v>261</v>
      </c>
      <c r="I337" s="5">
        <v>30</v>
      </c>
      <c r="J337" s="2">
        <v>25</v>
      </c>
      <c r="K337" s="2" t="s">
        <v>262</v>
      </c>
      <c r="L337" s="2">
        <v>0</v>
      </c>
      <c r="M337" s="2" t="s">
        <v>123</v>
      </c>
      <c r="N337" s="10" t="s">
        <v>266</v>
      </c>
      <c r="O337" s="26">
        <v>9</v>
      </c>
      <c r="P337" s="2">
        <v>2</v>
      </c>
      <c r="Q337">
        <v>90</v>
      </c>
      <c r="R337">
        <v>25</v>
      </c>
      <c r="S337" s="2">
        <v>100</v>
      </c>
      <c r="T337">
        <f t="shared" si="10"/>
        <v>0.9</v>
      </c>
      <c r="U337">
        <f t="shared" si="11"/>
        <v>0.09</v>
      </c>
    </row>
    <row r="338" spans="1:21">
      <c r="A338" s="3" t="s">
        <v>386</v>
      </c>
      <c r="B338" t="s">
        <v>417</v>
      </c>
      <c r="C338" t="s">
        <v>44</v>
      </c>
      <c r="D338" t="s">
        <v>45</v>
      </c>
      <c r="E338" t="s">
        <v>46</v>
      </c>
      <c r="F338" t="s">
        <v>267</v>
      </c>
      <c r="G338" s="2" t="s">
        <v>374</v>
      </c>
      <c r="H338" s="43" t="s">
        <v>268</v>
      </c>
      <c r="I338" s="5">
        <v>30</v>
      </c>
      <c r="J338" s="2">
        <v>25</v>
      </c>
      <c r="K338" s="2" t="s">
        <v>262</v>
      </c>
      <c r="L338" s="2">
        <v>0</v>
      </c>
      <c r="M338" s="2" t="s">
        <v>62</v>
      </c>
      <c r="N338" s="10" t="s">
        <v>288</v>
      </c>
      <c r="O338" s="26">
        <v>8</v>
      </c>
      <c r="P338" s="2">
        <v>1</v>
      </c>
      <c r="Q338">
        <v>90</v>
      </c>
      <c r="R338">
        <v>25</v>
      </c>
      <c r="S338" s="2">
        <v>100</v>
      </c>
      <c r="T338">
        <f t="shared" si="10"/>
        <v>0.9</v>
      </c>
      <c r="U338">
        <f t="shared" si="11"/>
        <v>0.08</v>
      </c>
    </row>
    <row r="339" spans="1:21">
      <c r="A339" s="3" t="s">
        <v>386</v>
      </c>
      <c r="B339" t="s">
        <v>417</v>
      </c>
      <c r="C339" t="s">
        <v>44</v>
      </c>
      <c r="D339" t="s">
        <v>45</v>
      </c>
      <c r="E339" t="s">
        <v>46</v>
      </c>
      <c r="F339" t="s">
        <v>267</v>
      </c>
      <c r="G339" s="2" t="s">
        <v>374</v>
      </c>
      <c r="H339" s="43" t="s">
        <v>268</v>
      </c>
      <c r="I339" s="5">
        <v>30</v>
      </c>
      <c r="J339" s="2">
        <v>25</v>
      </c>
      <c r="K339" s="2" t="s">
        <v>262</v>
      </c>
      <c r="L339" s="2">
        <v>0</v>
      </c>
      <c r="M339" s="2" t="s">
        <v>62</v>
      </c>
      <c r="N339" s="10" t="s">
        <v>5</v>
      </c>
      <c r="O339" s="2">
        <v>3</v>
      </c>
      <c r="P339" s="2"/>
      <c r="Q339">
        <v>90</v>
      </c>
      <c r="R339">
        <v>25</v>
      </c>
      <c r="S339" s="2">
        <v>100</v>
      </c>
      <c r="T339">
        <f t="shared" si="10"/>
        <v>0.9</v>
      </c>
      <c r="U339">
        <f t="shared" si="11"/>
        <v>0.03</v>
      </c>
    </row>
    <row r="340" spans="1:21">
      <c r="A340" s="3" t="s">
        <v>380</v>
      </c>
      <c r="B340" t="s">
        <v>417</v>
      </c>
      <c r="C340" t="s">
        <v>44</v>
      </c>
      <c r="D340" t="s">
        <v>45</v>
      </c>
      <c r="E340" t="s">
        <v>46</v>
      </c>
      <c r="F340" t="s">
        <v>260</v>
      </c>
      <c r="G340" s="2" t="s">
        <v>374</v>
      </c>
      <c r="H340" s="43" t="s">
        <v>261</v>
      </c>
      <c r="I340" s="5">
        <v>30</v>
      </c>
      <c r="J340" s="2">
        <v>25</v>
      </c>
      <c r="K340" s="2" t="s">
        <v>264</v>
      </c>
      <c r="L340" s="2">
        <v>0</v>
      </c>
      <c r="M340" s="2" t="s">
        <v>62</v>
      </c>
      <c r="N340" s="7" t="s">
        <v>145</v>
      </c>
      <c r="O340" s="26">
        <v>8</v>
      </c>
      <c r="P340" s="2"/>
      <c r="Q340">
        <v>90</v>
      </c>
      <c r="R340">
        <v>25</v>
      </c>
      <c r="S340" s="2">
        <v>100</v>
      </c>
      <c r="T340">
        <f t="shared" si="10"/>
        <v>0.9</v>
      </c>
      <c r="U340">
        <f t="shared" si="11"/>
        <v>0.08</v>
      </c>
    </row>
    <row r="341" spans="1:21">
      <c r="A341" s="3" t="s">
        <v>380</v>
      </c>
      <c r="B341" t="s">
        <v>417</v>
      </c>
      <c r="C341" t="s">
        <v>44</v>
      </c>
      <c r="D341" t="s">
        <v>45</v>
      </c>
      <c r="E341" t="s">
        <v>46</v>
      </c>
      <c r="F341" t="s">
        <v>260</v>
      </c>
      <c r="G341" s="2" t="s">
        <v>374</v>
      </c>
      <c r="H341" s="43" t="s">
        <v>261</v>
      </c>
      <c r="I341" s="5">
        <v>30</v>
      </c>
      <c r="J341" s="2">
        <v>25</v>
      </c>
      <c r="K341" s="2" t="s">
        <v>262</v>
      </c>
      <c r="L341" s="2">
        <v>0</v>
      </c>
      <c r="M341" s="2" t="s">
        <v>51</v>
      </c>
      <c r="N341" s="7" t="s">
        <v>233</v>
      </c>
      <c r="O341" s="26">
        <v>1</v>
      </c>
      <c r="P341" s="2"/>
      <c r="Q341">
        <v>90</v>
      </c>
      <c r="R341">
        <v>25</v>
      </c>
      <c r="S341" s="2">
        <v>100</v>
      </c>
      <c r="T341">
        <f t="shared" si="10"/>
        <v>0.9</v>
      </c>
      <c r="U341">
        <f t="shared" si="11"/>
        <v>0.01</v>
      </c>
    </row>
    <row r="342" spans="1:21">
      <c r="A342" s="3" t="s">
        <v>380</v>
      </c>
      <c r="B342" t="s">
        <v>417</v>
      </c>
      <c r="C342" t="s">
        <v>44</v>
      </c>
      <c r="D342" t="s">
        <v>45</v>
      </c>
      <c r="E342" t="s">
        <v>46</v>
      </c>
      <c r="F342" t="s">
        <v>260</v>
      </c>
      <c r="G342" s="2" t="s">
        <v>374</v>
      </c>
      <c r="H342" s="43" t="s">
        <v>261</v>
      </c>
      <c r="I342" s="5">
        <v>30</v>
      </c>
      <c r="J342" s="2">
        <v>25</v>
      </c>
      <c r="K342" s="2" t="s">
        <v>262</v>
      </c>
      <c r="L342" s="2">
        <v>0</v>
      </c>
      <c r="M342" s="2" t="s">
        <v>95</v>
      </c>
      <c r="N342" s="7" t="s">
        <v>96</v>
      </c>
      <c r="O342" s="42">
        <v>6</v>
      </c>
      <c r="P342" s="2"/>
      <c r="Q342">
        <v>90</v>
      </c>
      <c r="R342">
        <v>25</v>
      </c>
      <c r="S342" s="2">
        <v>100</v>
      </c>
      <c r="T342">
        <f t="shared" si="10"/>
        <v>0.9</v>
      </c>
      <c r="U342">
        <f t="shared" si="11"/>
        <v>0.06</v>
      </c>
    </row>
    <row r="343" spans="1:21">
      <c r="A343" s="3" t="s">
        <v>269</v>
      </c>
      <c r="B343" t="s">
        <v>417</v>
      </c>
      <c r="C343" t="s">
        <v>44</v>
      </c>
      <c r="D343" t="s">
        <v>45</v>
      </c>
      <c r="E343" t="s">
        <v>46</v>
      </c>
      <c r="F343" t="s">
        <v>260</v>
      </c>
      <c r="G343" s="2" t="s">
        <v>374</v>
      </c>
      <c r="H343" s="4" t="s">
        <v>270</v>
      </c>
      <c r="I343" s="2">
        <v>15</v>
      </c>
      <c r="J343" s="3">
        <v>22</v>
      </c>
      <c r="K343" s="3" t="s">
        <v>254</v>
      </c>
      <c r="L343" s="3">
        <v>0</v>
      </c>
      <c r="M343" s="2" t="s">
        <v>62</v>
      </c>
      <c r="N343" s="7" t="s">
        <v>4</v>
      </c>
      <c r="O343" s="2">
        <v>2</v>
      </c>
      <c r="P343" s="2">
        <v>1</v>
      </c>
      <c r="Q343">
        <v>90</v>
      </c>
      <c r="R343">
        <v>25</v>
      </c>
      <c r="S343" s="2">
        <v>30</v>
      </c>
      <c r="T343">
        <f t="shared" si="10"/>
        <v>3</v>
      </c>
      <c r="U343">
        <f t="shared" si="11"/>
        <v>6.6666666666666666E-2</v>
      </c>
    </row>
    <row r="344" spans="1:21">
      <c r="A344" s="3" t="s">
        <v>271</v>
      </c>
      <c r="B344" t="s">
        <v>417</v>
      </c>
      <c r="C344" t="s">
        <v>44</v>
      </c>
      <c r="D344" t="s">
        <v>45</v>
      </c>
      <c r="E344" t="s">
        <v>46</v>
      </c>
      <c r="F344" t="s">
        <v>260</v>
      </c>
      <c r="G344" s="2" t="s">
        <v>374</v>
      </c>
      <c r="H344" s="4" t="s">
        <v>272</v>
      </c>
      <c r="I344" s="2">
        <v>15</v>
      </c>
      <c r="J344" s="3">
        <v>22</v>
      </c>
      <c r="K344" s="3" t="s">
        <v>254</v>
      </c>
      <c r="L344" s="3">
        <v>0</v>
      </c>
      <c r="M344" s="2" t="s">
        <v>62</v>
      </c>
      <c r="N344" s="7" t="s">
        <v>158</v>
      </c>
      <c r="O344" s="2">
        <v>3</v>
      </c>
      <c r="P344" s="2">
        <v>1</v>
      </c>
      <c r="Q344">
        <v>90</v>
      </c>
      <c r="R344">
        <v>25</v>
      </c>
      <c r="S344" s="2">
        <v>30</v>
      </c>
      <c r="T344">
        <f t="shared" si="10"/>
        <v>3</v>
      </c>
      <c r="U344">
        <f t="shared" si="11"/>
        <v>0.1</v>
      </c>
    </row>
    <row r="345" spans="1:21">
      <c r="A345" s="3" t="s">
        <v>269</v>
      </c>
      <c r="B345" t="s">
        <v>417</v>
      </c>
      <c r="C345" t="s">
        <v>44</v>
      </c>
      <c r="D345" t="s">
        <v>45</v>
      </c>
      <c r="E345" t="s">
        <v>46</v>
      </c>
      <c r="F345" s="2" t="s">
        <v>260</v>
      </c>
      <c r="G345" s="2" t="s">
        <v>374</v>
      </c>
      <c r="H345" s="4" t="s">
        <v>270</v>
      </c>
      <c r="I345" s="2">
        <v>15</v>
      </c>
      <c r="J345" s="3">
        <v>22</v>
      </c>
      <c r="K345" s="3" t="s">
        <v>254</v>
      </c>
      <c r="L345" s="3">
        <v>0</v>
      </c>
      <c r="M345" s="2" t="s">
        <v>62</v>
      </c>
      <c r="N345" s="7" t="s">
        <v>145</v>
      </c>
      <c r="O345" s="2">
        <v>3</v>
      </c>
      <c r="P345" s="2">
        <v>1</v>
      </c>
      <c r="Q345">
        <v>90</v>
      </c>
      <c r="R345">
        <v>25</v>
      </c>
      <c r="S345" s="2">
        <v>30</v>
      </c>
      <c r="T345">
        <f t="shared" si="10"/>
        <v>3</v>
      </c>
      <c r="U345">
        <f t="shared" si="11"/>
        <v>0.1</v>
      </c>
    </row>
    <row r="346" spans="1:21">
      <c r="A346" s="3" t="s">
        <v>271</v>
      </c>
      <c r="B346" t="s">
        <v>417</v>
      </c>
      <c r="C346" t="s">
        <v>44</v>
      </c>
      <c r="D346" t="s">
        <v>45</v>
      </c>
      <c r="E346" t="s">
        <v>46</v>
      </c>
      <c r="F346" t="s">
        <v>260</v>
      </c>
      <c r="G346" s="2" t="s">
        <v>374</v>
      </c>
      <c r="H346" s="4" t="s">
        <v>272</v>
      </c>
      <c r="I346" s="2">
        <v>15</v>
      </c>
      <c r="J346" s="3">
        <v>22</v>
      </c>
      <c r="K346" s="3" t="s">
        <v>254</v>
      </c>
      <c r="L346" s="3">
        <v>0</v>
      </c>
      <c r="M346" s="2" t="s">
        <v>49</v>
      </c>
      <c r="N346" s="25" t="s">
        <v>273</v>
      </c>
      <c r="O346" s="6">
        <v>1</v>
      </c>
      <c r="P346" s="36">
        <v>1</v>
      </c>
      <c r="Q346">
        <v>90</v>
      </c>
      <c r="R346">
        <v>25</v>
      </c>
      <c r="S346" s="2">
        <v>30</v>
      </c>
      <c r="T346">
        <f t="shared" si="10"/>
        <v>3</v>
      </c>
      <c r="U346">
        <f t="shared" si="11"/>
        <v>3.3333333333333333E-2</v>
      </c>
    </row>
    <row r="347" spans="1:21">
      <c r="A347" s="3" t="s">
        <v>271</v>
      </c>
      <c r="B347" t="s">
        <v>417</v>
      </c>
      <c r="C347" t="s">
        <v>44</v>
      </c>
      <c r="D347" t="s">
        <v>45</v>
      </c>
      <c r="E347" t="s">
        <v>46</v>
      </c>
      <c r="F347" t="s">
        <v>260</v>
      </c>
      <c r="G347" s="2" t="s">
        <v>374</v>
      </c>
      <c r="H347" s="4" t="s">
        <v>272</v>
      </c>
      <c r="I347" s="2">
        <v>15</v>
      </c>
      <c r="J347" s="3">
        <v>22</v>
      </c>
      <c r="K347" s="3" t="s">
        <v>254</v>
      </c>
      <c r="L347" s="3">
        <v>0</v>
      </c>
      <c r="M347" s="2" t="s">
        <v>78</v>
      </c>
      <c r="N347" s="30" t="s">
        <v>274</v>
      </c>
      <c r="O347" s="2">
        <v>1</v>
      </c>
      <c r="P347" s="17"/>
      <c r="Q347">
        <v>90</v>
      </c>
      <c r="R347">
        <v>25</v>
      </c>
      <c r="S347" s="2">
        <v>30</v>
      </c>
      <c r="T347">
        <f t="shared" si="10"/>
        <v>3</v>
      </c>
      <c r="U347">
        <f t="shared" si="11"/>
        <v>3.3333333333333333E-2</v>
      </c>
    </row>
    <row r="348" spans="1:21">
      <c r="A348" s="3" t="s">
        <v>271</v>
      </c>
      <c r="B348" t="s">
        <v>417</v>
      </c>
      <c r="C348" t="s">
        <v>44</v>
      </c>
      <c r="D348" t="s">
        <v>45</v>
      </c>
      <c r="E348" t="s">
        <v>46</v>
      </c>
      <c r="F348" t="s">
        <v>260</v>
      </c>
      <c r="G348" s="2" t="s">
        <v>374</v>
      </c>
      <c r="H348" s="4" t="s">
        <v>272</v>
      </c>
      <c r="I348" s="2">
        <v>15</v>
      </c>
      <c r="J348" s="3">
        <v>22</v>
      </c>
      <c r="K348" s="3" t="s">
        <v>254</v>
      </c>
      <c r="L348" s="3">
        <v>0</v>
      </c>
      <c r="M348" s="2" t="s">
        <v>49</v>
      </c>
      <c r="N348" s="27" t="s">
        <v>387</v>
      </c>
      <c r="O348" s="2">
        <v>9</v>
      </c>
      <c r="P348" s="17"/>
      <c r="Q348">
        <v>90</v>
      </c>
      <c r="R348">
        <v>25</v>
      </c>
      <c r="S348" s="2">
        <v>30</v>
      </c>
      <c r="T348">
        <f t="shared" si="10"/>
        <v>3</v>
      </c>
      <c r="U348">
        <f t="shared" si="11"/>
        <v>0.3</v>
      </c>
    </row>
    <row r="349" spans="1:21">
      <c r="A349" s="3" t="s">
        <v>271</v>
      </c>
      <c r="B349" t="s">
        <v>417</v>
      </c>
      <c r="C349" t="s">
        <v>44</v>
      </c>
      <c r="D349" t="s">
        <v>45</v>
      </c>
      <c r="E349" t="s">
        <v>46</v>
      </c>
      <c r="F349" t="s">
        <v>260</v>
      </c>
      <c r="G349" s="2" t="s">
        <v>374</v>
      </c>
      <c r="H349" s="4" t="s">
        <v>272</v>
      </c>
      <c r="I349" s="2">
        <v>15</v>
      </c>
      <c r="J349" s="3">
        <v>22</v>
      </c>
      <c r="K349" s="3" t="s">
        <v>254</v>
      </c>
      <c r="L349" s="3">
        <v>0</v>
      </c>
      <c r="M349" s="2" t="s">
        <v>123</v>
      </c>
      <c r="N349" s="27" t="s">
        <v>388</v>
      </c>
      <c r="O349" s="2">
        <v>1</v>
      </c>
      <c r="P349" s="17"/>
      <c r="Q349">
        <v>90</v>
      </c>
      <c r="R349">
        <v>25</v>
      </c>
      <c r="S349" s="2">
        <v>30</v>
      </c>
      <c r="T349">
        <f t="shared" si="10"/>
        <v>3</v>
      </c>
      <c r="U349">
        <f t="shared" si="11"/>
        <v>3.3333333333333333E-2</v>
      </c>
    </row>
    <row r="350" spans="1:21">
      <c r="A350" t="s">
        <v>247</v>
      </c>
      <c r="B350" t="s">
        <v>417</v>
      </c>
      <c r="C350" t="s">
        <v>44</v>
      </c>
      <c r="D350" t="s">
        <v>45</v>
      </c>
      <c r="E350" t="s">
        <v>46</v>
      </c>
      <c r="F350" t="s">
        <v>260</v>
      </c>
      <c r="G350" s="2" t="s">
        <v>374</v>
      </c>
      <c r="H350" s="4" t="s">
        <v>245</v>
      </c>
      <c r="I350" s="2">
        <v>30</v>
      </c>
      <c r="J350">
        <v>23</v>
      </c>
      <c r="K350">
        <v>3</v>
      </c>
      <c r="L350">
        <v>2</v>
      </c>
      <c r="M350" s="2" t="s">
        <v>62</v>
      </c>
      <c r="N350" s="25" t="s">
        <v>252</v>
      </c>
      <c r="O350" s="2">
        <v>1</v>
      </c>
      <c r="P350" s="17">
        <v>1</v>
      </c>
      <c r="Q350">
        <v>90</v>
      </c>
      <c r="R350">
        <v>25</v>
      </c>
      <c r="S350" s="2">
        <v>30</v>
      </c>
      <c r="T350">
        <f t="shared" si="10"/>
        <v>3</v>
      </c>
      <c r="U350">
        <f t="shared" si="11"/>
        <v>3.3333333333333333E-2</v>
      </c>
    </row>
    <row r="351" spans="1:21">
      <c r="A351" t="s">
        <v>247</v>
      </c>
      <c r="B351" t="s">
        <v>417</v>
      </c>
      <c r="C351" t="s">
        <v>44</v>
      </c>
      <c r="D351" t="s">
        <v>45</v>
      </c>
      <c r="E351" t="s">
        <v>46</v>
      </c>
      <c r="F351" s="2" t="s">
        <v>260</v>
      </c>
      <c r="G351" s="2" t="s">
        <v>374</v>
      </c>
      <c r="H351" s="4" t="s">
        <v>245</v>
      </c>
      <c r="I351" s="2">
        <v>30</v>
      </c>
      <c r="J351">
        <v>23</v>
      </c>
      <c r="K351">
        <v>3</v>
      </c>
      <c r="L351">
        <v>2</v>
      </c>
      <c r="M351" s="2" t="s">
        <v>62</v>
      </c>
      <c r="N351" s="25" t="s">
        <v>11</v>
      </c>
      <c r="O351" s="2">
        <v>3</v>
      </c>
      <c r="P351" s="17">
        <v>1</v>
      </c>
      <c r="Q351">
        <v>90</v>
      </c>
      <c r="R351">
        <v>25</v>
      </c>
      <c r="S351" s="2">
        <v>30</v>
      </c>
      <c r="T351">
        <f t="shared" si="10"/>
        <v>3</v>
      </c>
      <c r="U351">
        <f t="shared" si="11"/>
        <v>0.1</v>
      </c>
    </row>
    <row r="352" spans="1:21">
      <c r="A352" t="s">
        <v>247</v>
      </c>
      <c r="B352" t="s">
        <v>417</v>
      </c>
      <c r="C352" t="s">
        <v>44</v>
      </c>
      <c r="D352" t="s">
        <v>45</v>
      </c>
      <c r="E352" t="s">
        <v>46</v>
      </c>
      <c r="F352" s="32" t="s">
        <v>260</v>
      </c>
      <c r="G352" s="2" t="s">
        <v>374</v>
      </c>
      <c r="H352" s="2" t="s">
        <v>245</v>
      </c>
      <c r="I352" s="2">
        <v>30</v>
      </c>
      <c r="J352">
        <v>23</v>
      </c>
      <c r="K352">
        <v>3</v>
      </c>
      <c r="L352">
        <v>2</v>
      </c>
      <c r="M352" s="2" t="s">
        <v>62</v>
      </c>
      <c r="N352" s="7" t="s">
        <v>129</v>
      </c>
      <c r="O352" s="2">
        <v>1</v>
      </c>
      <c r="P352" s="2">
        <v>1</v>
      </c>
      <c r="Q352">
        <v>90</v>
      </c>
      <c r="R352">
        <v>25</v>
      </c>
      <c r="S352" s="2">
        <v>30</v>
      </c>
      <c r="T352">
        <f t="shared" si="10"/>
        <v>3</v>
      </c>
      <c r="U352">
        <f t="shared" si="11"/>
        <v>3.3333333333333333E-2</v>
      </c>
    </row>
    <row r="353" spans="1:21">
      <c r="A353" t="s">
        <v>247</v>
      </c>
      <c r="B353" t="s">
        <v>417</v>
      </c>
      <c r="C353" t="s">
        <v>44</v>
      </c>
      <c r="D353" t="s">
        <v>45</v>
      </c>
      <c r="E353" t="s">
        <v>46</v>
      </c>
      <c r="F353" s="32" t="s">
        <v>260</v>
      </c>
      <c r="G353" s="2" t="s">
        <v>374</v>
      </c>
      <c r="H353" s="2" t="s">
        <v>245</v>
      </c>
      <c r="I353" s="2">
        <v>30</v>
      </c>
      <c r="J353">
        <v>23</v>
      </c>
      <c r="K353">
        <v>3</v>
      </c>
      <c r="L353">
        <v>2</v>
      </c>
      <c r="M353" s="6" t="s">
        <v>49</v>
      </c>
      <c r="N353" s="7" t="s">
        <v>75</v>
      </c>
      <c r="O353" s="6">
        <v>1</v>
      </c>
      <c r="P353" s="6">
        <v>1</v>
      </c>
      <c r="Q353">
        <v>90</v>
      </c>
      <c r="R353">
        <v>25</v>
      </c>
      <c r="S353" s="2">
        <v>30</v>
      </c>
      <c r="T353">
        <f t="shared" si="10"/>
        <v>3</v>
      </c>
      <c r="U353">
        <f t="shared" si="11"/>
        <v>3.3333333333333333E-2</v>
      </c>
    </row>
    <row r="354" spans="1:21">
      <c r="A354" t="s">
        <v>247</v>
      </c>
      <c r="B354" t="s">
        <v>417</v>
      </c>
      <c r="C354" t="s">
        <v>44</v>
      </c>
      <c r="D354" t="s">
        <v>45</v>
      </c>
      <c r="E354" t="s">
        <v>46</v>
      </c>
      <c r="F354" s="32" t="s">
        <v>267</v>
      </c>
      <c r="G354" s="2" t="s">
        <v>374</v>
      </c>
      <c r="H354" s="2" t="s">
        <v>246</v>
      </c>
      <c r="I354" s="2">
        <v>30</v>
      </c>
      <c r="J354">
        <v>23</v>
      </c>
      <c r="K354">
        <v>3</v>
      </c>
      <c r="L354">
        <v>2</v>
      </c>
      <c r="M354" s="2" t="s">
        <v>101</v>
      </c>
      <c r="N354" s="7" t="s">
        <v>118</v>
      </c>
      <c r="O354" s="2">
        <v>1</v>
      </c>
      <c r="P354" s="2">
        <v>1</v>
      </c>
      <c r="Q354">
        <v>90</v>
      </c>
      <c r="R354">
        <v>25</v>
      </c>
      <c r="S354" s="2">
        <v>30</v>
      </c>
      <c r="T354">
        <f t="shared" si="10"/>
        <v>3</v>
      </c>
      <c r="U354">
        <f t="shared" si="11"/>
        <v>3.3333333333333333E-2</v>
      </c>
    </row>
    <row r="355" spans="1:21">
      <c r="A355" t="s">
        <v>247</v>
      </c>
      <c r="B355" t="s">
        <v>417</v>
      </c>
      <c r="C355" t="s">
        <v>44</v>
      </c>
      <c r="D355" t="s">
        <v>45</v>
      </c>
      <c r="E355" t="s">
        <v>46</v>
      </c>
      <c r="F355" s="32" t="s">
        <v>267</v>
      </c>
      <c r="G355" s="2" t="s">
        <v>374</v>
      </c>
      <c r="H355" s="2" t="s">
        <v>246</v>
      </c>
      <c r="I355" s="2">
        <v>30</v>
      </c>
      <c r="J355">
        <v>23</v>
      </c>
      <c r="K355">
        <v>3</v>
      </c>
      <c r="L355">
        <v>2</v>
      </c>
      <c r="M355" s="2" t="s">
        <v>101</v>
      </c>
      <c r="N355" s="7" t="s">
        <v>2</v>
      </c>
      <c r="O355" s="2">
        <v>1</v>
      </c>
      <c r="P355" s="2">
        <v>1</v>
      </c>
      <c r="Q355">
        <v>90</v>
      </c>
      <c r="R355">
        <v>25</v>
      </c>
      <c r="S355" s="2">
        <v>30</v>
      </c>
      <c r="T355">
        <f t="shared" si="10"/>
        <v>3</v>
      </c>
      <c r="U355">
        <f t="shared" si="11"/>
        <v>3.3333333333333333E-2</v>
      </c>
    </row>
    <row r="356" spans="1:21">
      <c r="A356" t="s">
        <v>247</v>
      </c>
      <c r="B356" t="s">
        <v>417</v>
      </c>
      <c r="C356" t="s">
        <v>44</v>
      </c>
      <c r="D356" t="s">
        <v>45</v>
      </c>
      <c r="E356" t="s">
        <v>46</v>
      </c>
      <c r="F356" s="32" t="s">
        <v>260</v>
      </c>
      <c r="G356" s="2" t="s">
        <v>374</v>
      </c>
      <c r="H356" s="2" t="s">
        <v>245</v>
      </c>
      <c r="I356" s="2">
        <v>30</v>
      </c>
      <c r="J356">
        <v>23</v>
      </c>
      <c r="K356">
        <v>3</v>
      </c>
      <c r="L356">
        <v>2</v>
      </c>
      <c r="M356" s="2" t="s">
        <v>62</v>
      </c>
      <c r="N356" s="7" t="s">
        <v>113</v>
      </c>
      <c r="O356" s="2">
        <v>4</v>
      </c>
      <c r="P356" s="2">
        <v>2</v>
      </c>
      <c r="Q356">
        <v>90</v>
      </c>
      <c r="R356">
        <v>25</v>
      </c>
      <c r="S356" s="2">
        <v>30</v>
      </c>
      <c r="T356">
        <f t="shared" si="10"/>
        <v>3</v>
      </c>
      <c r="U356">
        <f t="shared" si="11"/>
        <v>0.13333333333333333</v>
      </c>
    </row>
    <row r="357" spans="1:21">
      <c r="A357" t="s">
        <v>247</v>
      </c>
      <c r="B357" t="s">
        <v>417</v>
      </c>
      <c r="C357" t="s">
        <v>44</v>
      </c>
      <c r="D357" t="s">
        <v>45</v>
      </c>
      <c r="E357" t="s">
        <v>46</v>
      </c>
      <c r="F357" s="32" t="s">
        <v>260</v>
      </c>
      <c r="G357" s="2" t="s">
        <v>374</v>
      </c>
      <c r="H357" s="2" t="s">
        <v>245</v>
      </c>
      <c r="I357" s="2">
        <v>30</v>
      </c>
      <c r="J357">
        <v>23</v>
      </c>
      <c r="K357">
        <v>3</v>
      </c>
      <c r="L357">
        <v>2</v>
      </c>
      <c r="M357" s="2" t="s">
        <v>95</v>
      </c>
      <c r="N357" s="9" t="s">
        <v>96</v>
      </c>
      <c r="O357" s="2">
        <v>3</v>
      </c>
      <c r="P357" s="2">
        <v>2</v>
      </c>
      <c r="Q357">
        <v>90</v>
      </c>
      <c r="R357">
        <v>25</v>
      </c>
      <c r="S357" s="2">
        <v>30</v>
      </c>
      <c r="T357">
        <f t="shared" si="10"/>
        <v>3</v>
      </c>
      <c r="U357">
        <f t="shared" si="11"/>
        <v>0.1</v>
      </c>
    </row>
    <row r="358" spans="1:21">
      <c r="A358" s="3" t="s">
        <v>353</v>
      </c>
      <c r="B358" t="s">
        <v>417</v>
      </c>
      <c r="C358" t="s">
        <v>44</v>
      </c>
      <c r="D358" t="s">
        <v>45</v>
      </c>
      <c r="E358" t="s">
        <v>46</v>
      </c>
      <c r="F358" s="32" t="s">
        <v>320</v>
      </c>
      <c r="G358" s="2" t="s">
        <v>374</v>
      </c>
      <c r="H358" s="2" t="s">
        <v>321</v>
      </c>
      <c r="I358" s="5">
        <v>30</v>
      </c>
      <c r="J358" s="2">
        <v>17</v>
      </c>
      <c r="K358" s="2">
        <v>5</v>
      </c>
      <c r="L358" s="2">
        <v>100</v>
      </c>
      <c r="M358" s="2" t="s">
        <v>62</v>
      </c>
      <c r="N358" s="10" t="s">
        <v>322</v>
      </c>
      <c r="O358" s="26">
        <v>1</v>
      </c>
      <c r="P358" s="2">
        <v>1</v>
      </c>
      <c r="Q358">
        <v>74</v>
      </c>
      <c r="R358">
        <v>23</v>
      </c>
      <c r="S358" s="2">
        <v>88</v>
      </c>
      <c r="T358">
        <f t="shared" si="10"/>
        <v>0.84090909090909094</v>
      </c>
      <c r="U358">
        <f t="shared" si="11"/>
        <v>1.1363636363636364E-2</v>
      </c>
    </row>
    <row r="359" spans="1:21">
      <c r="A359" s="3" t="s">
        <v>353</v>
      </c>
      <c r="B359" t="s">
        <v>417</v>
      </c>
      <c r="C359" t="s">
        <v>44</v>
      </c>
      <c r="D359" t="s">
        <v>45</v>
      </c>
      <c r="E359" t="s">
        <v>46</v>
      </c>
      <c r="F359" s="2" t="s">
        <v>320</v>
      </c>
      <c r="G359" s="2" t="s">
        <v>374</v>
      </c>
      <c r="H359" s="4" t="s">
        <v>321</v>
      </c>
      <c r="I359" s="5">
        <v>30</v>
      </c>
      <c r="J359" s="2">
        <v>17</v>
      </c>
      <c r="K359" s="2">
        <v>5</v>
      </c>
      <c r="L359" s="2">
        <v>100</v>
      </c>
      <c r="M359" s="2" t="s">
        <v>62</v>
      </c>
      <c r="N359" s="25" t="s">
        <v>18</v>
      </c>
      <c r="O359" s="26">
        <v>1</v>
      </c>
      <c r="P359" s="17">
        <v>1</v>
      </c>
      <c r="Q359">
        <v>74</v>
      </c>
      <c r="R359">
        <v>23</v>
      </c>
      <c r="S359" s="2">
        <v>88</v>
      </c>
      <c r="T359">
        <f t="shared" si="10"/>
        <v>0.84090909090909094</v>
      </c>
      <c r="U359">
        <f t="shared" si="11"/>
        <v>1.1363636363636364E-2</v>
      </c>
    </row>
    <row r="360" spans="1:21">
      <c r="A360" s="3" t="s">
        <v>353</v>
      </c>
      <c r="B360" t="s">
        <v>417</v>
      </c>
      <c r="C360" t="s">
        <v>44</v>
      </c>
      <c r="D360" t="s">
        <v>45</v>
      </c>
      <c r="E360" t="s">
        <v>46</v>
      </c>
      <c r="F360" s="2" t="s">
        <v>320</v>
      </c>
      <c r="G360" s="2" t="s">
        <v>374</v>
      </c>
      <c r="H360" s="4" t="s">
        <v>321</v>
      </c>
      <c r="I360" s="5">
        <v>30</v>
      </c>
      <c r="J360" s="2">
        <v>17</v>
      </c>
      <c r="K360" s="2">
        <v>5</v>
      </c>
      <c r="L360" s="2">
        <v>100</v>
      </c>
      <c r="M360" s="2" t="s">
        <v>62</v>
      </c>
      <c r="N360" s="20" t="s">
        <v>90</v>
      </c>
      <c r="O360" s="26">
        <v>4</v>
      </c>
      <c r="P360" s="17">
        <v>1</v>
      </c>
      <c r="Q360">
        <v>74</v>
      </c>
      <c r="R360">
        <v>23</v>
      </c>
      <c r="S360" s="2">
        <v>88</v>
      </c>
      <c r="T360">
        <f t="shared" si="10"/>
        <v>0.84090909090909094</v>
      </c>
      <c r="U360">
        <f t="shared" si="11"/>
        <v>4.5454545454545456E-2</v>
      </c>
    </row>
    <row r="361" spans="1:21">
      <c r="A361" s="3" t="s">
        <v>356</v>
      </c>
      <c r="B361" t="s">
        <v>417</v>
      </c>
      <c r="C361" t="s">
        <v>44</v>
      </c>
      <c r="D361" t="s">
        <v>45</v>
      </c>
      <c r="E361" t="s">
        <v>46</v>
      </c>
      <c r="F361" s="2" t="s">
        <v>323</v>
      </c>
      <c r="G361" s="2" t="s">
        <v>374</v>
      </c>
      <c r="H361" s="4" t="s">
        <v>321</v>
      </c>
      <c r="I361" s="5">
        <v>30</v>
      </c>
      <c r="J361" s="2">
        <v>17</v>
      </c>
      <c r="K361" s="2">
        <v>5</v>
      </c>
      <c r="L361" s="2">
        <v>100</v>
      </c>
      <c r="M361" s="2" t="s">
        <v>62</v>
      </c>
      <c r="N361" s="20" t="s">
        <v>67</v>
      </c>
      <c r="O361" s="26">
        <v>10</v>
      </c>
      <c r="P361" s="17">
        <v>1</v>
      </c>
      <c r="Q361">
        <v>74</v>
      </c>
      <c r="R361">
        <v>23</v>
      </c>
      <c r="S361" s="2">
        <v>88</v>
      </c>
      <c r="T361">
        <f t="shared" si="10"/>
        <v>0.84090909090909094</v>
      </c>
      <c r="U361">
        <f t="shared" si="11"/>
        <v>0.11363636363636363</v>
      </c>
    </row>
    <row r="362" spans="1:21">
      <c r="A362" s="3" t="s">
        <v>353</v>
      </c>
      <c r="B362" t="s">
        <v>417</v>
      </c>
      <c r="C362" t="s">
        <v>44</v>
      </c>
      <c r="D362" t="s">
        <v>45</v>
      </c>
      <c r="E362" t="s">
        <v>46</v>
      </c>
      <c r="F362" t="s">
        <v>320</v>
      </c>
      <c r="G362" s="2" t="s">
        <v>374</v>
      </c>
      <c r="H362" s="4" t="s">
        <v>321</v>
      </c>
      <c r="I362" s="5">
        <v>30</v>
      </c>
      <c r="J362" s="2">
        <v>17</v>
      </c>
      <c r="K362" s="2">
        <v>5</v>
      </c>
      <c r="L362" s="2">
        <v>100</v>
      </c>
      <c r="M362" s="2" t="s">
        <v>324</v>
      </c>
      <c r="N362" s="25" t="s">
        <v>325</v>
      </c>
      <c r="O362" s="26">
        <v>1</v>
      </c>
      <c r="P362" s="17">
        <v>1</v>
      </c>
      <c r="Q362">
        <v>74</v>
      </c>
      <c r="R362">
        <v>23</v>
      </c>
      <c r="S362" s="2">
        <v>88</v>
      </c>
      <c r="T362">
        <f t="shared" si="10"/>
        <v>0.84090909090909094</v>
      </c>
      <c r="U362">
        <f t="shared" si="11"/>
        <v>1.1363636363636364E-2</v>
      </c>
    </row>
    <row r="363" spans="1:21">
      <c r="A363" s="3" t="s">
        <v>353</v>
      </c>
      <c r="B363" t="s">
        <v>417</v>
      </c>
      <c r="C363" t="s">
        <v>44</v>
      </c>
      <c r="D363" t="s">
        <v>45</v>
      </c>
      <c r="E363" t="s">
        <v>46</v>
      </c>
      <c r="F363" s="2" t="s">
        <v>320</v>
      </c>
      <c r="G363" s="2" t="s">
        <v>374</v>
      </c>
      <c r="H363" s="4" t="s">
        <v>321</v>
      </c>
      <c r="I363" s="5">
        <v>30</v>
      </c>
      <c r="J363" s="2">
        <v>17</v>
      </c>
      <c r="K363" s="2">
        <v>5</v>
      </c>
      <c r="L363" s="2">
        <v>100</v>
      </c>
      <c r="M363" s="2" t="s">
        <v>51</v>
      </c>
      <c r="N363" s="44" t="s">
        <v>326</v>
      </c>
      <c r="O363" s="26">
        <v>1</v>
      </c>
      <c r="P363" s="17">
        <v>1</v>
      </c>
      <c r="Q363">
        <v>74</v>
      </c>
      <c r="R363">
        <v>23</v>
      </c>
      <c r="S363" s="2">
        <v>88</v>
      </c>
      <c r="T363">
        <f t="shared" si="10"/>
        <v>0.84090909090909094</v>
      </c>
      <c r="U363">
        <f t="shared" si="11"/>
        <v>1.1363636363636364E-2</v>
      </c>
    </row>
    <row r="364" spans="1:21">
      <c r="A364" s="3" t="s">
        <v>356</v>
      </c>
      <c r="B364" t="s">
        <v>417</v>
      </c>
      <c r="C364" t="s">
        <v>44</v>
      </c>
      <c r="D364" t="s">
        <v>45</v>
      </c>
      <c r="E364" t="s">
        <v>46</v>
      </c>
      <c r="F364" t="s">
        <v>323</v>
      </c>
      <c r="G364" s="2" t="s">
        <v>374</v>
      </c>
      <c r="H364" s="4" t="s">
        <v>321</v>
      </c>
      <c r="I364" s="5">
        <v>30</v>
      </c>
      <c r="J364" s="2">
        <v>17</v>
      </c>
      <c r="K364" s="2">
        <v>5</v>
      </c>
      <c r="L364" s="2">
        <v>100</v>
      </c>
      <c r="M364" s="2" t="s">
        <v>62</v>
      </c>
      <c r="N364" s="10" t="s">
        <v>4</v>
      </c>
      <c r="O364" s="26">
        <v>7</v>
      </c>
      <c r="P364" s="17"/>
      <c r="Q364">
        <v>74</v>
      </c>
      <c r="R364">
        <v>23</v>
      </c>
      <c r="S364" s="2">
        <v>88</v>
      </c>
      <c r="T364">
        <f t="shared" si="10"/>
        <v>0.84090909090909094</v>
      </c>
      <c r="U364">
        <f t="shared" si="11"/>
        <v>7.9545454545454544E-2</v>
      </c>
    </row>
    <row r="365" spans="1:21">
      <c r="A365" s="3" t="s">
        <v>353</v>
      </c>
      <c r="B365" t="s">
        <v>417</v>
      </c>
      <c r="C365" t="s">
        <v>44</v>
      </c>
      <c r="D365" t="s">
        <v>45</v>
      </c>
      <c r="E365" t="s">
        <v>46</v>
      </c>
      <c r="F365" t="s">
        <v>320</v>
      </c>
      <c r="G365" s="2" t="s">
        <v>374</v>
      </c>
      <c r="H365" s="4" t="s">
        <v>321</v>
      </c>
      <c r="I365" s="5">
        <v>30</v>
      </c>
      <c r="J365" s="2">
        <v>17</v>
      </c>
      <c r="K365" s="2">
        <v>5</v>
      </c>
      <c r="L365" s="2">
        <v>100</v>
      </c>
      <c r="M365" s="2" t="s">
        <v>123</v>
      </c>
      <c r="N365" s="20" t="s">
        <v>162</v>
      </c>
      <c r="O365" s="26">
        <v>1</v>
      </c>
      <c r="P365" s="17"/>
      <c r="Q365">
        <v>74</v>
      </c>
      <c r="R365">
        <v>23</v>
      </c>
      <c r="S365" s="2">
        <v>88</v>
      </c>
      <c r="T365">
        <f t="shared" si="10"/>
        <v>0.84090909090909094</v>
      </c>
      <c r="U365">
        <f t="shared" si="11"/>
        <v>1.1363636363636364E-2</v>
      </c>
    </row>
    <row r="366" spans="1:21">
      <c r="A366" s="3" t="s">
        <v>353</v>
      </c>
      <c r="B366" t="s">
        <v>417</v>
      </c>
      <c r="C366" t="s">
        <v>44</v>
      </c>
      <c r="D366" t="s">
        <v>45</v>
      </c>
      <c r="E366" t="s">
        <v>46</v>
      </c>
      <c r="F366" t="s">
        <v>320</v>
      </c>
      <c r="G366" s="2" t="s">
        <v>374</v>
      </c>
      <c r="H366" s="4" t="s">
        <v>321</v>
      </c>
      <c r="I366" s="5">
        <v>30</v>
      </c>
      <c r="J366" s="2">
        <v>17</v>
      </c>
      <c r="K366" s="2">
        <v>5</v>
      </c>
      <c r="L366" s="2">
        <v>100</v>
      </c>
      <c r="M366" s="2" t="s">
        <v>62</v>
      </c>
      <c r="N366" s="25" t="s">
        <v>145</v>
      </c>
      <c r="O366" s="26">
        <v>13</v>
      </c>
      <c r="P366" s="17"/>
      <c r="Q366">
        <v>74</v>
      </c>
      <c r="R366">
        <v>23</v>
      </c>
      <c r="S366" s="2">
        <v>88</v>
      </c>
      <c r="T366">
        <f t="shared" si="10"/>
        <v>0.84090909090909094</v>
      </c>
      <c r="U366">
        <f t="shared" si="11"/>
        <v>0.14772727272727273</v>
      </c>
    </row>
    <row r="367" spans="1:21">
      <c r="A367" s="3" t="s">
        <v>353</v>
      </c>
      <c r="B367" t="s">
        <v>417</v>
      </c>
      <c r="C367" t="s">
        <v>44</v>
      </c>
      <c r="D367" t="s">
        <v>45</v>
      </c>
      <c r="E367" t="s">
        <v>46</v>
      </c>
      <c r="F367" t="s">
        <v>320</v>
      </c>
      <c r="G367" s="2" t="s">
        <v>374</v>
      </c>
      <c r="H367" s="4" t="s">
        <v>321</v>
      </c>
      <c r="I367" s="5">
        <v>30</v>
      </c>
      <c r="J367" s="2">
        <v>17</v>
      </c>
      <c r="K367" s="2">
        <v>5</v>
      </c>
      <c r="L367" s="2">
        <v>100</v>
      </c>
      <c r="M367" s="2" t="s">
        <v>101</v>
      </c>
      <c r="N367" s="44" t="s">
        <v>327</v>
      </c>
      <c r="O367" s="26">
        <v>1</v>
      </c>
      <c r="P367" s="2"/>
      <c r="Q367">
        <v>74</v>
      </c>
      <c r="R367">
        <v>23</v>
      </c>
      <c r="S367" s="2">
        <v>88</v>
      </c>
      <c r="T367">
        <f t="shared" si="10"/>
        <v>0.84090909090909094</v>
      </c>
      <c r="U367">
        <f t="shared" si="11"/>
        <v>1.1363636363636364E-2</v>
      </c>
    </row>
    <row r="368" spans="1:21">
      <c r="A368" s="3" t="s">
        <v>353</v>
      </c>
      <c r="B368" t="s">
        <v>417</v>
      </c>
      <c r="C368" t="s">
        <v>44</v>
      </c>
      <c r="D368" t="s">
        <v>45</v>
      </c>
      <c r="E368" t="s">
        <v>46</v>
      </c>
      <c r="F368" t="s">
        <v>320</v>
      </c>
      <c r="G368" s="2" t="s">
        <v>374</v>
      </c>
      <c r="H368" s="4" t="s">
        <v>321</v>
      </c>
      <c r="I368" s="5">
        <v>30</v>
      </c>
      <c r="J368" s="2">
        <v>17</v>
      </c>
      <c r="K368" s="2">
        <v>5</v>
      </c>
      <c r="L368" s="2">
        <v>100</v>
      </c>
      <c r="M368" s="2" t="s">
        <v>95</v>
      </c>
      <c r="N368" s="7" t="s">
        <v>96</v>
      </c>
      <c r="O368" s="26">
        <v>4</v>
      </c>
      <c r="P368" s="2"/>
      <c r="Q368">
        <v>74</v>
      </c>
      <c r="R368">
        <v>23</v>
      </c>
      <c r="S368" s="2">
        <v>88</v>
      </c>
      <c r="T368">
        <f t="shared" si="10"/>
        <v>0.84090909090909094</v>
      </c>
      <c r="U368">
        <f t="shared" si="11"/>
        <v>4.5454545454545456E-2</v>
      </c>
    </row>
    <row r="369" spans="1:21">
      <c r="A369" s="3" t="s">
        <v>353</v>
      </c>
      <c r="B369" t="s">
        <v>417</v>
      </c>
      <c r="C369" t="s">
        <v>44</v>
      </c>
      <c r="D369" t="s">
        <v>45</v>
      </c>
      <c r="E369" t="s">
        <v>46</v>
      </c>
      <c r="F369" t="s">
        <v>320</v>
      </c>
      <c r="G369" s="2" t="s">
        <v>374</v>
      </c>
      <c r="H369" s="4" t="s">
        <v>321</v>
      </c>
      <c r="I369" s="5">
        <v>30</v>
      </c>
      <c r="J369" s="2">
        <v>17</v>
      </c>
      <c r="K369" s="2">
        <v>5</v>
      </c>
      <c r="L369" s="2">
        <v>100</v>
      </c>
      <c r="M369" s="2" t="s">
        <v>78</v>
      </c>
      <c r="N369" s="22" t="s">
        <v>328</v>
      </c>
      <c r="O369" s="26">
        <v>1</v>
      </c>
      <c r="P369" s="2"/>
      <c r="Q369">
        <v>74</v>
      </c>
      <c r="R369">
        <v>23</v>
      </c>
      <c r="S369" s="2">
        <v>88</v>
      </c>
      <c r="T369">
        <f t="shared" si="10"/>
        <v>0.84090909090909094</v>
      </c>
      <c r="U369">
        <f t="shared" si="11"/>
        <v>1.1363636363636364E-2</v>
      </c>
    </row>
    <row r="370" spans="1:21">
      <c r="A370" s="3" t="s">
        <v>53</v>
      </c>
      <c r="B370" t="s">
        <v>417</v>
      </c>
      <c r="C370" t="s">
        <v>44</v>
      </c>
      <c r="D370" t="s">
        <v>45</v>
      </c>
      <c r="E370" t="s">
        <v>46</v>
      </c>
      <c r="F370" t="s">
        <v>320</v>
      </c>
      <c r="G370" s="2" t="s">
        <v>374</v>
      </c>
      <c r="H370" s="4" t="s">
        <v>332</v>
      </c>
      <c r="I370" s="5">
        <v>30</v>
      </c>
      <c r="J370" s="2">
        <v>21</v>
      </c>
      <c r="K370" s="2">
        <v>7</v>
      </c>
      <c r="L370" s="2">
        <v>30</v>
      </c>
      <c r="M370" s="2" t="s">
        <v>62</v>
      </c>
      <c r="N370" s="10" t="s">
        <v>156</v>
      </c>
      <c r="O370" s="2">
        <v>1</v>
      </c>
      <c r="P370" s="2">
        <v>1</v>
      </c>
      <c r="Q370">
        <v>74</v>
      </c>
      <c r="R370">
        <v>23</v>
      </c>
      <c r="S370" s="2">
        <v>66</v>
      </c>
      <c r="T370">
        <f t="shared" si="10"/>
        <v>1.1212121212121211</v>
      </c>
      <c r="U370">
        <f t="shared" si="11"/>
        <v>1.5151515151515152E-2</v>
      </c>
    </row>
    <row r="371" spans="1:21">
      <c r="A371" s="3" t="s">
        <v>53</v>
      </c>
      <c r="B371" t="s">
        <v>417</v>
      </c>
      <c r="C371" t="s">
        <v>44</v>
      </c>
      <c r="D371" t="s">
        <v>45</v>
      </c>
      <c r="E371" t="s">
        <v>46</v>
      </c>
      <c r="F371" t="s">
        <v>320</v>
      </c>
      <c r="G371" s="2" t="s">
        <v>374</v>
      </c>
      <c r="H371" s="4" t="s">
        <v>332</v>
      </c>
      <c r="I371" s="5">
        <v>30</v>
      </c>
      <c r="J371" s="2">
        <v>21</v>
      </c>
      <c r="K371" s="2">
        <v>7</v>
      </c>
      <c r="L371" s="2">
        <v>30</v>
      </c>
      <c r="M371" s="2" t="s">
        <v>62</v>
      </c>
      <c r="N371" s="10" t="s">
        <v>333</v>
      </c>
      <c r="O371" s="2">
        <v>1</v>
      </c>
      <c r="P371" s="2">
        <v>1</v>
      </c>
      <c r="Q371">
        <v>74</v>
      </c>
      <c r="R371">
        <v>23</v>
      </c>
      <c r="S371" s="2">
        <v>66</v>
      </c>
      <c r="T371">
        <f t="shared" si="10"/>
        <v>1.1212121212121211</v>
      </c>
      <c r="U371">
        <f t="shared" si="11"/>
        <v>1.5151515151515152E-2</v>
      </c>
    </row>
    <row r="372" spans="1:21">
      <c r="A372" s="3" t="s">
        <v>53</v>
      </c>
      <c r="B372" t="s">
        <v>417</v>
      </c>
      <c r="C372" t="s">
        <v>44</v>
      </c>
      <c r="D372" t="s">
        <v>45</v>
      </c>
      <c r="E372" t="s">
        <v>46</v>
      </c>
      <c r="F372" t="s">
        <v>320</v>
      </c>
      <c r="G372" s="2" t="s">
        <v>374</v>
      </c>
      <c r="H372" s="4" t="s">
        <v>332</v>
      </c>
      <c r="I372" s="5">
        <v>30</v>
      </c>
      <c r="J372" s="2">
        <v>21</v>
      </c>
      <c r="K372" s="2">
        <v>7</v>
      </c>
      <c r="L372" s="2">
        <v>30</v>
      </c>
      <c r="M372" s="2" t="s">
        <v>62</v>
      </c>
      <c r="N372" s="10" t="s">
        <v>63</v>
      </c>
      <c r="O372" s="2">
        <v>1</v>
      </c>
      <c r="P372" s="2">
        <v>1</v>
      </c>
      <c r="Q372">
        <v>74</v>
      </c>
      <c r="R372">
        <v>23</v>
      </c>
      <c r="S372" s="2">
        <v>66</v>
      </c>
      <c r="T372">
        <f t="shared" si="10"/>
        <v>1.1212121212121211</v>
      </c>
      <c r="U372">
        <f t="shared" si="11"/>
        <v>1.5151515151515152E-2</v>
      </c>
    </row>
    <row r="373" spans="1:21">
      <c r="A373" s="3" t="s">
        <v>53</v>
      </c>
      <c r="B373" t="s">
        <v>417</v>
      </c>
      <c r="C373" t="s">
        <v>44</v>
      </c>
      <c r="D373" t="s">
        <v>45</v>
      </c>
      <c r="E373" t="s">
        <v>46</v>
      </c>
      <c r="F373" t="s">
        <v>320</v>
      </c>
      <c r="G373" s="2" t="s">
        <v>374</v>
      </c>
      <c r="H373" s="2" t="s">
        <v>332</v>
      </c>
      <c r="I373" s="5">
        <v>30</v>
      </c>
      <c r="J373" s="2">
        <v>21</v>
      </c>
      <c r="K373" s="2">
        <v>7</v>
      </c>
      <c r="L373" s="2">
        <v>30</v>
      </c>
      <c r="M373" s="2" t="s">
        <v>62</v>
      </c>
      <c r="N373" s="20" t="s">
        <v>90</v>
      </c>
      <c r="O373" s="2">
        <v>1</v>
      </c>
      <c r="P373" s="17">
        <v>1</v>
      </c>
      <c r="Q373">
        <v>74</v>
      </c>
      <c r="R373">
        <v>23</v>
      </c>
      <c r="S373" s="2">
        <v>66</v>
      </c>
      <c r="T373">
        <f t="shared" si="10"/>
        <v>1.1212121212121211</v>
      </c>
      <c r="U373">
        <f t="shared" si="11"/>
        <v>1.5151515151515152E-2</v>
      </c>
    </row>
    <row r="374" spans="1:21">
      <c r="A374" s="3" t="s">
        <v>53</v>
      </c>
      <c r="B374" t="s">
        <v>417</v>
      </c>
      <c r="C374" t="s">
        <v>44</v>
      </c>
      <c r="D374" t="s">
        <v>45</v>
      </c>
      <c r="E374" t="s">
        <v>46</v>
      </c>
      <c r="F374" t="s">
        <v>320</v>
      </c>
      <c r="G374" s="2" t="s">
        <v>374</v>
      </c>
      <c r="H374" s="2" t="s">
        <v>332</v>
      </c>
      <c r="I374" s="5">
        <v>30</v>
      </c>
      <c r="J374" s="2">
        <v>21</v>
      </c>
      <c r="K374" s="2">
        <v>7</v>
      </c>
      <c r="L374" s="2">
        <v>30</v>
      </c>
      <c r="M374" s="2" t="s">
        <v>49</v>
      </c>
      <c r="N374" s="13" t="s">
        <v>100</v>
      </c>
      <c r="O374" s="2">
        <v>1</v>
      </c>
      <c r="P374" s="17">
        <v>1</v>
      </c>
      <c r="Q374">
        <v>74</v>
      </c>
      <c r="R374">
        <v>23</v>
      </c>
      <c r="S374" s="2">
        <v>66</v>
      </c>
      <c r="T374">
        <f t="shared" si="10"/>
        <v>1.1212121212121211</v>
      </c>
      <c r="U374">
        <f t="shared" si="11"/>
        <v>1.5151515151515152E-2</v>
      </c>
    </row>
    <row r="375" spans="1:21">
      <c r="A375" s="3" t="s">
        <v>53</v>
      </c>
      <c r="B375" t="s">
        <v>417</v>
      </c>
      <c r="C375" t="s">
        <v>44</v>
      </c>
      <c r="D375" t="s">
        <v>45</v>
      </c>
      <c r="E375" t="s">
        <v>46</v>
      </c>
      <c r="F375" s="2" t="s">
        <v>320</v>
      </c>
      <c r="G375" s="2" t="s">
        <v>374</v>
      </c>
      <c r="H375" s="2" t="s">
        <v>332</v>
      </c>
      <c r="I375" s="5">
        <v>30</v>
      </c>
      <c r="J375" s="2">
        <v>21</v>
      </c>
      <c r="K375" s="2">
        <v>7</v>
      </c>
      <c r="L375" s="2">
        <v>30</v>
      </c>
      <c r="M375" s="2" t="s">
        <v>62</v>
      </c>
      <c r="N375" s="10" t="s">
        <v>64</v>
      </c>
      <c r="O375" s="2">
        <v>11</v>
      </c>
      <c r="P375" s="17">
        <v>1</v>
      </c>
      <c r="Q375">
        <v>74</v>
      </c>
      <c r="R375">
        <v>23</v>
      </c>
      <c r="S375" s="2">
        <v>66</v>
      </c>
      <c r="T375">
        <f t="shared" si="10"/>
        <v>1.1212121212121211</v>
      </c>
      <c r="U375">
        <f t="shared" si="11"/>
        <v>0.16666666666666666</v>
      </c>
    </row>
    <row r="376" spans="1:21">
      <c r="A376" s="3" t="s">
        <v>53</v>
      </c>
      <c r="B376" t="s">
        <v>417</v>
      </c>
      <c r="C376" t="s">
        <v>44</v>
      </c>
      <c r="D376" t="s">
        <v>45</v>
      </c>
      <c r="E376" t="s">
        <v>46</v>
      </c>
      <c r="F376" t="s">
        <v>320</v>
      </c>
      <c r="G376" s="2" t="s">
        <v>374</v>
      </c>
      <c r="H376" s="2" t="s">
        <v>332</v>
      </c>
      <c r="I376" s="5">
        <v>30</v>
      </c>
      <c r="J376" s="2">
        <v>21</v>
      </c>
      <c r="K376" s="2">
        <v>7</v>
      </c>
      <c r="L376" s="2">
        <v>30</v>
      </c>
      <c r="M376" s="2" t="s">
        <v>49</v>
      </c>
      <c r="N376" s="24" t="s">
        <v>334</v>
      </c>
      <c r="O376" s="2">
        <v>1</v>
      </c>
      <c r="P376" s="17"/>
      <c r="Q376">
        <v>74</v>
      </c>
      <c r="R376">
        <v>23</v>
      </c>
      <c r="S376" s="2">
        <v>66</v>
      </c>
      <c r="T376">
        <f t="shared" si="10"/>
        <v>1.1212121212121211</v>
      </c>
      <c r="U376">
        <f t="shared" si="11"/>
        <v>1.5151515151515152E-2</v>
      </c>
    </row>
    <row r="377" spans="1:21">
      <c r="A377" s="3" t="s">
        <v>53</v>
      </c>
      <c r="B377" t="s">
        <v>417</v>
      </c>
      <c r="C377" t="s">
        <v>44</v>
      </c>
      <c r="D377" t="s">
        <v>45</v>
      </c>
      <c r="E377" t="s">
        <v>46</v>
      </c>
      <c r="F377" s="2" t="s">
        <v>320</v>
      </c>
      <c r="G377" s="2" t="s">
        <v>374</v>
      </c>
      <c r="H377" s="2" t="s">
        <v>332</v>
      </c>
      <c r="I377" s="5">
        <v>30</v>
      </c>
      <c r="J377" s="2">
        <v>21</v>
      </c>
      <c r="K377" s="2">
        <v>7</v>
      </c>
      <c r="L377" s="2">
        <v>30</v>
      </c>
      <c r="M377" s="2" t="s">
        <v>62</v>
      </c>
      <c r="N377" s="20" t="s">
        <v>288</v>
      </c>
      <c r="O377" s="2">
        <v>3</v>
      </c>
      <c r="P377" s="17"/>
      <c r="Q377">
        <v>74</v>
      </c>
      <c r="R377">
        <v>23</v>
      </c>
      <c r="S377" s="2">
        <v>66</v>
      </c>
      <c r="T377">
        <f t="shared" si="10"/>
        <v>1.1212121212121211</v>
      </c>
      <c r="U377">
        <f t="shared" si="11"/>
        <v>4.5454545454545456E-2</v>
      </c>
    </row>
    <row r="378" spans="1:21">
      <c r="A378" s="3" t="s">
        <v>53</v>
      </c>
      <c r="B378" t="s">
        <v>417</v>
      </c>
      <c r="C378" t="s">
        <v>44</v>
      </c>
      <c r="D378" t="s">
        <v>45</v>
      </c>
      <c r="E378" t="s">
        <v>46</v>
      </c>
      <c r="F378" t="s">
        <v>320</v>
      </c>
      <c r="G378" s="2" t="s">
        <v>374</v>
      </c>
      <c r="H378" s="2" t="s">
        <v>332</v>
      </c>
      <c r="I378" s="5">
        <v>30</v>
      </c>
      <c r="J378" s="2">
        <v>21</v>
      </c>
      <c r="K378" s="2">
        <v>7</v>
      </c>
      <c r="L378" s="2">
        <v>30</v>
      </c>
      <c r="M378" s="2" t="s">
        <v>62</v>
      </c>
      <c r="N378" s="25" t="s">
        <v>222</v>
      </c>
      <c r="O378" s="2">
        <v>1</v>
      </c>
      <c r="P378" s="36">
        <v>1</v>
      </c>
      <c r="Q378">
        <v>74</v>
      </c>
      <c r="R378">
        <v>23</v>
      </c>
      <c r="S378" s="2">
        <v>66</v>
      </c>
      <c r="T378">
        <f t="shared" si="10"/>
        <v>1.1212121212121211</v>
      </c>
      <c r="U378">
        <f t="shared" si="11"/>
        <v>1.5151515151515152E-2</v>
      </c>
    </row>
    <row r="379" spans="1:21">
      <c r="A379" s="3" t="s">
        <v>53</v>
      </c>
      <c r="B379" t="s">
        <v>417</v>
      </c>
      <c r="C379" t="s">
        <v>44</v>
      </c>
      <c r="D379" t="s">
        <v>45</v>
      </c>
      <c r="E379" t="s">
        <v>46</v>
      </c>
      <c r="F379" t="s">
        <v>320</v>
      </c>
      <c r="G379" s="2" t="s">
        <v>374</v>
      </c>
      <c r="H379" s="2" t="s">
        <v>332</v>
      </c>
      <c r="I379" s="5">
        <v>30</v>
      </c>
      <c r="J379" s="2">
        <v>21</v>
      </c>
      <c r="K379" s="2">
        <v>7</v>
      </c>
      <c r="L379" s="2">
        <v>30</v>
      </c>
      <c r="M379" s="2" t="s">
        <v>62</v>
      </c>
      <c r="N379" s="20" t="s">
        <v>113</v>
      </c>
      <c r="O379" s="2">
        <v>2</v>
      </c>
      <c r="P379" s="17"/>
      <c r="Q379">
        <v>74</v>
      </c>
      <c r="R379">
        <v>23</v>
      </c>
      <c r="S379" s="2">
        <v>66</v>
      </c>
      <c r="T379">
        <f t="shared" si="10"/>
        <v>1.1212121212121211</v>
      </c>
      <c r="U379">
        <f t="shared" si="11"/>
        <v>3.0303030303030304E-2</v>
      </c>
    </row>
    <row r="380" spans="1:21">
      <c r="A380" s="3" t="s">
        <v>53</v>
      </c>
      <c r="B380" t="s">
        <v>417</v>
      </c>
      <c r="C380" t="s">
        <v>44</v>
      </c>
      <c r="D380" t="s">
        <v>45</v>
      </c>
      <c r="E380" t="s">
        <v>46</v>
      </c>
      <c r="F380" t="s">
        <v>323</v>
      </c>
      <c r="G380" s="2" t="s">
        <v>374</v>
      </c>
      <c r="H380" s="2" t="s">
        <v>335</v>
      </c>
      <c r="I380" s="5">
        <v>30</v>
      </c>
      <c r="J380" s="2">
        <v>21</v>
      </c>
      <c r="K380" s="2">
        <v>7</v>
      </c>
      <c r="L380" s="2">
        <v>30</v>
      </c>
      <c r="M380" s="2" t="s">
        <v>62</v>
      </c>
      <c r="N380" s="20" t="s">
        <v>5</v>
      </c>
      <c r="O380" s="2">
        <v>3</v>
      </c>
      <c r="P380" s="17"/>
      <c r="Q380">
        <v>74</v>
      </c>
      <c r="R380">
        <v>23</v>
      </c>
      <c r="S380" s="2">
        <v>66</v>
      </c>
      <c r="T380">
        <f t="shared" si="10"/>
        <v>1.1212121212121211</v>
      </c>
      <c r="U380">
        <f t="shared" si="11"/>
        <v>4.5454545454545456E-2</v>
      </c>
    </row>
    <row r="381" spans="1:21">
      <c r="A381" s="3" t="s">
        <v>53</v>
      </c>
      <c r="B381" t="s">
        <v>417</v>
      </c>
      <c r="C381" t="s">
        <v>44</v>
      </c>
      <c r="D381" t="s">
        <v>45</v>
      </c>
      <c r="E381" t="s">
        <v>46</v>
      </c>
      <c r="F381" t="s">
        <v>320</v>
      </c>
      <c r="G381" s="2" t="s">
        <v>374</v>
      </c>
      <c r="H381" s="2" t="s">
        <v>332</v>
      </c>
      <c r="I381" s="5">
        <v>30</v>
      </c>
      <c r="J381" s="2">
        <v>21</v>
      </c>
      <c r="K381" s="2">
        <v>7</v>
      </c>
      <c r="L381" s="2">
        <v>30</v>
      </c>
      <c r="M381" s="2" t="s">
        <v>69</v>
      </c>
      <c r="N381" s="20" t="s">
        <v>336</v>
      </c>
      <c r="O381" s="6">
        <v>1</v>
      </c>
      <c r="P381" s="36">
        <v>1</v>
      </c>
      <c r="Q381">
        <v>74</v>
      </c>
      <c r="R381">
        <v>23</v>
      </c>
      <c r="S381" s="2">
        <v>66</v>
      </c>
      <c r="T381">
        <f t="shared" si="10"/>
        <v>1.1212121212121211</v>
      </c>
      <c r="U381">
        <f t="shared" si="11"/>
        <v>1.5151515151515152E-2</v>
      </c>
    </row>
    <row r="382" spans="1:21">
      <c r="A382" s="3" t="s">
        <v>53</v>
      </c>
      <c r="B382" t="s">
        <v>417</v>
      </c>
      <c r="C382" t="s">
        <v>44</v>
      </c>
      <c r="D382" t="s">
        <v>45</v>
      </c>
      <c r="E382" t="s">
        <v>46</v>
      </c>
      <c r="F382" t="s">
        <v>320</v>
      </c>
      <c r="G382" s="2" t="s">
        <v>374</v>
      </c>
      <c r="H382" s="2" t="s">
        <v>332</v>
      </c>
      <c r="I382" s="5">
        <v>30</v>
      </c>
      <c r="J382" s="2">
        <v>21</v>
      </c>
      <c r="K382" s="2">
        <v>7</v>
      </c>
      <c r="L382" s="2">
        <v>30</v>
      </c>
      <c r="M382" s="2" t="s">
        <v>101</v>
      </c>
      <c r="N382" s="20" t="s">
        <v>2</v>
      </c>
      <c r="O382" s="2">
        <v>1</v>
      </c>
      <c r="P382" s="36">
        <v>1</v>
      </c>
      <c r="Q382">
        <v>74</v>
      </c>
      <c r="R382">
        <v>23</v>
      </c>
      <c r="S382" s="2">
        <v>66</v>
      </c>
      <c r="T382">
        <f t="shared" si="10"/>
        <v>1.1212121212121211</v>
      </c>
      <c r="U382">
        <f t="shared" si="11"/>
        <v>1.5151515151515152E-2</v>
      </c>
    </row>
    <row r="383" spans="1:21">
      <c r="A383" s="3" t="s">
        <v>53</v>
      </c>
      <c r="B383" t="s">
        <v>417</v>
      </c>
      <c r="C383" t="s">
        <v>44</v>
      </c>
      <c r="D383" t="s">
        <v>45</v>
      </c>
      <c r="E383" t="s">
        <v>46</v>
      </c>
      <c r="F383" t="s">
        <v>323</v>
      </c>
      <c r="G383" s="2" t="s">
        <v>374</v>
      </c>
      <c r="H383" s="2" t="s">
        <v>335</v>
      </c>
      <c r="I383" s="5">
        <v>30</v>
      </c>
      <c r="J383" s="2">
        <v>21</v>
      </c>
      <c r="K383" s="2">
        <v>7</v>
      </c>
      <c r="L383" s="2">
        <v>30</v>
      </c>
      <c r="M383" s="2" t="s">
        <v>95</v>
      </c>
      <c r="N383" s="25" t="s">
        <v>96</v>
      </c>
      <c r="O383" s="2">
        <v>1</v>
      </c>
      <c r="P383" s="17"/>
      <c r="Q383">
        <v>74</v>
      </c>
      <c r="R383">
        <v>23</v>
      </c>
      <c r="S383" s="2">
        <v>66</v>
      </c>
      <c r="T383">
        <f t="shared" si="10"/>
        <v>1.1212121212121211</v>
      </c>
      <c r="U383">
        <f t="shared" si="11"/>
        <v>1.5151515151515152E-2</v>
      </c>
    </row>
    <row r="384" spans="1:21">
      <c r="A384" t="s">
        <v>284</v>
      </c>
      <c r="B384" t="s">
        <v>415</v>
      </c>
      <c r="C384" t="s">
        <v>44</v>
      </c>
      <c r="D384" t="s">
        <v>45</v>
      </c>
      <c r="E384" t="s">
        <v>46</v>
      </c>
      <c r="F384" s="6" t="s">
        <v>360</v>
      </c>
      <c r="G384" s="6" t="s">
        <v>374</v>
      </c>
      <c r="H384" t="s">
        <v>361</v>
      </c>
      <c r="I384" s="5">
        <v>40</v>
      </c>
      <c r="J384" s="2">
        <v>16</v>
      </c>
      <c r="K384" s="2">
        <v>3</v>
      </c>
      <c r="L384" s="2">
        <v>60</v>
      </c>
      <c r="M384" s="2" t="s">
        <v>62</v>
      </c>
      <c r="N384" s="25" t="s">
        <v>362</v>
      </c>
      <c r="O384" s="6">
        <v>1</v>
      </c>
      <c r="P384" s="17">
        <v>1</v>
      </c>
      <c r="Q384">
        <v>75</v>
      </c>
      <c r="R384">
        <v>27</v>
      </c>
      <c r="S384" s="5">
        <v>450</v>
      </c>
      <c r="T384">
        <f t="shared" si="10"/>
        <v>0.16666666666666666</v>
      </c>
      <c r="U384">
        <f t="shared" si="11"/>
        <v>2.2222222222222222E-3</v>
      </c>
    </row>
    <row r="385" spans="1:21">
      <c r="A385" t="s">
        <v>284</v>
      </c>
      <c r="B385" t="s">
        <v>415</v>
      </c>
      <c r="C385" t="s">
        <v>44</v>
      </c>
      <c r="D385" t="s">
        <v>45</v>
      </c>
      <c r="E385" t="s">
        <v>46</v>
      </c>
      <c r="F385" s="6" t="s">
        <v>360</v>
      </c>
      <c r="G385" s="6" t="s">
        <v>374</v>
      </c>
      <c r="H385" s="2" t="s">
        <v>361</v>
      </c>
      <c r="I385" s="5">
        <v>40</v>
      </c>
      <c r="J385" s="2">
        <v>16</v>
      </c>
      <c r="K385" s="2">
        <v>3</v>
      </c>
      <c r="L385" s="2">
        <v>60</v>
      </c>
      <c r="M385" s="2" t="s">
        <v>49</v>
      </c>
      <c r="N385" s="30" t="s">
        <v>100</v>
      </c>
      <c r="O385" s="6">
        <v>2</v>
      </c>
      <c r="P385" s="17">
        <v>1</v>
      </c>
      <c r="Q385">
        <v>75</v>
      </c>
      <c r="R385">
        <v>27</v>
      </c>
      <c r="S385" s="5">
        <v>450</v>
      </c>
      <c r="T385">
        <f t="shared" si="10"/>
        <v>0.16666666666666666</v>
      </c>
      <c r="U385">
        <f t="shared" si="11"/>
        <v>4.4444444444444444E-3</v>
      </c>
    </row>
    <row r="386" spans="1:21">
      <c r="A386" t="s">
        <v>284</v>
      </c>
      <c r="B386" t="s">
        <v>415</v>
      </c>
      <c r="C386" t="s">
        <v>44</v>
      </c>
      <c r="D386" t="s">
        <v>45</v>
      </c>
      <c r="E386" t="s">
        <v>46</v>
      </c>
      <c r="F386" s="6" t="s">
        <v>360</v>
      </c>
      <c r="G386" s="6" t="s">
        <v>374</v>
      </c>
      <c r="H386" s="2" t="s">
        <v>361</v>
      </c>
      <c r="I386" s="5">
        <v>40</v>
      </c>
      <c r="J386" s="2">
        <v>16</v>
      </c>
      <c r="K386" s="2">
        <v>3</v>
      </c>
      <c r="L386" s="2">
        <v>60</v>
      </c>
      <c r="M386" s="2" t="s">
        <v>62</v>
      </c>
      <c r="N386" s="25" t="s">
        <v>11</v>
      </c>
      <c r="O386" s="6">
        <v>3</v>
      </c>
      <c r="P386" s="17">
        <v>1</v>
      </c>
      <c r="Q386">
        <v>75</v>
      </c>
      <c r="R386">
        <v>27</v>
      </c>
      <c r="S386" s="5">
        <v>450</v>
      </c>
      <c r="T386">
        <f t="shared" ref="T386:T449" si="12">Q386/S386</f>
        <v>0.16666666666666666</v>
      </c>
      <c r="U386">
        <f t="shared" si="11"/>
        <v>6.6666666666666671E-3</v>
      </c>
    </row>
    <row r="387" spans="1:21">
      <c r="A387" t="s">
        <v>284</v>
      </c>
      <c r="B387" t="s">
        <v>415</v>
      </c>
      <c r="C387" t="s">
        <v>44</v>
      </c>
      <c r="D387" t="s">
        <v>45</v>
      </c>
      <c r="E387" t="s">
        <v>46</v>
      </c>
      <c r="F387" s="6" t="s">
        <v>363</v>
      </c>
      <c r="G387" s="6" t="s">
        <v>374</v>
      </c>
      <c r="H387" s="2" t="s">
        <v>364</v>
      </c>
      <c r="I387" s="5">
        <v>40</v>
      </c>
      <c r="J387" s="2">
        <v>16</v>
      </c>
      <c r="K387" s="2">
        <v>3</v>
      </c>
      <c r="L387" s="2">
        <v>60</v>
      </c>
      <c r="M387" s="2" t="s">
        <v>123</v>
      </c>
      <c r="N387" s="25" t="s">
        <v>365</v>
      </c>
      <c r="O387" s="6">
        <v>4</v>
      </c>
      <c r="P387" s="36">
        <v>1</v>
      </c>
      <c r="Q387">
        <v>75</v>
      </c>
      <c r="R387">
        <v>27</v>
      </c>
      <c r="S387" s="5">
        <v>450</v>
      </c>
      <c r="T387">
        <f t="shared" si="12"/>
        <v>0.16666666666666666</v>
      </c>
      <c r="U387">
        <f t="shared" ref="U387:U450" si="13">O387/S387</f>
        <v>8.8888888888888889E-3</v>
      </c>
    </row>
    <row r="388" spans="1:21">
      <c r="A388" t="s">
        <v>284</v>
      </c>
      <c r="B388" t="s">
        <v>415</v>
      </c>
      <c r="C388" t="s">
        <v>44</v>
      </c>
      <c r="D388" t="s">
        <v>45</v>
      </c>
      <c r="E388" t="s">
        <v>46</v>
      </c>
      <c r="F388" s="16" t="s">
        <v>360</v>
      </c>
      <c r="G388" s="6" t="s">
        <v>374</v>
      </c>
      <c r="H388" s="2" t="s">
        <v>361</v>
      </c>
      <c r="I388" s="5">
        <v>40</v>
      </c>
      <c r="J388" s="2">
        <v>16</v>
      </c>
      <c r="K388" s="2">
        <v>3</v>
      </c>
      <c r="L388" s="2">
        <v>60</v>
      </c>
      <c r="M388" s="2" t="s">
        <v>69</v>
      </c>
      <c r="N388" s="25" t="s">
        <v>366</v>
      </c>
      <c r="O388" s="6">
        <v>1</v>
      </c>
      <c r="P388" s="17">
        <v>1</v>
      </c>
      <c r="Q388">
        <v>75</v>
      </c>
      <c r="R388">
        <v>27</v>
      </c>
      <c r="S388" s="5">
        <v>450</v>
      </c>
      <c r="T388">
        <f t="shared" si="12"/>
        <v>0.16666666666666666</v>
      </c>
      <c r="U388">
        <f t="shared" si="13"/>
        <v>2.2222222222222222E-3</v>
      </c>
    </row>
    <row r="389" spans="1:21">
      <c r="A389" t="s">
        <v>284</v>
      </c>
      <c r="B389" t="s">
        <v>415</v>
      </c>
      <c r="C389" t="s">
        <v>44</v>
      </c>
      <c r="D389" t="s">
        <v>45</v>
      </c>
      <c r="E389" t="s">
        <v>46</v>
      </c>
      <c r="F389" s="6" t="s">
        <v>360</v>
      </c>
      <c r="G389" s="6" t="s">
        <v>374</v>
      </c>
      <c r="H389" t="s">
        <v>361</v>
      </c>
      <c r="I389" s="5">
        <v>40</v>
      </c>
      <c r="J389" s="2">
        <v>16</v>
      </c>
      <c r="K389" s="2">
        <v>3</v>
      </c>
      <c r="L389" s="2">
        <v>60</v>
      </c>
      <c r="M389" s="2" t="s">
        <v>62</v>
      </c>
      <c r="N389" s="25" t="s">
        <v>137</v>
      </c>
      <c r="O389" s="6">
        <v>7</v>
      </c>
      <c r="P389" s="6">
        <v>2</v>
      </c>
      <c r="Q389">
        <v>75</v>
      </c>
      <c r="R389">
        <v>27</v>
      </c>
      <c r="S389" s="5">
        <v>450</v>
      </c>
      <c r="T389">
        <f t="shared" si="12"/>
        <v>0.16666666666666666</v>
      </c>
      <c r="U389">
        <f t="shared" si="13"/>
        <v>1.5555555555555555E-2</v>
      </c>
    </row>
    <row r="390" spans="1:21">
      <c r="A390" t="s">
        <v>284</v>
      </c>
      <c r="B390" t="s">
        <v>415</v>
      </c>
      <c r="C390" t="s">
        <v>44</v>
      </c>
      <c r="D390" t="s">
        <v>45</v>
      </c>
      <c r="E390" t="s">
        <v>46</v>
      </c>
      <c r="F390" s="6" t="s">
        <v>360</v>
      </c>
      <c r="G390" s="6" t="s">
        <v>374</v>
      </c>
      <c r="H390" t="s">
        <v>361</v>
      </c>
      <c r="I390" s="5">
        <v>40</v>
      </c>
      <c r="J390" s="2">
        <v>16</v>
      </c>
      <c r="K390" s="2">
        <v>3</v>
      </c>
      <c r="L390" s="2">
        <v>60</v>
      </c>
      <c r="M390" s="2" t="s">
        <v>62</v>
      </c>
      <c r="N390" s="25" t="s">
        <v>90</v>
      </c>
      <c r="O390" s="6">
        <v>5</v>
      </c>
      <c r="P390" s="6">
        <v>2</v>
      </c>
      <c r="Q390">
        <v>75</v>
      </c>
      <c r="R390">
        <v>27</v>
      </c>
      <c r="S390" s="5">
        <v>450</v>
      </c>
      <c r="T390">
        <f t="shared" si="12"/>
        <v>0.16666666666666666</v>
      </c>
      <c r="U390">
        <f t="shared" si="13"/>
        <v>1.1111111111111112E-2</v>
      </c>
    </row>
    <row r="391" spans="1:21">
      <c r="A391" t="s">
        <v>284</v>
      </c>
      <c r="B391" t="s">
        <v>415</v>
      </c>
      <c r="C391" t="s">
        <v>44</v>
      </c>
      <c r="D391" t="s">
        <v>45</v>
      </c>
      <c r="E391" t="s">
        <v>46</v>
      </c>
      <c r="F391" s="6" t="s">
        <v>360</v>
      </c>
      <c r="G391" s="6" t="s">
        <v>374</v>
      </c>
      <c r="H391" t="s">
        <v>361</v>
      </c>
      <c r="I391" s="5">
        <v>40</v>
      </c>
      <c r="J391" s="2">
        <v>16</v>
      </c>
      <c r="K391" s="2">
        <v>3</v>
      </c>
      <c r="L391" s="2">
        <v>60</v>
      </c>
      <c r="M391" s="2" t="s">
        <v>62</v>
      </c>
      <c r="N391" s="7" t="s">
        <v>367</v>
      </c>
      <c r="O391" s="6">
        <v>2</v>
      </c>
      <c r="P391" s="6">
        <v>3</v>
      </c>
      <c r="Q391">
        <v>75</v>
      </c>
      <c r="R391">
        <v>27</v>
      </c>
      <c r="S391" s="5">
        <v>450</v>
      </c>
      <c r="T391">
        <f t="shared" si="12"/>
        <v>0.16666666666666666</v>
      </c>
      <c r="U391">
        <f t="shared" si="13"/>
        <v>4.4444444444444444E-3</v>
      </c>
    </row>
    <row r="392" spans="1:21">
      <c r="A392" t="s">
        <v>284</v>
      </c>
      <c r="B392" t="s">
        <v>415</v>
      </c>
      <c r="C392" t="s">
        <v>44</v>
      </c>
      <c r="D392" t="s">
        <v>45</v>
      </c>
      <c r="E392" t="s">
        <v>46</v>
      </c>
      <c r="F392" s="6" t="s">
        <v>363</v>
      </c>
      <c r="G392" s="6" t="s">
        <v>374</v>
      </c>
      <c r="H392" t="s">
        <v>364</v>
      </c>
      <c r="I392" s="5">
        <v>40</v>
      </c>
      <c r="J392" s="2">
        <v>16</v>
      </c>
      <c r="K392" s="2">
        <v>3</v>
      </c>
      <c r="L392" s="2">
        <v>60</v>
      </c>
      <c r="M392" s="2" t="s">
        <v>62</v>
      </c>
      <c r="N392" s="20" t="s">
        <v>241</v>
      </c>
      <c r="O392" s="26">
        <v>1</v>
      </c>
      <c r="P392" s="47">
        <v>1</v>
      </c>
      <c r="Q392">
        <v>75</v>
      </c>
      <c r="R392">
        <v>27</v>
      </c>
      <c r="S392" s="5">
        <v>450</v>
      </c>
      <c r="T392">
        <f t="shared" si="12"/>
        <v>0.16666666666666666</v>
      </c>
      <c r="U392">
        <f t="shared" si="13"/>
        <v>2.2222222222222222E-3</v>
      </c>
    </row>
    <row r="393" spans="1:21">
      <c r="A393" t="s">
        <v>284</v>
      </c>
      <c r="B393" t="s">
        <v>415</v>
      </c>
      <c r="C393" t="s">
        <v>44</v>
      </c>
      <c r="D393" t="s">
        <v>45</v>
      </c>
      <c r="E393" t="s">
        <v>46</v>
      </c>
      <c r="F393" s="6" t="s">
        <v>363</v>
      </c>
      <c r="G393" s="6" t="s">
        <v>374</v>
      </c>
      <c r="H393" t="s">
        <v>364</v>
      </c>
      <c r="I393" s="5">
        <v>40</v>
      </c>
      <c r="J393" s="2">
        <v>16</v>
      </c>
      <c r="K393" s="2">
        <v>3</v>
      </c>
      <c r="L393" s="2">
        <v>60</v>
      </c>
      <c r="M393" s="2" t="s">
        <v>62</v>
      </c>
      <c r="N393" s="25" t="s">
        <v>115</v>
      </c>
      <c r="O393" s="6">
        <v>2</v>
      </c>
      <c r="P393" s="17"/>
      <c r="Q393">
        <v>75</v>
      </c>
      <c r="R393">
        <v>27</v>
      </c>
      <c r="S393" s="5">
        <v>450</v>
      </c>
      <c r="T393">
        <f t="shared" si="12"/>
        <v>0.16666666666666666</v>
      </c>
      <c r="U393">
        <f t="shared" si="13"/>
        <v>4.4444444444444444E-3</v>
      </c>
    </row>
    <row r="394" spans="1:21">
      <c r="A394" t="s">
        <v>284</v>
      </c>
      <c r="B394" t="s">
        <v>415</v>
      </c>
      <c r="C394" t="s">
        <v>44</v>
      </c>
      <c r="D394" t="s">
        <v>45</v>
      </c>
      <c r="E394" t="s">
        <v>46</v>
      </c>
      <c r="F394" s="6" t="s">
        <v>360</v>
      </c>
      <c r="G394" s="6" t="s">
        <v>374</v>
      </c>
      <c r="H394" t="s">
        <v>361</v>
      </c>
      <c r="I394" s="5">
        <v>40</v>
      </c>
      <c r="J394" s="2">
        <v>16</v>
      </c>
      <c r="K394" s="2">
        <v>3</v>
      </c>
      <c r="L394" s="2">
        <v>60</v>
      </c>
      <c r="M394" s="2" t="s">
        <v>49</v>
      </c>
      <c r="N394" s="9" t="s">
        <v>142</v>
      </c>
      <c r="O394" s="6">
        <v>1</v>
      </c>
      <c r="P394" s="17"/>
      <c r="Q394">
        <v>75</v>
      </c>
      <c r="R394">
        <v>27</v>
      </c>
      <c r="S394" s="5">
        <v>450</v>
      </c>
      <c r="T394">
        <f t="shared" si="12"/>
        <v>0.16666666666666666</v>
      </c>
      <c r="U394">
        <f t="shared" si="13"/>
        <v>2.2222222222222222E-3</v>
      </c>
    </row>
    <row r="395" spans="1:21">
      <c r="A395" t="s">
        <v>284</v>
      </c>
      <c r="B395" t="s">
        <v>415</v>
      </c>
      <c r="C395" t="s">
        <v>44</v>
      </c>
      <c r="D395" t="s">
        <v>45</v>
      </c>
      <c r="E395" t="s">
        <v>46</v>
      </c>
      <c r="F395" s="6" t="s">
        <v>360</v>
      </c>
      <c r="G395" s="6" t="s">
        <v>374</v>
      </c>
      <c r="H395" t="s">
        <v>361</v>
      </c>
      <c r="I395" s="5">
        <v>40</v>
      </c>
      <c r="J395" s="2">
        <v>16</v>
      </c>
      <c r="K395" s="2">
        <v>3</v>
      </c>
      <c r="L395" s="2">
        <v>60</v>
      </c>
      <c r="M395" s="2" t="s">
        <v>49</v>
      </c>
      <c r="N395" s="15" t="s">
        <v>371</v>
      </c>
      <c r="O395" s="6">
        <v>1</v>
      </c>
      <c r="P395" s="17"/>
      <c r="Q395">
        <v>75</v>
      </c>
      <c r="R395">
        <v>27</v>
      </c>
      <c r="S395" s="5">
        <v>450</v>
      </c>
      <c r="T395">
        <f t="shared" si="12"/>
        <v>0.16666666666666666</v>
      </c>
      <c r="U395">
        <f t="shared" si="13"/>
        <v>2.2222222222222222E-3</v>
      </c>
    </row>
    <row r="396" spans="1:21">
      <c r="A396" t="s">
        <v>284</v>
      </c>
      <c r="B396" t="s">
        <v>415</v>
      </c>
      <c r="C396" t="s">
        <v>44</v>
      </c>
      <c r="D396" t="s">
        <v>45</v>
      </c>
      <c r="E396" t="s">
        <v>46</v>
      </c>
      <c r="F396" s="6" t="s">
        <v>360</v>
      </c>
      <c r="G396" s="6" t="s">
        <v>374</v>
      </c>
      <c r="H396" t="s">
        <v>361</v>
      </c>
      <c r="I396" s="5">
        <v>40</v>
      </c>
      <c r="J396" s="2">
        <v>16</v>
      </c>
      <c r="K396" s="2">
        <v>3</v>
      </c>
      <c r="L396" s="2">
        <v>60</v>
      </c>
      <c r="M396" s="2" t="s">
        <v>49</v>
      </c>
      <c r="N396" s="14" t="s">
        <v>319</v>
      </c>
      <c r="O396" s="6">
        <v>2</v>
      </c>
      <c r="P396" s="17"/>
      <c r="Q396">
        <v>75</v>
      </c>
      <c r="R396">
        <v>27</v>
      </c>
      <c r="S396" s="5">
        <v>450</v>
      </c>
      <c r="T396">
        <f t="shared" si="12"/>
        <v>0.16666666666666666</v>
      </c>
      <c r="U396">
        <f t="shared" si="13"/>
        <v>4.4444444444444444E-3</v>
      </c>
    </row>
    <row r="397" spans="1:21">
      <c r="A397" t="s">
        <v>284</v>
      </c>
      <c r="B397" t="s">
        <v>415</v>
      </c>
      <c r="C397" t="s">
        <v>44</v>
      </c>
      <c r="D397" t="s">
        <v>45</v>
      </c>
      <c r="E397" t="s">
        <v>46</v>
      </c>
      <c r="F397" s="6" t="s">
        <v>360</v>
      </c>
      <c r="G397" s="6" t="s">
        <v>374</v>
      </c>
      <c r="H397" t="s">
        <v>361</v>
      </c>
      <c r="I397" s="5">
        <v>40</v>
      </c>
      <c r="J397" s="2">
        <v>16</v>
      </c>
      <c r="K397" s="2">
        <v>3</v>
      </c>
      <c r="L397" s="2">
        <v>60</v>
      </c>
      <c r="M397" s="2" t="s">
        <v>123</v>
      </c>
      <c r="N397" s="13" t="s">
        <v>301</v>
      </c>
      <c r="O397" s="6">
        <v>1</v>
      </c>
      <c r="P397" s="17"/>
      <c r="Q397">
        <v>75</v>
      </c>
      <c r="R397">
        <v>27</v>
      </c>
      <c r="S397" s="5">
        <v>450</v>
      </c>
      <c r="T397">
        <f t="shared" si="12"/>
        <v>0.16666666666666666</v>
      </c>
      <c r="U397">
        <f t="shared" si="13"/>
        <v>2.2222222222222222E-3</v>
      </c>
    </row>
    <row r="398" spans="1:21">
      <c r="A398" t="s">
        <v>284</v>
      </c>
      <c r="B398" t="s">
        <v>415</v>
      </c>
      <c r="C398" t="s">
        <v>44</v>
      </c>
      <c r="D398" t="s">
        <v>45</v>
      </c>
      <c r="E398" t="s">
        <v>46</v>
      </c>
      <c r="F398" s="6" t="s">
        <v>360</v>
      </c>
      <c r="G398" s="6" t="s">
        <v>374</v>
      </c>
      <c r="H398" s="2" t="s">
        <v>361</v>
      </c>
      <c r="I398" s="5">
        <v>40</v>
      </c>
      <c r="J398" s="2">
        <v>16</v>
      </c>
      <c r="K398" s="2">
        <v>3</v>
      </c>
      <c r="L398" s="2">
        <v>60</v>
      </c>
      <c r="M398" s="2" t="s">
        <v>123</v>
      </c>
      <c r="N398" s="20" t="s">
        <v>6</v>
      </c>
      <c r="O398" s="6">
        <v>1</v>
      </c>
      <c r="P398" s="17"/>
      <c r="Q398">
        <v>75</v>
      </c>
      <c r="R398">
        <v>27</v>
      </c>
      <c r="S398" s="5">
        <v>450</v>
      </c>
      <c r="T398">
        <f t="shared" si="12"/>
        <v>0.16666666666666666</v>
      </c>
      <c r="U398">
        <f t="shared" si="13"/>
        <v>2.2222222222222222E-3</v>
      </c>
    </row>
    <row r="399" spans="1:21">
      <c r="A399" t="s">
        <v>380</v>
      </c>
      <c r="B399" t="s">
        <v>415</v>
      </c>
      <c r="C399" t="s">
        <v>44</v>
      </c>
      <c r="D399" t="s">
        <v>45</v>
      </c>
      <c r="E399" t="s">
        <v>46</v>
      </c>
      <c r="F399" s="6" t="s">
        <v>360</v>
      </c>
      <c r="G399" s="6" t="s">
        <v>374</v>
      </c>
      <c r="H399" s="2" t="s">
        <v>381</v>
      </c>
      <c r="I399" s="5">
        <v>15</v>
      </c>
      <c r="J399" s="2">
        <v>25</v>
      </c>
      <c r="K399" s="2">
        <v>12</v>
      </c>
      <c r="L399" s="2">
        <v>0</v>
      </c>
      <c r="M399" s="6" t="s">
        <v>62</v>
      </c>
      <c r="N399" s="25" t="s">
        <v>3</v>
      </c>
      <c r="O399" s="6">
        <v>2</v>
      </c>
      <c r="P399" s="17">
        <v>1</v>
      </c>
      <c r="Q399">
        <v>75</v>
      </c>
      <c r="R399">
        <v>27</v>
      </c>
      <c r="S399" s="2">
        <v>220</v>
      </c>
      <c r="T399">
        <f t="shared" si="12"/>
        <v>0.34090909090909088</v>
      </c>
      <c r="U399">
        <f t="shared" si="13"/>
        <v>9.0909090909090905E-3</v>
      </c>
    </row>
    <row r="400" spans="1:21">
      <c r="A400" t="s">
        <v>380</v>
      </c>
      <c r="B400" t="s">
        <v>415</v>
      </c>
      <c r="C400" t="s">
        <v>44</v>
      </c>
      <c r="D400" t="s">
        <v>45</v>
      </c>
      <c r="E400" t="s">
        <v>46</v>
      </c>
      <c r="F400" s="6" t="s">
        <v>360</v>
      </c>
      <c r="G400" s="6" t="s">
        <v>374</v>
      </c>
      <c r="H400" s="2" t="s">
        <v>381</v>
      </c>
      <c r="I400" s="5">
        <v>15</v>
      </c>
      <c r="J400" s="2">
        <v>25</v>
      </c>
      <c r="K400" s="2">
        <v>12</v>
      </c>
      <c r="L400" s="2">
        <v>0</v>
      </c>
      <c r="M400" s="6" t="s">
        <v>62</v>
      </c>
      <c r="N400" s="25" t="s">
        <v>382</v>
      </c>
      <c r="O400" s="6">
        <v>1</v>
      </c>
      <c r="P400" s="36">
        <v>1</v>
      </c>
      <c r="Q400">
        <v>73</v>
      </c>
      <c r="R400">
        <v>27</v>
      </c>
      <c r="S400" s="2">
        <v>220</v>
      </c>
      <c r="T400">
        <f t="shared" si="12"/>
        <v>0.33181818181818185</v>
      </c>
      <c r="U400">
        <f t="shared" si="13"/>
        <v>4.5454545454545452E-3</v>
      </c>
    </row>
    <row r="401" spans="1:21">
      <c r="A401" t="s">
        <v>380</v>
      </c>
      <c r="B401" t="s">
        <v>415</v>
      </c>
      <c r="C401" t="s">
        <v>44</v>
      </c>
      <c r="D401" t="s">
        <v>45</v>
      </c>
      <c r="E401" t="s">
        <v>46</v>
      </c>
      <c r="F401" s="6" t="s">
        <v>360</v>
      </c>
      <c r="G401" s="6" t="s">
        <v>374</v>
      </c>
      <c r="H401" s="2" t="s">
        <v>381</v>
      </c>
      <c r="I401" s="5">
        <v>15</v>
      </c>
      <c r="J401" s="2">
        <v>25</v>
      </c>
      <c r="K401" s="2">
        <v>12</v>
      </c>
      <c r="L401" s="2">
        <v>0</v>
      </c>
      <c r="M401" s="6" t="s">
        <v>62</v>
      </c>
      <c r="N401" s="25" t="s">
        <v>362</v>
      </c>
      <c r="O401" s="6">
        <v>1</v>
      </c>
      <c r="P401" s="36">
        <v>1</v>
      </c>
      <c r="Q401">
        <v>75</v>
      </c>
      <c r="R401">
        <v>27</v>
      </c>
      <c r="S401" s="2">
        <v>220</v>
      </c>
      <c r="T401">
        <f t="shared" si="12"/>
        <v>0.34090909090909088</v>
      </c>
      <c r="U401">
        <f t="shared" si="13"/>
        <v>4.5454545454545452E-3</v>
      </c>
    </row>
    <row r="402" spans="1:21">
      <c r="A402" t="s">
        <v>380</v>
      </c>
      <c r="B402" t="s">
        <v>415</v>
      </c>
      <c r="C402" t="s">
        <v>44</v>
      </c>
      <c r="D402" t="s">
        <v>45</v>
      </c>
      <c r="E402" t="s">
        <v>46</v>
      </c>
      <c r="F402" s="6" t="s">
        <v>360</v>
      </c>
      <c r="G402" s="6" t="s">
        <v>374</v>
      </c>
      <c r="H402" s="2" t="s">
        <v>381</v>
      </c>
      <c r="I402" s="5">
        <v>15</v>
      </c>
      <c r="J402" s="2">
        <v>25</v>
      </c>
      <c r="K402" s="2">
        <v>12</v>
      </c>
      <c r="L402" s="2">
        <v>0</v>
      </c>
      <c r="M402" s="6" t="s">
        <v>62</v>
      </c>
      <c r="N402" s="25" t="s">
        <v>383</v>
      </c>
      <c r="O402" s="6">
        <v>1</v>
      </c>
      <c r="P402" s="36">
        <v>1</v>
      </c>
      <c r="Q402">
        <v>75</v>
      </c>
      <c r="R402">
        <v>27</v>
      </c>
      <c r="S402" s="2">
        <v>220</v>
      </c>
      <c r="T402">
        <f t="shared" si="12"/>
        <v>0.34090909090909088</v>
      </c>
      <c r="U402">
        <f t="shared" si="13"/>
        <v>4.5454545454545452E-3</v>
      </c>
    </row>
    <row r="403" spans="1:21">
      <c r="A403" t="s">
        <v>380</v>
      </c>
      <c r="B403" t="s">
        <v>415</v>
      </c>
      <c r="C403" t="s">
        <v>44</v>
      </c>
      <c r="D403" t="s">
        <v>45</v>
      </c>
      <c r="E403" t="s">
        <v>46</v>
      </c>
      <c r="F403" s="6" t="s">
        <v>360</v>
      </c>
      <c r="G403" s="6" t="s">
        <v>374</v>
      </c>
      <c r="H403" s="2" t="s">
        <v>381</v>
      </c>
      <c r="I403" s="5">
        <v>15</v>
      </c>
      <c r="J403" s="2">
        <v>25</v>
      </c>
      <c r="K403" s="2">
        <v>12</v>
      </c>
      <c r="L403" s="2">
        <v>0</v>
      </c>
      <c r="M403" s="6" t="s">
        <v>62</v>
      </c>
      <c r="N403" s="10" t="s">
        <v>67</v>
      </c>
      <c r="O403" s="6">
        <v>1</v>
      </c>
      <c r="P403" s="6">
        <v>1</v>
      </c>
      <c r="Q403">
        <v>75</v>
      </c>
      <c r="R403">
        <v>27</v>
      </c>
      <c r="S403" s="2">
        <v>220</v>
      </c>
      <c r="T403">
        <f t="shared" si="12"/>
        <v>0.34090909090909088</v>
      </c>
      <c r="U403">
        <f t="shared" si="13"/>
        <v>4.5454545454545452E-3</v>
      </c>
    </row>
    <row r="404" spans="1:21">
      <c r="A404" t="s">
        <v>380</v>
      </c>
      <c r="B404" t="s">
        <v>415</v>
      </c>
      <c r="C404" t="s">
        <v>44</v>
      </c>
      <c r="D404" t="s">
        <v>45</v>
      </c>
      <c r="E404" t="s">
        <v>46</v>
      </c>
      <c r="F404" s="16" t="s">
        <v>360</v>
      </c>
      <c r="G404" s="6" t="s">
        <v>374</v>
      </c>
      <c r="H404" s="2" t="s">
        <v>381</v>
      </c>
      <c r="I404" s="5">
        <v>15</v>
      </c>
      <c r="J404" s="2">
        <v>25</v>
      </c>
      <c r="K404" s="2">
        <v>12</v>
      </c>
      <c r="L404" s="2">
        <v>0</v>
      </c>
      <c r="M404" s="6" t="s">
        <v>49</v>
      </c>
      <c r="N404" s="7" t="s">
        <v>117</v>
      </c>
      <c r="O404" s="2">
        <v>1</v>
      </c>
      <c r="P404" s="2">
        <v>1</v>
      </c>
      <c r="Q404">
        <v>75</v>
      </c>
      <c r="R404">
        <v>27</v>
      </c>
      <c r="S404" s="2">
        <v>220</v>
      </c>
      <c r="T404">
        <f t="shared" si="12"/>
        <v>0.34090909090909088</v>
      </c>
      <c r="U404">
        <f t="shared" si="13"/>
        <v>4.5454545454545452E-3</v>
      </c>
    </row>
    <row r="405" spans="1:21">
      <c r="A405" t="s">
        <v>380</v>
      </c>
      <c r="B405" t="s">
        <v>415</v>
      </c>
      <c r="C405" t="s">
        <v>44</v>
      </c>
      <c r="D405" t="s">
        <v>45</v>
      </c>
      <c r="E405" t="s">
        <v>46</v>
      </c>
      <c r="F405" s="6" t="s">
        <v>360</v>
      </c>
      <c r="G405" s="6" t="s">
        <v>374</v>
      </c>
      <c r="H405" s="2" t="s">
        <v>381</v>
      </c>
      <c r="I405" s="5">
        <v>15</v>
      </c>
      <c r="J405" s="2">
        <v>25</v>
      </c>
      <c r="K405" s="2">
        <v>12</v>
      </c>
      <c r="L405" s="2">
        <v>0</v>
      </c>
      <c r="M405" s="6" t="s">
        <v>62</v>
      </c>
      <c r="N405" s="7" t="s">
        <v>172</v>
      </c>
      <c r="O405" s="2">
        <v>1</v>
      </c>
      <c r="P405" s="2"/>
      <c r="Q405">
        <v>75</v>
      </c>
      <c r="R405">
        <v>27</v>
      </c>
      <c r="S405" s="2">
        <v>220</v>
      </c>
      <c r="T405">
        <f t="shared" si="12"/>
        <v>0.34090909090909088</v>
      </c>
      <c r="U405">
        <f t="shared" si="13"/>
        <v>4.5454545454545452E-3</v>
      </c>
    </row>
    <row r="406" spans="1:21">
      <c r="A406" t="s">
        <v>380</v>
      </c>
      <c r="B406" t="s">
        <v>415</v>
      </c>
      <c r="C406" t="s">
        <v>44</v>
      </c>
      <c r="D406" t="s">
        <v>45</v>
      </c>
      <c r="E406" t="s">
        <v>46</v>
      </c>
      <c r="F406" s="6" t="s">
        <v>360</v>
      </c>
      <c r="G406" s="6" t="s">
        <v>374</v>
      </c>
      <c r="H406" s="2" t="s">
        <v>381</v>
      </c>
      <c r="I406" s="5">
        <v>15</v>
      </c>
      <c r="J406" s="2">
        <v>25</v>
      </c>
      <c r="K406" s="2">
        <v>12</v>
      </c>
      <c r="L406" s="2">
        <v>0</v>
      </c>
      <c r="M406" s="6" t="s">
        <v>49</v>
      </c>
      <c r="N406" s="28" t="s">
        <v>384</v>
      </c>
      <c r="O406" s="6">
        <v>1</v>
      </c>
      <c r="P406" s="2"/>
      <c r="Q406">
        <v>75</v>
      </c>
      <c r="R406">
        <v>27</v>
      </c>
      <c r="S406" s="2">
        <v>220</v>
      </c>
      <c r="T406">
        <f t="shared" si="12"/>
        <v>0.34090909090909088</v>
      </c>
      <c r="U406">
        <f t="shared" si="13"/>
        <v>4.5454545454545452E-3</v>
      </c>
    </row>
    <row r="407" spans="1:21">
      <c r="A407" t="s">
        <v>380</v>
      </c>
      <c r="B407" t="s">
        <v>415</v>
      </c>
      <c r="C407" t="s">
        <v>44</v>
      </c>
      <c r="D407" t="s">
        <v>45</v>
      </c>
      <c r="E407" t="s">
        <v>46</v>
      </c>
      <c r="F407" s="6" t="s">
        <v>360</v>
      </c>
      <c r="G407" s="6" t="s">
        <v>374</v>
      </c>
      <c r="H407" s="2" t="s">
        <v>381</v>
      </c>
      <c r="I407" s="5">
        <v>15</v>
      </c>
      <c r="J407" s="2">
        <v>25</v>
      </c>
      <c r="K407" s="2">
        <v>12</v>
      </c>
      <c r="L407" s="2">
        <v>0</v>
      </c>
      <c r="M407" s="6" t="s">
        <v>62</v>
      </c>
      <c r="N407" s="7" t="s">
        <v>241</v>
      </c>
      <c r="O407" s="2">
        <v>1</v>
      </c>
      <c r="P407" s="2"/>
      <c r="Q407">
        <v>75</v>
      </c>
      <c r="R407">
        <v>27</v>
      </c>
      <c r="S407" s="2">
        <v>220</v>
      </c>
      <c r="T407">
        <f t="shared" si="12"/>
        <v>0.34090909090909088</v>
      </c>
      <c r="U407">
        <f t="shared" si="13"/>
        <v>4.5454545454545452E-3</v>
      </c>
    </row>
    <row r="408" spans="1:21">
      <c r="A408" t="s">
        <v>380</v>
      </c>
      <c r="B408" t="s">
        <v>415</v>
      </c>
      <c r="C408" t="s">
        <v>44</v>
      </c>
      <c r="D408" t="s">
        <v>45</v>
      </c>
      <c r="E408" t="s">
        <v>46</v>
      </c>
      <c r="F408" s="6" t="s">
        <v>360</v>
      </c>
      <c r="G408" s="6" t="s">
        <v>374</v>
      </c>
      <c r="H408" s="2" t="s">
        <v>381</v>
      </c>
      <c r="I408" s="5">
        <v>15</v>
      </c>
      <c r="J408" s="2">
        <v>25</v>
      </c>
      <c r="K408" s="2">
        <v>12</v>
      </c>
      <c r="L408" s="2">
        <v>0</v>
      </c>
      <c r="M408" s="6" t="s">
        <v>62</v>
      </c>
      <c r="N408" s="7" t="s">
        <v>385</v>
      </c>
      <c r="O408" s="6">
        <v>1</v>
      </c>
      <c r="P408" s="2"/>
      <c r="Q408">
        <v>75</v>
      </c>
      <c r="R408">
        <v>27</v>
      </c>
      <c r="S408" s="2">
        <v>220</v>
      </c>
      <c r="T408">
        <f t="shared" si="12"/>
        <v>0.34090909090909088</v>
      </c>
      <c r="U408">
        <f t="shared" si="13"/>
        <v>4.5454545454545452E-3</v>
      </c>
    </row>
    <row r="409" spans="1:21">
      <c r="A409" t="s">
        <v>386</v>
      </c>
      <c r="B409" t="s">
        <v>415</v>
      </c>
      <c r="C409" t="s">
        <v>44</v>
      </c>
      <c r="D409" t="s">
        <v>45</v>
      </c>
      <c r="E409" t="s">
        <v>46</v>
      </c>
      <c r="F409" s="6" t="s">
        <v>363</v>
      </c>
      <c r="G409" s="6" t="s">
        <v>374</v>
      </c>
      <c r="H409" s="2" t="s">
        <v>257</v>
      </c>
      <c r="I409" s="5">
        <v>15</v>
      </c>
      <c r="J409" s="2">
        <v>25</v>
      </c>
      <c r="K409" s="2">
        <v>12</v>
      </c>
      <c r="L409" s="2">
        <v>0</v>
      </c>
      <c r="M409" s="6" t="s">
        <v>49</v>
      </c>
      <c r="N409" s="13" t="s">
        <v>100</v>
      </c>
      <c r="O409" s="6">
        <v>2</v>
      </c>
      <c r="P409" s="2"/>
      <c r="Q409">
        <v>75</v>
      </c>
      <c r="R409">
        <v>27</v>
      </c>
      <c r="S409" s="2">
        <v>220</v>
      </c>
      <c r="T409">
        <f t="shared" si="12"/>
        <v>0.34090909090909088</v>
      </c>
      <c r="U409">
        <f t="shared" si="13"/>
        <v>9.0909090909090905E-3</v>
      </c>
    </row>
    <row r="410" spans="1:21">
      <c r="A410" t="s">
        <v>380</v>
      </c>
      <c r="B410" t="s">
        <v>415</v>
      </c>
      <c r="C410" t="s">
        <v>44</v>
      </c>
      <c r="D410" t="s">
        <v>45</v>
      </c>
      <c r="E410" t="s">
        <v>46</v>
      </c>
      <c r="F410" s="6" t="s">
        <v>360</v>
      </c>
      <c r="G410" s="6" t="s">
        <v>374</v>
      </c>
      <c r="H410" s="2" t="s">
        <v>381</v>
      </c>
      <c r="I410" s="5">
        <v>15</v>
      </c>
      <c r="J410" s="2">
        <v>25</v>
      </c>
      <c r="K410" s="2">
        <v>12</v>
      </c>
      <c r="L410" s="2">
        <v>0</v>
      </c>
      <c r="M410" s="6" t="s">
        <v>62</v>
      </c>
      <c r="N410" s="7" t="s">
        <v>4</v>
      </c>
      <c r="O410" s="37">
        <v>8</v>
      </c>
      <c r="P410" s="19"/>
      <c r="Q410">
        <v>75</v>
      </c>
      <c r="R410">
        <v>27</v>
      </c>
      <c r="S410" s="2">
        <v>220</v>
      </c>
      <c r="T410">
        <f t="shared" si="12"/>
        <v>0.34090909090909088</v>
      </c>
      <c r="U410">
        <f t="shared" si="13"/>
        <v>3.6363636363636362E-2</v>
      </c>
    </row>
    <row r="411" spans="1:21">
      <c r="A411" t="s">
        <v>380</v>
      </c>
      <c r="B411" t="s">
        <v>415</v>
      </c>
      <c r="C411" t="s">
        <v>44</v>
      </c>
      <c r="D411" t="s">
        <v>45</v>
      </c>
      <c r="E411" t="s">
        <v>46</v>
      </c>
      <c r="F411" s="6" t="s">
        <v>360</v>
      </c>
      <c r="G411" s="6" t="s">
        <v>374</v>
      </c>
      <c r="H411" s="2" t="s">
        <v>381</v>
      </c>
      <c r="I411" s="5">
        <v>15</v>
      </c>
      <c r="J411" s="2">
        <v>25</v>
      </c>
      <c r="K411" s="2">
        <v>12</v>
      </c>
      <c r="L411" s="2">
        <v>0</v>
      </c>
      <c r="M411" s="6" t="s">
        <v>62</v>
      </c>
      <c r="N411" s="7" t="s">
        <v>129</v>
      </c>
      <c r="O411" s="2">
        <v>5</v>
      </c>
      <c r="P411" s="17"/>
      <c r="Q411">
        <v>75</v>
      </c>
      <c r="R411">
        <v>27</v>
      </c>
      <c r="S411" s="2">
        <v>220</v>
      </c>
      <c r="T411">
        <f t="shared" si="12"/>
        <v>0.34090909090909088</v>
      </c>
      <c r="U411">
        <f t="shared" si="13"/>
        <v>2.2727272727272728E-2</v>
      </c>
    </row>
    <row r="412" spans="1:21">
      <c r="A412" t="s">
        <v>386</v>
      </c>
      <c r="B412" t="s">
        <v>415</v>
      </c>
      <c r="C412" t="s">
        <v>44</v>
      </c>
      <c r="D412" t="s">
        <v>45</v>
      </c>
      <c r="E412" t="s">
        <v>46</v>
      </c>
      <c r="F412" s="6" t="s">
        <v>363</v>
      </c>
      <c r="G412" s="6" t="s">
        <v>374</v>
      </c>
      <c r="H412" s="2" t="s">
        <v>257</v>
      </c>
      <c r="I412" s="5">
        <v>15</v>
      </c>
      <c r="J412" s="2">
        <v>25</v>
      </c>
      <c r="K412" s="2">
        <v>12</v>
      </c>
      <c r="L412" s="2">
        <v>0</v>
      </c>
      <c r="M412" s="6" t="s">
        <v>62</v>
      </c>
      <c r="N412" s="25" t="s">
        <v>158</v>
      </c>
      <c r="O412" s="6">
        <v>10</v>
      </c>
      <c r="P412" s="17"/>
      <c r="Q412">
        <v>75</v>
      </c>
      <c r="R412">
        <v>27</v>
      </c>
      <c r="S412" s="2">
        <v>220</v>
      </c>
      <c r="T412">
        <f t="shared" si="12"/>
        <v>0.34090909090909088</v>
      </c>
      <c r="U412">
        <f t="shared" si="13"/>
        <v>4.5454545454545456E-2</v>
      </c>
    </row>
    <row r="413" spans="1:21">
      <c r="A413" t="s">
        <v>380</v>
      </c>
      <c r="B413" t="s">
        <v>415</v>
      </c>
      <c r="C413" t="s">
        <v>44</v>
      </c>
      <c r="D413" t="s">
        <v>45</v>
      </c>
      <c r="E413" t="s">
        <v>46</v>
      </c>
      <c r="F413" s="6" t="s">
        <v>360</v>
      </c>
      <c r="G413" s="6" t="s">
        <v>374</v>
      </c>
      <c r="H413" s="2" t="s">
        <v>381</v>
      </c>
      <c r="I413" s="5">
        <v>15</v>
      </c>
      <c r="J413" s="2">
        <v>25</v>
      </c>
      <c r="K413" s="2">
        <v>12</v>
      </c>
      <c r="L413" s="2">
        <v>0</v>
      </c>
      <c r="M413" s="6" t="s">
        <v>78</v>
      </c>
      <c r="N413" s="29" t="s">
        <v>258</v>
      </c>
      <c r="O413">
        <v>1</v>
      </c>
      <c r="P413" s="17"/>
      <c r="Q413">
        <v>75</v>
      </c>
      <c r="R413">
        <v>27</v>
      </c>
      <c r="S413" s="2">
        <v>220</v>
      </c>
      <c r="T413">
        <f t="shared" si="12"/>
        <v>0.34090909090909088</v>
      </c>
      <c r="U413">
        <f t="shared" si="13"/>
        <v>4.5454545454545452E-3</v>
      </c>
    </row>
    <row r="414" spans="1:21">
      <c r="A414" t="s">
        <v>380</v>
      </c>
      <c r="B414" t="s">
        <v>415</v>
      </c>
      <c r="C414" t="s">
        <v>44</v>
      </c>
      <c r="D414" t="s">
        <v>45</v>
      </c>
      <c r="E414" t="s">
        <v>46</v>
      </c>
      <c r="F414" s="6" t="s">
        <v>360</v>
      </c>
      <c r="G414" s="6" t="s">
        <v>374</v>
      </c>
      <c r="H414" s="2" t="s">
        <v>381</v>
      </c>
      <c r="I414" s="5">
        <v>15</v>
      </c>
      <c r="J414" s="2">
        <v>25</v>
      </c>
      <c r="K414" s="2">
        <v>12</v>
      </c>
      <c r="L414" s="2">
        <v>0</v>
      </c>
      <c r="M414" s="6" t="s">
        <v>62</v>
      </c>
      <c r="N414" s="29" t="s">
        <v>259</v>
      </c>
      <c r="O414" s="2">
        <v>4</v>
      </c>
      <c r="P414" s="17"/>
      <c r="Q414">
        <v>73</v>
      </c>
      <c r="R414">
        <v>27</v>
      </c>
      <c r="S414" s="2">
        <v>220</v>
      </c>
      <c r="T414">
        <f t="shared" si="12"/>
        <v>0.33181818181818185</v>
      </c>
      <c r="U414">
        <f t="shared" si="13"/>
        <v>1.8181818181818181E-2</v>
      </c>
    </row>
    <row r="415" spans="1:21">
      <c r="A415" t="s">
        <v>134</v>
      </c>
      <c r="B415" t="s">
        <v>415</v>
      </c>
      <c r="C415" t="s">
        <v>44</v>
      </c>
      <c r="D415" t="s">
        <v>45</v>
      </c>
      <c r="E415" t="s">
        <v>46</v>
      </c>
      <c r="F415" s="6" t="s">
        <v>135</v>
      </c>
      <c r="G415" s="6" t="s">
        <v>374</v>
      </c>
      <c r="H415" s="2" t="s">
        <v>136</v>
      </c>
      <c r="I415" s="5">
        <v>60</v>
      </c>
      <c r="J415" s="2">
        <v>24</v>
      </c>
      <c r="K415" s="2">
        <v>2</v>
      </c>
      <c r="L415" s="2">
        <v>25</v>
      </c>
      <c r="M415" s="2" t="s">
        <v>62</v>
      </c>
      <c r="N415" s="25" t="s">
        <v>137</v>
      </c>
      <c r="O415" s="6">
        <v>2</v>
      </c>
      <c r="P415" s="17">
        <v>1</v>
      </c>
      <c r="Q415">
        <v>52</v>
      </c>
      <c r="R415">
        <v>16</v>
      </c>
      <c r="S415" s="5">
        <v>128</v>
      </c>
      <c r="T415">
        <f t="shared" si="12"/>
        <v>0.40625</v>
      </c>
      <c r="U415">
        <f t="shared" si="13"/>
        <v>1.5625E-2</v>
      </c>
    </row>
    <row r="416" spans="1:21">
      <c r="A416" t="s">
        <v>134</v>
      </c>
      <c r="B416" t="s">
        <v>415</v>
      </c>
      <c r="C416" t="s">
        <v>44</v>
      </c>
      <c r="D416" t="s">
        <v>45</v>
      </c>
      <c r="E416" t="s">
        <v>46</v>
      </c>
      <c r="F416" s="6" t="s">
        <v>135</v>
      </c>
      <c r="G416" s="6" t="s">
        <v>374</v>
      </c>
      <c r="H416" s="2" t="s">
        <v>136</v>
      </c>
      <c r="I416" s="5">
        <v>60</v>
      </c>
      <c r="J416" s="2">
        <v>24</v>
      </c>
      <c r="K416" s="2">
        <v>2</v>
      </c>
      <c r="L416" s="2">
        <v>25</v>
      </c>
      <c r="M416" s="2" t="s">
        <v>62</v>
      </c>
      <c r="N416" s="25" t="s">
        <v>187</v>
      </c>
      <c r="O416" s="6">
        <v>5</v>
      </c>
      <c r="P416" s="17">
        <v>1</v>
      </c>
      <c r="Q416">
        <v>52</v>
      </c>
      <c r="R416">
        <v>16</v>
      </c>
      <c r="S416" s="5">
        <v>128</v>
      </c>
      <c r="T416">
        <f t="shared" si="12"/>
        <v>0.40625</v>
      </c>
      <c r="U416">
        <f t="shared" si="13"/>
        <v>3.90625E-2</v>
      </c>
    </row>
    <row r="417" spans="1:21">
      <c r="A417" t="s">
        <v>134</v>
      </c>
      <c r="B417" t="s">
        <v>415</v>
      </c>
      <c r="C417" t="s">
        <v>44</v>
      </c>
      <c r="D417" t="s">
        <v>45</v>
      </c>
      <c r="E417" t="s">
        <v>46</v>
      </c>
      <c r="F417" s="6" t="s">
        <v>135</v>
      </c>
      <c r="G417" s="6" t="s">
        <v>374</v>
      </c>
      <c r="H417" s="2" t="s">
        <v>136</v>
      </c>
      <c r="I417" s="5">
        <v>60</v>
      </c>
      <c r="J417" s="2">
        <v>24</v>
      </c>
      <c r="K417" s="2">
        <v>2</v>
      </c>
      <c r="L417" s="2">
        <v>25</v>
      </c>
      <c r="M417" s="2" t="s">
        <v>49</v>
      </c>
      <c r="N417" s="7" t="s">
        <v>138</v>
      </c>
      <c r="O417" s="6">
        <v>1</v>
      </c>
      <c r="P417" s="17">
        <v>1</v>
      </c>
      <c r="Q417">
        <v>52</v>
      </c>
      <c r="R417">
        <v>16</v>
      </c>
      <c r="S417" s="5">
        <v>128</v>
      </c>
      <c r="T417">
        <f t="shared" si="12"/>
        <v>0.40625</v>
      </c>
      <c r="U417">
        <f t="shared" si="13"/>
        <v>7.8125E-3</v>
      </c>
    </row>
    <row r="418" spans="1:21" ht="14">
      <c r="A418" t="s">
        <v>134</v>
      </c>
      <c r="B418" t="s">
        <v>415</v>
      </c>
      <c r="C418" t="s">
        <v>44</v>
      </c>
      <c r="D418" t="s">
        <v>45</v>
      </c>
      <c r="E418" t="s">
        <v>46</v>
      </c>
      <c r="F418" s="6" t="s">
        <v>135</v>
      </c>
      <c r="G418" s="6" t="s">
        <v>374</v>
      </c>
      <c r="H418" s="2" t="s">
        <v>136</v>
      </c>
      <c r="I418" s="5">
        <v>60</v>
      </c>
      <c r="J418" s="2">
        <v>24</v>
      </c>
      <c r="K418" s="2">
        <v>2</v>
      </c>
      <c r="L418" s="2">
        <v>25</v>
      </c>
      <c r="M418" s="2" t="s">
        <v>101</v>
      </c>
      <c r="N418" s="45" t="s">
        <v>139</v>
      </c>
      <c r="O418" s="6">
        <v>1</v>
      </c>
      <c r="P418" s="17">
        <v>1</v>
      </c>
      <c r="Q418">
        <v>52</v>
      </c>
      <c r="R418">
        <v>16</v>
      </c>
      <c r="S418" s="5">
        <v>128</v>
      </c>
      <c r="T418">
        <f t="shared" si="12"/>
        <v>0.40625</v>
      </c>
      <c r="U418">
        <f t="shared" si="13"/>
        <v>7.8125E-3</v>
      </c>
    </row>
    <row r="419" spans="1:21">
      <c r="A419" t="s">
        <v>140</v>
      </c>
      <c r="B419" t="s">
        <v>415</v>
      </c>
      <c r="C419" t="s">
        <v>44</v>
      </c>
      <c r="D419" t="s">
        <v>45</v>
      </c>
      <c r="E419" t="s">
        <v>46</v>
      </c>
      <c r="F419" s="6" t="s">
        <v>135</v>
      </c>
      <c r="G419" s="6" t="s">
        <v>374</v>
      </c>
      <c r="H419" s="2" t="s">
        <v>275</v>
      </c>
      <c r="I419" s="5">
        <v>60</v>
      </c>
      <c r="J419" s="2">
        <v>24</v>
      </c>
      <c r="K419" s="2">
        <v>2</v>
      </c>
      <c r="L419" s="2">
        <v>25</v>
      </c>
      <c r="M419" s="2" t="s">
        <v>178</v>
      </c>
      <c r="N419" s="25" t="s">
        <v>298</v>
      </c>
      <c r="O419" s="6">
        <v>3</v>
      </c>
      <c r="P419" s="17">
        <v>1</v>
      </c>
      <c r="Q419">
        <v>52</v>
      </c>
      <c r="R419">
        <v>16</v>
      </c>
      <c r="S419" s="5">
        <v>128</v>
      </c>
      <c r="T419">
        <f t="shared" si="12"/>
        <v>0.40625</v>
      </c>
      <c r="U419">
        <f t="shared" si="13"/>
        <v>2.34375E-2</v>
      </c>
    </row>
    <row r="420" spans="1:21">
      <c r="A420" t="s">
        <v>134</v>
      </c>
      <c r="B420" t="s">
        <v>415</v>
      </c>
      <c r="C420" t="s">
        <v>44</v>
      </c>
      <c r="D420" t="s">
        <v>45</v>
      </c>
      <c r="E420" t="s">
        <v>46</v>
      </c>
      <c r="F420" s="6" t="s">
        <v>135</v>
      </c>
      <c r="G420" s="6" t="s">
        <v>374</v>
      </c>
      <c r="H420" s="2" t="s">
        <v>136</v>
      </c>
      <c r="I420" s="5">
        <v>60</v>
      </c>
      <c r="J420" s="2">
        <v>24</v>
      </c>
      <c r="K420" s="2">
        <v>2</v>
      </c>
      <c r="L420" s="2">
        <v>25</v>
      </c>
      <c r="M420" s="2" t="s">
        <v>49</v>
      </c>
      <c r="N420" s="25" t="s">
        <v>231</v>
      </c>
      <c r="O420" s="6">
        <v>1</v>
      </c>
      <c r="P420" s="17">
        <v>1</v>
      </c>
      <c r="Q420">
        <v>52</v>
      </c>
      <c r="R420">
        <v>16</v>
      </c>
      <c r="S420" s="5">
        <v>128</v>
      </c>
      <c r="T420">
        <f t="shared" si="12"/>
        <v>0.40625</v>
      </c>
      <c r="U420">
        <f t="shared" si="13"/>
        <v>7.8125E-3</v>
      </c>
    </row>
    <row r="421" spans="1:21">
      <c r="A421" t="s">
        <v>134</v>
      </c>
      <c r="B421" t="s">
        <v>415</v>
      </c>
      <c r="C421" t="s">
        <v>44</v>
      </c>
      <c r="D421" t="s">
        <v>45</v>
      </c>
      <c r="E421" t="s">
        <v>46</v>
      </c>
      <c r="F421" s="6" t="s">
        <v>135</v>
      </c>
      <c r="G421" s="6" t="s">
        <v>374</v>
      </c>
      <c r="H421" s="2" t="s">
        <v>136</v>
      </c>
      <c r="I421" s="5">
        <v>60</v>
      </c>
      <c r="J421" s="2">
        <v>24</v>
      </c>
      <c r="K421" s="2">
        <v>2</v>
      </c>
      <c r="L421" s="2">
        <v>25</v>
      </c>
      <c r="M421" s="2" t="s">
        <v>178</v>
      </c>
      <c r="N421" s="30" t="s">
        <v>100</v>
      </c>
      <c r="O421" s="6">
        <v>2</v>
      </c>
      <c r="P421" s="17">
        <v>2</v>
      </c>
      <c r="Q421">
        <v>52</v>
      </c>
      <c r="R421">
        <v>16</v>
      </c>
      <c r="S421" s="5">
        <v>128</v>
      </c>
      <c r="T421">
        <f t="shared" si="12"/>
        <v>0.40625</v>
      </c>
      <c r="U421">
        <f t="shared" si="13"/>
        <v>1.5625E-2</v>
      </c>
    </row>
    <row r="422" spans="1:21">
      <c r="A422" t="s">
        <v>134</v>
      </c>
      <c r="B422" t="s">
        <v>415</v>
      </c>
      <c r="C422" t="s">
        <v>44</v>
      </c>
      <c r="D422" t="s">
        <v>45</v>
      </c>
      <c r="E422" t="s">
        <v>46</v>
      </c>
      <c r="F422" s="6" t="s">
        <v>135</v>
      </c>
      <c r="G422" s="6" t="s">
        <v>374</v>
      </c>
      <c r="H422" s="2" t="s">
        <v>136</v>
      </c>
      <c r="I422" s="5">
        <v>60</v>
      </c>
      <c r="J422" s="2">
        <v>24</v>
      </c>
      <c r="K422" s="2">
        <v>2</v>
      </c>
      <c r="L422" s="2">
        <v>25</v>
      </c>
      <c r="M422" s="2" t="s">
        <v>49</v>
      </c>
      <c r="N422" s="25" t="s">
        <v>299</v>
      </c>
      <c r="O422" s="6">
        <v>3</v>
      </c>
      <c r="P422" s="17">
        <v>2</v>
      </c>
      <c r="Q422">
        <v>52</v>
      </c>
      <c r="R422">
        <v>16</v>
      </c>
      <c r="S422" s="5">
        <v>128</v>
      </c>
      <c r="T422">
        <f t="shared" si="12"/>
        <v>0.40625</v>
      </c>
      <c r="U422">
        <f t="shared" si="13"/>
        <v>2.34375E-2</v>
      </c>
    </row>
    <row r="423" spans="1:21">
      <c r="A423" t="s">
        <v>134</v>
      </c>
      <c r="B423" t="s">
        <v>415</v>
      </c>
      <c r="C423" t="s">
        <v>44</v>
      </c>
      <c r="D423" t="s">
        <v>45</v>
      </c>
      <c r="E423" t="s">
        <v>46</v>
      </c>
      <c r="F423" s="6" t="s">
        <v>135</v>
      </c>
      <c r="G423" s="6" t="s">
        <v>374</v>
      </c>
      <c r="H423" s="2" t="s">
        <v>136</v>
      </c>
      <c r="I423" s="5">
        <v>60</v>
      </c>
      <c r="J423" s="2">
        <v>24</v>
      </c>
      <c r="K423" s="2">
        <v>2</v>
      </c>
      <c r="L423" s="2">
        <v>25</v>
      </c>
      <c r="M423" s="2" t="s">
        <v>178</v>
      </c>
      <c r="N423" s="30" t="s">
        <v>143</v>
      </c>
      <c r="O423" s="6">
        <v>2</v>
      </c>
      <c r="P423" s="17"/>
      <c r="Q423">
        <v>52</v>
      </c>
      <c r="R423">
        <v>16</v>
      </c>
      <c r="S423" s="5">
        <v>128</v>
      </c>
      <c r="T423">
        <f t="shared" si="12"/>
        <v>0.40625</v>
      </c>
      <c r="U423">
        <f t="shared" si="13"/>
        <v>1.5625E-2</v>
      </c>
    </row>
    <row r="424" spans="1:21">
      <c r="A424" t="s">
        <v>140</v>
      </c>
      <c r="B424" t="s">
        <v>415</v>
      </c>
      <c r="C424" t="s">
        <v>44</v>
      </c>
      <c r="D424" t="s">
        <v>45</v>
      </c>
      <c r="E424" t="s">
        <v>46</v>
      </c>
      <c r="F424" s="6" t="s">
        <v>135</v>
      </c>
      <c r="G424" s="6" t="s">
        <v>374</v>
      </c>
      <c r="H424" s="2" t="s">
        <v>275</v>
      </c>
      <c r="I424" s="5">
        <v>60</v>
      </c>
      <c r="J424" s="2">
        <v>24</v>
      </c>
      <c r="K424" s="2">
        <v>2</v>
      </c>
      <c r="L424" s="2">
        <v>25</v>
      </c>
      <c r="M424" s="2" t="s">
        <v>178</v>
      </c>
      <c r="N424" s="48" t="s">
        <v>276</v>
      </c>
      <c r="O424" s="6">
        <v>1</v>
      </c>
      <c r="P424" s="17"/>
      <c r="Q424">
        <v>52</v>
      </c>
      <c r="R424">
        <v>16</v>
      </c>
      <c r="S424" s="5">
        <v>128</v>
      </c>
      <c r="T424">
        <f t="shared" si="12"/>
        <v>0.40625</v>
      </c>
      <c r="U424">
        <f t="shared" si="13"/>
        <v>7.8125E-3</v>
      </c>
    </row>
    <row r="425" spans="1:21">
      <c r="A425" t="s">
        <v>134</v>
      </c>
      <c r="B425" t="s">
        <v>415</v>
      </c>
      <c r="C425" t="s">
        <v>44</v>
      </c>
      <c r="D425" t="s">
        <v>45</v>
      </c>
      <c r="E425" t="s">
        <v>46</v>
      </c>
      <c r="F425" s="6" t="s">
        <v>135</v>
      </c>
      <c r="G425" s="6" t="s">
        <v>374</v>
      </c>
      <c r="H425" s="2" t="s">
        <v>136</v>
      </c>
      <c r="I425" s="5">
        <v>60</v>
      </c>
      <c r="J425" s="2">
        <v>24</v>
      </c>
      <c r="K425" s="2">
        <v>2</v>
      </c>
      <c r="L425" s="2">
        <v>25</v>
      </c>
      <c r="M425" s="2" t="s">
        <v>62</v>
      </c>
      <c r="N425" s="25" t="s">
        <v>156</v>
      </c>
      <c r="O425" s="6">
        <v>5</v>
      </c>
      <c r="P425" s="17"/>
      <c r="Q425">
        <v>52</v>
      </c>
      <c r="R425">
        <v>16</v>
      </c>
      <c r="S425" s="5">
        <v>128</v>
      </c>
      <c r="T425">
        <f t="shared" si="12"/>
        <v>0.40625</v>
      </c>
      <c r="U425">
        <f t="shared" si="13"/>
        <v>3.90625E-2</v>
      </c>
    </row>
    <row r="426" spans="1:21">
      <c r="A426" t="s">
        <v>134</v>
      </c>
      <c r="B426" t="s">
        <v>415</v>
      </c>
      <c r="C426" t="s">
        <v>44</v>
      </c>
      <c r="D426" t="s">
        <v>45</v>
      </c>
      <c r="E426" t="s">
        <v>46</v>
      </c>
      <c r="F426" s="6" t="s">
        <v>135</v>
      </c>
      <c r="G426" s="6" t="s">
        <v>374</v>
      </c>
      <c r="H426" s="2" t="s">
        <v>136</v>
      </c>
      <c r="I426" s="5">
        <v>60</v>
      </c>
      <c r="J426" s="2">
        <v>24</v>
      </c>
      <c r="K426" s="2">
        <v>2</v>
      </c>
      <c r="L426" s="2">
        <v>25</v>
      </c>
      <c r="M426" s="2" t="s">
        <v>101</v>
      </c>
      <c r="N426" s="15" t="s">
        <v>277</v>
      </c>
      <c r="O426" s="6">
        <v>1</v>
      </c>
      <c r="P426" s="2"/>
      <c r="Q426">
        <v>52</v>
      </c>
      <c r="R426">
        <v>16</v>
      </c>
      <c r="S426" s="5">
        <v>128</v>
      </c>
      <c r="T426">
        <f t="shared" si="12"/>
        <v>0.40625</v>
      </c>
      <c r="U426">
        <f t="shared" si="13"/>
        <v>7.8125E-3</v>
      </c>
    </row>
    <row r="427" spans="1:21">
      <c r="A427" t="s">
        <v>134</v>
      </c>
      <c r="B427" t="s">
        <v>415</v>
      </c>
      <c r="C427" t="s">
        <v>44</v>
      </c>
      <c r="D427" t="s">
        <v>45</v>
      </c>
      <c r="E427" t="s">
        <v>46</v>
      </c>
      <c r="F427" s="6" t="s">
        <v>135</v>
      </c>
      <c r="G427" s="6" t="s">
        <v>374</v>
      </c>
      <c r="H427" s="2" t="s">
        <v>136</v>
      </c>
      <c r="I427" s="5">
        <v>60</v>
      </c>
      <c r="J427" s="2">
        <v>24</v>
      </c>
      <c r="K427" s="2">
        <v>2</v>
      </c>
      <c r="L427" s="2">
        <v>25</v>
      </c>
      <c r="M427" s="2" t="s">
        <v>62</v>
      </c>
      <c r="N427" s="7" t="s">
        <v>144</v>
      </c>
      <c r="O427" s="6">
        <v>19</v>
      </c>
      <c r="P427" s="2"/>
      <c r="Q427">
        <v>52</v>
      </c>
      <c r="R427">
        <v>16</v>
      </c>
      <c r="S427" s="5">
        <v>128</v>
      </c>
      <c r="T427">
        <f t="shared" si="12"/>
        <v>0.40625</v>
      </c>
      <c r="U427">
        <f t="shared" si="13"/>
        <v>0.1484375</v>
      </c>
    </row>
    <row r="428" spans="1:21">
      <c r="A428" t="s">
        <v>134</v>
      </c>
      <c r="B428" t="s">
        <v>415</v>
      </c>
      <c r="C428" t="s">
        <v>44</v>
      </c>
      <c r="D428" t="s">
        <v>45</v>
      </c>
      <c r="E428" t="s">
        <v>46</v>
      </c>
      <c r="F428" s="6" t="s">
        <v>135</v>
      </c>
      <c r="G428" s="6" t="s">
        <v>374</v>
      </c>
      <c r="H428" s="2" t="s">
        <v>136</v>
      </c>
      <c r="I428" s="5">
        <v>60</v>
      </c>
      <c r="J428" s="2">
        <v>24</v>
      </c>
      <c r="K428" s="2">
        <v>2</v>
      </c>
      <c r="L428" s="2">
        <v>25</v>
      </c>
      <c r="M428" s="2" t="s">
        <v>69</v>
      </c>
      <c r="N428" s="14" t="s">
        <v>278</v>
      </c>
      <c r="O428" s="6">
        <v>1</v>
      </c>
      <c r="P428" s="2"/>
      <c r="Q428">
        <v>52</v>
      </c>
      <c r="R428">
        <v>16</v>
      </c>
      <c r="S428" s="5">
        <v>128</v>
      </c>
      <c r="T428">
        <f t="shared" si="12"/>
        <v>0.40625</v>
      </c>
      <c r="U428">
        <f t="shared" si="13"/>
        <v>7.8125E-3</v>
      </c>
    </row>
    <row r="429" spans="1:21">
      <c r="A429" t="s">
        <v>134</v>
      </c>
      <c r="B429" t="s">
        <v>415</v>
      </c>
      <c r="C429" t="s">
        <v>44</v>
      </c>
      <c r="D429" t="s">
        <v>45</v>
      </c>
      <c r="E429" t="s">
        <v>46</v>
      </c>
      <c r="F429" s="6" t="s">
        <v>135</v>
      </c>
      <c r="G429" s="6" t="s">
        <v>374</v>
      </c>
      <c r="H429" s="2" t="s">
        <v>136</v>
      </c>
      <c r="I429" s="5">
        <v>60</v>
      </c>
      <c r="J429" s="2">
        <v>24</v>
      </c>
      <c r="K429" s="2">
        <v>2</v>
      </c>
      <c r="L429" s="2">
        <v>25</v>
      </c>
      <c r="M429" s="2" t="s">
        <v>178</v>
      </c>
      <c r="N429" s="13" t="s">
        <v>279</v>
      </c>
      <c r="O429" s="6">
        <v>2</v>
      </c>
      <c r="P429" s="2"/>
      <c r="Q429">
        <v>52</v>
      </c>
      <c r="R429">
        <v>16</v>
      </c>
      <c r="S429" s="5">
        <v>128</v>
      </c>
      <c r="T429">
        <f t="shared" si="12"/>
        <v>0.40625</v>
      </c>
      <c r="U429">
        <f t="shared" si="13"/>
        <v>1.5625E-2</v>
      </c>
    </row>
    <row r="430" spans="1:21">
      <c r="A430" t="s">
        <v>134</v>
      </c>
      <c r="B430" t="s">
        <v>415</v>
      </c>
      <c r="C430" t="s">
        <v>44</v>
      </c>
      <c r="D430" t="s">
        <v>45</v>
      </c>
      <c r="E430" t="s">
        <v>46</v>
      </c>
      <c r="F430" s="6" t="s">
        <v>135</v>
      </c>
      <c r="G430" s="6" t="s">
        <v>374</v>
      </c>
      <c r="H430" s="2" t="s">
        <v>136</v>
      </c>
      <c r="I430" s="5">
        <v>60</v>
      </c>
      <c r="J430" s="2">
        <v>24</v>
      </c>
      <c r="K430" s="2">
        <v>2</v>
      </c>
      <c r="L430" s="2">
        <v>25</v>
      </c>
      <c r="M430" s="2" t="s">
        <v>78</v>
      </c>
      <c r="N430" s="14" t="s">
        <v>280</v>
      </c>
      <c r="O430" s="6">
        <v>3</v>
      </c>
      <c r="P430" s="2"/>
      <c r="Q430">
        <v>52</v>
      </c>
      <c r="R430">
        <v>16</v>
      </c>
      <c r="S430" s="5">
        <v>128</v>
      </c>
      <c r="T430">
        <f t="shared" si="12"/>
        <v>0.40625</v>
      </c>
      <c r="U430">
        <f t="shared" si="13"/>
        <v>2.34375E-2</v>
      </c>
    </row>
    <row r="431" spans="1:21">
      <c r="A431" t="s">
        <v>284</v>
      </c>
      <c r="B431" t="s">
        <v>415</v>
      </c>
      <c r="C431" t="s">
        <v>44</v>
      </c>
      <c r="D431" t="s">
        <v>45</v>
      </c>
      <c r="E431" t="s">
        <v>46</v>
      </c>
      <c r="F431" s="6" t="s">
        <v>285</v>
      </c>
      <c r="G431" s="6" t="s">
        <v>374</v>
      </c>
      <c r="H431" s="6" t="s">
        <v>286</v>
      </c>
      <c r="I431" s="5">
        <v>40</v>
      </c>
      <c r="J431" s="2" t="s">
        <v>13</v>
      </c>
      <c r="K431" s="2" t="s">
        <v>316</v>
      </c>
      <c r="L431" s="2">
        <v>60</v>
      </c>
      <c r="M431" s="2" t="s">
        <v>62</v>
      </c>
      <c r="N431" s="7" t="s">
        <v>287</v>
      </c>
      <c r="O431" s="6">
        <v>1</v>
      </c>
      <c r="P431" s="6">
        <v>1</v>
      </c>
      <c r="Q431">
        <v>73</v>
      </c>
      <c r="R431">
        <v>35</v>
      </c>
      <c r="S431" s="5">
        <v>350</v>
      </c>
      <c r="T431">
        <f t="shared" si="12"/>
        <v>0.20857142857142857</v>
      </c>
      <c r="U431">
        <f t="shared" si="13"/>
        <v>2.8571428571428571E-3</v>
      </c>
    </row>
    <row r="432" spans="1:21">
      <c r="A432" t="s">
        <v>284</v>
      </c>
      <c r="B432" t="s">
        <v>415</v>
      </c>
      <c r="C432" t="s">
        <v>44</v>
      </c>
      <c r="D432" t="s">
        <v>45</v>
      </c>
      <c r="E432" t="s">
        <v>46</v>
      </c>
      <c r="F432" s="6" t="s">
        <v>285</v>
      </c>
      <c r="G432" s="6" t="s">
        <v>374</v>
      </c>
      <c r="H432" s="6" t="s">
        <v>286</v>
      </c>
      <c r="I432" s="5">
        <v>40</v>
      </c>
      <c r="J432" s="2" t="s">
        <v>13</v>
      </c>
      <c r="K432" s="2" t="s">
        <v>316</v>
      </c>
      <c r="L432" s="2">
        <v>60</v>
      </c>
      <c r="M432" s="2" t="s">
        <v>62</v>
      </c>
      <c r="N432" s="7" t="s">
        <v>288</v>
      </c>
      <c r="O432" s="16">
        <v>1</v>
      </c>
      <c r="P432" s="2">
        <v>1</v>
      </c>
      <c r="Q432">
        <v>73</v>
      </c>
      <c r="R432">
        <v>35</v>
      </c>
      <c r="S432" s="5">
        <v>350</v>
      </c>
      <c r="T432">
        <f t="shared" si="12"/>
        <v>0.20857142857142857</v>
      </c>
      <c r="U432">
        <f t="shared" si="13"/>
        <v>2.8571428571428571E-3</v>
      </c>
    </row>
    <row r="433" spans="1:21">
      <c r="A433" t="s">
        <v>284</v>
      </c>
      <c r="B433" t="s">
        <v>415</v>
      </c>
      <c r="C433" t="s">
        <v>44</v>
      </c>
      <c r="D433" t="s">
        <v>45</v>
      </c>
      <c r="E433" t="s">
        <v>46</v>
      </c>
      <c r="F433" s="6" t="s">
        <v>285</v>
      </c>
      <c r="G433" s="6" t="s">
        <v>374</v>
      </c>
      <c r="H433" s="6" t="s">
        <v>286</v>
      </c>
      <c r="I433" s="5">
        <v>40</v>
      </c>
      <c r="J433" s="2" t="s">
        <v>13</v>
      </c>
      <c r="K433" s="2" t="s">
        <v>316</v>
      </c>
      <c r="L433" s="2">
        <v>60</v>
      </c>
      <c r="M433" s="2" t="s">
        <v>62</v>
      </c>
      <c r="N433" s="7" t="s">
        <v>186</v>
      </c>
      <c r="O433" s="6">
        <v>1</v>
      </c>
      <c r="P433" s="6">
        <v>1</v>
      </c>
      <c r="Q433">
        <v>73</v>
      </c>
      <c r="R433">
        <v>35</v>
      </c>
      <c r="S433" s="5">
        <v>350</v>
      </c>
      <c r="T433">
        <f t="shared" si="12"/>
        <v>0.20857142857142857</v>
      </c>
      <c r="U433">
        <f t="shared" si="13"/>
        <v>2.8571428571428571E-3</v>
      </c>
    </row>
    <row r="434" spans="1:21">
      <c r="A434" t="s">
        <v>284</v>
      </c>
      <c r="B434" t="s">
        <v>415</v>
      </c>
      <c r="C434" t="s">
        <v>44</v>
      </c>
      <c r="D434" t="s">
        <v>45</v>
      </c>
      <c r="E434" t="s">
        <v>46</v>
      </c>
      <c r="F434" s="16" t="s">
        <v>285</v>
      </c>
      <c r="G434" s="6" t="s">
        <v>374</v>
      </c>
      <c r="H434" s="35" t="s">
        <v>286</v>
      </c>
      <c r="I434" s="5">
        <v>40</v>
      </c>
      <c r="J434" s="2" t="s">
        <v>13</v>
      </c>
      <c r="K434" s="2" t="s">
        <v>316</v>
      </c>
      <c r="L434" s="2">
        <v>60</v>
      </c>
      <c r="M434" s="2" t="s">
        <v>49</v>
      </c>
      <c r="N434" s="8" t="s">
        <v>128</v>
      </c>
      <c r="O434" s="16">
        <v>1</v>
      </c>
      <c r="P434" s="2">
        <v>1</v>
      </c>
      <c r="Q434">
        <v>73</v>
      </c>
      <c r="R434">
        <v>35</v>
      </c>
      <c r="S434" s="5">
        <v>350</v>
      </c>
      <c r="T434">
        <f t="shared" si="12"/>
        <v>0.20857142857142857</v>
      </c>
      <c r="U434">
        <f t="shared" si="13"/>
        <v>2.8571428571428571E-3</v>
      </c>
    </row>
    <row r="435" spans="1:21">
      <c r="A435" t="s">
        <v>284</v>
      </c>
      <c r="B435" t="s">
        <v>415</v>
      </c>
      <c r="C435" t="s">
        <v>44</v>
      </c>
      <c r="D435" t="s">
        <v>45</v>
      </c>
      <c r="E435" t="s">
        <v>46</v>
      </c>
      <c r="F435" s="6" t="s">
        <v>285</v>
      </c>
      <c r="G435" s="6" t="s">
        <v>374</v>
      </c>
      <c r="H435" s="35" t="s">
        <v>286</v>
      </c>
      <c r="I435" s="5">
        <v>40</v>
      </c>
      <c r="J435" s="2" t="s">
        <v>13</v>
      </c>
      <c r="K435" s="2" t="s">
        <v>316</v>
      </c>
      <c r="L435" s="2">
        <v>60</v>
      </c>
      <c r="M435" s="2" t="s">
        <v>229</v>
      </c>
      <c r="N435" s="7" t="s">
        <v>289</v>
      </c>
      <c r="O435" s="6">
        <v>2</v>
      </c>
      <c r="P435" s="6">
        <v>1</v>
      </c>
      <c r="Q435">
        <v>73</v>
      </c>
      <c r="R435">
        <v>35</v>
      </c>
      <c r="S435" s="5">
        <v>350</v>
      </c>
      <c r="T435">
        <f t="shared" si="12"/>
        <v>0.20857142857142857</v>
      </c>
      <c r="U435">
        <f t="shared" si="13"/>
        <v>5.7142857142857143E-3</v>
      </c>
    </row>
    <row r="436" spans="1:21">
      <c r="A436" t="s">
        <v>284</v>
      </c>
      <c r="B436" t="s">
        <v>415</v>
      </c>
      <c r="C436" t="s">
        <v>44</v>
      </c>
      <c r="D436" t="s">
        <v>45</v>
      </c>
      <c r="E436" t="s">
        <v>46</v>
      </c>
      <c r="F436" s="6" t="s">
        <v>285</v>
      </c>
      <c r="G436" s="6" t="s">
        <v>374</v>
      </c>
      <c r="H436" s="35" t="s">
        <v>286</v>
      </c>
      <c r="I436" s="5">
        <v>40</v>
      </c>
      <c r="J436" s="2" t="s">
        <v>13</v>
      </c>
      <c r="K436" s="2" t="s">
        <v>316</v>
      </c>
      <c r="L436" s="2">
        <v>60</v>
      </c>
      <c r="M436" s="2" t="s">
        <v>49</v>
      </c>
      <c r="N436" s="9" t="s">
        <v>290</v>
      </c>
      <c r="O436" s="6">
        <v>2</v>
      </c>
      <c r="P436" s="6">
        <v>1</v>
      </c>
      <c r="Q436">
        <v>73</v>
      </c>
      <c r="R436">
        <v>35</v>
      </c>
      <c r="S436" s="5">
        <v>350</v>
      </c>
      <c r="T436">
        <f t="shared" si="12"/>
        <v>0.20857142857142857</v>
      </c>
      <c r="U436">
        <f t="shared" si="13"/>
        <v>5.7142857142857143E-3</v>
      </c>
    </row>
    <row r="437" spans="1:21">
      <c r="A437" t="s">
        <v>284</v>
      </c>
      <c r="B437" t="s">
        <v>415</v>
      </c>
      <c r="C437" t="s">
        <v>44</v>
      </c>
      <c r="D437" t="s">
        <v>45</v>
      </c>
      <c r="E437" t="s">
        <v>46</v>
      </c>
      <c r="F437" s="6" t="s">
        <v>285</v>
      </c>
      <c r="G437" s="6" t="s">
        <v>374</v>
      </c>
      <c r="H437" s="35" t="s">
        <v>286</v>
      </c>
      <c r="I437" s="5">
        <v>40</v>
      </c>
      <c r="J437" s="2" t="s">
        <v>13</v>
      </c>
      <c r="K437" s="2" t="s">
        <v>316</v>
      </c>
      <c r="L437" s="2">
        <v>60</v>
      </c>
      <c r="M437" s="2" t="s">
        <v>49</v>
      </c>
      <c r="N437" s="7" t="s">
        <v>91</v>
      </c>
      <c r="O437" s="6">
        <v>1</v>
      </c>
      <c r="P437" s="2">
        <v>1</v>
      </c>
      <c r="Q437">
        <v>73</v>
      </c>
      <c r="R437">
        <v>35</v>
      </c>
      <c r="S437" s="5">
        <v>350</v>
      </c>
      <c r="T437">
        <f t="shared" si="12"/>
        <v>0.20857142857142857</v>
      </c>
      <c r="U437">
        <f t="shared" si="13"/>
        <v>2.8571428571428571E-3</v>
      </c>
    </row>
    <row r="438" spans="1:21">
      <c r="A438" t="s">
        <v>291</v>
      </c>
      <c r="B438" t="s">
        <v>415</v>
      </c>
      <c r="C438" t="s">
        <v>44</v>
      </c>
      <c r="D438" t="s">
        <v>45</v>
      </c>
      <c r="E438" t="s">
        <v>46</v>
      </c>
      <c r="F438" s="6" t="s">
        <v>285</v>
      </c>
      <c r="G438" s="6" t="s">
        <v>374</v>
      </c>
      <c r="H438" s="35" t="s">
        <v>292</v>
      </c>
      <c r="I438" s="5">
        <v>40</v>
      </c>
      <c r="J438" s="2" t="s">
        <v>13</v>
      </c>
      <c r="K438" s="2" t="s">
        <v>316</v>
      </c>
      <c r="L438" s="2">
        <v>60</v>
      </c>
      <c r="M438" s="2" t="s">
        <v>101</v>
      </c>
      <c r="N438" s="10" t="s">
        <v>2</v>
      </c>
      <c r="O438" s="6">
        <v>1</v>
      </c>
      <c r="P438" s="2">
        <v>1</v>
      </c>
      <c r="Q438">
        <v>73</v>
      </c>
      <c r="R438">
        <v>35</v>
      </c>
      <c r="S438" s="5">
        <v>350</v>
      </c>
      <c r="T438">
        <f t="shared" si="12"/>
        <v>0.20857142857142857</v>
      </c>
      <c r="U438">
        <f t="shared" si="13"/>
        <v>2.8571428571428571E-3</v>
      </c>
    </row>
    <row r="439" spans="1:21">
      <c r="A439" t="s">
        <v>284</v>
      </c>
      <c r="B439" t="s">
        <v>415</v>
      </c>
      <c r="C439" t="s">
        <v>44</v>
      </c>
      <c r="D439" t="s">
        <v>45</v>
      </c>
      <c r="E439" t="s">
        <v>46</v>
      </c>
      <c r="F439" s="6" t="s">
        <v>285</v>
      </c>
      <c r="G439" s="6" t="s">
        <v>374</v>
      </c>
      <c r="H439" s="35" t="s">
        <v>286</v>
      </c>
      <c r="I439" s="5">
        <v>40</v>
      </c>
      <c r="J439" s="2" t="s">
        <v>13</v>
      </c>
      <c r="K439" s="2" t="s">
        <v>316</v>
      </c>
      <c r="L439" s="2">
        <v>60</v>
      </c>
      <c r="M439" s="2" t="s">
        <v>229</v>
      </c>
      <c r="N439" s="8" t="s">
        <v>293</v>
      </c>
      <c r="O439" s="6">
        <v>1</v>
      </c>
      <c r="P439" s="6">
        <v>1</v>
      </c>
      <c r="Q439">
        <v>73</v>
      </c>
      <c r="R439">
        <v>35</v>
      </c>
      <c r="S439" s="5">
        <v>350</v>
      </c>
      <c r="T439">
        <f t="shared" si="12"/>
        <v>0.20857142857142857</v>
      </c>
      <c r="U439">
        <f t="shared" si="13"/>
        <v>2.8571428571428571E-3</v>
      </c>
    </row>
    <row r="440" spans="1:21">
      <c r="A440" t="s">
        <v>284</v>
      </c>
      <c r="B440" t="s">
        <v>415</v>
      </c>
      <c r="C440" t="s">
        <v>44</v>
      </c>
      <c r="D440" t="s">
        <v>45</v>
      </c>
      <c r="E440" t="s">
        <v>46</v>
      </c>
      <c r="F440" s="6" t="s">
        <v>285</v>
      </c>
      <c r="G440" s="6" t="s">
        <v>374</v>
      </c>
      <c r="H440" s="35" t="s">
        <v>286</v>
      </c>
      <c r="I440" s="5">
        <v>40</v>
      </c>
      <c r="J440" s="2" t="s">
        <v>13</v>
      </c>
      <c r="K440" s="2" t="s">
        <v>316</v>
      </c>
      <c r="L440" s="2">
        <v>60</v>
      </c>
      <c r="M440" s="2" t="s">
        <v>229</v>
      </c>
      <c r="N440" s="13" t="s">
        <v>293</v>
      </c>
      <c r="O440" s="6">
        <v>4</v>
      </c>
      <c r="P440" s="6">
        <v>1</v>
      </c>
      <c r="Q440">
        <v>73</v>
      </c>
      <c r="R440">
        <v>35</v>
      </c>
      <c r="S440" s="5">
        <v>350</v>
      </c>
      <c r="T440">
        <f t="shared" si="12"/>
        <v>0.20857142857142857</v>
      </c>
      <c r="U440">
        <f t="shared" si="13"/>
        <v>1.1428571428571429E-2</v>
      </c>
    </row>
    <row r="441" spans="1:21">
      <c r="A441" t="s">
        <v>284</v>
      </c>
      <c r="B441" t="s">
        <v>415</v>
      </c>
      <c r="C441" t="s">
        <v>44</v>
      </c>
      <c r="D441" t="s">
        <v>45</v>
      </c>
      <c r="E441" t="s">
        <v>46</v>
      </c>
      <c r="F441" s="6" t="s">
        <v>285</v>
      </c>
      <c r="G441" s="6" t="s">
        <v>374</v>
      </c>
      <c r="H441" s="35" t="s">
        <v>286</v>
      </c>
      <c r="I441" s="5">
        <v>40</v>
      </c>
      <c r="J441" s="2" t="s">
        <v>13</v>
      </c>
      <c r="K441" s="2" t="s">
        <v>316</v>
      </c>
      <c r="L441" s="2">
        <v>60</v>
      </c>
      <c r="M441" s="2" t="s">
        <v>51</v>
      </c>
      <c r="N441" s="9" t="s">
        <v>294</v>
      </c>
      <c r="O441" s="6">
        <v>1</v>
      </c>
      <c r="P441" s="2">
        <v>1</v>
      </c>
      <c r="Q441">
        <v>73</v>
      </c>
      <c r="R441">
        <v>35</v>
      </c>
      <c r="S441" s="5">
        <v>350</v>
      </c>
      <c r="T441">
        <f t="shared" si="12"/>
        <v>0.20857142857142857</v>
      </c>
      <c r="U441">
        <f t="shared" si="13"/>
        <v>2.8571428571428571E-3</v>
      </c>
    </row>
    <row r="442" spans="1:21">
      <c r="A442" t="s">
        <v>284</v>
      </c>
      <c r="B442" t="s">
        <v>415</v>
      </c>
      <c r="C442" t="s">
        <v>44</v>
      </c>
      <c r="D442" t="s">
        <v>45</v>
      </c>
      <c r="E442" t="s">
        <v>46</v>
      </c>
      <c r="F442" s="6" t="s">
        <v>285</v>
      </c>
      <c r="G442" s="6" t="s">
        <v>374</v>
      </c>
      <c r="H442" s="35" t="s">
        <v>286</v>
      </c>
      <c r="I442" s="5">
        <v>40</v>
      </c>
      <c r="J442" s="2" t="s">
        <v>13</v>
      </c>
      <c r="K442" s="2" t="s">
        <v>316</v>
      </c>
      <c r="L442" s="2">
        <v>60</v>
      </c>
      <c r="M442" s="2" t="s">
        <v>229</v>
      </c>
      <c r="N442" s="9" t="s">
        <v>295</v>
      </c>
      <c r="O442" s="6">
        <v>2</v>
      </c>
      <c r="P442" s="6">
        <v>1</v>
      </c>
      <c r="Q442">
        <v>73</v>
      </c>
      <c r="R442">
        <v>35</v>
      </c>
      <c r="S442" s="5">
        <v>350</v>
      </c>
      <c r="T442">
        <f t="shared" si="12"/>
        <v>0.20857142857142857</v>
      </c>
      <c r="U442">
        <f t="shared" si="13"/>
        <v>5.7142857142857143E-3</v>
      </c>
    </row>
    <row r="443" spans="1:21">
      <c r="A443" t="s">
        <v>284</v>
      </c>
      <c r="B443" t="s">
        <v>415</v>
      </c>
      <c r="C443" t="s">
        <v>44</v>
      </c>
      <c r="D443" t="s">
        <v>45</v>
      </c>
      <c r="E443" t="s">
        <v>46</v>
      </c>
      <c r="F443" s="6" t="s">
        <v>285</v>
      </c>
      <c r="G443" s="6" t="s">
        <v>374</v>
      </c>
      <c r="H443" s="35" t="s">
        <v>286</v>
      </c>
      <c r="I443" s="5">
        <v>40</v>
      </c>
      <c r="J443" s="2" t="s">
        <v>13</v>
      </c>
      <c r="K443" s="2" t="s">
        <v>316</v>
      </c>
      <c r="L443" s="2">
        <v>60</v>
      </c>
      <c r="M443" s="2" t="s">
        <v>101</v>
      </c>
      <c r="N443" s="9" t="s">
        <v>296</v>
      </c>
      <c r="O443" s="6">
        <v>2</v>
      </c>
      <c r="P443" s="2">
        <v>2</v>
      </c>
      <c r="Q443">
        <v>73</v>
      </c>
      <c r="R443">
        <v>35</v>
      </c>
      <c r="S443" s="5">
        <v>350</v>
      </c>
      <c r="T443">
        <f t="shared" si="12"/>
        <v>0.20857142857142857</v>
      </c>
      <c r="U443">
        <f t="shared" si="13"/>
        <v>5.7142857142857143E-3</v>
      </c>
    </row>
    <row r="444" spans="1:21">
      <c r="A444" t="s">
        <v>284</v>
      </c>
      <c r="B444" t="s">
        <v>415</v>
      </c>
      <c r="C444" t="s">
        <v>44</v>
      </c>
      <c r="D444" t="s">
        <v>45</v>
      </c>
      <c r="E444" t="s">
        <v>46</v>
      </c>
      <c r="F444" s="6" t="s">
        <v>285</v>
      </c>
      <c r="G444" s="6" t="s">
        <v>374</v>
      </c>
      <c r="H444" s="6" t="s">
        <v>286</v>
      </c>
      <c r="I444" s="5">
        <v>40</v>
      </c>
      <c r="J444" s="2" t="s">
        <v>13</v>
      </c>
      <c r="K444" s="2" t="s">
        <v>316</v>
      </c>
      <c r="L444" s="2">
        <v>60</v>
      </c>
      <c r="M444" s="2" t="s">
        <v>101</v>
      </c>
      <c r="N444" s="7" t="s">
        <v>297</v>
      </c>
      <c r="O444" s="6">
        <v>1</v>
      </c>
      <c r="P444" s="2">
        <v>1</v>
      </c>
      <c r="Q444">
        <v>73</v>
      </c>
      <c r="R444">
        <v>35</v>
      </c>
      <c r="S444" s="5">
        <v>350</v>
      </c>
      <c r="T444">
        <f t="shared" si="12"/>
        <v>0.20857142857142857</v>
      </c>
      <c r="U444">
        <f t="shared" si="13"/>
        <v>2.8571428571428571E-3</v>
      </c>
    </row>
    <row r="445" spans="1:21">
      <c r="A445" t="s">
        <v>284</v>
      </c>
      <c r="B445" t="s">
        <v>415</v>
      </c>
      <c r="C445" t="s">
        <v>44</v>
      </c>
      <c r="D445" t="s">
        <v>45</v>
      </c>
      <c r="E445" t="s">
        <v>46</v>
      </c>
      <c r="F445" s="6" t="s">
        <v>285</v>
      </c>
      <c r="G445" s="6" t="s">
        <v>374</v>
      </c>
      <c r="H445" s="6" t="s">
        <v>286</v>
      </c>
      <c r="I445" s="5">
        <v>40</v>
      </c>
      <c r="J445" s="2" t="s">
        <v>13</v>
      </c>
      <c r="K445" s="2" t="s">
        <v>316</v>
      </c>
      <c r="L445" s="2">
        <v>60</v>
      </c>
      <c r="M445" s="2" t="s">
        <v>49</v>
      </c>
      <c r="N445" s="7" t="s">
        <v>298</v>
      </c>
      <c r="O445" s="6">
        <v>2</v>
      </c>
      <c r="P445" s="6">
        <v>2</v>
      </c>
      <c r="Q445">
        <v>73</v>
      </c>
      <c r="R445">
        <v>35</v>
      </c>
      <c r="S445" s="5">
        <v>350</v>
      </c>
      <c r="T445">
        <f t="shared" si="12"/>
        <v>0.20857142857142857</v>
      </c>
      <c r="U445">
        <f t="shared" si="13"/>
        <v>5.7142857142857143E-3</v>
      </c>
    </row>
    <row r="446" spans="1:21">
      <c r="A446" t="s">
        <v>284</v>
      </c>
      <c r="B446" t="s">
        <v>415</v>
      </c>
      <c r="C446" t="s">
        <v>44</v>
      </c>
      <c r="D446" t="s">
        <v>45</v>
      </c>
      <c r="E446" t="s">
        <v>46</v>
      </c>
      <c r="F446" s="6" t="s">
        <v>285</v>
      </c>
      <c r="G446" s="6" t="s">
        <v>374</v>
      </c>
      <c r="H446" s="6" t="s">
        <v>286</v>
      </c>
      <c r="I446" s="5">
        <v>40</v>
      </c>
      <c r="J446" s="2" t="s">
        <v>13</v>
      </c>
      <c r="K446" s="2" t="s">
        <v>316</v>
      </c>
      <c r="L446" s="2">
        <v>60</v>
      </c>
      <c r="M446" s="2" t="s">
        <v>49</v>
      </c>
      <c r="N446" s="9" t="s">
        <v>299</v>
      </c>
      <c r="O446" s="6">
        <v>2</v>
      </c>
      <c r="P446" s="6">
        <v>2</v>
      </c>
      <c r="Q446">
        <v>73</v>
      </c>
      <c r="R446">
        <v>35</v>
      </c>
      <c r="S446" s="5">
        <v>350</v>
      </c>
      <c r="T446">
        <f t="shared" si="12"/>
        <v>0.20857142857142857</v>
      </c>
      <c r="U446">
        <f t="shared" si="13"/>
        <v>5.7142857142857143E-3</v>
      </c>
    </row>
    <row r="447" spans="1:21">
      <c r="A447" t="s">
        <v>284</v>
      </c>
      <c r="B447" t="s">
        <v>415</v>
      </c>
      <c r="C447" t="s">
        <v>44</v>
      </c>
      <c r="D447" t="s">
        <v>45</v>
      </c>
      <c r="E447" t="s">
        <v>46</v>
      </c>
      <c r="F447" s="6" t="s">
        <v>285</v>
      </c>
      <c r="G447" s="6" t="s">
        <v>374</v>
      </c>
      <c r="H447" s="6" t="s">
        <v>286</v>
      </c>
      <c r="I447" s="5">
        <v>40</v>
      </c>
      <c r="J447" s="2" t="s">
        <v>13</v>
      </c>
      <c r="K447" s="2" t="s">
        <v>316</v>
      </c>
      <c r="L447" s="2">
        <v>60</v>
      </c>
      <c r="M447" s="2" t="s">
        <v>62</v>
      </c>
      <c r="N447" s="7" t="s">
        <v>300</v>
      </c>
      <c r="O447" s="6">
        <v>5</v>
      </c>
      <c r="P447" s="6">
        <v>3</v>
      </c>
      <c r="Q447">
        <v>73</v>
      </c>
      <c r="R447">
        <v>35</v>
      </c>
      <c r="S447" s="5">
        <v>350</v>
      </c>
      <c r="T447">
        <f t="shared" si="12"/>
        <v>0.20857142857142857</v>
      </c>
      <c r="U447">
        <f t="shared" si="13"/>
        <v>1.4285714285714285E-2</v>
      </c>
    </row>
    <row r="448" spans="1:21">
      <c r="A448" t="s">
        <v>284</v>
      </c>
      <c r="B448" t="s">
        <v>415</v>
      </c>
      <c r="C448" t="s">
        <v>44</v>
      </c>
      <c r="D448" t="s">
        <v>45</v>
      </c>
      <c r="E448" t="s">
        <v>46</v>
      </c>
      <c r="F448" s="6" t="s">
        <v>285</v>
      </c>
      <c r="G448" s="6" t="s">
        <v>374</v>
      </c>
      <c r="H448" s="6" t="s">
        <v>286</v>
      </c>
      <c r="I448" s="5">
        <v>40</v>
      </c>
      <c r="J448" s="2" t="s">
        <v>13</v>
      </c>
      <c r="K448" s="2" t="s">
        <v>316</v>
      </c>
      <c r="L448" s="2">
        <v>60</v>
      </c>
      <c r="M448" s="2" t="s">
        <v>49</v>
      </c>
      <c r="N448" s="13" t="s">
        <v>143</v>
      </c>
      <c r="O448" s="6">
        <v>1</v>
      </c>
      <c r="P448" s="2"/>
      <c r="Q448">
        <v>73</v>
      </c>
      <c r="R448">
        <v>35</v>
      </c>
      <c r="S448" s="5">
        <v>350</v>
      </c>
      <c r="T448">
        <f t="shared" si="12"/>
        <v>0.20857142857142857</v>
      </c>
      <c r="U448">
        <f t="shared" si="13"/>
        <v>2.8571428571428571E-3</v>
      </c>
    </row>
    <row r="449" spans="1:39">
      <c r="A449" t="s">
        <v>284</v>
      </c>
      <c r="B449" t="s">
        <v>415</v>
      </c>
      <c r="C449" t="s">
        <v>44</v>
      </c>
      <c r="D449" t="s">
        <v>45</v>
      </c>
      <c r="E449" t="s">
        <v>46</v>
      </c>
      <c r="F449" s="6" t="s">
        <v>285</v>
      </c>
      <c r="G449" s="6" t="s">
        <v>374</v>
      </c>
      <c r="H449" s="6" t="s">
        <v>286</v>
      </c>
      <c r="I449" s="5">
        <v>40</v>
      </c>
      <c r="J449" s="2" t="s">
        <v>13</v>
      </c>
      <c r="K449" s="2" t="s">
        <v>316</v>
      </c>
      <c r="L449" s="2">
        <v>60</v>
      </c>
      <c r="M449" s="2" t="s">
        <v>62</v>
      </c>
      <c r="N449" s="7" t="s">
        <v>115</v>
      </c>
      <c r="O449" s="6">
        <v>1</v>
      </c>
      <c r="P449" s="2"/>
      <c r="Q449">
        <v>73</v>
      </c>
      <c r="R449">
        <v>35</v>
      </c>
      <c r="S449" s="5">
        <v>350</v>
      </c>
      <c r="T449">
        <f t="shared" si="12"/>
        <v>0.20857142857142857</v>
      </c>
      <c r="U449">
        <f t="shared" si="13"/>
        <v>2.8571428571428571E-3</v>
      </c>
    </row>
    <row r="450" spans="1:39">
      <c r="A450" t="s">
        <v>291</v>
      </c>
      <c r="B450" t="s">
        <v>415</v>
      </c>
      <c r="C450" t="s">
        <v>44</v>
      </c>
      <c r="D450" t="s">
        <v>45</v>
      </c>
      <c r="E450" t="s">
        <v>46</v>
      </c>
      <c r="F450" s="6" t="s">
        <v>285</v>
      </c>
      <c r="G450" s="6" t="s">
        <v>374</v>
      </c>
      <c r="H450" s="6" t="s">
        <v>292</v>
      </c>
      <c r="I450" s="5">
        <v>40</v>
      </c>
      <c r="J450" s="2" t="s">
        <v>19</v>
      </c>
      <c r="K450" s="2" t="s">
        <v>182</v>
      </c>
      <c r="L450" s="2">
        <v>60</v>
      </c>
      <c r="M450" s="2" t="s">
        <v>229</v>
      </c>
      <c r="N450" s="13" t="s">
        <v>301</v>
      </c>
      <c r="O450" s="6">
        <v>1</v>
      </c>
      <c r="P450" s="2"/>
      <c r="Q450">
        <v>73</v>
      </c>
      <c r="R450">
        <v>35</v>
      </c>
      <c r="S450" s="5">
        <v>350</v>
      </c>
      <c r="T450">
        <f t="shared" ref="T450:T468" si="14">Q450/S450</f>
        <v>0.20857142857142857</v>
      </c>
      <c r="U450">
        <f t="shared" si="13"/>
        <v>2.8571428571428571E-3</v>
      </c>
    </row>
    <row r="451" spans="1:39">
      <c r="A451" t="s">
        <v>284</v>
      </c>
      <c r="B451" t="s">
        <v>415</v>
      </c>
      <c r="C451" t="s">
        <v>44</v>
      </c>
      <c r="D451" t="s">
        <v>45</v>
      </c>
      <c r="E451" t="s">
        <v>46</v>
      </c>
      <c r="F451" s="6" t="s">
        <v>285</v>
      </c>
      <c r="G451" s="6" t="s">
        <v>374</v>
      </c>
      <c r="H451" s="6" t="s">
        <v>286</v>
      </c>
      <c r="I451" s="5">
        <v>40</v>
      </c>
      <c r="J451" s="2" t="s">
        <v>13</v>
      </c>
      <c r="K451" s="2" t="s">
        <v>316</v>
      </c>
      <c r="L451" s="2">
        <v>60</v>
      </c>
      <c r="M451" s="2" t="s">
        <v>229</v>
      </c>
      <c r="N451" s="15" t="s">
        <v>302</v>
      </c>
      <c r="O451" s="6">
        <v>1</v>
      </c>
      <c r="P451" s="2"/>
      <c r="Q451">
        <v>73</v>
      </c>
      <c r="R451">
        <v>35</v>
      </c>
      <c r="S451" s="5">
        <v>350</v>
      </c>
      <c r="T451">
        <f t="shared" si="14"/>
        <v>0.20857142857142857</v>
      </c>
      <c r="U451">
        <f t="shared" ref="U451:U468" si="15">O451/S451</f>
        <v>2.8571428571428571E-3</v>
      </c>
    </row>
    <row r="452" spans="1:39">
      <c r="A452" t="s">
        <v>284</v>
      </c>
      <c r="B452" t="s">
        <v>415</v>
      </c>
      <c r="C452" t="s">
        <v>44</v>
      </c>
      <c r="D452" t="s">
        <v>45</v>
      </c>
      <c r="E452" t="s">
        <v>46</v>
      </c>
      <c r="F452" s="6" t="s">
        <v>285</v>
      </c>
      <c r="G452" s="6" t="s">
        <v>374</v>
      </c>
      <c r="H452" s="6" t="s">
        <v>286</v>
      </c>
      <c r="I452" s="5">
        <v>40</v>
      </c>
      <c r="J452" s="2" t="s">
        <v>13</v>
      </c>
      <c r="K452" s="2" t="s">
        <v>316</v>
      </c>
      <c r="L452" s="2">
        <v>60</v>
      </c>
      <c r="M452" s="2" t="s">
        <v>229</v>
      </c>
      <c r="N452" s="28" t="s">
        <v>303</v>
      </c>
      <c r="O452" s="6">
        <v>1</v>
      </c>
      <c r="P452" s="2"/>
      <c r="Q452">
        <v>73</v>
      </c>
      <c r="R452">
        <v>35</v>
      </c>
      <c r="S452" s="5">
        <v>350</v>
      </c>
      <c r="T452">
        <f t="shared" si="14"/>
        <v>0.20857142857142857</v>
      </c>
      <c r="U452">
        <f t="shared" si="15"/>
        <v>2.8571428571428571E-3</v>
      </c>
    </row>
    <row r="453" spans="1:39">
      <c r="A453" t="s">
        <v>284</v>
      </c>
      <c r="B453" t="s">
        <v>415</v>
      </c>
      <c r="C453" t="s">
        <v>44</v>
      </c>
      <c r="D453" t="s">
        <v>45</v>
      </c>
      <c r="E453" t="s">
        <v>46</v>
      </c>
      <c r="F453" s="6" t="s">
        <v>285</v>
      </c>
      <c r="G453" s="6" t="s">
        <v>374</v>
      </c>
      <c r="H453" s="6" t="s">
        <v>286</v>
      </c>
      <c r="I453" s="5">
        <v>40</v>
      </c>
      <c r="J453" s="2" t="s">
        <v>13</v>
      </c>
      <c r="K453" s="2" t="s">
        <v>316</v>
      </c>
      <c r="L453" s="2">
        <v>60</v>
      </c>
      <c r="M453" s="2" t="s">
        <v>229</v>
      </c>
      <c r="N453" s="14" t="s">
        <v>304</v>
      </c>
      <c r="O453" s="6">
        <v>1</v>
      </c>
      <c r="P453" s="2"/>
      <c r="Q453">
        <v>73</v>
      </c>
      <c r="R453">
        <v>35</v>
      </c>
      <c r="S453" s="5">
        <v>350</v>
      </c>
      <c r="T453">
        <f t="shared" si="14"/>
        <v>0.20857142857142857</v>
      </c>
      <c r="U453">
        <f t="shared" si="15"/>
        <v>2.8571428571428571E-3</v>
      </c>
    </row>
    <row r="454" spans="1:39">
      <c r="A454" t="s">
        <v>284</v>
      </c>
      <c r="B454" t="s">
        <v>415</v>
      </c>
      <c r="C454" t="s">
        <v>44</v>
      </c>
      <c r="D454" t="s">
        <v>45</v>
      </c>
      <c r="E454" t="s">
        <v>46</v>
      </c>
      <c r="F454" s="6" t="s">
        <v>285</v>
      </c>
      <c r="G454" s="6" t="s">
        <v>374</v>
      </c>
      <c r="H454" s="6" t="s">
        <v>286</v>
      </c>
      <c r="I454" s="5">
        <v>40</v>
      </c>
      <c r="J454" s="2" t="s">
        <v>19</v>
      </c>
      <c r="K454" s="2" t="s">
        <v>182</v>
      </c>
      <c r="L454" s="2">
        <v>60</v>
      </c>
      <c r="M454" s="2" t="s">
        <v>51</v>
      </c>
      <c r="N454" s="15" t="s">
        <v>305</v>
      </c>
      <c r="O454" s="6">
        <v>1</v>
      </c>
      <c r="P454" s="2"/>
      <c r="Q454">
        <v>73</v>
      </c>
      <c r="R454">
        <v>35</v>
      </c>
      <c r="S454" s="5">
        <v>350</v>
      </c>
      <c r="T454">
        <f t="shared" si="14"/>
        <v>0.20857142857142857</v>
      </c>
      <c r="U454">
        <f t="shared" si="15"/>
        <v>2.8571428571428571E-3</v>
      </c>
    </row>
    <row r="455" spans="1:39">
      <c r="A455" t="s">
        <v>284</v>
      </c>
      <c r="B455" t="s">
        <v>415</v>
      </c>
      <c r="C455" t="s">
        <v>44</v>
      </c>
      <c r="D455" t="s">
        <v>45</v>
      </c>
      <c r="E455" t="s">
        <v>46</v>
      </c>
      <c r="F455" s="6" t="s">
        <v>285</v>
      </c>
      <c r="G455" s="6" t="s">
        <v>374</v>
      </c>
      <c r="H455" s="6" t="s">
        <v>286</v>
      </c>
      <c r="I455" s="5">
        <v>40</v>
      </c>
      <c r="J455" s="2" t="s">
        <v>13</v>
      </c>
      <c r="K455" s="2" t="s">
        <v>316</v>
      </c>
      <c r="L455" s="2">
        <v>60</v>
      </c>
      <c r="M455" s="2" t="s">
        <v>229</v>
      </c>
      <c r="N455" s="7" t="s">
        <v>306</v>
      </c>
      <c r="O455" s="6">
        <v>1</v>
      </c>
      <c r="P455" s="2"/>
      <c r="Q455">
        <v>73</v>
      </c>
      <c r="R455">
        <v>35</v>
      </c>
      <c r="S455" s="5">
        <v>350</v>
      </c>
      <c r="T455">
        <f t="shared" si="14"/>
        <v>0.20857142857142857</v>
      </c>
      <c r="U455">
        <f t="shared" si="15"/>
        <v>2.8571428571428571E-3</v>
      </c>
    </row>
    <row r="456" spans="1:39">
      <c r="A456" t="s">
        <v>284</v>
      </c>
      <c r="B456" t="s">
        <v>415</v>
      </c>
      <c r="C456" t="s">
        <v>44</v>
      </c>
      <c r="D456" t="s">
        <v>45</v>
      </c>
      <c r="E456" t="s">
        <v>46</v>
      </c>
      <c r="F456" s="6" t="s">
        <v>285</v>
      </c>
      <c r="G456" s="6" t="s">
        <v>374</v>
      </c>
      <c r="H456" s="6" t="s">
        <v>286</v>
      </c>
      <c r="I456" s="5">
        <v>40</v>
      </c>
      <c r="J456" s="2" t="s">
        <v>13</v>
      </c>
      <c r="K456" s="2" t="s">
        <v>316</v>
      </c>
      <c r="L456" s="2">
        <v>60</v>
      </c>
      <c r="M456" s="2" t="s">
        <v>51</v>
      </c>
      <c r="N456" s="7" t="s">
        <v>131</v>
      </c>
      <c r="O456" s="6">
        <v>1</v>
      </c>
      <c r="P456" s="2"/>
      <c r="Q456">
        <v>73</v>
      </c>
      <c r="R456">
        <v>35</v>
      </c>
      <c r="S456" s="5">
        <v>350</v>
      </c>
      <c r="T456">
        <f t="shared" si="14"/>
        <v>0.20857142857142857</v>
      </c>
      <c r="U456">
        <f t="shared" si="15"/>
        <v>2.8571428571428571E-3</v>
      </c>
    </row>
    <row r="457" spans="1:39">
      <c r="A457" s="16" t="s">
        <v>132</v>
      </c>
      <c r="B457" t="s">
        <v>415</v>
      </c>
      <c r="C457" t="s">
        <v>44</v>
      </c>
      <c r="D457" t="s">
        <v>45</v>
      </c>
      <c r="E457" t="s">
        <v>46</v>
      </c>
      <c r="F457" s="6" t="s">
        <v>285</v>
      </c>
      <c r="G457" s="6" t="s">
        <v>374</v>
      </c>
      <c r="H457" s="2" t="s">
        <v>401</v>
      </c>
      <c r="I457">
        <v>15</v>
      </c>
      <c r="J457">
        <v>18</v>
      </c>
      <c r="K457" t="s">
        <v>402</v>
      </c>
      <c r="L457">
        <v>0</v>
      </c>
      <c r="M457" t="s">
        <v>110</v>
      </c>
      <c r="N457" s="9" t="s">
        <v>181</v>
      </c>
      <c r="O457">
        <v>1</v>
      </c>
      <c r="P457">
        <v>1</v>
      </c>
      <c r="Q457">
        <v>73</v>
      </c>
      <c r="R457">
        <v>35</v>
      </c>
      <c r="S457">
        <v>30</v>
      </c>
      <c r="T457">
        <f t="shared" si="14"/>
        <v>2.4333333333333331</v>
      </c>
      <c r="U457">
        <f t="shared" si="15"/>
        <v>3.3333333333333333E-2</v>
      </c>
    </row>
    <row r="458" spans="1:39">
      <c r="A458" s="16" t="s">
        <v>132</v>
      </c>
      <c r="B458" t="s">
        <v>415</v>
      </c>
      <c r="C458" t="s">
        <v>44</v>
      </c>
      <c r="D458" t="s">
        <v>45</v>
      </c>
      <c r="E458" t="s">
        <v>46</v>
      </c>
      <c r="F458" s="6" t="s">
        <v>285</v>
      </c>
      <c r="G458" s="6" t="s">
        <v>374</v>
      </c>
      <c r="H458" s="2" t="s">
        <v>401</v>
      </c>
      <c r="I458">
        <v>15</v>
      </c>
      <c r="J458">
        <v>18</v>
      </c>
      <c r="K458" t="s">
        <v>402</v>
      </c>
      <c r="L458">
        <v>0</v>
      </c>
      <c r="M458" t="s">
        <v>110</v>
      </c>
      <c r="N458" s="9" t="s">
        <v>403</v>
      </c>
      <c r="O458">
        <v>1</v>
      </c>
      <c r="P458">
        <v>1</v>
      </c>
      <c r="Q458">
        <v>73</v>
      </c>
      <c r="R458">
        <v>35</v>
      </c>
      <c r="S458">
        <v>30</v>
      </c>
      <c r="T458">
        <f t="shared" si="14"/>
        <v>2.4333333333333331</v>
      </c>
      <c r="U458">
        <f t="shared" si="15"/>
        <v>3.3333333333333333E-2</v>
      </c>
    </row>
    <row r="459" spans="1:39">
      <c r="A459" s="16" t="s">
        <v>132</v>
      </c>
      <c r="B459" t="s">
        <v>415</v>
      </c>
      <c r="C459" t="s">
        <v>44</v>
      </c>
      <c r="D459" t="s">
        <v>45</v>
      </c>
      <c r="E459" t="s">
        <v>46</v>
      </c>
      <c r="F459" s="6" t="s">
        <v>285</v>
      </c>
      <c r="G459" s="6" t="s">
        <v>374</v>
      </c>
      <c r="H459" s="2" t="s">
        <v>401</v>
      </c>
      <c r="I459">
        <v>15</v>
      </c>
      <c r="J459">
        <v>18</v>
      </c>
      <c r="K459" t="s">
        <v>402</v>
      </c>
      <c r="L459">
        <v>0</v>
      </c>
      <c r="M459" t="s">
        <v>229</v>
      </c>
      <c r="N459" s="7" t="s">
        <v>404</v>
      </c>
      <c r="O459">
        <v>2</v>
      </c>
      <c r="P459">
        <v>1</v>
      </c>
      <c r="Q459">
        <v>73</v>
      </c>
      <c r="R459">
        <v>35</v>
      </c>
      <c r="S459">
        <v>30</v>
      </c>
      <c r="T459">
        <f t="shared" si="14"/>
        <v>2.4333333333333331</v>
      </c>
      <c r="U459">
        <f t="shared" si="15"/>
        <v>6.6666666666666666E-2</v>
      </c>
    </row>
    <row r="460" spans="1:39" ht="14">
      <c r="A460" s="16" t="s">
        <v>132</v>
      </c>
      <c r="B460" t="s">
        <v>415</v>
      </c>
      <c r="C460" t="s">
        <v>44</v>
      </c>
      <c r="D460" t="s">
        <v>45</v>
      </c>
      <c r="E460" t="s">
        <v>46</v>
      </c>
      <c r="F460" s="6" t="s">
        <v>285</v>
      </c>
      <c r="G460" s="6" t="s">
        <v>374</v>
      </c>
      <c r="H460" s="2" t="s">
        <v>401</v>
      </c>
      <c r="I460">
        <v>15</v>
      </c>
      <c r="J460">
        <v>18</v>
      </c>
      <c r="K460" t="s">
        <v>402</v>
      </c>
      <c r="L460">
        <v>0</v>
      </c>
      <c r="M460" t="s">
        <v>229</v>
      </c>
      <c r="N460" s="41" t="s">
        <v>405</v>
      </c>
      <c r="O460">
        <v>4</v>
      </c>
      <c r="P460">
        <v>1</v>
      </c>
      <c r="Q460">
        <v>73</v>
      </c>
      <c r="R460">
        <v>35</v>
      </c>
      <c r="S460">
        <v>30</v>
      </c>
      <c r="T460">
        <f t="shared" si="14"/>
        <v>2.4333333333333331</v>
      </c>
      <c r="U460">
        <f t="shared" si="15"/>
        <v>0.13333333333333333</v>
      </c>
    </row>
    <row r="461" spans="1:39" ht="14">
      <c r="A461" s="16" t="s">
        <v>132</v>
      </c>
      <c r="B461" t="s">
        <v>415</v>
      </c>
      <c r="C461" t="s">
        <v>44</v>
      </c>
      <c r="D461" t="s">
        <v>45</v>
      </c>
      <c r="E461" t="s">
        <v>46</v>
      </c>
      <c r="F461" s="6" t="s">
        <v>285</v>
      </c>
      <c r="G461" s="6" t="s">
        <v>374</v>
      </c>
      <c r="H461" s="2" t="s">
        <v>401</v>
      </c>
      <c r="I461">
        <v>15</v>
      </c>
      <c r="J461">
        <v>18</v>
      </c>
      <c r="K461" t="s">
        <v>402</v>
      </c>
      <c r="L461">
        <v>0</v>
      </c>
      <c r="M461" t="s">
        <v>229</v>
      </c>
      <c r="N461" s="41" t="s">
        <v>406</v>
      </c>
      <c r="O461">
        <v>10</v>
      </c>
      <c r="P461">
        <v>1</v>
      </c>
      <c r="Q461">
        <v>73</v>
      </c>
      <c r="R461">
        <v>35</v>
      </c>
      <c r="S461">
        <v>30</v>
      </c>
      <c r="T461">
        <f t="shared" si="14"/>
        <v>2.4333333333333331</v>
      </c>
      <c r="U461">
        <f t="shared" si="15"/>
        <v>0.33333333333333331</v>
      </c>
      <c r="AM461" s="49"/>
    </row>
    <row r="462" spans="1:39" ht="14">
      <c r="A462" s="16" t="s">
        <v>132</v>
      </c>
      <c r="B462" t="s">
        <v>415</v>
      </c>
      <c r="C462" t="s">
        <v>44</v>
      </c>
      <c r="D462" t="s">
        <v>45</v>
      </c>
      <c r="E462" t="s">
        <v>46</v>
      </c>
      <c r="F462" s="6" t="s">
        <v>285</v>
      </c>
      <c r="G462" s="6" t="s">
        <v>374</v>
      </c>
      <c r="H462" s="2" t="s">
        <v>401</v>
      </c>
      <c r="I462">
        <v>15</v>
      </c>
      <c r="J462">
        <v>18</v>
      </c>
      <c r="K462" t="s">
        <v>402</v>
      </c>
      <c r="L462">
        <v>0</v>
      </c>
      <c r="M462" t="s">
        <v>407</v>
      </c>
      <c r="N462" s="41" t="s">
        <v>408</v>
      </c>
      <c r="O462">
        <v>1</v>
      </c>
      <c r="P462">
        <v>1</v>
      </c>
      <c r="Q462">
        <v>73</v>
      </c>
      <c r="R462">
        <v>35</v>
      </c>
      <c r="S462">
        <v>30</v>
      </c>
      <c r="T462">
        <f t="shared" si="14"/>
        <v>2.4333333333333331</v>
      </c>
      <c r="U462">
        <f t="shared" si="15"/>
        <v>3.3333333333333333E-2</v>
      </c>
    </row>
    <row r="463" spans="1:39">
      <c r="A463" s="16" t="s">
        <v>132</v>
      </c>
      <c r="B463" t="s">
        <v>415</v>
      </c>
      <c r="C463" t="s">
        <v>44</v>
      </c>
      <c r="D463" t="s">
        <v>45</v>
      </c>
      <c r="E463" t="s">
        <v>46</v>
      </c>
      <c r="F463" s="6" t="s">
        <v>285</v>
      </c>
      <c r="G463" s="6" t="s">
        <v>374</v>
      </c>
      <c r="H463" s="2" t="s">
        <v>401</v>
      </c>
      <c r="I463">
        <v>15</v>
      </c>
      <c r="J463">
        <v>18</v>
      </c>
      <c r="K463" t="s">
        <v>402</v>
      </c>
      <c r="L463">
        <v>0</v>
      </c>
      <c r="M463" t="s">
        <v>178</v>
      </c>
      <c r="N463" s="9" t="s">
        <v>91</v>
      </c>
      <c r="O463">
        <v>3</v>
      </c>
      <c r="P463">
        <v>1</v>
      </c>
      <c r="Q463">
        <v>73</v>
      </c>
      <c r="R463">
        <v>35</v>
      </c>
      <c r="S463">
        <v>30</v>
      </c>
      <c r="T463">
        <f t="shared" si="14"/>
        <v>2.4333333333333331</v>
      </c>
      <c r="U463">
        <f t="shared" si="15"/>
        <v>0.1</v>
      </c>
    </row>
    <row r="464" spans="1:39">
      <c r="A464" s="16" t="s">
        <v>132</v>
      </c>
      <c r="B464" t="s">
        <v>415</v>
      </c>
      <c r="C464" t="s">
        <v>44</v>
      </c>
      <c r="D464" t="s">
        <v>45</v>
      </c>
      <c r="E464" t="s">
        <v>46</v>
      </c>
      <c r="F464" s="6" t="s">
        <v>285</v>
      </c>
      <c r="G464" s="6" t="s">
        <v>374</v>
      </c>
      <c r="H464" s="2" t="s">
        <v>401</v>
      </c>
      <c r="I464">
        <v>15</v>
      </c>
      <c r="J464">
        <v>18</v>
      </c>
      <c r="K464" t="s">
        <v>402</v>
      </c>
      <c r="L464">
        <v>0</v>
      </c>
      <c r="M464" t="s">
        <v>178</v>
      </c>
      <c r="N464" s="9" t="s">
        <v>231</v>
      </c>
      <c r="O464">
        <v>3</v>
      </c>
      <c r="P464">
        <v>2</v>
      </c>
      <c r="Q464">
        <v>73</v>
      </c>
      <c r="R464">
        <v>35</v>
      </c>
      <c r="S464">
        <v>30</v>
      </c>
      <c r="T464">
        <f t="shared" si="14"/>
        <v>2.4333333333333331</v>
      </c>
      <c r="U464">
        <f t="shared" si="15"/>
        <v>0.1</v>
      </c>
    </row>
    <row r="465" spans="1:21">
      <c r="A465" s="16" t="s">
        <v>132</v>
      </c>
      <c r="B465" t="s">
        <v>415</v>
      </c>
      <c r="C465" t="s">
        <v>44</v>
      </c>
      <c r="D465" t="s">
        <v>45</v>
      </c>
      <c r="E465" t="s">
        <v>46</v>
      </c>
      <c r="F465" s="6" t="s">
        <v>285</v>
      </c>
      <c r="G465" s="6" t="s">
        <v>374</v>
      </c>
      <c r="H465" s="2" t="s">
        <v>401</v>
      </c>
      <c r="I465">
        <v>15</v>
      </c>
      <c r="J465">
        <v>18</v>
      </c>
      <c r="K465" t="s">
        <v>402</v>
      </c>
      <c r="L465">
        <v>0</v>
      </c>
      <c r="M465" t="s">
        <v>409</v>
      </c>
      <c r="N465" s="9" t="s">
        <v>410</v>
      </c>
      <c r="O465">
        <v>4</v>
      </c>
      <c r="P465">
        <v>2</v>
      </c>
      <c r="Q465">
        <v>73</v>
      </c>
      <c r="R465">
        <v>35</v>
      </c>
      <c r="S465">
        <v>30</v>
      </c>
      <c r="T465">
        <f t="shared" si="14"/>
        <v>2.4333333333333331</v>
      </c>
      <c r="U465">
        <f t="shared" si="15"/>
        <v>0.13333333333333333</v>
      </c>
    </row>
    <row r="466" spans="1:21">
      <c r="A466" s="16" t="s">
        <v>132</v>
      </c>
      <c r="B466" t="s">
        <v>415</v>
      </c>
      <c r="C466" t="s">
        <v>44</v>
      </c>
      <c r="D466" t="s">
        <v>45</v>
      </c>
      <c r="E466" t="s">
        <v>46</v>
      </c>
      <c r="F466" s="6" t="s">
        <v>285</v>
      </c>
      <c r="G466" s="6" t="s">
        <v>374</v>
      </c>
      <c r="H466" s="2" t="s">
        <v>401</v>
      </c>
      <c r="I466">
        <v>15</v>
      </c>
      <c r="J466">
        <v>18</v>
      </c>
      <c r="K466" t="s">
        <v>402</v>
      </c>
      <c r="L466">
        <v>0</v>
      </c>
      <c r="M466" t="s">
        <v>110</v>
      </c>
      <c r="N466" s="28" t="s">
        <v>411</v>
      </c>
      <c r="O466">
        <v>1</v>
      </c>
      <c r="Q466">
        <v>73</v>
      </c>
      <c r="R466">
        <v>35</v>
      </c>
      <c r="S466">
        <v>30</v>
      </c>
      <c r="T466">
        <f t="shared" si="14"/>
        <v>2.4333333333333331</v>
      </c>
      <c r="U466">
        <f t="shared" si="15"/>
        <v>3.3333333333333333E-2</v>
      </c>
    </row>
    <row r="467" spans="1:21">
      <c r="A467" s="16" t="s">
        <v>14</v>
      </c>
      <c r="B467" t="s">
        <v>415</v>
      </c>
      <c r="C467" t="s">
        <v>44</v>
      </c>
      <c r="D467" t="s">
        <v>45</v>
      </c>
      <c r="E467" t="s">
        <v>46</v>
      </c>
      <c r="F467" s="6" t="s">
        <v>285</v>
      </c>
      <c r="G467" s="6" t="s">
        <v>374</v>
      </c>
      <c r="H467" s="2" t="s">
        <v>401</v>
      </c>
      <c r="I467">
        <v>15</v>
      </c>
      <c r="J467">
        <v>18</v>
      </c>
      <c r="K467" t="s">
        <v>402</v>
      </c>
      <c r="L467">
        <v>0</v>
      </c>
      <c r="M467" t="s">
        <v>229</v>
      </c>
      <c r="N467" s="28" t="s">
        <v>412</v>
      </c>
      <c r="O467">
        <v>3</v>
      </c>
      <c r="Q467">
        <v>73</v>
      </c>
      <c r="R467">
        <v>35</v>
      </c>
      <c r="S467">
        <v>30</v>
      </c>
      <c r="T467">
        <f t="shared" si="14"/>
        <v>2.4333333333333331</v>
      </c>
      <c r="U467">
        <f t="shared" si="15"/>
        <v>0.1</v>
      </c>
    </row>
    <row r="468" spans="1:21">
      <c r="A468" s="16" t="s">
        <v>14</v>
      </c>
      <c r="B468" t="s">
        <v>415</v>
      </c>
      <c r="C468" t="s">
        <v>44</v>
      </c>
      <c r="D468" t="s">
        <v>45</v>
      </c>
      <c r="E468" t="s">
        <v>46</v>
      </c>
      <c r="F468" s="6" t="s">
        <v>285</v>
      </c>
      <c r="G468" s="6" t="s">
        <v>374</v>
      </c>
      <c r="H468" s="2" t="s">
        <v>401</v>
      </c>
      <c r="I468">
        <v>15</v>
      </c>
      <c r="J468">
        <v>18</v>
      </c>
      <c r="K468" t="s">
        <v>402</v>
      </c>
      <c r="L468">
        <v>0</v>
      </c>
      <c r="M468" t="s">
        <v>413</v>
      </c>
      <c r="N468" s="28" t="s">
        <v>414</v>
      </c>
      <c r="O468">
        <v>1</v>
      </c>
      <c r="Q468">
        <v>73</v>
      </c>
      <c r="R468">
        <v>35</v>
      </c>
      <c r="S468">
        <v>30</v>
      </c>
      <c r="T468">
        <f t="shared" si="14"/>
        <v>2.4333333333333331</v>
      </c>
      <c r="U468">
        <f t="shared" si="15"/>
        <v>3.3333333333333333E-2</v>
      </c>
    </row>
  </sheetData>
  <sortState ref="A2:AM468">
    <sortCondition ref="G2:G468"/>
    <sortCondition ref="X2:X468"/>
    <sortCondition descending="1" ref="Z2:Z468"/>
  </sortState>
  <dataConsolidate>
    <dataRefs count="1">
      <dataRef ref="W462:X545" sheet="Sheet1"/>
    </dataRefs>
  </dataConsolidate>
  <phoneticPr fontId="4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 Almighty</dc:creator>
  <cp:lastModifiedBy>The Almighty</cp:lastModifiedBy>
  <dcterms:created xsi:type="dcterms:W3CDTF">2019-11-06T07:48:47Z</dcterms:created>
  <dcterms:modified xsi:type="dcterms:W3CDTF">2020-08-04T15:40:23Z</dcterms:modified>
</cp:coreProperties>
</file>