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66" i="1" l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E5166" i="1"/>
  <c r="G5165" i="1"/>
  <c r="Q5165" i="1" s="1"/>
  <c r="E5165" i="1"/>
  <c r="G5164" i="1"/>
  <c r="Q5164" i="1" s="1"/>
  <c r="E5164" i="1"/>
  <c r="G5163" i="1"/>
  <c r="E5163" i="1"/>
  <c r="G5162" i="1"/>
  <c r="E5162" i="1"/>
  <c r="G5161" i="1"/>
  <c r="Q5161" i="1" s="1"/>
  <c r="E5161" i="1"/>
  <c r="G5160" i="1"/>
  <c r="Q5160" i="1" s="1"/>
  <c r="E5160" i="1"/>
  <c r="G5159" i="1"/>
  <c r="E5159" i="1"/>
  <c r="G5158" i="1"/>
  <c r="Q5158" i="1" s="1"/>
  <c r="E5158" i="1"/>
  <c r="G5157" i="1"/>
  <c r="Q5157" i="1" s="1"/>
  <c r="E5157" i="1"/>
  <c r="G5156" i="1"/>
  <c r="Q5156" i="1" s="1"/>
  <c r="E5156" i="1"/>
  <c r="G5155" i="1"/>
  <c r="E5155" i="1"/>
  <c r="G5154" i="1"/>
  <c r="E5154" i="1"/>
  <c r="G5153" i="1"/>
  <c r="Q5153" i="1" s="1"/>
  <c r="E5153" i="1"/>
  <c r="G5152" i="1"/>
  <c r="Q5152" i="1" s="1"/>
  <c r="E5152" i="1"/>
  <c r="G5151" i="1"/>
  <c r="E5151" i="1"/>
  <c r="G5150" i="1"/>
  <c r="Q5150" i="1" s="1"/>
  <c r="E5150" i="1"/>
  <c r="G5149" i="1"/>
  <c r="Q5149" i="1" s="1"/>
  <c r="E5149" i="1"/>
  <c r="G5148" i="1"/>
  <c r="Q5148" i="1" s="1"/>
  <c r="E5148" i="1"/>
  <c r="G5147" i="1"/>
  <c r="E5147" i="1"/>
  <c r="G5146" i="1"/>
  <c r="E5146" i="1"/>
  <c r="G5145" i="1"/>
  <c r="Q5145" i="1" s="1"/>
  <c r="E5145" i="1"/>
  <c r="G5144" i="1"/>
  <c r="Q5144" i="1" s="1"/>
  <c r="E5144" i="1"/>
  <c r="G5143" i="1"/>
  <c r="E5143" i="1"/>
  <c r="G5142" i="1"/>
  <c r="E5142" i="1"/>
  <c r="G5141" i="1"/>
  <c r="Q5141" i="1" s="1"/>
  <c r="E5141" i="1"/>
  <c r="G5140" i="1"/>
  <c r="Q5140" i="1" s="1"/>
  <c r="E5140" i="1"/>
  <c r="G5139" i="1"/>
  <c r="Q5139" i="1" s="1"/>
  <c r="E5139" i="1"/>
  <c r="G5168" i="1"/>
  <c r="E5168" i="1"/>
  <c r="G5138" i="1"/>
  <c r="Q5138" i="1" s="1"/>
  <c r="E5138" i="1"/>
  <c r="G5167" i="1"/>
  <c r="E5167" i="1"/>
  <c r="G5137" i="1"/>
  <c r="E5137" i="1"/>
  <c r="G5136" i="1"/>
  <c r="Q5136" i="1" s="1"/>
  <c r="E5136" i="1"/>
  <c r="G5135" i="1"/>
  <c r="Q5135" i="1" s="1"/>
  <c r="E5135" i="1"/>
  <c r="G5134" i="1"/>
  <c r="Q5134" i="1" s="1"/>
  <c r="E5134" i="1"/>
  <c r="G5133" i="1"/>
  <c r="Q5133" i="1" s="1"/>
  <c r="E5133" i="1"/>
  <c r="G5132" i="1"/>
  <c r="E5132" i="1"/>
  <c r="G5131" i="1"/>
  <c r="Q5131" i="1" s="1"/>
  <c r="E5131" i="1"/>
  <c r="G5130" i="1"/>
  <c r="E5130" i="1"/>
  <c r="G5129" i="1"/>
  <c r="E5129" i="1"/>
  <c r="G5128" i="1"/>
  <c r="Q5128" i="1" s="1"/>
  <c r="E5128" i="1"/>
  <c r="G5127" i="1"/>
  <c r="Q5127" i="1" s="1"/>
  <c r="E5127" i="1"/>
  <c r="G5126" i="1"/>
  <c r="Q5126" i="1" s="1"/>
  <c r="E5126" i="1"/>
  <c r="G5125" i="1"/>
  <c r="Q5125" i="1" s="1"/>
  <c r="E5125" i="1"/>
  <c r="G5124" i="1"/>
  <c r="E5124" i="1"/>
  <c r="G5123" i="1"/>
  <c r="Q5123" i="1" s="1"/>
  <c r="E5123" i="1"/>
  <c r="G5122" i="1"/>
  <c r="E5122" i="1"/>
  <c r="G5121" i="1"/>
  <c r="E5121" i="1"/>
  <c r="G5120" i="1"/>
  <c r="E5120" i="1"/>
  <c r="G5119" i="1"/>
  <c r="E5119" i="1"/>
  <c r="G5118" i="1"/>
  <c r="E5118" i="1"/>
  <c r="G5117" i="1"/>
  <c r="E5117" i="1"/>
  <c r="G5116" i="1"/>
  <c r="E5116" i="1"/>
  <c r="G5115" i="1"/>
  <c r="Q5115" i="1" s="1"/>
  <c r="E5115" i="1"/>
  <c r="G5114" i="1"/>
  <c r="E5114" i="1"/>
  <c r="G5113" i="1"/>
  <c r="E5113" i="1"/>
  <c r="G5112" i="1"/>
  <c r="E5112" i="1"/>
  <c r="G5111" i="1"/>
  <c r="Q5111" i="1" s="1"/>
  <c r="E5111" i="1"/>
  <c r="G5110" i="1"/>
  <c r="E5110" i="1"/>
  <c r="G5109" i="1"/>
  <c r="Q5109" i="1" s="1"/>
  <c r="E5109" i="1"/>
  <c r="G5108" i="1"/>
  <c r="E5108" i="1"/>
  <c r="G5107" i="1"/>
  <c r="E5107" i="1"/>
  <c r="G5106" i="1"/>
  <c r="E5106" i="1"/>
  <c r="G5105" i="1"/>
  <c r="E5105" i="1"/>
  <c r="G5104" i="1"/>
  <c r="Q5104" i="1" s="1"/>
  <c r="E5104" i="1"/>
  <c r="G5103" i="1"/>
  <c r="E5103" i="1"/>
  <c r="G5102" i="1"/>
  <c r="Q5102" i="1" s="1"/>
  <c r="E5102" i="1"/>
  <c r="G5101" i="1"/>
  <c r="Q5101" i="1" s="1"/>
  <c r="E5101" i="1"/>
  <c r="G5100" i="1"/>
  <c r="E5100" i="1"/>
  <c r="G5099" i="1"/>
  <c r="E5099" i="1"/>
  <c r="G5098" i="1"/>
  <c r="E5098" i="1"/>
  <c r="G5097" i="1"/>
  <c r="E5097" i="1"/>
  <c r="G5096" i="1"/>
  <c r="Q5096" i="1" s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Q5088" i="1" s="1"/>
  <c r="E5088" i="1"/>
  <c r="G5087" i="1"/>
  <c r="E5087" i="1"/>
  <c r="G5086" i="1"/>
  <c r="Q5086" i="1" s="1"/>
  <c r="E5086" i="1"/>
  <c r="G5085" i="1"/>
  <c r="Q5085" i="1" s="1"/>
  <c r="E5085" i="1"/>
  <c r="G5084" i="1"/>
  <c r="E5084" i="1"/>
  <c r="G5083" i="1"/>
  <c r="E5083" i="1"/>
  <c r="G5082" i="1"/>
  <c r="E5082" i="1"/>
  <c r="G5081" i="1"/>
  <c r="E5081" i="1"/>
  <c r="G5080" i="1"/>
  <c r="E5080" i="1"/>
  <c r="G5079" i="1"/>
  <c r="E5079" i="1"/>
  <c r="G5078" i="1"/>
  <c r="Q5078" i="1" s="1"/>
  <c r="E5078" i="1"/>
  <c r="G5077" i="1"/>
  <c r="Q5077" i="1" s="1"/>
  <c r="E5077" i="1"/>
  <c r="G5076" i="1"/>
  <c r="E5076" i="1"/>
  <c r="G5075" i="1"/>
  <c r="E5075" i="1"/>
  <c r="G5074" i="1"/>
  <c r="E5074" i="1"/>
  <c r="G5073" i="1"/>
  <c r="Q5073" i="1" s="1"/>
  <c r="E5073" i="1"/>
  <c r="G5072" i="1"/>
  <c r="E5072" i="1"/>
  <c r="Q5079" i="1" l="1"/>
  <c r="Q5081" i="1"/>
  <c r="Q5084" i="1"/>
  <c r="Q5113" i="1"/>
  <c r="Q5117" i="1"/>
  <c r="Q5122" i="1"/>
  <c r="Q5130" i="1"/>
  <c r="Q5137" i="1"/>
  <c r="Q5142" i="1"/>
  <c r="Q5091" i="1"/>
  <c r="Q5095" i="1"/>
  <c r="Q5097" i="1"/>
  <c r="Q5108" i="1"/>
  <c r="Q5112" i="1"/>
  <c r="Q5121" i="1"/>
  <c r="Q5124" i="1"/>
  <c r="Q5129" i="1"/>
  <c r="Q5168" i="1"/>
  <c r="Q5087" i="1"/>
  <c r="Q5089" i="1"/>
  <c r="Q5105" i="1"/>
  <c r="Q5072" i="1"/>
  <c r="Q5080" i="1"/>
  <c r="Q5094" i="1"/>
  <c r="Q5103" i="1"/>
  <c r="Q5107" i="1"/>
  <c r="Q5116" i="1"/>
  <c r="Q5120" i="1"/>
  <c r="Q5146" i="1"/>
  <c r="Q5074" i="1"/>
  <c r="Q5098" i="1"/>
  <c r="Q5099" i="1"/>
  <c r="Q5076" i="1"/>
  <c r="Q5083" i="1"/>
  <c r="Q5075" i="1"/>
  <c r="Q5082" i="1"/>
  <c r="Q5090" i="1"/>
  <c r="Q5093" i="1"/>
  <c r="Q5100" i="1"/>
  <c r="Q5106" i="1"/>
  <c r="Q5110" i="1"/>
  <c r="Q5114" i="1"/>
  <c r="Q5118" i="1"/>
  <c r="Q5119" i="1"/>
  <c r="Q5132" i="1"/>
  <c r="Q5167" i="1"/>
  <c r="Q5147" i="1"/>
  <c r="Q5155" i="1"/>
  <c r="Q5163" i="1"/>
  <c r="Q5092" i="1"/>
  <c r="Q5143" i="1"/>
  <c r="Q5151" i="1"/>
  <c r="Q5154" i="1"/>
  <c r="Q5159" i="1"/>
  <c r="Q5162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05" i="1"/>
  <c r="R5129" i="1"/>
  <c r="R5112" i="1"/>
  <c r="I5084" i="1"/>
  <c r="R5122" i="1"/>
  <c r="R5084" i="1"/>
  <c r="R5079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Q4992" i="1"/>
  <c r="R5089" i="1" s="1"/>
  <c r="Q4993" i="1"/>
  <c r="R5090" i="1" s="1"/>
  <c r="Q5004" i="1"/>
  <c r="R5101" i="1" s="1"/>
  <c r="Q5008" i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<sst xmlns="http://schemas.openxmlformats.org/spreadsheetml/2006/main" count="5286" uniqueCount="120">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</sst>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68"/>
  <sheetViews>
    <sheetView tabSelected="1" zoomScaleNormal="100" workbookViewId="0">
      <pane ySplit="1" topLeftCell="A5155" activePane="bottomLeft" state="frozen"/>
      <selection pane="bottomLeft" activeCell="A5169" sqref="A5169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218">SUM(C5072:D5072)</f>
        <v>3327</v>
      </c>
      <c r="F5072" s="4">
        <f>E5072-SUMIFS(E:E,A:A,A5072-1,B:B,B5072)</f>
        <v>82</v>
      </c>
      <c r="G5072" s="4">
        <f t="shared" ref="G5072:G5135" si="219">C5072</f>
        <v>36</v>
      </c>
      <c r="H5072" s="4">
        <f>G5072-SUMIFS(G:G,A:A,A5072-1,B:B,B5072)</f>
        <v>1</v>
      </c>
      <c r="I5072" s="5">
        <f>IFERROR((G5072-SUMIFS(G:G,A:A,A5072-1,B:B,B5072))/SUMIFS(G:G,A:A,A5072-1,B:B,B5072),0)</f>
        <v>2.8571428571428571E-2</v>
      </c>
      <c r="M5072" s="3">
        <v>28</v>
      </c>
      <c r="N5072" s="11">
        <f>M5072-SUMIFS(M:M,B:B,B5072,A:A,A5072-1)</f>
        <v>0</v>
      </c>
      <c r="O5072" s="3">
        <v>1</v>
      </c>
      <c r="P5072" s="11">
        <f>O5072-SUMIFS(O:O,B:B,B5072,A:A,A5072-1)</f>
        <v>0</v>
      </c>
      <c r="Q5072" s="12">
        <f t="shared" ref="Q5072:Q5135" si="220">G5072-O5072-M5072</f>
        <v>7</v>
      </c>
      <c r="R5072" s="12">
        <f>Q5072-SUMIFS(Q:Q,B:B,B5072,A:A,A5072-1)</f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218"/>
        <v>2203</v>
      </c>
      <c r="F5073" s="4">
        <f>E5073-SUMIFS(E:E,A:A,A5073-1,B:B,B5073)</f>
        <v>42</v>
      </c>
      <c r="G5073" s="4">
        <f t="shared" si="219"/>
        <v>248</v>
      </c>
      <c r="H5073" s="4">
        <f>G5073-SUMIFS(G:G,A:A,A5073-1,B:B,B5073)</f>
        <v>0</v>
      </c>
      <c r="I5073" s="5">
        <f>IFERROR((G5073-SUMIFS(G:G,A:A,A5073-1,B:B,B5073))/SUMIFS(G:G,A:A,A5073-1,B:B,B5073),0)</f>
        <v>0</v>
      </c>
      <c r="M5073" s="3">
        <v>176</v>
      </c>
      <c r="N5073" s="11">
        <f>M5073-SUMIFS(M:M,B:B,B5073,A:A,A5073-1)</f>
        <v>7</v>
      </c>
      <c r="O5073" s="3">
        <v>4</v>
      </c>
      <c r="P5073" s="11">
        <f>O5073-SUMIFS(O:O,B:B,B5073,A:A,A5073-1)</f>
        <v>0</v>
      </c>
      <c r="Q5073" s="12">
        <f t="shared" si="220"/>
        <v>68</v>
      </c>
      <c r="R5073" s="12">
        <f>Q5073-SUMIFS(Q:Q,B:B,B5073,A:A,A5073-1)</f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218"/>
        <v>646</v>
      </c>
      <c r="F5074" s="4">
        <f>E5074-SUMIFS(E:E,A:A,A5074-1,B:B,B5074)</f>
        <v>3</v>
      </c>
      <c r="G5074" s="4">
        <f t="shared" si="219"/>
        <v>6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M5074" s="3">
        <v>5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220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218"/>
        <v>3771</v>
      </c>
      <c r="F5075" s="4">
        <f>E5075-SUMIFS(E:E,A:A,A5075-1,B:B,B5075)</f>
        <v>12</v>
      </c>
      <c r="G5075" s="4">
        <f t="shared" si="219"/>
        <v>605</v>
      </c>
      <c r="H5075" s="4">
        <f>G5075-SUMIFS(G:G,A:A,A5075-1,B:B,B5075)</f>
        <v>2</v>
      </c>
      <c r="I5075" s="5">
        <f>IFERROR((G5075-SUMIFS(G:G,A:A,A5075-1,B:B,B5075))/SUMIFS(G:G,A:A,A5075-1,B:B,B5075),0)</f>
        <v>3.3167495854063019E-3</v>
      </c>
      <c r="M5075" s="3">
        <v>596</v>
      </c>
      <c r="N5075" s="11">
        <f>M5075-SUMIFS(M:M,B:B,B5075,A:A,A5075-1)</f>
        <v>2</v>
      </c>
      <c r="O5075" s="3">
        <v>1</v>
      </c>
      <c r="P5075" s="11">
        <f>O5075-SUMIFS(O:O,B:B,B5075,A:A,A5075-1)</f>
        <v>0</v>
      </c>
      <c r="Q5075" s="12">
        <f t="shared" si="220"/>
        <v>8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218"/>
        <v>2425</v>
      </c>
      <c r="F5076" s="4">
        <f>E5076-SUMIFS(E:E,A:A,A5076-1,B:B,B5076)</f>
        <v>56</v>
      </c>
      <c r="G5076" s="4">
        <f t="shared" si="219"/>
        <v>75</v>
      </c>
      <c r="H5076" s="4">
        <f>G5076-SUMIFS(G:G,A:A,A5076-1,B:B,B5076)</f>
        <v>0</v>
      </c>
      <c r="I5076" s="5">
        <f>IFERROR((G5076-SUMIFS(G:G,A:A,A5076-1,B:B,B5076))/SUMIFS(G:G,A:A,A5076-1,B:B,B5076),0)</f>
        <v>0</v>
      </c>
      <c r="M5076" s="3">
        <v>59</v>
      </c>
      <c r="N5076" s="11">
        <f>M5076-SUMIFS(M:M,B:B,B5076,A:A,A5076-1)</f>
        <v>1</v>
      </c>
      <c r="O5076" s="3">
        <v>3</v>
      </c>
      <c r="P5076" s="11">
        <f>O5076-SUMIFS(O:O,B:B,B5076,A:A,A5076-1)</f>
        <v>0</v>
      </c>
      <c r="Q5076" s="12">
        <f t="shared" si="220"/>
        <v>13</v>
      </c>
      <c r="R5076" s="12">
        <f>Q5076-SUMIFS(Q:Q,B:B,B5076,A:A,A5076-1)</f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218"/>
        <v>1909</v>
      </c>
      <c r="F5077" s="4">
        <f>E5077-SUMIFS(E:E,A:A,A5077-1,B:B,B5077)</f>
        <v>52</v>
      </c>
      <c r="G5077" s="4">
        <f t="shared" si="219"/>
        <v>81</v>
      </c>
      <c r="H5077" s="4">
        <f>G5077-SUMIFS(G:G,A:A,A5077-1,B:B,B5077)</f>
        <v>1</v>
      </c>
      <c r="I5077" s="5">
        <f>IFERROR((G5077-SUMIFS(G:G,A:A,A5077-1,B:B,B5077))/SUMIFS(G:G,A:A,A5077-1,B:B,B5077),0)</f>
        <v>1.2500000000000001E-2</v>
      </c>
      <c r="M5077" s="3">
        <v>59</v>
      </c>
      <c r="N5077" s="11">
        <f>M5077-SUMIFS(M:M,B:B,B5077,A:A,A5077-1)</f>
        <v>1</v>
      </c>
      <c r="O5077" s="3">
        <v>1</v>
      </c>
      <c r="P5077" s="11">
        <f>O5077-SUMIFS(O:O,B:B,B5077,A:A,A5077-1)</f>
        <v>0</v>
      </c>
      <c r="Q5077" s="12">
        <f t="shared" si="220"/>
        <v>21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218"/>
        <v>1110</v>
      </c>
      <c r="F5078" s="4">
        <f>E5078-SUMIFS(E:E,A:A,A5078-1,B:B,B5078)</f>
        <v>32</v>
      </c>
      <c r="G5078" s="4">
        <f t="shared" si="219"/>
        <v>17</v>
      </c>
      <c r="H5078" s="4">
        <f>G5078-SUMIFS(G:G,A:A,A5078-1,B:B,B5078)</f>
        <v>0</v>
      </c>
      <c r="I5078" s="5">
        <f>IFERROR((G5078-SUMIFS(G:G,A:A,A5078-1,B:B,B5078))/SUMIFS(G:G,A:A,A5078-1,B:B,B5078),0)</f>
        <v>0</v>
      </c>
      <c r="M5078" s="3">
        <v>16</v>
      </c>
      <c r="N5078" s="11">
        <f>M5078-SUMIFS(M:M,B:B,B5078,A:A,A5078-1)</f>
        <v>0</v>
      </c>
      <c r="O5078" s="3">
        <v>1</v>
      </c>
      <c r="P5078" s="11">
        <f>O5078-SUMIFS(O:O,B:B,B5078,A:A,A5078-1)</f>
        <v>0</v>
      </c>
      <c r="Q5078" s="12">
        <f t="shared" si="220"/>
        <v>0</v>
      </c>
      <c r="R5078" s="12">
        <f>Q5078-SUMIFS(Q:Q,B:B,B5078,A:A,A5078-1)</f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218"/>
        <v>404</v>
      </c>
      <c r="F5079" s="4">
        <f>E5079-SUMIFS(E:E,A:A,A5079-1,B:B,B5079)</f>
        <v>3</v>
      </c>
      <c r="G5079" s="4">
        <f t="shared" si="219"/>
        <v>13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M5079" s="3">
        <v>9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220"/>
        <v>4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218"/>
        <v>892</v>
      </c>
      <c r="F5080" s="4">
        <f>E5080-SUMIFS(E:E,A:A,A5080-1,B:B,B5080)</f>
        <v>11</v>
      </c>
      <c r="G5080" s="4">
        <f t="shared" si="219"/>
        <v>24</v>
      </c>
      <c r="H5080" s="4">
        <f>G5080-SUMIFS(G:G,A:A,A5080-1,B:B,B5080)</f>
        <v>1</v>
      </c>
      <c r="I5080" s="5">
        <f>IFERROR((G5080-SUMIFS(G:G,A:A,A5080-1,B:B,B5080))/SUMIFS(G:G,A:A,A5080-1,B:B,B5080),0)</f>
        <v>4.3478260869565216E-2</v>
      </c>
      <c r="M5080" s="3">
        <v>16</v>
      </c>
      <c r="N5080" s="11">
        <f>M5080-SUMIFS(M:M,B:B,B5080,A:A,A5080-1)</f>
        <v>0</v>
      </c>
      <c r="O5080" s="3">
        <v>1</v>
      </c>
      <c r="P5080" s="11">
        <f>O5080-SUMIFS(O:O,B:B,B5080,A:A,A5080-1)</f>
        <v>0</v>
      </c>
      <c r="Q5080" s="12">
        <f t="shared" si="220"/>
        <v>7</v>
      </c>
      <c r="R5080" s="12">
        <f>Q5080-SUMIFS(Q:Q,B:B,B5080,A:A,A5080-1)</f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218"/>
        <v>1117</v>
      </c>
      <c r="F5081" s="4">
        <f>E5081-SUMIFS(E:E,A:A,A5081-1,B:B,B5081)</f>
        <v>22</v>
      </c>
      <c r="G5081" s="4">
        <f t="shared" si="219"/>
        <v>19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M5081" s="3">
        <v>15</v>
      </c>
      <c r="N5081" s="11">
        <f>M5081-SUMIFS(M:M,B:B,B5081,A:A,A5081-1)</f>
        <v>0</v>
      </c>
      <c r="O5081" s="3">
        <v>1</v>
      </c>
      <c r="P5081" s="11">
        <f>O5081-SUMIFS(O:O,B:B,B5081,A:A,A5081-1)</f>
        <v>0</v>
      </c>
      <c r="Q5081" s="12">
        <f t="shared" si="220"/>
        <v>3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218"/>
        <v>1449</v>
      </c>
      <c r="F5082" s="4">
        <f>E5082-SUMIFS(E:E,A:A,A5082-1,B:B,B5082)</f>
        <v>12</v>
      </c>
      <c r="G5082" s="4">
        <f t="shared" si="219"/>
        <v>88</v>
      </c>
      <c r="H5082" s="4">
        <f>G5082-SUMIFS(G:G,A:A,A5082-1,B:B,B5082)</f>
        <v>3</v>
      </c>
      <c r="I5082" s="5">
        <f>IFERROR((G5082-SUMIFS(G:G,A:A,A5082-1,B:B,B5082))/SUMIFS(G:G,A:A,A5082-1,B:B,B5082),0)</f>
        <v>3.5294117647058823E-2</v>
      </c>
      <c r="M5082" s="3">
        <v>37</v>
      </c>
      <c r="N5082" s="11">
        <f>M5082-SUMIFS(M:M,B:B,B5082,A:A,A5082-1)</f>
        <v>2</v>
      </c>
      <c r="O5082" s="3">
        <v>0</v>
      </c>
      <c r="P5082" s="11">
        <f>O5082-SUMIFS(O:O,B:B,B5082,A:A,A5082-1)</f>
        <v>0</v>
      </c>
      <c r="Q5082" s="12">
        <f t="shared" si="220"/>
        <v>51</v>
      </c>
      <c r="R5082" s="12">
        <f>Q5082-SUMIFS(Q:Q,B:B,B5082,A:A,A5082-1)</f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218"/>
        <v>425</v>
      </c>
      <c r="F5083" s="4">
        <f>E5083-SUMIFS(E:E,A:A,A5083-1,B:B,B5083)</f>
        <v>4</v>
      </c>
      <c r="G5083" s="4">
        <f t="shared" si="219"/>
        <v>12</v>
      </c>
      <c r="H5083" s="4">
        <f>G5083-SUMIFS(G:G,A:A,A5083-1,B:B,B5083)</f>
        <v>0</v>
      </c>
      <c r="I5083" s="5">
        <f>IFERROR((G5083-SUMIFS(G:G,A:A,A5083-1,B:B,B5083))/SUMIFS(G:G,A:A,A5083-1,B:B,B5083),0)</f>
        <v>0</v>
      </c>
      <c r="M5083" s="3">
        <v>10</v>
      </c>
      <c r="N5083" s="11">
        <f>M5083-SUMIFS(M:M,B:B,B5083,A:A,A5083-1)</f>
        <v>0</v>
      </c>
      <c r="O5083" s="3">
        <v>0</v>
      </c>
      <c r="P5083" s="11">
        <f>O5083-SUMIFS(O:O,B:B,B5083,A:A,A5083-1)</f>
        <v>0</v>
      </c>
      <c r="Q5083" s="12">
        <f t="shared" si="220"/>
        <v>2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218"/>
        <v>553</v>
      </c>
      <c r="F5084" s="4">
        <f>E5084-SUMIFS(E:E,A:A,A5084-1,B:B,B5084)</f>
        <v>19</v>
      </c>
      <c r="G5084" s="4">
        <f t="shared" si="219"/>
        <v>7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M5084" s="3">
        <v>5</v>
      </c>
      <c r="N5084" s="11">
        <f>M5084-SUMIFS(M:M,B:B,B5084,A:A,A5084-1)</f>
        <v>0</v>
      </c>
      <c r="O5084" s="3">
        <v>0</v>
      </c>
      <c r="P5084" s="11">
        <f>O5084-SUMIFS(O:O,B:B,B5084,A:A,A5084-1)</f>
        <v>0</v>
      </c>
      <c r="Q5084" s="12">
        <f t="shared" si="220"/>
        <v>2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218"/>
        <v>320</v>
      </c>
      <c r="F5085" s="4">
        <f>E5085-SUMIFS(E:E,A:A,A5085-1,B:B,B5085)</f>
        <v>2</v>
      </c>
      <c r="G5085" s="4">
        <f t="shared" si="219"/>
        <v>6</v>
      </c>
      <c r="H5085" s="4">
        <f>G5085-SUMIFS(G:G,A:A,A5085-1,B:B,B5085)</f>
        <v>0</v>
      </c>
      <c r="I5085" s="5">
        <f>IFERROR((G5085-SUMIFS(G:G,A:A,A5085-1,B:B,B5085))/SUMIFS(G:G,A:A,A5085-1,B:B,B5085),0)</f>
        <v>0</v>
      </c>
      <c r="M5085" s="3">
        <v>5</v>
      </c>
      <c r="N5085" s="11">
        <f>M5085-SUMIFS(M:M,B:B,B5085,A:A,A5085-1)</f>
        <v>0</v>
      </c>
      <c r="O5085" s="3">
        <v>0</v>
      </c>
      <c r="P5085" s="11">
        <f>O5085-SUMIFS(O:O,B:B,B5085,A:A,A5085-1)</f>
        <v>0</v>
      </c>
      <c r="Q5085" s="12">
        <f t="shared" si="220"/>
        <v>1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218"/>
        <v>758</v>
      </c>
      <c r="F5086" s="4">
        <f>E5086-SUMIFS(E:E,A:A,A5086-1,B:B,B5086)</f>
        <v>24</v>
      </c>
      <c r="G5086" s="4">
        <f t="shared" si="219"/>
        <v>20</v>
      </c>
      <c r="H5086" s="4">
        <f>G5086-SUMIFS(G:G,A:A,A5086-1,B:B,B5086)</f>
        <v>0</v>
      </c>
      <c r="I5086" s="5">
        <f>IFERROR((G5086-SUMIFS(G:G,A:A,A5086-1,B:B,B5086))/SUMIFS(G:G,A:A,A5086-1,B:B,B5086),0)</f>
        <v>0</v>
      </c>
      <c r="M5086" s="3">
        <v>16</v>
      </c>
      <c r="N5086" s="11">
        <f>M5086-SUMIFS(M:M,B:B,B5086,A:A,A5086-1)</f>
        <v>0</v>
      </c>
      <c r="O5086" s="3">
        <v>0</v>
      </c>
      <c r="P5086" s="11">
        <f>O5086-SUMIFS(O:O,B:B,B5086,A:A,A5086-1)</f>
        <v>0</v>
      </c>
      <c r="Q5086" s="12">
        <f t="shared" si="220"/>
        <v>4</v>
      </c>
      <c r="R5086" s="12">
        <f>Q5086-SUMIFS(Q:Q,B:B,B5086,A:A,A5086-1)</f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218"/>
        <v>1750</v>
      </c>
      <c r="F5087" s="4">
        <f>E5087-SUMIFS(E:E,A:A,A5087-1,B:B,B5087)</f>
        <v>53</v>
      </c>
      <c r="G5087" s="4">
        <f t="shared" si="219"/>
        <v>60</v>
      </c>
      <c r="H5087" s="4">
        <f>G5087-SUMIFS(G:G,A:A,A5087-1,B:B,B5087)</f>
        <v>3</v>
      </c>
      <c r="I5087" s="5">
        <f>IFERROR((G5087-SUMIFS(G:G,A:A,A5087-1,B:B,B5087))/SUMIFS(G:G,A:A,A5087-1,B:B,B5087),0)</f>
        <v>5.2631578947368418E-2</v>
      </c>
      <c r="M5087" s="3">
        <v>37</v>
      </c>
      <c r="N5087" s="11">
        <f>M5087-SUMIFS(M:M,B:B,B5087,A:A,A5087-1)</f>
        <v>3</v>
      </c>
      <c r="O5087" s="3">
        <v>0</v>
      </c>
      <c r="P5087" s="11">
        <f>O5087-SUMIFS(O:O,B:B,B5087,A:A,A5087-1)</f>
        <v>0</v>
      </c>
      <c r="Q5087" s="12">
        <f t="shared" si="220"/>
        <v>23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218"/>
        <v>409</v>
      </c>
      <c r="F5088" s="4">
        <f>E5088-SUMIFS(E:E,A:A,A5088-1,B:B,B5088)</f>
        <v>2</v>
      </c>
      <c r="G5088" s="4">
        <f t="shared" si="219"/>
        <v>13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M5088" s="3">
        <v>8</v>
      </c>
      <c r="N5088" s="11">
        <f>M5088-SUMIFS(M:M,B:B,B5088,A:A,A5088-1)</f>
        <v>0</v>
      </c>
      <c r="O5088" s="3">
        <v>1</v>
      </c>
      <c r="P5088" s="11">
        <f>O5088-SUMIFS(O:O,B:B,B5088,A:A,A5088-1)</f>
        <v>0</v>
      </c>
      <c r="Q5088" s="12">
        <f t="shared" si="220"/>
        <v>4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218"/>
        <v>2828</v>
      </c>
      <c r="F5089" s="4">
        <f>E5089-SUMIFS(E:E,A:A,A5089-1,B:B,B5089)</f>
        <v>86</v>
      </c>
      <c r="G5089" s="4">
        <f t="shared" si="219"/>
        <v>88</v>
      </c>
      <c r="H5089" s="4">
        <f>G5089-SUMIFS(G:G,A:A,A5089-1,B:B,B5089)</f>
        <v>1</v>
      </c>
      <c r="I5089" s="5">
        <f>IFERROR((G5089-SUMIFS(G:G,A:A,A5089-1,B:B,B5089))/SUMIFS(G:G,A:A,A5089-1,B:B,B5089),0)</f>
        <v>1.1494252873563218E-2</v>
      </c>
      <c r="M5089" s="3">
        <v>59</v>
      </c>
      <c r="N5089" s="11">
        <f>M5089-SUMIFS(M:M,B:B,B5089,A:A,A5089-1)</f>
        <v>1</v>
      </c>
      <c r="O5089" s="3">
        <v>1</v>
      </c>
      <c r="P5089" s="11">
        <f>O5089-SUMIFS(O:O,B:B,B5089,A:A,A5089-1)</f>
        <v>0</v>
      </c>
      <c r="Q5089" s="12">
        <f t="shared" si="220"/>
        <v>28</v>
      </c>
      <c r="R5089" s="12">
        <f>Q5089-SUMIFS(Q:Q,B:B,B5089,A:A,A5089-1)</f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218"/>
        <v>28904</v>
      </c>
      <c r="F5090" s="4">
        <f>E5090-SUMIFS(E:E,A:A,A5090-1,B:B,B5090)</f>
        <v>281</v>
      </c>
      <c r="G5090" s="4">
        <f t="shared" si="219"/>
        <v>3795</v>
      </c>
      <c r="H5090" s="4">
        <f>G5090-SUMIFS(G:G,A:A,A5090-1,B:B,B5090)</f>
        <v>50</v>
      </c>
      <c r="I5090" s="5">
        <f>IFERROR((G5090-SUMIFS(G:G,A:A,A5090-1,B:B,B5090))/SUMIFS(G:G,A:A,A5090-1,B:B,B5090),0)</f>
        <v>1.335113484646195E-2</v>
      </c>
      <c r="M5090" s="3">
        <v>2203</v>
      </c>
      <c r="N5090" s="11">
        <f>M5090-SUMIFS(M:M,B:B,B5090,A:A,A5090-1)</f>
        <v>69</v>
      </c>
      <c r="O5090" s="3">
        <v>41</v>
      </c>
      <c r="P5090" s="11">
        <f>O5090-SUMIFS(O:O,B:B,B5090,A:A,A5090-1)</f>
        <v>1</v>
      </c>
      <c r="Q5090" s="12">
        <f t="shared" si="220"/>
        <v>1551</v>
      </c>
      <c r="R5090" s="12">
        <f>Q5090-SUMIFS(Q:Q,B:B,B5090,A:A,A5090-1)</f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218"/>
        <v>246</v>
      </c>
      <c r="F5091" s="4">
        <f>E5091-SUMIFS(E:E,A:A,A5091-1,B:B,B5091)</f>
        <v>6</v>
      </c>
      <c r="G5091" s="4">
        <f t="shared" si="219"/>
        <v>5</v>
      </c>
      <c r="H5091" s="4">
        <f>G5091-SUMIFS(G:G,A:A,A5091-1,B:B,B5091)</f>
        <v>0</v>
      </c>
      <c r="I5091" s="5">
        <f>IFERROR((G5091-SUMIFS(G:G,A:A,A5091-1,B:B,B5091))/SUMIFS(G:G,A:A,A5091-1,B:B,B5091),0)</f>
        <v>0</v>
      </c>
      <c r="M5091" s="3">
        <v>5</v>
      </c>
      <c r="N5091" s="11">
        <f>M5091-SUMIFS(M:M,B:B,B5091,A:A,A5091-1)</f>
        <v>0</v>
      </c>
      <c r="O5091" s="3">
        <v>0</v>
      </c>
      <c r="P5091" s="11">
        <f>O5091-SUMIFS(O:O,B:B,B5091,A:A,A5091-1)</f>
        <v>0</v>
      </c>
      <c r="Q5091" s="12">
        <f t="shared" si="220"/>
        <v>0</v>
      </c>
      <c r="R5091" s="12">
        <f>Q5091-SUMIFS(Q:Q,B:B,B5091,A:A,A5091-1)</f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218"/>
        <v>978</v>
      </c>
      <c r="F5092" s="4">
        <f>E5092-SUMIFS(E:E,A:A,A5092-1,B:B,B5092)</f>
        <v>12</v>
      </c>
      <c r="G5092" s="4">
        <f t="shared" si="219"/>
        <v>28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M5092" s="3">
        <v>17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220"/>
        <v>11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218"/>
        <v>1705</v>
      </c>
      <c r="F5093" s="4">
        <f>E5093-SUMIFS(E:E,A:A,A5093-1,B:B,B5093)</f>
        <v>27</v>
      </c>
      <c r="G5093" s="4">
        <f t="shared" si="219"/>
        <v>90</v>
      </c>
      <c r="H5093" s="4">
        <f>G5093-SUMIFS(G:G,A:A,A5093-1,B:B,B5093)</f>
        <v>2</v>
      </c>
      <c r="I5093" s="5">
        <f>IFERROR((G5093-SUMIFS(G:G,A:A,A5093-1,B:B,B5093))/SUMIFS(G:G,A:A,A5093-1,B:B,B5093),0)</f>
        <v>2.2727272727272728E-2</v>
      </c>
      <c r="M5093" s="3">
        <v>50</v>
      </c>
      <c r="N5093" s="11">
        <f>M5093-SUMIFS(M:M,B:B,B5093,A:A,A5093-1)</f>
        <v>1</v>
      </c>
      <c r="O5093" s="3">
        <v>0</v>
      </c>
      <c r="P5093" s="11">
        <f>O5093-SUMIFS(O:O,B:B,B5093,A:A,A5093-1)</f>
        <v>0</v>
      </c>
      <c r="Q5093" s="12">
        <f t="shared" si="220"/>
        <v>40</v>
      </c>
      <c r="R5093" s="12">
        <f>Q5093-SUMIFS(Q:Q,B:B,B5093,A:A,A5093-1)</f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218"/>
        <v>1125</v>
      </c>
      <c r="F5094" s="4">
        <f>E5094-SUMIFS(E:E,A:A,A5094-1,B:B,B5094)</f>
        <v>18</v>
      </c>
      <c r="G5094" s="4">
        <f t="shared" si="219"/>
        <v>44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M5094" s="3">
        <v>34</v>
      </c>
      <c r="N5094" s="11">
        <f>M5094-SUMIFS(M:M,B:B,B5094,A:A,A5094-1)</f>
        <v>0</v>
      </c>
      <c r="O5094" s="3">
        <v>0</v>
      </c>
      <c r="P5094" s="11">
        <f>O5094-SUMIFS(O:O,B:B,B5094,A:A,A5094-1)</f>
        <v>0</v>
      </c>
      <c r="Q5094" s="12">
        <f t="shared" si="220"/>
        <v>10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218"/>
        <v>1835</v>
      </c>
      <c r="F5095" s="4">
        <f>E5095-SUMIFS(E:E,A:A,A5095-1,B:B,B5095)</f>
        <v>58</v>
      </c>
      <c r="G5095" s="4">
        <f t="shared" si="219"/>
        <v>88</v>
      </c>
      <c r="H5095" s="4">
        <f>G5095-SUMIFS(G:G,A:A,A5095-1,B:B,B5095)</f>
        <v>2</v>
      </c>
      <c r="I5095" s="5">
        <f>IFERROR((G5095-SUMIFS(G:G,A:A,A5095-1,B:B,B5095))/SUMIFS(G:G,A:A,A5095-1,B:B,B5095),0)</f>
        <v>2.3255813953488372E-2</v>
      </c>
      <c r="M5095" s="3">
        <v>62</v>
      </c>
      <c r="N5095" s="11">
        <f>M5095-SUMIFS(M:M,B:B,B5095,A:A,A5095-1)</f>
        <v>0</v>
      </c>
      <c r="O5095" s="3">
        <v>2</v>
      </c>
      <c r="P5095" s="11">
        <f>O5095-SUMIFS(O:O,B:B,B5095,A:A,A5095-1)</f>
        <v>0</v>
      </c>
      <c r="Q5095" s="12">
        <f t="shared" si="220"/>
        <v>24</v>
      </c>
      <c r="R5095" s="12">
        <f>Q5095-SUMIFS(Q:Q,B:B,B5095,A:A,A5095-1)</f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218"/>
        <v>522</v>
      </c>
      <c r="F5096" s="4">
        <f>E5096-SUMIFS(E:E,A:A,A5096-1,B:B,B5096)</f>
        <v>10</v>
      </c>
      <c r="G5096" s="4">
        <f t="shared" si="219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M5096" s="3">
        <v>3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220"/>
        <v>3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218"/>
        <v>1711</v>
      </c>
      <c r="F5097" s="4">
        <f>E5097-SUMIFS(E:E,A:A,A5097-1,B:B,B5097)</f>
        <v>44</v>
      </c>
      <c r="G5097" s="4">
        <f t="shared" si="219"/>
        <v>43</v>
      </c>
      <c r="H5097" s="4">
        <f>G5097-SUMIFS(G:G,A:A,A5097-1,B:B,B5097)</f>
        <v>2</v>
      </c>
      <c r="I5097" s="5">
        <f>IFERROR((G5097-SUMIFS(G:G,A:A,A5097-1,B:B,B5097))/SUMIFS(G:G,A:A,A5097-1,B:B,B5097),0)</f>
        <v>4.878048780487805E-2</v>
      </c>
      <c r="M5097" s="3">
        <v>33</v>
      </c>
      <c r="N5097" s="11">
        <f>M5097-SUMIFS(M:M,B:B,B5097,A:A,A5097-1)</f>
        <v>0</v>
      </c>
      <c r="O5097" s="3">
        <v>1</v>
      </c>
      <c r="P5097" s="11">
        <f>O5097-SUMIFS(O:O,B:B,B5097,A:A,A5097-1)</f>
        <v>0</v>
      </c>
      <c r="Q5097" s="12">
        <f t="shared" si="220"/>
        <v>9</v>
      </c>
      <c r="R5097" s="12">
        <f>Q5097-SUMIFS(Q:Q,B:B,B5097,A:A,A5097-1)</f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218"/>
        <v>1839</v>
      </c>
      <c r="F5098" s="4">
        <f>E5098-SUMIFS(E:E,A:A,A5098-1,B:B,B5098)</f>
        <v>20</v>
      </c>
      <c r="G5098" s="4">
        <f t="shared" si="219"/>
        <v>57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M5098" s="3">
        <v>42</v>
      </c>
      <c r="N5098" s="11">
        <f>M5098-SUMIFS(M:M,B:B,B5098,A:A,A5098-1)</f>
        <v>0</v>
      </c>
      <c r="O5098" s="3">
        <v>1</v>
      </c>
      <c r="P5098" s="11">
        <f>O5098-SUMIFS(O:O,B:B,B5098,A:A,A5098-1)</f>
        <v>0</v>
      </c>
      <c r="Q5098" s="12">
        <f t="shared" si="220"/>
        <v>14</v>
      </c>
      <c r="R5098" s="12">
        <f>Q5098-SUMIFS(Q:Q,B:B,B5098,A:A,A5098-1)</f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218"/>
        <v>770</v>
      </c>
      <c r="F5099" s="4">
        <f>E5099-SUMIFS(E:E,A:A,A5099-1,B:B,B5099)</f>
        <v>24</v>
      </c>
      <c r="G5099" s="4">
        <f t="shared" si="219"/>
        <v>9</v>
      </c>
      <c r="H5099" s="4">
        <f>G5099-SUMIFS(G:G,A:A,A5099-1,B:B,B5099)</f>
        <v>0</v>
      </c>
      <c r="I5099" s="5">
        <f>IFERROR((G5099-SUMIFS(G:G,A:A,A5099-1,B:B,B5099))/SUMIFS(G:G,A:A,A5099-1,B:B,B5099),0)</f>
        <v>0</v>
      </c>
      <c r="M5099" s="3">
        <v>7</v>
      </c>
      <c r="N5099" s="11">
        <f>M5099-SUMIFS(M:M,B:B,B5099,A:A,A5099-1)</f>
        <v>0</v>
      </c>
      <c r="O5099" s="3">
        <v>0</v>
      </c>
      <c r="P5099" s="11">
        <f>O5099-SUMIFS(O:O,B:B,B5099,A:A,A5099-1)</f>
        <v>0</v>
      </c>
      <c r="Q5099" s="12">
        <f t="shared" si="220"/>
        <v>2</v>
      </c>
      <c r="R5099" s="12">
        <f>Q5099-SUMIFS(Q:Q,B:B,B5099,A:A,A5099-1)</f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218"/>
        <v>463</v>
      </c>
      <c r="F5100" s="4">
        <f>E5100-SUMIFS(E:E,A:A,A5100-1,B:B,B5100)</f>
        <v>13</v>
      </c>
      <c r="G5100" s="4">
        <f t="shared" si="219"/>
        <v>6</v>
      </c>
      <c r="H5100" s="4">
        <f>G5100-SUMIFS(G:G,A:A,A5100-1,B:B,B5100)</f>
        <v>0</v>
      </c>
      <c r="I5100" s="5">
        <f>IFERROR((G5100-SUMIFS(G:G,A:A,A5100-1,B:B,B5100))/SUMIFS(G:G,A:A,A5100-1,B:B,B5100),0)</f>
        <v>0</v>
      </c>
      <c r="M5100" s="3">
        <v>5</v>
      </c>
      <c r="N5100" s="11">
        <f>M5100-SUMIFS(M:M,B:B,B5100,A:A,A5100-1)</f>
        <v>0</v>
      </c>
      <c r="O5100" s="3">
        <v>0</v>
      </c>
      <c r="P5100" s="11">
        <f>O5100-SUMIFS(O:O,B:B,B5100,A:A,A5100-1)</f>
        <v>0</v>
      </c>
      <c r="Q5100" s="12">
        <f t="shared" si="220"/>
        <v>1</v>
      </c>
      <c r="R5100" s="12">
        <f>Q5100-SUMIFS(Q:Q,B:B,B5100,A:A,A5100-1)</f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218"/>
        <v>1514</v>
      </c>
      <c r="F5101" s="4">
        <f>E5101-SUMIFS(E:E,A:A,A5101-1,B:B,B5101)</f>
        <v>35</v>
      </c>
      <c r="G5101" s="4">
        <f t="shared" si="219"/>
        <v>46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M5101" s="3">
        <v>41</v>
      </c>
      <c r="N5101" s="11">
        <f>M5101-SUMIFS(M:M,B:B,B5101,A:A,A5101-1)</f>
        <v>0</v>
      </c>
      <c r="O5101" s="3">
        <v>2</v>
      </c>
      <c r="P5101" s="11">
        <f>O5101-SUMIFS(O:O,B:B,B5101,A:A,A5101-1)</f>
        <v>0</v>
      </c>
      <c r="Q5101" s="12">
        <f t="shared" si="220"/>
        <v>3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218"/>
        <v>432</v>
      </c>
      <c r="F5102" s="4">
        <f>E5102-SUMIFS(E:E,A:A,A5102-1,B:B,B5102)</f>
        <v>12</v>
      </c>
      <c r="G5102" s="4">
        <f t="shared" si="219"/>
        <v>30</v>
      </c>
      <c r="H5102" s="4">
        <f>G5102-SUMIFS(G:G,A:A,A5102-1,B:B,B5102)</f>
        <v>0</v>
      </c>
      <c r="I5102" s="5">
        <f>IFERROR((G5102-SUMIFS(G:G,A:A,A5102-1,B:B,B5102))/SUMIFS(G:G,A:A,A5102-1,B:B,B5102),0)</f>
        <v>0</v>
      </c>
      <c r="M5102" s="3">
        <v>26</v>
      </c>
      <c r="N5102" s="11">
        <f>M5102-SUMIFS(M:M,B:B,B5102,A:A,A5102-1)</f>
        <v>2</v>
      </c>
      <c r="O5102" s="3">
        <v>1</v>
      </c>
      <c r="P5102" s="11">
        <f>O5102-SUMIFS(O:O,B:B,B5102,A:A,A5102-1)</f>
        <v>0</v>
      </c>
      <c r="Q5102" s="12">
        <f t="shared" si="220"/>
        <v>3</v>
      </c>
      <c r="R5102" s="12">
        <f>Q5102-SUMIFS(Q:Q,B:B,B5102,A:A,A5102-1)</f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218"/>
        <v>1881</v>
      </c>
      <c r="F5103" s="4">
        <f>E5103-SUMIFS(E:E,A:A,A5103-1,B:B,B5103)</f>
        <v>66</v>
      </c>
      <c r="G5103" s="4">
        <f t="shared" si="219"/>
        <v>24</v>
      </c>
      <c r="H5103" s="4">
        <f>G5103-SUMIFS(G:G,A:A,A5103-1,B:B,B5103)</f>
        <v>-1</v>
      </c>
      <c r="I5103" s="5">
        <f>IFERROR((G5103-SUMIFS(G:G,A:A,A5103-1,B:B,B5103))/SUMIFS(G:G,A:A,A5103-1,B:B,B5103),0)</f>
        <v>-0.04</v>
      </c>
      <c r="M5103" s="3">
        <v>17</v>
      </c>
      <c r="N5103" s="11">
        <f>M5103-SUMIFS(M:M,B:B,B5103,A:A,A5103-1)</f>
        <v>0</v>
      </c>
      <c r="O5103" s="3">
        <v>2</v>
      </c>
      <c r="P5103" s="11">
        <f>O5103-SUMIFS(O:O,B:B,B5103,A:A,A5103-1)</f>
        <v>0</v>
      </c>
      <c r="Q5103" s="12">
        <f t="shared" si="220"/>
        <v>5</v>
      </c>
      <c r="R5103" s="12">
        <f>Q5103-SUMIFS(Q:Q,B:B,B5103,A:A,A5103-1)</f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218"/>
        <v>5128</v>
      </c>
      <c r="F5104" s="4">
        <f>E5104-SUMIFS(E:E,A:A,A5104-1,B:B,B5104)</f>
        <v>98</v>
      </c>
      <c r="G5104" s="4">
        <f t="shared" si="219"/>
        <v>332</v>
      </c>
      <c r="H5104" s="4">
        <f>G5104-SUMIFS(G:G,A:A,A5104-1,B:B,B5104)</f>
        <v>13</v>
      </c>
      <c r="I5104" s="5">
        <f>IFERROR((G5104-SUMIFS(G:G,A:A,A5104-1,B:B,B5104))/SUMIFS(G:G,A:A,A5104-1,B:B,B5104),0)</f>
        <v>4.0752351097178681E-2</v>
      </c>
      <c r="M5104" s="3">
        <v>126</v>
      </c>
      <c r="N5104" s="11">
        <f>M5104-SUMIFS(M:M,B:B,B5104,A:A,A5104-1)</f>
        <v>2</v>
      </c>
      <c r="O5104" s="3">
        <v>13</v>
      </c>
      <c r="P5104" s="11">
        <f>O5104-SUMIFS(O:O,B:B,B5104,A:A,A5104-1)</f>
        <v>0</v>
      </c>
      <c r="Q5104" s="12">
        <f t="shared" si="220"/>
        <v>193</v>
      </c>
      <c r="R5104" s="12">
        <f>Q5104-SUMIFS(Q:Q,B:B,B5104,A:A,A5104-1)</f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218"/>
        <v>104</v>
      </c>
      <c r="F5105" s="4">
        <f>E5105-SUMIFS(E:E,A:A,A5105-1,B:B,B5105)</f>
        <v>0</v>
      </c>
      <c r="G5105" s="4">
        <f t="shared" si="219"/>
        <v>0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M5105" s="3">
        <v>0</v>
      </c>
      <c r="N5105" s="11">
        <f>M5105-SUMIFS(M:M,B:B,B5105,A:A,A5105-1)</f>
        <v>0</v>
      </c>
      <c r="O5105" s="3">
        <v>0</v>
      </c>
      <c r="P5105" s="11">
        <f>O5105-SUMIFS(O:O,B:B,B5105,A:A,A5105-1)</f>
        <v>0</v>
      </c>
      <c r="Q5105" s="12">
        <f t="shared" si="220"/>
        <v>0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218"/>
        <v>4825</v>
      </c>
      <c r="F5106" s="4">
        <f>E5106-SUMIFS(E:E,A:A,A5106-1,B:B,B5106)</f>
        <v>17</v>
      </c>
      <c r="G5106" s="4">
        <f t="shared" si="219"/>
        <v>180</v>
      </c>
      <c r="H5106" s="4">
        <f>G5106-SUMIFS(G:G,A:A,A5106-1,B:B,B5106)</f>
        <v>1</v>
      </c>
      <c r="I5106" s="5">
        <f>IFERROR((G5106-SUMIFS(G:G,A:A,A5106-1,B:B,B5106))/SUMIFS(G:G,A:A,A5106-1,B:B,B5106),0)</f>
        <v>5.5865921787709499E-3</v>
      </c>
      <c r="M5106" s="3">
        <v>16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220"/>
        <v>164</v>
      </c>
      <c r="R5106" s="12">
        <f>Q5106-SUMIFS(Q:Q,B:B,B5106,A:A,A5106-1)</f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218"/>
        <v>1121</v>
      </c>
      <c r="F5107" s="4">
        <f>E5107-SUMIFS(E:E,A:A,A5107-1,B:B,B5107)</f>
        <v>73</v>
      </c>
      <c r="G5107" s="4">
        <f t="shared" si="219"/>
        <v>9</v>
      </c>
      <c r="H5107" s="4">
        <f>G5107-SUMIFS(G:G,A:A,A5107-1,B:B,B5107)</f>
        <v>0</v>
      </c>
      <c r="I5107" s="5">
        <f>IFERROR((G5107-SUMIFS(G:G,A:A,A5107-1,B:B,B5107))/SUMIFS(G:G,A:A,A5107-1,B:B,B5107),0)</f>
        <v>0</v>
      </c>
      <c r="M5107" s="3">
        <v>5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220"/>
        <v>4</v>
      </c>
      <c r="R5107" s="12">
        <f>Q5107-SUMIFS(Q:Q,B:B,B5107,A:A,A5107-1)</f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218"/>
        <v>1228</v>
      </c>
      <c r="F5108" s="4">
        <f>E5108-SUMIFS(E:E,A:A,A5108-1,B:B,B5108)</f>
        <v>31</v>
      </c>
      <c r="G5108" s="4">
        <f t="shared" si="219"/>
        <v>32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M5108" s="3">
        <v>28</v>
      </c>
      <c r="N5108" s="11">
        <f>M5108-SUMIFS(M:M,B:B,B5108,A:A,A5108-1)</f>
        <v>0</v>
      </c>
      <c r="O5108" s="3">
        <v>2</v>
      </c>
      <c r="P5108" s="11">
        <f>O5108-SUMIFS(O:O,B:B,B5108,A:A,A5108-1)</f>
        <v>0</v>
      </c>
      <c r="Q5108" s="12">
        <f t="shared" si="220"/>
        <v>2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218"/>
        <v>600</v>
      </c>
      <c r="F5109" s="4">
        <f>E5109-SUMIFS(E:E,A:A,A5109-1,B:B,B5109)</f>
        <v>11</v>
      </c>
      <c r="G5109" s="4">
        <f t="shared" si="219"/>
        <v>29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M5109" s="3">
        <v>21</v>
      </c>
      <c r="N5109" s="11">
        <f>M5109-SUMIFS(M:M,B:B,B5109,A:A,A5109-1)</f>
        <v>0</v>
      </c>
      <c r="O5109" s="3">
        <v>1</v>
      </c>
      <c r="P5109" s="11">
        <f>O5109-SUMIFS(O:O,B:B,B5109,A:A,A5109-1)</f>
        <v>0</v>
      </c>
      <c r="Q5109" s="12">
        <f t="shared" si="220"/>
        <v>7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218"/>
        <v>790</v>
      </c>
      <c r="F5110" s="4">
        <f>E5110-SUMIFS(E:E,A:A,A5110-1,B:B,B5110)</f>
        <v>11</v>
      </c>
      <c r="G5110" s="4">
        <f t="shared" si="219"/>
        <v>11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M5110" s="3">
        <v>8</v>
      </c>
      <c r="N5110" s="11">
        <f>M5110-SUMIFS(M:M,B:B,B5110,A:A,A5110-1)</f>
        <v>0</v>
      </c>
      <c r="O5110" s="3">
        <v>0</v>
      </c>
      <c r="P5110" s="11">
        <f>O5110-SUMIFS(O:O,B:B,B5110,A:A,A5110-1)</f>
        <v>0</v>
      </c>
      <c r="Q5110" s="12">
        <f t="shared" si="220"/>
        <v>3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218"/>
        <v>965</v>
      </c>
      <c r="F5111" s="4">
        <f>E5111-SUMIFS(E:E,A:A,A5111-1,B:B,B5111)</f>
        <v>13</v>
      </c>
      <c r="G5111" s="4">
        <f t="shared" si="219"/>
        <v>17</v>
      </c>
      <c r="H5111" s="4">
        <f>G5111-SUMIFS(G:G,A:A,A5111-1,B:B,B5111)</f>
        <v>1</v>
      </c>
      <c r="I5111" s="5">
        <f>IFERROR((G5111-SUMIFS(G:G,A:A,A5111-1,B:B,B5111))/SUMIFS(G:G,A:A,A5111-1,B:B,B5111),0)</f>
        <v>6.25E-2</v>
      </c>
      <c r="M5111" s="3">
        <v>13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220"/>
        <v>4</v>
      </c>
      <c r="R5111" s="12">
        <f>Q5111-SUMIFS(Q:Q,B:B,B5111,A:A,A5111-1)</f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218"/>
        <v>808</v>
      </c>
      <c r="F5112" s="4">
        <f>E5112-SUMIFS(E:E,A:A,A5112-1,B:B,B5112)</f>
        <v>21</v>
      </c>
      <c r="G5112" s="4">
        <f t="shared" si="219"/>
        <v>52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M5112" s="3">
        <v>43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220"/>
        <v>9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218"/>
        <v>231</v>
      </c>
      <c r="F5113" s="4">
        <f>E5113-SUMIFS(E:E,A:A,A5113-1,B:B,B5113)</f>
        <v>1</v>
      </c>
      <c r="G5113" s="4">
        <f t="shared" si="219"/>
        <v>6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M5113" s="3">
        <v>4</v>
      </c>
      <c r="N5113" s="11">
        <f>M5113-SUMIFS(M:M,B:B,B5113,A:A,A5113-1)</f>
        <v>0</v>
      </c>
      <c r="O5113" s="3">
        <v>0</v>
      </c>
      <c r="P5113" s="11">
        <f>O5113-SUMIFS(O:O,B:B,B5113,A:A,A5113-1)</f>
        <v>0</v>
      </c>
      <c r="Q5113" s="12">
        <f t="shared" si="220"/>
        <v>2</v>
      </c>
      <c r="R5113" s="12">
        <f>Q5113-SUMIFS(Q:Q,B:B,B5113,A:A,A5113-1)</f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218"/>
        <v>473</v>
      </c>
      <c r="F5114" s="4">
        <f>E5114-SUMIFS(E:E,A:A,A5114-1,B:B,B5114)</f>
        <v>5</v>
      </c>
      <c r="G5114" s="4">
        <f t="shared" si="219"/>
        <v>12</v>
      </c>
      <c r="H5114" s="4">
        <f>G5114-SUMIFS(G:G,A:A,A5114-1,B:B,B5114)</f>
        <v>0</v>
      </c>
      <c r="I5114" s="5">
        <f>IFERROR((G5114-SUMIFS(G:G,A:A,A5114-1,B:B,B5114))/SUMIFS(G:G,A:A,A5114-1,B:B,B5114),0)</f>
        <v>0</v>
      </c>
      <c r="M5114" s="3">
        <v>6</v>
      </c>
      <c r="N5114" s="11">
        <f>M5114-SUMIFS(M:M,B:B,B5114,A:A,A5114-1)</f>
        <v>0</v>
      </c>
      <c r="O5114" s="3">
        <v>1</v>
      </c>
      <c r="P5114" s="11">
        <f>O5114-SUMIFS(O:O,B:B,B5114,A:A,A5114-1)</f>
        <v>0</v>
      </c>
      <c r="Q5114" s="12">
        <f t="shared" si="220"/>
        <v>5</v>
      </c>
      <c r="R5114" s="12">
        <f>Q5114-SUMIFS(Q:Q,B:B,B5114,A:A,A5114-1)</f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218"/>
        <v>514</v>
      </c>
      <c r="F5115" s="4">
        <f>E5115-SUMIFS(E:E,A:A,A5115-1,B:B,B5115)</f>
        <v>3</v>
      </c>
      <c r="G5115" s="4">
        <f t="shared" si="219"/>
        <v>10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M5115" s="3">
        <v>7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220"/>
        <v>3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218"/>
        <v>1345</v>
      </c>
      <c r="F5116" s="4">
        <f>E5116-SUMIFS(E:E,A:A,A5116-1,B:B,B5116)</f>
        <v>27</v>
      </c>
      <c r="G5116" s="4">
        <f t="shared" si="219"/>
        <v>26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M5116" s="3">
        <v>21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220"/>
        <v>5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218"/>
        <v>1840</v>
      </c>
      <c r="F5117" s="4">
        <f>E5117-SUMIFS(E:E,A:A,A5117-1,B:B,B5117)</f>
        <v>3</v>
      </c>
      <c r="G5117" s="4">
        <f t="shared" si="219"/>
        <v>15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M5117" s="3">
        <v>5</v>
      </c>
      <c r="N5117" s="11">
        <f>M5117-SUMIFS(M:M,B:B,B5117,A:A,A5117-1)</f>
        <v>1</v>
      </c>
      <c r="O5117" s="3">
        <v>0</v>
      </c>
      <c r="P5117" s="11">
        <f>O5117-SUMIFS(O:O,B:B,B5117,A:A,A5117-1)</f>
        <v>0</v>
      </c>
      <c r="Q5117" s="12">
        <f t="shared" si="220"/>
        <v>10</v>
      </c>
      <c r="R5117" s="12">
        <f>Q5117-SUMIFS(Q:Q,B:B,B5117,A:A,A5117-1)</f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218"/>
        <v>11159</v>
      </c>
      <c r="F5118" s="4">
        <f>E5118-SUMIFS(E:E,A:A,A5118-1,B:B,B5118)</f>
        <v>248</v>
      </c>
      <c r="G5118" s="4">
        <f t="shared" si="219"/>
        <v>302</v>
      </c>
      <c r="H5118" s="4">
        <f>G5118-SUMIFS(G:G,A:A,A5118-1,B:B,B5118)</f>
        <v>5</v>
      </c>
      <c r="I5118" s="5">
        <f>IFERROR((G5118-SUMIFS(G:G,A:A,A5118-1,B:B,B5118))/SUMIFS(G:G,A:A,A5118-1,B:B,B5118),0)</f>
        <v>1.6835016835016835E-2</v>
      </c>
      <c r="M5118" s="3">
        <v>235</v>
      </c>
      <c r="N5118" s="11">
        <f>M5118-SUMIFS(M:M,B:B,B5118,A:A,A5118-1)</f>
        <v>1</v>
      </c>
      <c r="O5118" s="3">
        <v>5</v>
      </c>
      <c r="P5118" s="11">
        <f>O5118-SUMIFS(O:O,B:B,B5118,A:A,A5118-1)</f>
        <v>0</v>
      </c>
      <c r="Q5118" s="12">
        <f t="shared" si="220"/>
        <v>62</v>
      </c>
      <c r="R5118" s="12">
        <f>Q5118-SUMIFS(Q:Q,B:B,B5118,A:A,A5118-1)</f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218"/>
        <v>1581</v>
      </c>
      <c r="F5119" s="4">
        <f>E5119-SUMIFS(E:E,A:A,A5119-1,B:B,B5119)</f>
        <v>12</v>
      </c>
      <c r="G5119" s="4">
        <f t="shared" si="219"/>
        <v>401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M5119" s="3">
        <v>53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220"/>
        <v>348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218"/>
        <v>2928</v>
      </c>
      <c r="F5120" s="4">
        <f>E5120-SUMIFS(E:E,A:A,A5120-1,B:B,B5120)</f>
        <v>31</v>
      </c>
      <c r="G5120" s="4">
        <f t="shared" si="219"/>
        <v>43</v>
      </c>
      <c r="H5120" s="4">
        <f>G5120-SUMIFS(G:G,A:A,A5120-1,B:B,B5120)</f>
        <v>0</v>
      </c>
      <c r="I5120" s="5">
        <f>IFERROR((G5120-SUMIFS(G:G,A:A,A5120-1,B:B,B5120))/SUMIFS(G:G,A:A,A5120-1,B:B,B5120),0)</f>
        <v>0</v>
      </c>
      <c r="M5120" s="3">
        <v>19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220"/>
        <v>24</v>
      </c>
      <c r="R5120" s="12">
        <f>Q5120-SUMIFS(Q:Q,B:B,B5120,A:A,A5120-1)</f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218"/>
        <v>1188</v>
      </c>
      <c r="F5121" s="4">
        <f>E5121-SUMIFS(E:E,A:A,A5121-1,B:B,B5121)</f>
        <v>29</v>
      </c>
      <c r="G5121" s="4">
        <f t="shared" si="219"/>
        <v>21</v>
      </c>
      <c r="H5121" s="4">
        <f>G5121-SUMIFS(G:G,A:A,A5121-1,B:B,B5121)</f>
        <v>0</v>
      </c>
      <c r="I5121" s="5">
        <f>IFERROR((G5121-SUMIFS(G:G,A:A,A5121-1,B:B,B5121))/SUMIFS(G:G,A:A,A5121-1,B:B,B5121),0)</f>
        <v>0</v>
      </c>
      <c r="M5121" s="3">
        <v>17</v>
      </c>
      <c r="N5121" s="11">
        <f>M5121-SUMIFS(M:M,B:B,B5121,A:A,A5121-1)</f>
        <v>0</v>
      </c>
      <c r="O5121" s="3">
        <v>0</v>
      </c>
      <c r="P5121" s="11">
        <f>O5121-SUMIFS(O:O,B:B,B5121,A:A,A5121-1)</f>
        <v>0</v>
      </c>
      <c r="Q5121" s="12">
        <f t="shared" si="220"/>
        <v>4</v>
      </c>
      <c r="R5121" s="12">
        <f>Q5121-SUMIFS(Q:Q,B:B,B5121,A:A,A5121-1)</f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218"/>
        <v>219</v>
      </c>
      <c r="F5122" s="4">
        <f>E5122-SUMIFS(E:E,A:A,A5122-1,B:B,B5122)</f>
        <v>7</v>
      </c>
      <c r="G5122" s="4">
        <f t="shared" si="219"/>
        <v>2</v>
      </c>
      <c r="H5122" s="4">
        <f>G5122-SUMIFS(G:G,A:A,A5122-1,B:B,B5122)</f>
        <v>0</v>
      </c>
      <c r="I5122" s="5">
        <f>IFERROR((G5122-SUMIFS(G:G,A:A,A5122-1,B:B,B5122))/SUMIFS(G:G,A:A,A5122-1,B:B,B5122),0)</f>
        <v>0</v>
      </c>
      <c r="M5122" s="3">
        <v>2</v>
      </c>
      <c r="N5122" s="11">
        <f>M5122-SUMIFS(M:M,B:B,B5122,A:A,A5122-1)</f>
        <v>0</v>
      </c>
      <c r="O5122" s="3">
        <v>0</v>
      </c>
      <c r="P5122" s="11">
        <f>O5122-SUMIFS(O:O,B:B,B5122,A:A,A5122-1)</f>
        <v>0</v>
      </c>
      <c r="Q5122" s="12">
        <f t="shared" si="220"/>
        <v>0</v>
      </c>
      <c r="R5122" s="12">
        <f>Q5122-SUMIFS(Q:Q,B:B,B5122,A:A,A5122-1)</f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218"/>
        <v>975</v>
      </c>
      <c r="F5123" s="4">
        <f>E5123-SUMIFS(E:E,A:A,A5123-1,B:B,B5123)</f>
        <v>24</v>
      </c>
      <c r="G5123" s="4">
        <f t="shared" si="219"/>
        <v>16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M5123" s="3">
        <v>13</v>
      </c>
      <c r="N5123" s="11">
        <f>M5123-SUMIFS(M:M,B:B,B5123,A:A,A5123-1)</f>
        <v>0</v>
      </c>
      <c r="O5123" s="3">
        <v>0</v>
      </c>
      <c r="P5123" s="11">
        <f>O5123-SUMIFS(O:O,B:B,B5123,A:A,A5123-1)</f>
        <v>0</v>
      </c>
      <c r="Q5123" s="12">
        <f t="shared" si="220"/>
        <v>3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218"/>
        <v>1178</v>
      </c>
      <c r="F5124" s="4">
        <f>E5124-SUMIFS(E:E,A:A,A5124-1,B:B,B5124)</f>
        <v>29</v>
      </c>
      <c r="G5124" s="4">
        <f t="shared" si="219"/>
        <v>48</v>
      </c>
      <c r="H5124" s="4">
        <f>G5124-SUMIFS(G:G,A:A,A5124-1,B:B,B5124)</f>
        <v>2</v>
      </c>
      <c r="I5124" s="5">
        <f>IFERROR((G5124-SUMIFS(G:G,A:A,A5124-1,B:B,B5124))/SUMIFS(G:G,A:A,A5124-1,B:B,B5124),0)</f>
        <v>4.3478260869565216E-2</v>
      </c>
      <c r="M5124" s="3">
        <v>41</v>
      </c>
      <c r="N5124" s="11">
        <f>M5124-SUMIFS(M:M,B:B,B5124,A:A,A5124-1)</f>
        <v>0</v>
      </c>
      <c r="O5124" s="3">
        <v>0</v>
      </c>
      <c r="P5124" s="11">
        <f>O5124-SUMIFS(O:O,B:B,B5124,A:A,A5124-1)</f>
        <v>0</v>
      </c>
      <c r="Q5124" s="12">
        <f t="shared" si="220"/>
        <v>7</v>
      </c>
      <c r="R5124" s="12">
        <f>Q5124-SUMIFS(Q:Q,B:B,B5124,A:A,A5124-1)</f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218"/>
        <v>1125</v>
      </c>
      <c r="F5125" s="4">
        <f>E5125-SUMIFS(E:E,A:A,A5125-1,B:B,B5125)</f>
        <v>22</v>
      </c>
      <c r="G5125" s="4">
        <f t="shared" si="219"/>
        <v>75</v>
      </c>
      <c r="H5125" s="4">
        <f>G5125-SUMIFS(G:G,A:A,A5125-1,B:B,B5125)</f>
        <v>1</v>
      </c>
      <c r="I5125" s="5">
        <f>IFERROR((G5125-SUMIFS(G:G,A:A,A5125-1,B:B,B5125))/SUMIFS(G:G,A:A,A5125-1,B:B,B5125),0)</f>
        <v>1.3513513513513514E-2</v>
      </c>
      <c r="M5125" s="3">
        <v>36</v>
      </c>
      <c r="N5125" s="11">
        <f>M5125-SUMIFS(M:M,B:B,B5125,A:A,A5125-1)</f>
        <v>0</v>
      </c>
      <c r="O5125" s="3">
        <v>3</v>
      </c>
      <c r="P5125" s="11">
        <f>O5125-SUMIFS(O:O,B:B,B5125,A:A,A5125-1)</f>
        <v>0</v>
      </c>
      <c r="Q5125" s="12">
        <f t="shared" si="220"/>
        <v>36</v>
      </c>
      <c r="R5125" s="12">
        <f>Q5125-SUMIFS(Q:Q,B:B,B5125,A:A,A5125-1)</f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218"/>
        <v>4129</v>
      </c>
      <c r="F5126" s="4">
        <f>E5126-SUMIFS(E:E,A:A,A5126-1,B:B,B5126)</f>
        <v>80</v>
      </c>
      <c r="G5126" s="4">
        <f t="shared" si="219"/>
        <v>160</v>
      </c>
      <c r="H5126" s="4">
        <f>G5126-SUMIFS(G:G,A:A,A5126-1,B:B,B5126)</f>
        <v>3</v>
      </c>
      <c r="I5126" s="5">
        <f>IFERROR((G5126-SUMIFS(G:G,A:A,A5126-1,B:B,B5126))/SUMIFS(G:G,A:A,A5126-1,B:B,B5126),0)</f>
        <v>1.9108280254777069E-2</v>
      </c>
      <c r="M5126" s="3">
        <v>137</v>
      </c>
      <c r="N5126" s="11">
        <f>M5126-SUMIFS(M:M,B:B,B5126,A:A,A5126-1)</f>
        <v>2</v>
      </c>
      <c r="O5126" s="3">
        <v>2</v>
      </c>
      <c r="P5126" s="11">
        <f>O5126-SUMIFS(O:O,B:B,B5126,A:A,A5126-1)</f>
        <v>0</v>
      </c>
      <c r="Q5126" s="12">
        <f t="shared" si="220"/>
        <v>21</v>
      </c>
      <c r="R5126" s="12">
        <f>Q5126-SUMIFS(Q:Q,B:B,B5126,A:A,A5126-1)</f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218"/>
        <v>689</v>
      </c>
      <c r="F5127" s="4">
        <f>E5127-SUMIFS(E:E,A:A,A5127-1,B:B,B5127)</f>
        <v>7</v>
      </c>
      <c r="G5127" s="4">
        <f t="shared" si="219"/>
        <v>30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M5127" s="3">
        <v>23</v>
      </c>
      <c r="N5127" s="11">
        <f>M5127-SUMIFS(M:M,B:B,B5127,A:A,A5127-1)</f>
        <v>0</v>
      </c>
      <c r="O5127" s="3">
        <v>1</v>
      </c>
      <c r="P5127" s="11">
        <f>O5127-SUMIFS(O:O,B:B,B5127,A:A,A5127-1)</f>
        <v>0</v>
      </c>
      <c r="Q5127" s="12">
        <f t="shared" si="220"/>
        <v>6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218"/>
        <v>865</v>
      </c>
      <c r="F5128" s="4">
        <f>E5128-SUMIFS(E:E,A:A,A5128-1,B:B,B5128)</f>
        <v>22</v>
      </c>
      <c r="G5128" s="4">
        <f t="shared" si="219"/>
        <v>25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M5128" s="3">
        <v>20</v>
      </c>
      <c r="N5128" s="11">
        <f>M5128-SUMIFS(M:M,B:B,B5128,A:A,A5128-1)</f>
        <v>0</v>
      </c>
      <c r="O5128" s="3">
        <v>1</v>
      </c>
      <c r="P5128" s="11">
        <f>O5128-SUMIFS(O:O,B:B,B5128,A:A,A5128-1)</f>
        <v>0</v>
      </c>
      <c r="Q5128" s="12">
        <f t="shared" si="220"/>
        <v>4</v>
      </c>
      <c r="R5128" s="12">
        <f>Q5128-SUMIFS(Q:Q,B:B,B5128,A:A,A5128-1)</f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218"/>
        <v>2306</v>
      </c>
      <c r="F5129" s="4">
        <f>E5129-SUMIFS(E:E,A:A,A5129-1,B:B,B5129)</f>
        <v>60</v>
      </c>
      <c r="G5129" s="4">
        <f t="shared" si="219"/>
        <v>60</v>
      </c>
      <c r="H5129" s="4">
        <f>G5129-SUMIFS(G:G,A:A,A5129-1,B:B,B5129)</f>
        <v>0</v>
      </c>
      <c r="I5129" s="5">
        <f>IFERROR((G5129-SUMIFS(G:G,A:A,A5129-1,B:B,B5129))/SUMIFS(G:G,A:A,A5129-1,B:B,B5129),0)</f>
        <v>0</v>
      </c>
      <c r="M5129" s="3">
        <v>39</v>
      </c>
      <c r="N5129" s="11">
        <f>M5129-SUMIFS(M:M,B:B,B5129,A:A,A5129-1)</f>
        <v>1</v>
      </c>
      <c r="O5129" s="3">
        <v>0</v>
      </c>
      <c r="P5129" s="11">
        <f>O5129-SUMIFS(O:O,B:B,B5129,A:A,A5129-1)</f>
        <v>0</v>
      </c>
      <c r="Q5129" s="12">
        <f t="shared" si="220"/>
        <v>21</v>
      </c>
      <c r="R5129" s="12">
        <f>Q5129-SUMIFS(Q:Q,B:B,B5129,A:A,A5129-1)</f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218"/>
        <v>2222</v>
      </c>
      <c r="F5130" s="4">
        <f>E5130-SUMIFS(E:E,A:A,A5130-1,B:B,B5130)</f>
        <v>45</v>
      </c>
      <c r="G5130" s="4">
        <f t="shared" si="219"/>
        <v>123</v>
      </c>
      <c r="H5130" s="4">
        <f>G5130-SUMIFS(G:G,A:A,A5130-1,B:B,B5130)</f>
        <v>0</v>
      </c>
      <c r="I5130" s="5">
        <f>IFERROR((G5130-SUMIFS(G:G,A:A,A5130-1,B:B,B5130))/SUMIFS(G:G,A:A,A5130-1,B:B,B5130),0)</f>
        <v>0</v>
      </c>
      <c r="M5130" s="3">
        <v>50</v>
      </c>
      <c r="N5130" s="11">
        <f>M5130-SUMIFS(M:M,B:B,B5130,A:A,A5130-1)</f>
        <v>6</v>
      </c>
      <c r="O5130" s="3">
        <v>11</v>
      </c>
      <c r="P5130" s="11">
        <f>O5130-SUMIFS(O:O,B:B,B5130,A:A,A5130-1)</f>
        <v>1</v>
      </c>
      <c r="Q5130" s="12">
        <f t="shared" si="220"/>
        <v>62</v>
      </c>
      <c r="R5130" s="12">
        <f>Q5130-SUMIFS(Q:Q,B:B,B5130,A:A,A5130-1)</f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218"/>
        <v>588</v>
      </c>
      <c r="F5131" s="4">
        <f>E5131-SUMIFS(E:E,A:A,A5131-1,B:B,B5131)</f>
        <v>17</v>
      </c>
      <c r="G5131" s="4">
        <f t="shared" si="219"/>
        <v>12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M5131" s="3">
        <v>11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220"/>
        <v>1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218"/>
        <v>402</v>
      </c>
      <c r="F5132" s="4">
        <f>E5132-SUMIFS(E:E,A:A,A5132-1,B:B,B5132)</f>
        <v>11</v>
      </c>
      <c r="G5132" s="4">
        <f t="shared" si="219"/>
        <v>22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M5132" s="3">
        <v>19</v>
      </c>
      <c r="N5132" s="11">
        <f>M5132-SUMIFS(M:M,B:B,B5132,A:A,A5132-1)</f>
        <v>1</v>
      </c>
      <c r="O5132" s="3">
        <v>0</v>
      </c>
      <c r="P5132" s="11">
        <f>O5132-SUMIFS(O:O,B:B,B5132,A:A,A5132-1)</f>
        <v>0</v>
      </c>
      <c r="Q5132" s="12">
        <f t="shared" si="220"/>
        <v>3</v>
      </c>
      <c r="R5132" s="12">
        <f>Q5132-SUMIFS(Q:Q,B:B,B5132,A:A,A5132-1)</f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218"/>
        <v>706</v>
      </c>
      <c r="F5133" s="4">
        <f>E5133-SUMIFS(E:E,A:A,A5133-1,B:B,B5133)</f>
        <v>14</v>
      </c>
      <c r="G5133" s="4">
        <f t="shared" si="219"/>
        <v>38</v>
      </c>
      <c r="H5133" s="4">
        <f>G5133-SUMIFS(G:G,A:A,A5133-1,B:B,B5133)</f>
        <v>1</v>
      </c>
      <c r="I5133" s="5">
        <f>IFERROR((G5133-SUMIFS(G:G,A:A,A5133-1,B:B,B5133))/SUMIFS(G:G,A:A,A5133-1,B:B,B5133),0)</f>
        <v>2.7027027027027029E-2</v>
      </c>
      <c r="M5133" s="3">
        <v>19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220"/>
        <v>18</v>
      </c>
      <c r="R5133" s="12">
        <f>Q5133-SUMIFS(Q:Q,B:B,B5133,A:A,A5133-1)</f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218"/>
        <v>5532</v>
      </c>
      <c r="F5134" s="4">
        <f>E5134-SUMIFS(E:E,A:A,A5134-1,B:B,B5134)</f>
        <v>86</v>
      </c>
      <c r="G5134" s="4">
        <f t="shared" si="219"/>
        <v>203</v>
      </c>
      <c r="H5134" s="4">
        <f>G5134-SUMIFS(G:G,A:A,A5134-1,B:B,B5134)</f>
        <v>4</v>
      </c>
      <c r="I5134" s="5">
        <f>IFERROR((G5134-SUMIFS(G:G,A:A,A5134-1,B:B,B5134))/SUMIFS(G:G,A:A,A5134-1,B:B,B5134),0)</f>
        <v>2.0100502512562814E-2</v>
      </c>
      <c r="M5134" s="3">
        <v>99</v>
      </c>
      <c r="N5134" s="11">
        <f>M5134-SUMIFS(M:M,B:B,B5134,A:A,A5134-1)</f>
        <v>1</v>
      </c>
      <c r="O5134" s="3">
        <v>2</v>
      </c>
      <c r="P5134" s="11">
        <f>O5134-SUMIFS(O:O,B:B,B5134,A:A,A5134-1)</f>
        <v>0</v>
      </c>
      <c r="Q5134" s="12">
        <f t="shared" si="220"/>
        <v>102</v>
      </c>
      <c r="R5134" s="12">
        <f>Q5134-SUMIFS(Q:Q,B:B,B5134,A:A,A5134-1)</f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218"/>
        <v>247</v>
      </c>
      <c r="F5135" s="4">
        <f>E5135-SUMIFS(E:E,A:A,A5135-1,B:B,B5135)</f>
        <v>10</v>
      </c>
      <c r="G5135" s="4">
        <f t="shared" si="219"/>
        <v>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M5135" s="3">
        <v>3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220"/>
        <v>0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221">SUM(C5136:D5136)</f>
        <v>2772</v>
      </c>
      <c r="F5136" s="4">
        <f>E5136-SUMIFS(E:E,A:A,A5136-1,B:B,B5136)</f>
        <v>11</v>
      </c>
      <c r="G5136" s="4">
        <f t="shared" ref="G5136:G5166" si="222">C5136</f>
        <v>12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M5136" s="3">
        <v>6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ref="Q5136:Q5166" si="223">G5136-O5136-M5136</f>
        <v>6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221"/>
        <v>703</v>
      </c>
      <c r="F5137" s="4">
        <f>E5137-SUMIFS(E:E,A:A,A5137-1,B:B,B5137)</f>
        <v>28</v>
      </c>
      <c r="G5137" s="4">
        <f t="shared" si="222"/>
        <v>17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M5137" s="3">
        <v>13</v>
      </c>
      <c r="N5137" s="11">
        <f>M5137-SUMIFS(M:M,B:B,B5137,A:A,A5137-1)</f>
        <v>0</v>
      </c>
      <c r="O5137" s="3">
        <v>1</v>
      </c>
      <c r="P5137" s="11">
        <f>O5137-SUMIFS(O:O,B:B,B5137,A:A,A5137-1)</f>
        <v>0</v>
      </c>
      <c r="Q5137" s="12">
        <f t="shared" si="223"/>
        <v>3</v>
      </c>
      <c r="R5137" s="12">
        <f>Q5137-SUMIFS(Q:Q,B:B,B5137,A:A,A5137-1)</f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221"/>
        <v>877</v>
      </c>
      <c r="F5138" s="4">
        <f>E5138-SUMIFS(E:E,A:A,A5138-1,B:B,B5138)</f>
        <v>19</v>
      </c>
      <c r="G5138" s="4">
        <f t="shared" si="222"/>
        <v>14</v>
      </c>
      <c r="H5138" s="4">
        <f>G5138-SUMIFS(G:G,A:A,A5138-1,B:B,B5138)</f>
        <v>0</v>
      </c>
      <c r="I5138" s="5">
        <f>IFERROR((G5138-SUMIFS(G:G,A:A,A5138-1,B:B,B5138))/SUMIFS(G:G,A:A,A5138-1,B:B,B5138),0)</f>
        <v>0</v>
      </c>
      <c r="M5138" s="3">
        <v>8</v>
      </c>
      <c r="N5138" s="11">
        <f>M5138-SUMIFS(M:M,B:B,B5138,A:A,A5138-1)</f>
        <v>0</v>
      </c>
      <c r="O5138" s="3">
        <v>0</v>
      </c>
      <c r="P5138" s="11">
        <f>O5138-SUMIFS(O:O,B:B,B5138,A:A,A5138-1)</f>
        <v>0</v>
      </c>
      <c r="Q5138" s="12">
        <f t="shared" si="223"/>
        <v>6</v>
      </c>
      <c r="R5138" s="12">
        <f>Q5138-SUMIFS(Q:Q,B:B,B5138,A:A,A5138-1)</f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221"/>
        <v>138</v>
      </c>
      <c r="F5139" s="4">
        <f>E5139-SUMIFS(E:E,A:A,A5139-1,B:B,B5139)</f>
        <v>6</v>
      </c>
      <c r="G5139" s="4">
        <f t="shared" si="222"/>
        <v>13</v>
      </c>
      <c r="H5139" s="4">
        <f>G5139-SUMIFS(G:G,A:A,A5139-1,B:B,B5139)</f>
        <v>0</v>
      </c>
      <c r="I5139" s="5">
        <f>IFERROR((G5139-SUMIFS(G:G,A:A,A5139-1,B:B,B5139))/SUMIFS(G:G,A:A,A5139-1,B:B,B5139),0)</f>
        <v>0</v>
      </c>
      <c r="M5139" s="3">
        <v>11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223"/>
        <v>2</v>
      </c>
      <c r="R5139" s="12">
        <f>Q5139-SUMIFS(Q:Q,B:B,B5139,A:A,A5139-1)</f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221"/>
        <v>208</v>
      </c>
      <c r="F5140" s="4">
        <f>E5140-SUMIFS(E:E,A:A,A5140-1,B:B,B5140)</f>
        <v>3</v>
      </c>
      <c r="G5140" s="4">
        <f t="shared" si="222"/>
        <v>1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M5140" s="3">
        <v>0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223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221"/>
        <v>417</v>
      </c>
      <c r="F5141" s="4">
        <f>E5141-SUMIFS(E:E,A:A,A5141-1,B:B,B5141)</f>
        <v>6</v>
      </c>
      <c r="G5141" s="4">
        <f t="shared" si="222"/>
        <v>12</v>
      </c>
      <c r="H5141" s="4">
        <f>G5141-SUMIFS(G:G,A:A,A5141-1,B:B,B5141)</f>
        <v>0</v>
      </c>
      <c r="I5141" s="5">
        <f>IFERROR((G5141-SUMIFS(G:G,A:A,A5141-1,B:B,B5141))/SUMIFS(G:G,A:A,A5141-1,B:B,B5141),0)</f>
        <v>0</v>
      </c>
      <c r="M5141" s="3">
        <v>10</v>
      </c>
      <c r="N5141" s="11">
        <f>M5141-SUMIFS(M:M,B:B,B5141,A:A,A5141-1)</f>
        <v>1</v>
      </c>
      <c r="O5141" s="3">
        <v>0</v>
      </c>
      <c r="P5141" s="11">
        <f>O5141-SUMIFS(O:O,B:B,B5141,A:A,A5141-1)</f>
        <v>0</v>
      </c>
      <c r="Q5141" s="12">
        <f t="shared" si="223"/>
        <v>2</v>
      </c>
      <c r="R5141" s="12">
        <f>Q5141-SUMIFS(Q:Q,B:B,B5141,A:A,A5141-1)</f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221"/>
        <v>3268</v>
      </c>
      <c r="F5142" s="4">
        <f>E5142-SUMIFS(E:E,A:A,A5142-1,B:B,B5142)</f>
        <v>27</v>
      </c>
      <c r="G5142" s="4">
        <f t="shared" si="222"/>
        <v>206</v>
      </c>
      <c r="H5142" s="4">
        <f>G5142-SUMIFS(G:G,A:A,A5142-1,B:B,B5142)</f>
        <v>2</v>
      </c>
      <c r="I5142" s="5">
        <f>IFERROR((G5142-SUMIFS(G:G,A:A,A5142-1,B:B,B5142))/SUMIFS(G:G,A:A,A5142-1,B:B,B5142),0)</f>
        <v>9.8039215686274508E-3</v>
      </c>
      <c r="M5142" s="3">
        <v>109</v>
      </c>
      <c r="N5142" s="11">
        <f>M5142-SUMIFS(M:M,B:B,B5142,A:A,A5142-1)</f>
        <v>0</v>
      </c>
      <c r="O5142" s="3">
        <v>5</v>
      </c>
      <c r="P5142" s="11">
        <f>O5142-SUMIFS(O:O,B:B,B5142,A:A,A5142-1)</f>
        <v>0</v>
      </c>
      <c r="Q5142" s="12">
        <f t="shared" si="223"/>
        <v>92</v>
      </c>
      <c r="R5142" s="12">
        <f>Q5142-SUMIFS(Q:Q,B:B,B5142,A:A,A5142-1)</f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221"/>
        <v>874</v>
      </c>
      <c r="F5143" s="4">
        <f>E5143-SUMIFS(E:E,A:A,A5143-1,B:B,B5143)</f>
        <v>28</v>
      </c>
      <c r="G5143" s="4">
        <f t="shared" si="222"/>
        <v>7</v>
      </c>
      <c r="H5143" s="4">
        <f>G5143-SUMIFS(G:G,A:A,A5143-1,B:B,B5143)</f>
        <v>1</v>
      </c>
      <c r="I5143" s="5">
        <f>IFERROR((G5143-SUMIFS(G:G,A:A,A5143-1,B:B,B5143))/SUMIFS(G:G,A:A,A5143-1,B:B,B5143),0)</f>
        <v>0.16666666666666666</v>
      </c>
      <c r="M5143" s="3">
        <v>5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223"/>
        <v>2</v>
      </c>
      <c r="R5143" s="12">
        <f>Q5143-SUMIFS(Q:Q,B:B,B5143,A:A,A5143-1)</f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221"/>
        <v>2344</v>
      </c>
      <c r="F5144" s="4">
        <f>E5144-SUMIFS(E:E,A:A,A5144-1,B:B,B5144)</f>
        <v>58</v>
      </c>
      <c r="G5144" s="4">
        <f t="shared" si="222"/>
        <v>8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M5144" s="3">
        <v>7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223"/>
        <v>1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221"/>
        <v>2733</v>
      </c>
      <c r="F5145" s="4">
        <f>E5145-SUMIFS(E:E,A:A,A5145-1,B:B,B5145)</f>
        <v>58</v>
      </c>
      <c r="G5145" s="4">
        <f t="shared" si="222"/>
        <v>263</v>
      </c>
      <c r="H5145" s="4">
        <f>G5145-SUMIFS(G:G,A:A,A5145-1,B:B,B5145)</f>
        <v>13</v>
      </c>
      <c r="I5145" s="5">
        <f>IFERROR((G5145-SUMIFS(G:G,A:A,A5145-1,B:B,B5145))/SUMIFS(G:G,A:A,A5145-1,B:B,B5145),0)</f>
        <v>5.1999999999999998E-2</v>
      </c>
      <c r="M5145" s="3">
        <v>166</v>
      </c>
      <c r="N5145" s="11">
        <f>M5145-SUMIFS(M:M,B:B,B5145,A:A,A5145-1)</f>
        <v>8</v>
      </c>
      <c r="O5145" s="3">
        <v>0</v>
      </c>
      <c r="P5145" s="11">
        <f>O5145-SUMIFS(O:O,B:B,B5145,A:A,A5145-1)</f>
        <v>0</v>
      </c>
      <c r="Q5145" s="12">
        <f t="shared" si="223"/>
        <v>97</v>
      </c>
      <c r="R5145" s="12">
        <f>Q5145-SUMIFS(Q:Q,B:B,B5145,A:A,A5145-1)</f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221"/>
        <v>9036</v>
      </c>
      <c r="F5146" s="4">
        <f>E5146-SUMIFS(E:E,A:A,A5146-1,B:B,B5146)</f>
        <v>136</v>
      </c>
      <c r="G5146" s="4">
        <f t="shared" si="222"/>
        <v>814</v>
      </c>
      <c r="H5146" s="4">
        <f>G5146-SUMIFS(G:G,A:A,A5146-1,B:B,B5146)</f>
        <v>18</v>
      </c>
      <c r="I5146" s="5">
        <f>IFERROR((G5146-SUMIFS(G:G,A:A,A5146-1,B:B,B5146))/SUMIFS(G:G,A:A,A5146-1,B:B,B5146),0)</f>
        <v>2.2613065326633167E-2</v>
      </c>
      <c r="M5146" s="3">
        <v>341</v>
      </c>
      <c r="N5146" s="11">
        <f>M5146-SUMIFS(M:M,B:B,B5146,A:A,A5146-1)</f>
        <v>11</v>
      </c>
      <c r="O5146" s="3">
        <v>19</v>
      </c>
      <c r="P5146" s="11">
        <f>O5146-SUMIFS(O:O,B:B,B5146,A:A,A5146-1)</f>
        <v>0</v>
      </c>
      <c r="Q5146" s="12">
        <f t="shared" si="223"/>
        <v>454</v>
      </c>
      <c r="R5146" s="12">
        <f>Q5146-SUMIFS(Q:Q,B:B,B5146,A:A,A5146-1)</f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221"/>
        <v>486</v>
      </c>
      <c r="F5147" s="4">
        <f>E5147-SUMIFS(E:E,A:A,A5147-1,B:B,B5147)</f>
        <v>8</v>
      </c>
      <c r="G5147" s="4">
        <f t="shared" si="222"/>
        <v>11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M5147" s="3">
        <v>11</v>
      </c>
      <c r="N5147" s="11">
        <f>M5147-SUMIFS(M:M,B:B,B5147,A:A,A5147-1)</f>
        <v>0</v>
      </c>
      <c r="O5147" s="3">
        <v>0</v>
      </c>
      <c r="P5147" s="11">
        <f>O5147-SUMIFS(O:O,B:B,B5147,A:A,A5147-1)</f>
        <v>0</v>
      </c>
      <c r="Q5147" s="12">
        <f t="shared" si="223"/>
        <v>0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221"/>
        <v>792</v>
      </c>
      <c r="F5148" s="4">
        <f>E5148-SUMIFS(E:E,A:A,A5148-1,B:B,B5148)</f>
        <v>12</v>
      </c>
      <c r="G5148" s="4">
        <f t="shared" si="222"/>
        <v>10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M5148" s="3">
        <v>6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223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221"/>
        <v>2935</v>
      </c>
      <c r="F5149" s="4">
        <f>E5149-SUMIFS(E:E,A:A,A5149-1,B:B,B5149)</f>
        <v>71</v>
      </c>
      <c r="G5149" s="4">
        <f t="shared" si="222"/>
        <v>66</v>
      </c>
      <c r="H5149" s="4">
        <f>G5149-SUMIFS(G:G,A:A,A5149-1,B:B,B5149)</f>
        <v>1</v>
      </c>
      <c r="I5149" s="5">
        <f>IFERROR((G5149-SUMIFS(G:G,A:A,A5149-1,B:B,B5149))/SUMIFS(G:G,A:A,A5149-1,B:B,B5149),0)</f>
        <v>1.5384615384615385E-2</v>
      </c>
      <c r="M5149" s="3">
        <v>58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223"/>
        <v>6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221"/>
        <v>38952</v>
      </c>
      <c r="F5150" s="4">
        <f>E5150-SUMIFS(E:E,A:A,A5150-1,B:B,B5150)</f>
        <v>1233</v>
      </c>
      <c r="G5150" s="4">
        <f t="shared" si="222"/>
        <v>3595</v>
      </c>
      <c r="H5150" s="4">
        <f>G5150-SUMIFS(G:G,A:A,A5150-1,B:B,B5150)</f>
        <v>53</v>
      </c>
      <c r="I5150" s="5">
        <f>IFERROR((G5150-SUMIFS(G:G,A:A,A5150-1,B:B,B5150))/SUMIFS(G:G,A:A,A5150-1,B:B,B5150),0)</f>
        <v>1.4963297571993224E-2</v>
      </c>
      <c r="M5150" s="3">
        <v>2286</v>
      </c>
      <c r="N5150" s="11">
        <f>M5150-SUMIFS(M:M,B:B,B5150,A:A,A5150-1)</f>
        <v>193</v>
      </c>
      <c r="O5150" s="3">
        <v>81</v>
      </c>
      <c r="P5150" s="11">
        <f>O5150-SUMIFS(O:O,B:B,B5150,A:A,A5150-1)</f>
        <v>0</v>
      </c>
      <c r="Q5150" s="12">
        <f t="shared" si="223"/>
        <v>1228</v>
      </c>
      <c r="R5150" s="12">
        <f>Q5150-SUMIFS(Q:Q,B:B,B5150,A:A,A5150-1)</f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221"/>
        <v>680</v>
      </c>
      <c r="F5151" s="4">
        <f>E5151-SUMIFS(E:E,A:A,A5151-1,B:B,B5151)</f>
        <v>4</v>
      </c>
      <c r="G5151" s="4">
        <f t="shared" si="222"/>
        <v>24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M5151" s="3">
        <v>20</v>
      </c>
      <c r="N5151" s="11">
        <f>M5151-SUMIFS(M:M,B:B,B5151,A:A,A5151-1)</f>
        <v>0</v>
      </c>
      <c r="O5151" s="3">
        <v>1</v>
      </c>
      <c r="P5151" s="11">
        <f>O5151-SUMIFS(O:O,B:B,B5151,A:A,A5151-1)</f>
        <v>0</v>
      </c>
      <c r="Q5151" s="12">
        <f t="shared" si="223"/>
        <v>3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221"/>
        <v>277</v>
      </c>
      <c r="F5152" s="4">
        <f>E5152-SUMIFS(E:E,A:A,A5152-1,B:B,B5152)</f>
        <v>6</v>
      </c>
      <c r="G5152" s="4">
        <f t="shared" si="222"/>
        <v>7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M5152" s="3">
        <v>3</v>
      </c>
      <c r="N5152" s="11">
        <f>M5152-SUMIFS(M:M,B:B,B5152,A:A,A5152-1)</f>
        <v>0</v>
      </c>
      <c r="O5152" s="3">
        <v>0</v>
      </c>
      <c r="P5152" s="11">
        <f>O5152-SUMIFS(O:O,B:B,B5152,A:A,A5152-1)</f>
        <v>0</v>
      </c>
      <c r="Q5152" s="12">
        <f t="shared" si="223"/>
        <v>4</v>
      </c>
      <c r="R5152" s="12">
        <f>Q5152-SUMIFS(Q:Q,B:B,B5152,A:A,A5152-1)</f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221"/>
        <v>2760</v>
      </c>
      <c r="F5153" s="4">
        <f>E5153-SUMIFS(E:E,A:A,A5153-1,B:B,B5153)</f>
        <v>125</v>
      </c>
      <c r="G5153" s="4">
        <f t="shared" si="222"/>
        <v>57</v>
      </c>
      <c r="H5153" s="4">
        <f>G5153-SUMIFS(G:G,A:A,A5153-1,B:B,B5153)</f>
        <v>1</v>
      </c>
      <c r="I5153" s="5">
        <f>IFERROR((G5153-SUMIFS(G:G,A:A,A5153-1,B:B,B5153))/SUMIFS(G:G,A:A,A5153-1,B:B,B5153),0)</f>
        <v>1.7857142857142856E-2</v>
      </c>
      <c r="M5153" s="3">
        <v>50</v>
      </c>
      <c r="N5153" s="11">
        <f>M5153-SUMIFS(M:M,B:B,B5153,A:A,A5153-1)</f>
        <v>0</v>
      </c>
      <c r="O5153" s="3">
        <v>2</v>
      </c>
      <c r="P5153" s="11">
        <f>O5153-SUMIFS(O:O,B:B,B5153,A:A,A5153-1)</f>
        <v>0</v>
      </c>
      <c r="Q5153" s="12">
        <f t="shared" si="223"/>
        <v>5</v>
      </c>
      <c r="R5153" s="12">
        <f>Q5153-SUMIFS(Q:Q,B:B,B5153,A:A,A5153-1)</f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221"/>
        <v>6168</v>
      </c>
      <c r="F5154" s="4">
        <f>E5154-SUMIFS(E:E,A:A,A5154-1,B:B,B5154)</f>
        <v>74</v>
      </c>
      <c r="G5154" s="4">
        <f t="shared" si="222"/>
        <v>724</v>
      </c>
      <c r="H5154" s="4">
        <f>G5154-SUMIFS(G:G,A:A,A5154-1,B:B,B5154)</f>
        <v>4</v>
      </c>
      <c r="I5154" s="5">
        <f>IFERROR((G5154-SUMIFS(G:G,A:A,A5154-1,B:B,B5154))/SUMIFS(G:G,A:A,A5154-1,B:B,B5154),0)</f>
        <v>5.5555555555555558E-3</v>
      </c>
      <c r="M5154" s="3">
        <v>354</v>
      </c>
      <c r="N5154" s="11">
        <f>M5154-SUMIFS(M:M,B:B,B5154,A:A,A5154-1)</f>
        <v>2</v>
      </c>
      <c r="O5154" s="3">
        <v>41</v>
      </c>
      <c r="P5154" s="11">
        <f>O5154-SUMIFS(O:O,B:B,B5154,A:A,A5154-1)</f>
        <v>0</v>
      </c>
      <c r="Q5154" s="12">
        <f t="shared" si="223"/>
        <v>329</v>
      </c>
      <c r="R5154" s="12">
        <f>Q5154-SUMIFS(Q:Q,B:B,B5154,A:A,A5154-1)</f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221"/>
        <v>3024</v>
      </c>
      <c r="F5155" s="4">
        <f>E5155-SUMIFS(E:E,A:A,A5155-1,B:B,B5155)</f>
        <v>73</v>
      </c>
      <c r="G5155" s="4">
        <f t="shared" si="222"/>
        <v>402</v>
      </c>
      <c r="H5155" s="4">
        <f>G5155-SUMIFS(G:G,A:A,A5155-1,B:B,B5155)</f>
        <v>0</v>
      </c>
      <c r="I5155" s="5">
        <f>IFERROR((G5155-SUMIFS(G:G,A:A,A5155-1,B:B,B5155))/SUMIFS(G:G,A:A,A5155-1,B:B,B5155),0)</f>
        <v>0</v>
      </c>
      <c r="M5155" s="3">
        <v>91</v>
      </c>
      <c r="N5155" s="11">
        <f>M5155-SUMIFS(M:M,B:B,B5155,A:A,A5155-1)</f>
        <v>0</v>
      </c>
      <c r="O5155" s="3">
        <v>2</v>
      </c>
      <c r="P5155" s="11">
        <f>O5155-SUMIFS(O:O,B:B,B5155,A:A,A5155-1)</f>
        <v>0</v>
      </c>
      <c r="Q5155" s="12">
        <f t="shared" si="223"/>
        <v>309</v>
      </c>
      <c r="R5155" s="12">
        <f>Q5155-SUMIFS(Q:Q,B:B,B5155,A:A,A5155-1)</f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221"/>
        <v>3053</v>
      </c>
      <c r="F5156" s="4">
        <f>E5156-SUMIFS(E:E,A:A,A5156-1,B:B,B5156)</f>
        <v>8</v>
      </c>
      <c r="G5156" s="4">
        <f t="shared" si="222"/>
        <v>1382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M5156" s="3">
        <v>110</v>
      </c>
      <c r="N5156" s="11">
        <f>M5156-SUMIFS(M:M,B:B,B5156,A:A,A5156-1)</f>
        <v>70</v>
      </c>
      <c r="O5156" s="3">
        <v>4</v>
      </c>
      <c r="P5156" s="11">
        <f>O5156-SUMIFS(O:O,B:B,B5156,A:A,A5156-1)</f>
        <v>1</v>
      </c>
      <c r="Q5156" s="12">
        <f t="shared" si="223"/>
        <v>1268</v>
      </c>
      <c r="R5156" s="12">
        <f>Q5156-SUMIFS(Q:Q,B:B,B5156,A:A,A5156-1)</f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221"/>
        <v>370</v>
      </c>
      <c r="F5157" s="4">
        <f>E5157-SUMIFS(E:E,A:A,A5157-1,B:B,B5157)</f>
        <v>3</v>
      </c>
      <c r="G5157" s="4">
        <f t="shared" si="222"/>
        <v>3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M5157" s="3">
        <v>2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223"/>
        <v>1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221"/>
        <v>376</v>
      </c>
      <c r="F5158" s="4">
        <f>E5158-SUMIFS(E:E,A:A,A5158-1,B:B,B5158)</f>
        <v>4</v>
      </c>
      <c r="G5158" s="4">
        <f t="shared" si="222"/>
        <v>4</v>
      </c>
      <c r="H5158" s="4">
        <f>G5158-SUMIFS(G:G,A:A,A5158-1,B:B,B5158)</f>
        <v>0</v>
      </c>
      <c r="I5158" s="5">
        <f>IFERROR((G5158-SUMIFS(G:G,A:A,A5158-1,B:B,B5158))/SUMIFS(G:G,A:A,A5158-1,B:B,B5158),0)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223"/>
        <v>1</v>
      </c>
      <c r="R5158" s="12">
        <f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221"/>
        <v>285</v>
      </c>
      <c r="F5159" s="4">
        <f>E5159-SUMIFS(E:E,A:A,A5159-1,B:B,B5159)</f>
        <v>4</v>
      </c>
      <c r="G5159" s="4">
        <f t="shared" si="222"/>
        <v>3</v>
      </c>
      <c r="H5159" s="4">
        <f>G5159-SUMIFS(G:G,A:A,A5159-1,B:B,B5159)</f>
        <v>1</v>
      </c>
      <c r="I5159" s="5">
        <f>IFERROR((G5159-SUMIFS(G:G,A:A,A5159-1,B:B,B5159))/SUMIFS(G:G,A:A,A5159-1,B:B,B5159),0)</f>
        <v>0.5</v>
      </c>
      <c r="M5159" s="3">
        <v>2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223"/>
        <v>1</v>
      </c>
      <c r="R5159" s="12">
        <f>Q5159-SUMIFS(Q:Q,B:B,B5159,A:A,A5159-1)</f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221"/>
        <v>1359</v>
      </c>
      <c r="F5160" s="4">
        <f>E5160-SUMIFS(E:E,A:A,A5160-1,B:B,B5160)</f>
        <v>29</v>
      </c>
      <c r="G5160" s="4">
        <f t="shared" si="222"/>
        <v>14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M5160" s="3">
        <v>9</v>
      </c>
      <c r="N5160" s="11">
        <f>M5160-SUMIFS(M:M,B:B,B5160,A:A,A5160-1)</f>
        <v>0</v>
      </c>
      <c r="O5160" s="3">
        <v>0</v>
      </c>
      <c r="P5160" s="11">
        <f>O5160-SUMIFS(O:O,B:B,B5160,A:A,A5160-1)</f>
        <v>0</v>
      </c>
      <c r="Q5160" s="12">
        <f t="shared" si="223"/>
        <v>5</v>
      </c>
      <c r="R5160" s="12">
        <f>Q5160-SUMIFS(Q:Q,B:B,B5160,A:A,A5160-1)</f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221"/>
        <v>2613</v>
      </c>
      <c r="F5161" s="4">
        <f>E5161-SUMIFS(E:E,A:A,A5161-1,B:B,B5161)</f>
        <v>67</v>
      </c>
      <c r="G5161" s="4">
        <f t="shared" si="222"/>
        <v>66</v>
      </c>
      <c r="H5161" s="4">
        <f>G5161-SUMIFS(G:G,A:A,A5161-1,B:B,B5161)</f>
        <v>0</v>
      </c>
      <c r="I5161" s="5">
        <f>IFERROR((G5161-SUMIFS(G:G,A:A,A5161-1,B:B,B5161))/SUMIFS(G:G,A:A,A5161-1,B:B,B5161),0)</f>
        <v>0</v>
      </c>
      <c r="M5161" s="3">
        <v>59</v>
      </c>
      <c r="N5161" s="11">
        <f>M5161-SUMIFS(M:M,B:B,B5161,A:A,A5161-1)</f>
        <v>0</v>
      </c>
      <c r="O5161" s="3">
        <v>0</v>
      </c>
      <c r="P5161" s="11">
        <f>O5161-SUMIFS(O:O,B:B,B5161,A:A,A5161-1)</f>
        <v>0</v>
      </c>
      <c r="Q5161" s="12">
        <f t="shared" si="223"/>
        <v>7</v>
      </c>
      <c r="R5161" s="12">
        <f>Q5161-SUMIFS(Q:Q,B:B,B5161,A:A,A5161-1)</f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221"/>
        <v>1934</v>
      </c>
      <c r="F5162" s="4">
        <f>E5162-SUMIFS(E:E,A:A,A5162-1,B:B,B5162)</f>
        <v>1595</v>
      </c>
      <c r="G5162" s="4">
        <f t="shared" si="222"/>
        <v>61</v>
      </c>
      <c r="H5162" s="4">
        <f>G5162-SUMIFS(G:G,A:A,A5162-1,B:B,B5162)</f>
        <v>58</v>
      </c>
      <c r="I5162" s="5">
        <f>IFERROR((G5162-SUMIFS(G:G,A:A,A5162-1,B:B,B5162))/SUMIFS(G:G,A:A,A5162-1,B:B,B5162),0)</f>
        <v>19.333333333333332</v>
      </c>
      <c r="M5162" s="3">
        <v>3</v>
      </c>
      <c r="N5162" s="11">
        <f>M5162-SUMIFS(M:M,B:B,B5162,A:A,A5162-1)</f>
        <v>0</v>
      </c>
      <c r="O5162" s="3">
        <v>0</v>
      </c>
      <c r="P5162" s="11">
        <f>O5162-SUMIFS(O:O,B:B,B5162,A:A,A5162-1)</f>
        <v>0</v>
      </c>
      <c r="Q5162" s="12">
        <f t="shared" si="223"/>
        <v>58</v>
      </c>
      <c r="R5162" s="12">
        <f>Q5162-SUMIFS(Q:Q,B:B,B5162,A:A,A5162-1)</f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221"/>
        <v>832</v>
      </c>
      <c r="F5163" s="4">
        <f>E5163-SUMIFS(E:E,A:A,A5163-1,B:B,B5163)</f>
        <v>24</v>
      </c>
      <c r="G5163" s="4">
        <f t="shared" si="222"/>
        <v>24</v>
      </c>
      <c r="H5163" s="4">
        <f>G5163-SUMIFS(G:G,A:A,A5163-1,B:B,B5163)</f>
        <v>0</v>
      </c>
      <c r="I5163" s="5">
        <f>IFERROR((G5163-SUMIFS(G:G,A:A,A5163-1,B:B,B5163))/SUMIFS(G:G,A:A,A5163-1,B:B,B5163),0)</f>
        <v>0</v>
      </c>
      <c r="M5163" s="3">
        <v>23</v>
      </c>
      <c r="N5163" s="11">
        <f>M5163-SUMIFS(M:M,B:B,B5163,A:A,A5163-1)</f>
        <v>0</v>
      </c>
      <c r="O5163" s="3">
        <v>0</v>
      </c>
      <c r="P5163" s="11">
        <f>O5163-SUMIFS(O:O,B:B,B5163,A:A,A5163-1)</f>
        <v>0</v>
      </c>
      <c r="Q5163" s="12">
        <f t="shared" si="223"/>
        <v>1</v>
      </c>
      <c r="R5163" s="12">
        <f>Q5163-SUMIFS(Q:Q,B:B,B5163,A:A,A5163-1)</f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221"/>
        <v>1013</v>
      </c>
      <c r="F5164" s="4">
        <f>E5164-SUMIFS(E:E,A:A,A5164-1,B:B,B5164)</f>
        <v>7</v>
      </c>
      <c r="G5164" s="4">
        <f t="shared" si="222"/>
        <v>17</v>
      </c>
      <c r="H5164" s="4">
        <f>G5164-SUMIFS(G:G,A:A,A5164-1,B:B,B5164)</f>
        <v>0</v>
      </c>
      <c r="I5164" s="5">
        <f>IFERROR((G5164-SUMIFS(G:G,A:A,A5164-1,B:B,B5164))/SUMIFS(G:G,A:A,A5164-1,B:B,B5164),0)</f>
        <v>0</v>
      </c>
      <c r="M5164" s="3">
        <v>10</v>
      </c>
      <c r="N5164" s="11">
        <f>M5164-SUMIFS(M:M,B:B,B5164,A:A,A5164-1)</f>
        <v>1</v>
      </c>
      <c r="O5164" s="3">
        <v>0</v>
      </c>
      <c r="P5164" s="11">
        <f>O5164-SUMIFS(O:O,B:B,B5164,A:A,A5164-1)</f>
        <v>0</v>
      </c>
      <c r="Q5164" s="12">
        <f t="shared" si="223"/>
        <v>7</v>
      </c>
      <c r="R5164" s="12">
        <f>Q5164-SUMIFS(Q:Q,B:B,B5164,A:A,A5164-1)</f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221"/>
        <v>7713</v>
      </c>
      <c r="F5165" s="4">
        <f>E5165-SUMIFS(E:E,A:A,A5165-1,B:B,B5165)</f>
        <v>118</v>
      </c>
      <c r="G5165" s="4">
        <f t="shared" si="222"/>
        <v>462</v>
      </c>
      <c r="H5165" s="4">
        <f>G5165-SUMIFS(G:G,A:A,A5165-1,B:B,B5165)</f>
        <v>6</v>
      </c>
      <c r="I5165" s="5">
        <f>IFERROR((G5165-SUMIFS(G:G,A:A,A5165-1,B:B,B5165))/SUMIFS(G:G,A:A,A5165-1,B:B,B5165),0)</f>
        <v>1.3157894736842105E-2</v>
      </c>
      <c r="M5165" s="3">
        <v>324</v>
      </c>
      <c r="N5165" s="11">
        <f>M5165-SUMIFS(M:M,B:B,B5165,A:A,A5165-1)</f>
        <v>11</v>
      </c>
      <c r="O5165" s="3">
        <v>10</v>
      </c>
      <c r="P5165" s="11">
        <f>O5165-SUMIFS(O:O,B:B,B5165,A:A,A5165-1)</f>
        <v>0</v>
      </c>
      <c r="Q5165" s="12">
        <f t="shared" si="223"/>
        <v>128</v>
      </c>
      <c r="R5165" s="12">
        <f>Q5165-SUMIFS(Q:Q,B:B,B5165,A:A,A5165-1)</f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221"/>
        <v>4169</v>
      </c>
      <c r="F5166" s="4">
        <f>E5166-SUMIFS(E:E,A:A,A5166-1,B:B,B5166)</f>
        <v>118</v>
      </c>
      <c r="G5166" s="4">
        <f t="shared" si="222"/>
        <v>316</v>
      </c>
      <c r="H5166" s="4">
        <f>G5166-SUMIFS(G:G,A:A,A5166-1,B:B,B5166)</f>
        <v>4</v>
      </c>
      <c r="I5166" s="5">
        <f>IFERROR((G5166-SUMIFS(G:G,A:A,A5166-1,B:B,B5166))/SUMIFS(G:G,A:A,A5166-1,B:B,B5166),0)</f>
        <v>1.282051282051282E-2</v>
      </c>
      <c r="M5166" s="3">
        <v>190</v>
      </c>
      <c r="N5166" s="11">
        <f>M5166-SUMIFS(M:M,B:B,B5166,A:A,A5166-1)</f>
        <v>0</v>
      </c>
      <c r="O5166" s="3">
        <v>8</v>
      </c>
      <c r="P5166" s="11">
        <f>O5166-SUMIFS(O:O,B:B,B5166,A:A,A5166-1)</f>
        <v>0</v>
      </c>
      <c r="Q5166" s="12">
        <f t="shared" si="223"/>
        <v>118</v>
      </c>
      <c r="R5166" s="12">
        <f>Q5166-SUMIFS(Q:Q,B:B,B5166,A:A,A5166-1)</f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>E5167-SUMIFS(E:E,A:A,A5167-1,B:B,B5167)</f>
        <v>803</v>
      </c>
      <c r="G5167" s="4">
        <f>C5167</f>
        <v>343</v>
      </c>
      <c r="H5167" s="4">
        <f>G5167-SUMIFS(G:G,A:A,A5167-1,B:B,B5167)</f>
        <v>23</v>
      </c>
      <c r="I5167" s="5">
        <f>IFERROR((G5167-SUMIFS(G:G,A:A,A5167-1,B:B,B5167))/SUMIFS(G:G,A:A,A5167-1,B:B,B5167),0)</f>
        <v>7.1874999999999994E-2</v>
      </c>
      <c r="M5167" s="3">
        <v>150</v>
      </c>
      <c r="N5167" s="11">
        <f>M5167-SUMIFS(M:M,B:B,B5167,A:A,A5167-1)</f>
        <v>-2</v>
      </c>
      <c r="O5167" s="3">
        <v>5</v>
      </c>
      <c r="P5167" s="11">
        <f>O5167-SUMIFS(O:O,B:B,B5167,A:A,A5167-1)</f>
        <v>0</v>
      </c>
      <c r="Q5167" s="12">
        <f>G5167-O5167-M5167</f>
        <v>188</v>
      </c>
      <c r="R5167" s="12">
        <f>Q5167-SUMIFS(Q:Q,B:B,B5167,A:A,A5167-1)</f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>E5168-SUMIFS(E:E,A:A,A5168-1,B:B,B5168)</f>
        <v>462</v>
      </c>
      <c r="G5168" s="4">
        <f>C5168</f>
        <v>8</v>
      </c>
      <c r="H5168" s="4">
        <f>G5168-SUMIFS(G:G,A:A,A5168-1,B:B,B5168)</f>
        <v>-12</v>
      </c>
      <c r="I5168" s="5">
        <f>IFERROR((G5168-SUMIFS(G:G,A:A,A5168-1,B:B,B5168))/SUMIFS(G:G,A:A,A5168-1,B:B,B5168),0)</f>
        <v>-0.6</v>
      </c>
      <c r="M5168" s="3">
        <v>0</v>
      </c>
      <c r="N5168" s="11">
        <f>M5168-SUMIFS(M:M,B:B,B5168,A:A,A5168-1)</f>
        <v>0</v>
      </c>
      <c r="O5168" s="3">
        <v>0</v>
      </c>
      <c r="P5168" s="11">
        <f>O5168-SUMIFS(O:O,B:B,B5168,A:A,A5168-1)</f>
        <v>0</v>
      </c>
      <c r="Q5168" s="12">
        <f>G5168-O5168-M5168</f>
        <v>8</v>
      </c>
      <c r="R5168" s="12">
        <f>Q5168-SUMIFS(Q:Q,B:B,B5168,A:A,A5168-1)</f>
        <v>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6" zoomScaleNormal="100" workbookViewId="0">
      <selection activeCell="D2" sqref="D2:D98"/>
    </sheetView>
  </sheetViews>
  <sheetFormatPr defaultColWidth="8.88671875" defaultRowHeight="14.4" x14ac:dyDescent="0.3"/>
  <cols>
    <col min="1" max="1" width="11.5546875" style="9" bestFit="1" customWidth="1"/>
    <col min="2" max="5" width="14" style="9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s="15" customFormat="1" x14ac:dyDescent="0.3">
      <c r="A2" s="15" t="s">
        <v>19</v>
      </c>
      <c r="B2" s="15">
        <v>36</v>
      </c>
      <c r="C2" s="15">
        <v>3291</v>
      </c>
      <c r="D2" s="15">
        <v>1</v>
      </c>
      <c r="E2" s="15">
        <v>28</v>
      </c>
    </row>
    <row r="3" spans="1:5" x14ac:dyDescent="0.3">
      <c r="A3" s="9" t="s">
        <v>52</v>
      </c>
      <c r="B3" s="9">
        <v>248</v>
      </c>
      <c r="C3" s="9">
        <v>1955</v>
      </c>
      <c r="D3" s="9">
        <v>4</v>
      </c>
      <c r="E3" s="9">
        <v>176</v>
      </c>
    </row>
    <row r="4" spans="1:5" x14ac:dyDescent="0.3">
      <c r="A4" s="9" t="s">
        <v>56</v>
      </c>
      <c r="B4" s="9">
        <v>6</v>
      </c>
      <c r="C4" s="9">
        <v>640</v>
      </c>
      <c r="D4" s="9">
        <v>1</v>
      </c>
      <c r="E4" s="9">
        <v>5</v>
      </c>
    </row>
    <row r="5" spans="1:5" x14ac:dyDescent="0.3">
      <c r="A5" s="9" t="s">
        <v>62</v>
      </c>
      <c r="B5" s="9">
        <v>605</v>
      </c>
      <c r="C5" s="9">
        <v>3166</v>
      </c>
      <c r="D5" s="9">
        <v>1</v>
      </c>
      <c r="E5" s="9">
        <v>596</v>
      </c>
    </row>
    <row r="6" spans="1:5" x14ac:dyDescent="0.3">
      <c r="A6" s="9" t="s">
        <v>20</v>
      </c>
      <c r="B6" s="9">
        <v>75</v>
      </c>
      <c r="C6" s="9">
        <v>2350</v>
      </c>
      <c r="D6" s="9">
        <v>3</v>
      </c>
      <c r="E6" s="9">
        <v>59</v>
      </c>
    </row>
    <row r="7" spans="1:5" x14ac:dyDescent="0.3">
      <c r="A7" s="9" t="s">
        <v>21</v>
      </c>
      <c r="B7" s="9">
        <v>81</v>
      </c>
      <c r="C7" s="9">
        <v>1828</v>
      </c>
      <c r="D7" s="9">
        <v>1</v>
      </c>
      <c r="E7" s="9">
        <v>59</v>
      </c>
    </row>
    <row r="8" spans="1:5" x14ac:dyDescent="0.3">
      <c r="A8" s="9" t="s">
        <v>10</v>
      </c>
      <c r="B8" s="9">
        <v>17</v>
      </c>
      <c r="C8" s="9">
        <v>1093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391</v>
      </c>
      <c r="D9" s="9">
        <v>0</v>
      </c>
      <c r="E9" s="9">
        <v>9</v>
      </c>
    </row>
    <row r="10" spans="1:5" x14ac:dyDescent="0.3">
      <c r="A10" s="9" t="s">
        <v>28</v>
      </c>
      <c r="B10" s="9">
        <v>24</v>
      </c>
      <c r="C10" s="9">
        <v>868</v>
      </c>
      <c r="D10" s="9">
        <v>1</v>
      </c>
      <c r="E10" s="9">
        <v>16</v>
      </c>
    </row>
    <row r="11" spans="1:5" x14ac:dyDescent="0.3">
      <c r="A11" s="9" t="s">
        <v>63</v>
      </c>
      <c r="B11" s="9">
        <v>19</v>
      </c>
      <c r="C11" s="9">
        <v>1098</v>
      </c>
      <c r="D11" s="9">
        <v>1</v>
      </c>
      <c r="E11" s="9">
        <v>15</v>
      </c>
    </row>
    <row r="12" spans="1:5" x14ac:dyDescent="0.3">
      <c r="A12" s="9" t="s">
        <v>12</v>
      </c>
      <c r="B12" s="9">
        <v>88</v>
      </c>
      <c r="C12" s="9">
        <v>1361</v>
      </c>
      <c r="D12" s="9">
        <v>0</v>
      </c>
      <c r="E12" s="9">
        <v>37</v>
      </c>
    </row>
    <row r="13" spans="1:5" x14ac:dyDescent="0.3">
      <c r="A13" s="9" t="s">
        <v>35</v>
      </c>
      <c r="B13" s="9">
        <v>12</v>
      </c>
      <c r="C13" s="9">
        <v>413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546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314</v>
      </c>
      <c r="D15" s="9">
        <v>0</v>
      </c>
      <c r="E15" s="9">
        <v>5</v>
      </c>
    </row>
    <row r="16" spans="1:5" x14ac:dyDescent="0.3">
      <c r="A16" s="9" t="s">
        <v>29</v>
      </c>
      <c r="B16" s="9">
        <v>20</v>
      </c>
      <c r="C16" s="9">
        <v>738</v>
      </c>
      <c r="D16" s="9">
        <v>0</v>
      </c>
      <c r="E16" s="9">
        <v>16</v>
      </c>
    </row>
    <row r="17" spans="1:5" x14ac:dyDescent="0.3">
      <c r="A17" s="9" t="s">
        <v>70</v>
      </c>
      <c r="B17" s="9">
        <v>60</v>
      </c>
      <c r="C17" s="9">
        <v>1690</v>
      </c>
      <c r="D17" s="9">
        <v>0</v>
      </c>
      <c r="E17" s="9">
        <v>37</v>
      </c>
    </row>
    <row r="18" spans="1:5" x14ac:dyDescent="0.3">
      <c r="A18" s="9" t="s">
        <v>83</v>
      </c>
      <c r="B18" s="9">
        <v>13</v>
      </c>
      <c r="C18" s="9">
        <v>396</v>
      </c>
      <c r="D18" s="9">
        <v>1</v>
      </c>
      <c r="E18" s="9">
        <v>8</v>
      </c>
    </row>
    <row r="19" spans="1:5" x14ac:dyDescent="0.3">
      <c r="A19" s="9" t="s">
        <v>15</v>
      </c>
      <c r="B19" s="9">
        <v>88</v>
      </c>
      <c r="C19" s="9">
        <v>2740</v>
      </c>
      <c r="D19" s="9">
        <v>1</v>
      </c>
      <c r="E19" s="9">
        <v>59</v>
      </c>
    </row>
    <row r="20" spans="1:5" x14ac:dyDescent="0.3">
      <c r="A20" s="9" t="s">
        <v>2</v>
      </c>
      <c r="B20" s="9">
        <v>3795</v>
      </c>
      <c r="C20" s="9">
        <v>25109</v>
      </c>
      <c r="D20" s="9">
        <v>41</v>
      </c>
      <c r="E20" s="9">
        <v>2203</v>
      </c>
    </row>
    <row r="21" spans="1:5" x14ac:dyDescent="0.3">
      <c r="A21" s="9" t="s">
        <v>84</v>
      </c>
      <c r="B21" s="9">
        <v>5</v>
      </c>
      <c r="C21" s="9">
        <v>241</v>
      </c>
      <c r="D21" s="9">
        <v>0</v>
      </c>
      <c r="E21" s="9">
        <v>5</v>
      </c>
    </row>
    <row r="22" spans="1:5" x14ac:dyDescent="0.3">
      <c r="A22" s="9" t="s">
        <v>64</v>
      </c>
      <c r="B22" s="9">
        <v>28</v>
      </c>
      <c r="C22" s="9">
        <v>950</v>
      </c>
      <c r="D22" s="9">
        <v>0</v>
      </c>
      <c r="E22" s="9">
        <v>17</v>
      </c>
    </row>
    <row r="23" spans="1:5" x14ac:dyDescent="0.3">
      <c r="A23" s="9" t="s">
        <v>22</v>
      </c>
      <c r="B23" s="9">
        <v>90</v>
      </c>
      <c r="C23" s="9">
        <v>1615</v>
      </c>
      <c r="D23" s="9">
        <v>0</v>
      </c>
      <c r="E23" s="9">
        <v>50</v>
      </c>
    </row>
    <row r="24" spans="1:5" x14ac:dyDescent="0.3">
      <c r="A24" s="9" t="s">
        <v>16</v>
      </c>
      <c r="B24" s="9">
        <v>44</v>
      </c>
      <c r="C24" s="9">
        <v>1081</v>
      </c>
      <c r="D24" s="9">
        <v>0</v>
      </c>
      <c r="E24" s="9">
        <v>34</v>
      </c>
    </row>
    <row r="25" spans="1:5" x14ac:dyDescent="0.3">
      <c r="A25" s="9" t="s">
        <v>30</v>
      </c>
      <c r="B25" s="9">
        <v>88</v>
      </c>
      <c r="C25" s="9">
        <v>1747</v>
      </c>
      <c r="D25" s="9">
        <v>2</v>
      </c>
      <c r="E25" s="9">
        <v>62</v>
      </c>
    </row>
    <row r="26" spans="1:5" x14ac:dyDescent="0.3">
      <c r="A26" s="9" t="s">
        <v>75</v>
      </c>
      <c r="B26" s="9">
        <v>6</v>
      </c>
      <c r="C26" s="9">
        <v>516</v>
      </c>
      <c r="D26" s="9">
        <v>0</v>
      </c>
      <c r="E26" s="9">
        <v>3</v>
      </c>
    </row>
    <row r="27" spans="1:5" x14ac:dyDescent="0.3">
      <c r="A27" s="9" t="s">
        <v>36</v>
      </c>
      <c r="B27" s="9">
        <v>43</v>
      </c>
      <c r="C27" s="9">
        <v>1668</v>
      </c>
      <c r="D27" s="9">
        <v>1</v>
      </c>
      <c r="E27" s="9">
        <v>33</v>
      </c>
    </row>
    <row r="28" spans="1:5" x14ac:dyDescent="0.3">
      <c r="A28" s="9" t="s">
        <v>37</v>
      </c>
      <c r="B28" s="9">
        <v>57</v>
      </c>
      <c r="C28" s="9">
        <v>1782</v>
      </c>
      <c r="D28" s="9">
        <v>1</v>
      </c>
      <c r="E28" s="9">
        <v>42</v>
      </c>
    </row>
    <row r="29" spans="1:5" x14ac:dyDescent="0.3">
      <c r="A29" s="9" t="s">
        <v>76</v>
      </c>
      <c r="B29" s="9">
        <v>9</v>
      </c>
      <c r="C29" s="9">
        <v>761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457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1468</v>
      </c>
      <c r="D31" s="9">
        <v>2</v>
      </c>
      <c r="E31" s="9">
        <v>41</v>
      </c>
    </row>
    <row r="32" spans="1:5" x14ac:dyDescent="0.3">
      <c r="A32" s="9" t="s">
        <v>49</v>
      </c>
      <c r="B32" s="9">
        <v>30</v>
      </c>
      <c r="C32" s="9">
        <v>402</v>
      </c>
      <c r="D32" s="9">
        <v>1</v>
      </c>
      <c r="E32" s="9">
        <v>26</v>
      </c>
    </row>
    <row r="33" spans="1:5" x14ac:dyDescent="0.3">
      <c r="A33" s="9" t="s">
        <v>24</v>
      </c>
      <c r="B33" s="9">
        <v>24</v>
      </c>
      <c r="C33" s="9">
        <v>1857</v>
      </c>
      <c r="D33" s="9">
        <v>2</v>
      </c>
      <c r="E33" s="9">
        <v>17</v>
      </c>
    </row>
    <row r="34" spans="1:5" x14ac:dyDescent="0.3">
      <c r="A34" s="9" t="s">
        <v>7</v>
      </c>
      <c r="B34" s="9">
        <v>332</v>
      </c>
      <c r="C34" s="9">
        <v>4796</v>
      </c>
      <c r="D34" s="9">
        <v>13</v>
      </c>
      <c r="E34" s="9">
        <v>126</v>
      </c>
    </row>
    <row r="35" spans="1:5" x14ac:dyDescent="0.3">
      <c r="A35" s="9" t="s">
        <v>86</v>
      </c>
      <c r="B35" s="9">
        <v>0</v>
      </c>
      <c r="C35" s="9">
        <v>104</v>
      </c>
      <c r="D35" s="9">
        <v>0</v>
      </c>
      <c r="E35" s="9">
        <v>0</v>
      </c>
    </row>
    <row r="36" spans="1:5" x14ac:dyDescent="0.3">
      <c r="A36" s="9" t="s">
        <v>65</v>
      </c>
      <c r="B36" s="9">
        <v>180</v>
      </c>
      <c r="C36" s="9">
        <v>4645</v>
      </c>
      <c r="D36" s="9">
        <v>0</v>
      </c>
      <c r="E36" s="9">
        <v>16</v>
      </c>
    </row>
    <row r="37" spans="1:5" x14ac:dyDescent="0.3">
      <c r="A37" s="9" t="s">
        <v>45</v>
      </c>
      <c r="B37" s="9">
        <v>9</v>
      </c>
      <c r="C37" s="9">
        <v>1112</v>
      </c>
      <c r="D37" s="9">
        <v>0</v>
      </c>
      <c r="E37" s="9">
        <v>5</v>
      </c>
    </row>
    <row r="38" spans="1:5" x14ac:dyDescent="0.3">
      <c r="A38" s="9" t="s">
        <v>53</v>
      </c>
      <c r="B38" s="9">
        <v>32</v>
      </c>
      <c r="C38" s="9">
        <v>1196</v>
      </c>
      <c r="D38" s="9">
        <v>2</v>
      </c>
      <c r="E38" s="9">
        <v>28</v>
      </c>
    </row>
    <row r="39" spans="1:5" x14ac:dyDescent="0.3">
      <c r="A39" s="9" t="s">
        <v>71</v>
      </c>
      <c r="B39" s="9">
        <v>29</v>
      </c>
      <c r="C39" s="9">
        <v>571</v>
      </c>
      <c r="D39" s="9">
        <v>1</v>
      </c>
      <c r="E39" s="9">
        <v>21</v>
      </c>
    </row>
    <row r="40" spans="1:5" x14ac:dyDescent="0.3">
      <c r="A40" s="9" t="s">
        <v>87</v>
      </c>
      <c r="B40" s="9">
        <v>11</v>
      </c>
      <c r="C40" s="9">
        <v>779</v>
      </c>
      <c r="D40" s="9">
        <v>0</v>
      </c>
      <c r="E40" s="9">
        <v>8</v>
      </c>
    </row>
    <row r="41" spans="1:5" x14ac:dyDescent="0.3">
      <c r="A41" s="9" t="s">
        <v>72</v>
      </c>
      <c r="B41" s="9">
        <v>17</v>
      </c>
      <c r="C41" s="9">
        <v>948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756</v>
      </c>
      <c r="D42" s="9">
        <v>0</v>
      </c>
      <c r="E42" s="9">
        <v>43</v>
      </c>
    </row>
    <row r="43" spans="1:5" x14ac:dyDescent="0.3">
      <c r="A43" s="9" t="s">
        <v>38</v>
      </c>
      <c r="B43" s="9">
        <v>6</v>
      </c>
      <c r="C43" s="9">
        <v>225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461</v>
      </c>
      <c r="D44" s="9">
        <v>1</v>
      </c>
      <c r="E44" s="9">
        <v>6</v>
      </c>
    </row>
    <row r="45" spans="1:5" x14ac:dyDescent="0.3">
      <c r="A45" s="9" t="s">
        <v>90</v>
      </c>
      <c r="B45" s="9">
        <v>10</v>
      </c>
      <c r="C45" s="9">
        <v>504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1319</v>
      </c>
      <c r="D46" s="9">
        <v>0</v>
      </c>
      <c r="E46" s="9">
        <v>21</v>
      </c>
    </row>
    <row r="47" spans="1:5" x14ac:dyDescent="0.3">
      <c r="A47" s="9" t="s">
        <v>66</v>
      </c>
      <c r="B47" s="9">
        <v>15</v>
      </c>
      <c r="C47" s="9">
        <v>1825</v>
      </c>
      <c r="D47" s="9">
        <v>0</v>
      </c>
      <c r="E47" s="9">
        <v>5</v>
      </c>
    </row>
    <row r="48" spans="1:5" x14ac:dyDescent="0.3">
      <c r="A48" s="9" t="s">
        <v>3</v>
      </c>
      <c r="B48" s="9">
        <v>302</v>
      </c>
      <c r="C48" s="9">
        <v>10857</v>
      </c>
      <c r="D48" s="9">
        <v>5</v>
      </c>
      <c r="E48" s="9">
        <v>235</v>
      </c>
    </row>
    <row r="49" spans="1:5" x14ac:dyDescent="0.3">
      <c r="A49" s="9" t="s">
        <v>91</v>
      </c>
      <c r="B49" s="9">
        <v>401</v>
      </c>
      <c r="C49" s="9">
        <v>1180</v>
      </c>
      <c r="D49" s="9">
        <v>0</v>
      </c>
      <c r="E49" s="9">
        <v>53</v>
      </c>
    </row>
    <row r="50" spans="1:5" x14ac:dyDescent="0.3">
      <c r="A50" s="9" t="s">
        <v>92</v>
      </c>
      <c r="B50" s="9">
        <v>43</v>
      </c>
      <c r="C50" s="9">
        <v>2885</v>
      </c>
      <c r="D50" s="9">
        <v>0</v>
      </c>
      <c r="E50" s="9">
        <v>19</v>
      </c>
    </row>
    <row r="51" spans="1:5" x14ac:dyDescent="0.3">
      <c r="A51" s="9" t="s">
        <v>77</v>
      </c>
      <c r="B51" s="9">
        <v>21</v>
      </c>
      <c r="C51" s="9">
        <v>1167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217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959</v>
      </c>
      <c r="D53" s="9">
        <v>0</v>
      </c>
      <c r="E53" s="9">
        <v>13</v>
      </c>
    </row>
    <row r="54" spans="1:5" x14ac:dyDescent="0.3">
      <c r="A54" s="9" t="s">
        <v>39</v>
      </c>
      <c r="B54" s="9">
        <v>48</v>
      </c>
      <c r="C54" s="9">
        <v>1130</v>
      </c>
      <c r="D54" s="9">
        <v>0</v>
      </c>
      <c r="E54" s="9">
        <v>41</v>
      </c>
    </row>
    <row r="55" spans="1:5" x14ac:dyDescent="0.3">
      <c r="A55" s="9" t="s">
        <v>58</v>
      </c>
      <c r="B55" s="9">
        <v>75</v>
      </c>
      <c r="C55" s="9">
        <v>1050</v>
      </c>
      <c r="D55" s="9">
        <v>3</v>
      </c>
      <c r="E55" s="9">
        <v>36</v>
      </c>
    </row>
    <row r="56" spans="1:5" x14ac:dyDescent="0.3">
      <c r="A56" s="9" t="s">
        <v>50</v>
      </c>
      <c r="B56" s="9">
        <v>160</v>
      </c>
      <c r="C56" s="9">
        <v>3969</v>
      </c>
      <c r="D56" s="9">
        <v>2</v>
      </c>
      <c r="E56" s="9">
        <v>137</v>
      </c>
    </row>
    <row r="57" spans="1:5" x14ac:dyDescent="0.3">
      <c r="A57" s="9" t="s">
        <v>40</v>
      </c>
      <c r="B57" s="9">
        <v>30</v>
      </c>
      <c r="C57" s="9">
        <v>659</v>
      </c>
      <c r="D57" s="9">
        <v>1</v>
      </c>
      <c r="E57" s="9">
        <v>23</v>
      </c>
    </row>
    <row r="58" spans="1:5" x14ac:dyDescent="0.3">
      <c r="A58" s="9" t="s">
        <v>78</v>
      </c>
      <c r="B58" s="9">
        <v>25</v>
      </c>
      <c r="C58" s="9">
        <v>840</v>
      </c>
      <c r="D58" s="9">
        <v>1</v>
      </c>
      <c r="E58" s="9">
        <v>20</v>
      </c>
    </row>
    <row r="59" spans="1:5" x14ac:dyDescent="0.3">
      <c r="A59" s="9" t="s">
        <v>25</v>
      </c>
      <c r="B59" s="9">
        <v>60</v>
      </c>
      <c r="C59" s="9">
        <v>2246</v>
      </c>
      <c r="D59" s="9">
        <v>0</v>
      </c>
      <c r="E59" s="9">
        <v>39</v>
      </c>
    </row>
    <row r="60" spans="1:5" x14ac:dyDescent="0.3">
      <c r="A60" s="9" t="s">
        <v>41</v>
      </c>
      <c r="B60" s="9">
        <v>123</v>
      </c>
      <c r="C60" s="9">
        <v>2099</v>
      </c>
      <c r="D60" s="9">
        <v>11</v>
      </c>
      <c r="E60" s="9">
        <v>50</v>
      </c>
    </row>
    <row r="61" spans="1:5" x14ac:dyDescent="0.3">
      <c r="A61" s="9" t="s">
        <v>73</v>
      </c>
      <c r="B61" s="9">
        <v>12</v>
      </c>
      <c r="C61" s="9">
        <v>576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380</v>
      </c>
      <c r="D62" s="9">
        <v>0</v>
      </c>
      <c r="E62" s="9">
        <v>19</v>
      </c>
    </row>
    <row r="63" spans="1:5" x14ac:dyDescent="0.3">
      <c r="A63" s="9" t="s">
        <v>31</v>
      </c>
      <c r="B63" s="9">
        <v>38</v>
      </c>
      <c r="C63" s="9">
        <v>668</v>
      </c>
      <c r="D63" s="9">
        <v>1</v>
      </c>
      <c r="E63" s="9">
        <v>19</v>
      </c>
    </row>
    <row r="64" spans="1:5" x14ac:dyDescent="0.3">
      <c r="A64" s="9" t="s">
        <v>17</v>
      </c>
      <c r="B64" s="9">
        <v>203</v>
      </c>
      <c r="C64" s="9">
        <v>5329</v>
      </c>
      <c r="D64" s="9">
        <v>2</v>
      </c>
      <c r="E64" s="9">
        <v>99</v>
      </c>
    </row>
    <row r="65" spans="1:5" x14ac:dyDescent="0.3">
      <c r="A65" s="9" t="s">
        <v>93</v>
      </c>
      <c r="B65" s="9">
        <v>3</v>
      </c>
      <c r="C65" s="9">
        <v>244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2760</v>
      </c>
      <c r="D66" s="9">
        <v>0</v>
      </c>
      <c r="E66" s="9">
        <v>6</v>
      </c>
    </row>
    <row r="67" spans="1:5" x14ac:dyDescent="0.3">
      <c r="A67" s="9" t="s">
        <v>74</v>
      </c>
      <c r="B67" s="9">
        <v>17</v>
      </c>
      <c r="C67" s="9">
        <v>686</v>
      </c>
      <c r="D67" s="9">
        <v>1</v>
      </c>
      <c r="E67" s="9">
        <v>13</v>
      </c>
    </row>
    <row r="68" spans="1:5" x14ac:dyDescent="0.3">
      <c r="A68" s="9" t="s">
        <v>119</v>
      </c>
      <c r="B68" s="9">
        <v>343</v>
      </c>
      <c r="C68" s="9">
        <v>46582</v>
      </c>
      <c r="D68" s="9">
        <v>5</v>
      </c>
      <c r="E68" s="9">
        <v>150</v>
      </c>
    </row>
    <row r="69" spans="1:5" x14ac:dyDescent="0.3">
      <c r="A69" s="9" t="s">
        <v>51</v>
      </c>
      <c r="B69" s="9">
        <v>14</v>
      </c>
      <c r="C69" s="9">
        <v>863</v>
      </c>
      <c r="D69" s="9">
        <v>0</v>
      </c>
      <c r="E69" s="9">
        <v>8</v>
      </c>
    </row>
    <row r="70" spans="1:5" x14ac:dyDescent="0.3">
      <c r="A70" s="9" t="s">
        <v>48</v>
      </c>
      <c r="B70" s="9">
        <v>8</v>
      </c>
      <c r="C70" s="9">
        <v>31430</v>
      </c>
      <c r="D70" s="9">
        <v>0</v>
      </c>
      <c r="E70" s="9">
        <v>0</v>
      </c>
    </row>
    <row r="71" spans="1:5" x14ac:dyDescent="0.3">
      <c r="A71" s="9" t="s">
        <v>42</v>
      </c>
      <c r="B71" s="9">
        <v>13</v>
      </c>
      <c r="C71" s="9">
        <v>125</v>
      </c>
      <c r="D71" s="9">
        <v>0</v>
      </c>
      <c r="E71" s="9">
        <v>11</v>
      </c>
    </row>
    <row r="72" spans="1:5" x14ac:dyDescent="0.3">
      <c r="A72" s="9" t="s">
        <v>94</v>
      </c>
      <c r="B72" s="9">
        <v>1</v>
      </c>
      <c r="C72" s="9">
        <v>207</v>
      </c>
      <c r="D72" s="9">
        <v>0</v>
      </c>
      <c r="E72" s="9">
        <v>0</v>
      </c>
    </row>
    <row r="73" spans="1:5" x14ac:dyDescent="0.3">
      <c r="A73" s="9" t="s">
        <v>95</v>
      </c>
      <c r="B73" s="9">
        <v>12</v>
      </c>
      <c r="C73" s="9">
        <v>405</v>
      </c>
      <c r="D73" s="9">
        <v>0</v>
      </c>
      <c r="E73" s="9">
        <v>10</v>
      </c>
    </row>
    <row r="74" spans="1:5" x14ac:dyDescent="0.3">
      <c r="A74" s="9" t="s">
        <v>32</v>
      </c>
      <c r="B74" s="9">
        <v>206</v>
      </c>
      <c r="C74" s="9">
        <v>3062</v>
      </c>
      <c r="D74" s="9">
        <v>5</v>
      </c>
      <c r="E74" s="9">
        <v>109</v>
      </c>
    </row>
    <row r="75" spans="1:5" x14ac:dyDescent="0.3">
      <c r="A75" s="9" t="s">
        <v>96</v>
      </c>
      <c r="B75" s="9">
        <v>7</v>
      </c>
      <c r="C75" s="9">
        <v>867</v>
      </c>
      <c r="D75" s="9">
        <v>0</v>
      </c>
      <c r="E75" s="9">
        <v>5</v>
      </c>
    </row>
    <row r="76" spans="1:5" x14ac:dyDescent="0.3">
      <c r="A76" s="9" t="s">
        <v>33</v>
      </c>
      <c r="B76" s="9">
        <v>8</v>
      </c>
      <c r="C76" s="9">
        <v>2336</v>
      </c>
      <c r="D76" s="9">
        <v>0</v>
      </c>
      <c r="E76" s="9">
        <v>7</v>
      </c>
    </row>
    <row r="77" spans="1:5" x14ac:dyDescent="0.3">
      <c r="A77" s="9" t="s">
        <v>13</v>
      </c>
      <c r="B77" s="9">
        <v>263</v>
      </c>
      <c r="C77" s="9">
        <v>2470</v>
      </c>
      <c r="D77" s="9">
        <v>0</v>
      </c>
      <c r="E77" s="9">
        <v>166</v>
      </c>
    </row>
    <row r="78" spans="1:5" x14ac:dyDescent="0.3">
      <c r="A78" s="9" t="s">
        <v>9</v>
      </c>
      <c r="B78" s="9">
        <v>814</v>
      </c>
      <c r="C78" s="9">
        <v>8222</v>
      </c>
      <c r="D78" s="9">
        <v>19</v>
      </c>
      <c r="E78" s="9">
        <v>341</v>
      </c>
    </row>
    <row r="79" spans="1:5" x14ac:dyDescent="0.3">
      <c r="A79" s="9" t="s">
        <v>34</v>
      </c>
      <c r="B79" s="9">
        <v>11</v>
      </c>
      <c r="C79" s="9">
        <v>475</v>
      </c>
      <c r="D79" s="9">
        <v>0</v>
      </c>
      <c r="E79" s="9">
        <v>11</v>
      </c>
    </row>
    <row r="80" spans="1:5" x14ac:dyDescent="0.3">
      <c r="A80" s="9" t="s">
        <v>97</v>
      </c>
      <c r="B80" s="9">
        <v>10</v>
      </c>
      <c r="C80" s="9">
        <v>782</v>
      </c>
      <c r="D80" s="9">
        <v>0</v>
      </c>
      <c r="E80" s="9">
        <v>6</v>
      </c>
    </row>
    <row r="81" spans="1:5" x14ac:dyDescent="0.3">
      <c r="A81" s="9" t="s">
        <v>11</v>
      </c>
      <c r="B81" s="9">
        <v>66</v>
      </c>
      <c r="C81" s="9">
        <v>2869</v>
      </c>
      <c r="D81" s="9">
        <v>2</v>
      </c>
      <c r="E81" s="9">
        <v>58</v>
      </c>
    </row>
    <row r="82" spans="1:5" x14ac:dyDescent="0.3">
      <c r="A82" s="9" t="s">
        <v>4</v>
      </c>
      <c r="B82" s="9">
        <v>3595</v>
      </c>
      <c r="C82" s="9">
        <v>35357</v>
      </c>
      <c r="D82" s="9">
        <v>81</v>
      </c>
      <c r="E82" s="9">
        <v>2286</v>
      </c>
    </row>
    <row r="83" spans="1:5" x14ac:dyDescent="0.3">
      <c r="A83" s="9" t="s">
        <v>61</v>
      </c>
      <c r="B83" s="9">
        <v>24</v>
      </c>
      <c r="C83" s="9">
        <v>656</v>
      </c>
      <c r="D83" s="9">
        <v>1</v>
      </c>
      <c r="E83" s="9">
        <v>20</v>
      </c>
    </row>
    <row r="84" spans="1:5" x14ac:dyDescent="0.3">
      <c r="A84" s="9" t="s">
        <v>98</v>
      </c>
      <c r="B84" s="9">
        <v>7</v>
      </c>
      <c r="C84" s="9">
        <v>270</v>
      </c>
      <c r="D84" s="9">
        <v>0</v>
      </c>
      <c r="E84" s="9">
        <v>3</v>
      </c>
    </row>
    <row r="85" spans="1:5" x14ac:dyDescent="0.3">
      <c r="A85" s="9" t="s">
        <v>5</v>
      </c>
      <c r="B85" s="9">
        <v>57</v>
      </c>
      <c r="C85" s="9">
        <v>2703</v>
      </c>
      <c r="D85" s="9">
        <v>2</v>
      </c>
      <c r="E85" s="9">
        <v>50</v>
      </c>
    </row>
    <row r="86" spans="1:5" x14ac:dyDescent="0.3">
      <c r="A86" s="9" t="s">
        <v>14</v>
      </c>
      <c r="B86" s="9">
        <v>724</v>
      </c>
      <c r="C86" s="9">
        <v>5444</v>
      </c>
      <c r="D86" s="9">
        <v>41</v>
      </c>
      <c r="E86" s="9">
        <v>354</v>
      </c>
    </row>
    <row r="87" spans="1:5" x14ac:dyDescent="0.3">
      <c r="A87" s="9" t="s">
        <v>26</v>
      </c>
      <c r="B87" s="9">
        <v>402</v>
      </c>
      <c r="C87" s="9">
        <v>2622</v>
      </c>
      <c r="D87" s="9">
        <v>2</v>
      </c>
      <c r="E87" s="9">
        <v>91</v>
      </c>
    </row>
    <row r="88" spans="1:5" x14ac:dyDescent="0.3">
      <c r="A88" s="9" t="s">
        <v>68</v>
      </c>
      <c r="B88" s="9">
        <v>1382</v>
      </c>
      <c r="C88" s="9">
        <v>1671</v>
      </c>
      <c r="D88" s="9">
        <v>4</v>
      </c>
      <c r="E88" s="9">
        <v>110</v>
      </c>
    </row>
    <row r="89" spans="1:5" x14ac:dyDescent="0.3">
      <c r="A89" s="9" t="s">
        <v>60</v>
      </c>
      <c r="B89" s="9">
        <v>3</v>
      </c>
      <c r="C89" s="9">
        <v>367</v>
      </c>
      <c r="D89" s="9">
        <v>0</v>
      </c>
      <c r="E89" s="9">
        <v>2</v>
      </c>
    </row>
    <row r="90" spans="1:5" x14ac:dyDescent="0.3">
      <c r="A90" s="9" t="s">
        <v>69</v>
      </c>
      <c r="B90" s="9">
        <v>4</v>
      </c>
      <c r="C90" s="9">
        <v>372</v>
      </c>
      <c r="D90" s="9">
        <v>0</v>
      </c>
      <c r="E90" s="9">
        <v>3</v>
      </c>
    </row>
    <row r="91" spans="1:5" x14ac:dyDescent="0.3">
      <c r="A91" s="9" t="s">
        <v>99</v>
      </c>
      <c r="B91" s="9">
        <v>3</v>
      </c>
      <c r="C91" s="9">
        <v>282</v>
      </c>
      <c r="D91" s="9">
        <v>0</v>
      </c>
      <c r="E91" s="9">
        <v>2</v>
      </c>
    </row>
    <row r="92" spans="1:5" x14ac:dyDescent="0.3">
      <c r="A92" s="9" t="s">
        <v>79</v>
      </c>
      <c r="B92" s="9">
        <v>14</v>
      </c>
      <c r="C92" s="9">
        <v>1345</v>
      </c>
      <c r="D92" s="9">
        <v>0</v>
      </c>
      <c r="E92" s="9">
        <v>9</v>
      </c>
    </row>
    <row r="93" spans="1:5" x14ac:dyDescent="0.3">
      <c r="A93" s="9" t="s">
        <v>27</v>
      </c>
      <c r="B93" s="9">
        <v>66</v>
      </c>
      <c r="C93" s="9">
        <v>2547</v>
      </c>
      <c r="D93" s="9">
        <v>0</v>
      </c>
      <c r="E93" s="9">
        <v>59</v>
      </c>
    </row>
    <row r="94" spans="1:5" x14ac:dyDescent="0.3">
      <c r="A94" s="9" t="s">
        <v>80</v>
      </c>
      <c r="B94" s="9">
        <v>61</v>
      </c>
      <c r="C94" s="9">
        <v>1873</v>
      </c>
      <c r="D94" s="9">
        <v>0</v>
      </c>
      <c r="E94" s="9">
        <v>3</v>
      </c>
    </row>
    <row r="95" spans="1:5" x14ac:dyDescent="0.3">
      <c r="A95" s="9" t="s">
        <v>47</v>
      </c>
      <c r="B95" s="9">
        <v>24</v>
      </c>
      <c r="C95" s="9">
        <v>808</v>
      </c>
      <c r="D95" s="9">
        <v>0</v>
      </c>
      <c r="E95" s="9">
        <v>23</v>
      </c>
    </row>
    <row r="96" spans="1:5" x14ac:dyDescent="0.3">
      <c r="A96" s="9" t="s">
        <v>55</v>
      </c>
      <c r="B96" s="9">
        <v>17</v>
      </c>
      <c r="C96" s="9">
        <v>996</v>
      </c>
      <c r="D96" s="9">
        <v>0</v>
      </c>
      <c r="E96" s="9">
        <v>10</v>
      </c>
    </row>
    <row r="97" spans="1:5" x14ac:dyDescent="0.3">
      <c r="A97" s="9" t="s">
        <v>6</v>
      </c>
      <c r="B97" s="9">
        <v>462</v>
      </c>
      <c r="C97" s="9">
        <v>7251</v>
      </c>
      <c r="D97" s="9">
        <v>10</v>
      </c>
      <c r="E97" s="9">
        <v>324</v>
      </c>
    </row>
    <row r="98" spans="1:5" x14ac:dyDescent="0.3">
      <c r="A98" s="9" t="s">
        <v>18</v>
      </c>
      <c r="B98" s="9">
        <v>316</v>
      </c>
      <c r="C98" s="9">
        <v>3853</v>
      </c>
      <c r="D98" s="9">
        <v>8</v>
      </c>
      <c r="E98" s="9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2020-05-15T19:32:31Z</dcterms:modified>
</cp:coreProperties>
</file>