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1" i="1" l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F1021" i="1" s="1"/>
  <c r="D1021" i="1"/>
  <c r="E1020" i="1"/>
  <c r="D1020" i="1"/>
  <c r="E1019" i="1"/>
  <c r="F1019" i="1" s="1"/>
  <c r="D1019" i="1"/>
  <c r="E1018" i="1"/>
  <c r="F1018" i="1" s="1"/>
  <c r="D1018" i="1"/>
  <c r="E1017" i="1"/>
  <c r="F1017" i="1" s="1"/>
  <c r="D1017" i="1"/>
  <c r="E1016" i="1"/>
  <c r="D1016" i="1"/>
  <c r="E1015" i="1"/>
  <c r="F1016" i="1" s="1"/>
  <c r="D1015" i="1"/>
  <c r="E1014" i="1"/>
  <c r="F1014" i="1" s="1"/>
  <c r="D1014" i="1"/>
  <c r="E1013" i="1"/>
  <c r="F1013" i="1" s="1"/>
  <c r="D1013" i="1"/>
  <c r="F1012" i="1"/>
  <c r="E1012" i="1"/>
  <c r="D1012" i="1"/>
  <c r="F1020" i="1" l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<sst xmlns="http://schemas.openxmlformats.org/spreadsheetml/2006/main" count="1029" uniqueCount="26">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</sst>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1"/>
  <sheetViews>
    <sheetView tabSelected="1" workbookViewId="0">
      <pane ySplit="1" topLeftCell="A1002" activePane="bottomLeft" state="frozen"/>
      <selection pane="bottomLeft" activeCell="G1013" sqref="G1013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ref="D912:D921" si="355">C912/SUMIF(A:A,A912,C:C)</f>
        <v>4.3462029057648635E-2</v>
      </c>
      <c r="E912" s="7">
        <f t="shared" ref="E912:E921" si="356">C912-SUMIFS(C:C,A:A,A912-1,B:B,B912)</f>
        <v>6</v>
      </c>
      <c r="F912" s="6">
        <f t="shared" ref="F912:F921" si="357">E912/SUMIF(A:A,A912,E:E)</f>
        <v>1.9169329073482427E-2</v>
      </c>
      <c r="G912" s="2">
        <v>2</v>
      </c>
      <c r="H912" s="7">
        <f t="shared" ref="H912:H921" si="358">G912-SUMIFS(G:G,A:A,A912-1,B:B,B912)</f>
        <v>1</v>
      </c>
      <c r="I912" s="6">
        <f t="shared" ref="I912:I921" si="359"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355"/>
        <v>8.9070715241265599E-2</v>
      </c>
      <c r="E913" s="7">
        <f t="shared" si="356"/>
        <v>44</v>
      </c>
      <c r="F913" s="6">
        <f t="shared" si="357"/>
        <v>0.14057507987220447</v>
      </c>
      <c r="G913" s="2">
        <v>1</v>
      </c>
      <c r="H913" s="7">
        <f t="shared" si="358"/>
        <v>0</v>
      </c>
      <c r="I913" s="6">
        <f t="shared" si="359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355"/>
        <v>0.21342127368322808</v>
      </c>
      <c r="E914" s="7">
        <f t="shared" si="356"/>
        <v>81</v>
      </c>
      <c r="F914" s="6">
        <f t="shared" si="357"/>
        <v>0.25878594249201275</v>
      </c>
      <c r="G914" s="2">
        <v>4</v>
      </c>
      <c r="H914" s="7">
        <f t="shared" si="358"/>
        <v>1</v>
      </c>
      <c r="I914" s="6">
        <f t="shared" si="359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355"/>
        <v>0.20850573997448901</v>
      </c>
      <c r="E915" s="7">
        <f t="shared" si="356"/>
        <v>56</v>
      </c>
      <c r="F915" s="6">
        <f t="shared" si="357"/>
        <v>0.17891373801916932</v>
      </c>
      <c r="G915" s="2">
        <v>10</v>
      </c>
      <c r="H915" s="7">
        <f t="shared" si="358"/>
        <v>-1</v>
      </c>
      <c r="I915" s="6">
        <f t="shared" si="359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355"/>
        <v>0.17039479824534112</v>
      </c>
      <c r="E916" s="7">
        <f t="shared" si="356"/>
        <v>57</v>
      </c>
      <c r="F916" s="6">
        <f t="shared" si="357"/>
        <v>0.18210862619808307</v>
      </c>
      <c r="G916" s="2">
        <v>24</v>
      </c>
      <c r="H916" s="7">
        <f t="shared" si="358"/>
        <v>0</v>
      </c>
      <c r="I916" s="6">
        <f t="shared" si="359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355"/>
        <v>0.13530162088168496</v>
      </c>
      <c r="E917" s="7">
        <f t="shared" si="356"/>
        <v>32</v>
      </c>
      <c r="F917" s="6">
        <f t="shared" si="357"/>
        <v>0.10223642172523961</v>
      </c>
      <c r="G917" s="2">
        <v>46</v>
      </c>
      <c r="H917" s="7">
        <f t="shared" si="358"/>
        <v>1</v>
      </c>
      <c r="I917" s="6">
        <f t="shared" si="359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355"/>
        <v>7.6284105403975982E-2</v>
      </c>
      <c r="E918" s="7">
        <f t="shared" si="356"/>
        <v>18</v>
      </c>
      <c r="F918" s="6">
        <f t="shared" si="357"/>
        <v>5.7507987220447282E-2</v>
      </c>
      <c r="G918" s="2">
        <v>96</v>
      </c>
      <c r="H918" s="7">
        <f t="shared" si="358"/>
        <v>0</v>
      </c>
      <c r="I918" s="6">
        <f t="shared" si="359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355"/>
        <v>3.7550944218025697E-2</v>
      </c>
      <c r="E919" s="7">
        <f t="shared" si="356"/>
        <v>9</v>
      </c>
      <c r="F919" s="6">
        <f t="shared" si="357"/>
        <v>2.8753993610223641E-2</v>
      </c>
      <c r="G919" s="2">
        <v>151</v>
      </c>
      <c r="H919" s="7">
        <f t="shared" si="358"/>
        <v>2</v>
      </c>
      <c r="I919" s="6">
        <f t="shared" si="359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355"/>
        <v>2.4297669788134274E-2</v>
      </c>
      <c r="E920" s="7">
        <f t="shared" si="356"/>
        <v>11</v>
      </c>
      <c r="F920" s="6">
        <f t="shared" si="357"/>
        <v>3.5143769968051117E-2</v>
      </c>
      <c r="G920" s="2">
        <v>163</v>
      </c>
      <c r="H920" s="7">
        <f t="shared" si="358"/>
        <v>0</v>
      </c>
      <c r="I920" s="6">
        <f t="shared" si="359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355"/>
        <v>1.7111035062066392E-3</v>
      </c>
      <c r="E921" s="7">
        <f t="shared" si="356"/>
        <v>-1</v>
      </c>
      <c r="F921" s="6">
        <f t="shared" si="357"/>
        <v>-3.1948881789137379E-3</v>
      </c>
      <c r="G921" s="2">
        <v>0</v>
      </c>
      <c r="H921" s="7">
        <f t="shared" si="358"/>
        <v>0</v>
      </c>
      <c r="I921" s="6">
        <f t="shared" si="359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ref="D922:D931" si="360">C922/SUMIF(A:A,A922,C:C)</f>
        <v>4.3894118005422034E-2</v>
      </c>
      <c r="E922" s="7">
        <f t="shared" ref="E922:E931" si="361">C922-SUMIFS(C:C,A:A,A922-1,B:B,B922)</f>
        <v>44</v>
      </c>
      <c r="F922" s="6">
        <f t="shared" ref="F922:F931" si="362">E922/SUMIF(A:A,A922,E:E)</f>
        <v>6.4139941690962099E-2</v>
      </c>
      <c r="G922">
        <v>2</v>
      </c>
      <c r="H922" s="7">
        <f t="shared" ref="H922:H931" si="363">G922-SUMIFS(G:G,A:A,A922-1,B:B,B922)</f>
        <v>0</v>
      </c>
      <c r="I922" s="6">
        <f t="shared" ref="I922:I931" si="364">G922/SUMIF(A:A,A922,G:G)</f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360"/>
        <v>8.9676810137378535E-2</v>
      </c>
      <c r="E923" s="7">
        <f t="shared" si="361"/>
        <v>81</v>
      </c>
      <c r="F923" s="6">
        <f t="shared" si="362"/>
        <v>0.11807580174927114</v>
      </c>
      <c r="G923">
        <v>1</v>
      </c>
      <c r="H923" s="7">
        <f t="shared" si="363"/>
        <v>0</v>
      </c>
      <c r="I923" s="6">
        <f t="shared" si="364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360"/>
        <v>0.21334795455237748</v>
      </c>
      <c r="E924" s="7">
        <f t="shared" si="361"/>
        <v>144</v>
      </c>
      <c r="F924" s="6">
        <f t="shared" si="362"/>
        <v>0.2099125364431487</v>
      </c>
      <c r="G924">
        <v>4</v>
      </c>
      <c r="H924" s="7">
        <f t="shared" si="363"/>
        <v>0</v>
      </c>
      <c r="I924" s="6">
        <f t="shared" si="364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360"/>
        <v>0.20771269304578269</v>
      </c>
      <c r="E925" s="7">
        <f t="shared" si="361"/>
        <v>117</v>
      </c>
      <c r="F925" s="6">
        <f t="shared" si="362"/>
        <v>0.17055393586005832</v>
      </c>
      <c r="G925">
        <v>10</v>
      </c>
      <c r="H925" s="7">
        <f t="shared" si="363"/>
        <v>0</v>
      </c>
      <c r="I925" s="6">
        <f t="shared" si="364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360"/>
        <v>0.1704590453562399</v>
      </c>
      <c r="E926" s="7">
        <f t="shared" si="361"/>
        <v>119</v>
      </c>
      <c r="F926" s="6">
        <f t="shared" si="362"/>
        <v>0.17346938775510204</v>
      </c>
      <c r="G926">
        <v>25</v>
      </c>
      <c r="H926" s="7">
        <f t="shared" si="363"/>
        <v>1</v>
      </c>
      <c r="I926" s="6">
        <f t="shared" si="364"/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360"/>
        <v>0.13500258917420574</v>
      </c>
      <c r="E927" s="7">
        <f t="shared" si="361"/>
        <v>83</v>
      </c>
      <c r="F927" s="6">
        <f t="shared" si="362"/>
        <v>0.12099125364431487</v>
      </c>
      <c r="G927">
        <v>46</v>
      </c>
      <c r="H927" s="7">
        <f t="shared" si="363"/>
        <v>0</v>
      </c>
      <c r="I927" s="6">
        <f t="shared" si="364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360"/>
        <v>7.5938956410490727E-2</v>
      </c>
      <c r="E928" s="7">
        <f t="shared" si="361"/>
        <v>41</v>
      </c>
      <c r="F928" s="6">
        <f t="shared" si="362"/>
        <v>5.9766763848396499E-2</v>
      </c>
      <c r="G928">
        <v>101</v>
      </c>
      <c r="H928" s="7">
        <f t="shared" si="363"/>
        <v>5</v>
      </c>
      <c r="I928" s="6">
        <f t="shared" si="364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360"/>
        <v>3.7771482530689328E-2</v>
      </c>
      <c r="E929" s="7">
        <f t="shared" si="361"/>
        <v>33</v>
      </c>
      <c r="F929" s="6">
        <f t="shared" si="362"/>
        <v>4.8104956268221574E-2</v>
      </c>
      <c r="G929">
        <v>153</v>
      </c>
      <c r="H929" s="7">
        <f t="shared" si="363"/>
        <v>2</v>
      </c>
      <c r="I929" s="6">
        <f t="shared" si="364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360"/>
        <v>2.4521002771939443E-2</v>
      </c>
      <c r="E930" s="7">
        <f t="shared" si="361"/>
        <v>24</v>
      </c>
      <c r="F930" s="6">
        <f t="shared" si="362"/>
        <v>3.4985422740524783E-2</v>
      </c>
      <c r="G930">
        <v>167</v>
      </c>
      <c r="H930" s="7">
        <f t="shared" si="363"/>
        <v>4</v>
      </c>
      <c r="I930" s="6">
        <f t="shared" si="364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360"/>
        <v>1.6753480154741234E-3</v>
      </c>
      <c r="E931" s="7">
        <f t="shared" si="361"/>
        <v>0</v>
      </c>
      <c r="F931" s="6">
        <f t="shared" si="362"/>
        <v>0</v>
      </c>
      <c r="G931">
        <v>0</v>
      </c>
      <c r="H931" s="7">
        <f t="shared" si="363"/>
        <v>0</v>
      </c>
      <c r="I931" s="6">
        <f t="shared" si="364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ref="D932:D941" si="365">C932/SUMIF(A:A,A932,C:C)</f>
        <v>4.4448364053267485E-2</v>
      </c>
      <c r="E932" s="7">
        <f t="shared" ref="E932:E942" si="366">C932-SUMIFS(C:C,A:A,A932-1,B:B,B932)</f>
        <v>71</v>
      </c>
      <c r="F932" s="6">
        <f t="shared" ref="F932:F941" si="367">E932/SUMIF(A:A,A932,E:E)</f>
        <v>5.9764309764309763E-2</v>
      </c>
      <c r="G932">
        <v>2</v>
      </c>
      <c r="H932" s="7">
        <f t="shared" ref="H932:H941" si="368">G932-SUMIFS(G:G,A:A,A932-1,B:B,B932)</f>
        <v>0</v>
      </c>
      <c r="I932" s="6">
        <f t="shared" ref="I932:I941" si="369">G932/SUMIF(A:A,A932,G:G)</f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365"/>
        <v>9.095452273863068E-2</v>
      </c>
      <c r="E933" s="7">
        <f t="shared" si="366"/>
        <v>150</v>
      </c>
      <c r="F933" s="6">
        <f t="shared" si="367"/>
        <v>0.12626262626262627</v>
      </c>
      <c r="G933">
        <v>1</v>
      </c>
      <c r="H933" s="7">
        <f t="shared" si="368"/>
        <v>0</v>
      </c>
      <c r="I933" s="6">
        <f t="shared" si="369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365"/>
        <v>0.21336390628215304</v>
      </c>
      <c r="E934" s="7">
        <f t="shared" si="366"/>
        <v>254</v>
      </c>
      <c r="F934" s="6">
        <f t="shared" si="367"/>
        <v>0.2138047138047138</v>
      </c>
      <c r="G934">
        <v>4</v>
      </c>
      <c r="H934" s="7">
        <f t="shared" si="368"/>
        <v>0</v>
      </c>
      <c r="I934" s="6">
        <f t="shared" si="369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365"/>
        <v>0.20774906664314902</v>
      </c>
      <c r="E935" s="7">
        <f t="shared" si="366"/>
        <v>248</v>
      </c>
      <c r="F935" s="6">
        <f t="shared" si="367"/>
        <v>0.20875420875420875</v>
      </c>
      <c r="G935">
        <v>11</v>
      </c>
      <c r="H935" s="7">
        <f t="shared" si="368"/>
        <v>1</v>
      </c>
      <c r="I935" s="6">
        <f t="shared" si="369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365"/>
        <v>0.17026780727283417</v>
      </c>
      <c r="E936" s="7">
        <f t="shared" si="366"/>
        <v>196</v>
      </c>
      <c r="F936" s="6">
        <f t="shared" si="367"/>
        <v>0.16498316498316498</v>
      </c>
      <c r="G936">
        <v>25</v>
      </c>
      <c r="H936" s="7">
        <f t="shared" si="368"/>
        <v>0</v>
      </c>
      <c r="I936" s="6">
        <f t="shared" si="369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365"/>
        <v>0.13446218067436869</v>
      </c>
      <c r="E937" s="7">
        <f t="shared" si="366"/>
        <v>142</v>
      </c>
      <c r="F937" s="6">
        <f t="shared" si="367"/>
        <v>0.11952861952861953</v>
      </c>
      <c r="G937">
        <v>46</v>
      </c>
      <c r="H937" s="7">
        <f t="shared" si="368"/>
        <v>0</v>
      </c>
      <c r="I937" s="6">
        <f t="shared" si="369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365"/>
        <v>7.5344680600876027E-2</v>
      </c>
      <c r="E938" s="7">
        <f t="shared" si="366"/>
        <v>70</v>
      </c>
      <c r="F938" s="6">
        <f t="shared" si="367"/>
        <v>5.8922558922558925E-2</v>
      </c>
      <c r="G938">
        <v>103</v>
      </c>
      <c r="H938" s="7">
        <f t="shared" si="368"/>
        <v>2</v>
      </c>
      <c r="I938" s="6">
        <f t="shared" si="369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365"/>
        <v>3.7628244701178822E-2</v>
      </c>
      <c r="E939" s="7">
        <f t="shared" si="366"/>
        <v>40</v>
      </c>
      <c r="F939" s="6">
        <f t="shared" si="367"/>
        <v>3.3670033670033669E-2</v>
      </c>
      <c r="G939">
        <v>156</v>
      </c>
      <c r="H939" s="7">
        <f t="shared" si="368"/>
        <v>3</v>
      </c>
      <c r="I939" s="6">
        <f t="shared" si="369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365"/>
        <v>2.3988005997001498E-2</v>
      </c>
      <c r="E940" s="7">
        <f t="shared" si="366"/>
        <v>11</v>
      </c>
      <c r="F940" s="6">
        <f t="shared" si="367"/>
        <v>9.2592592592592587E-3</v>
      </c>
      <c r="G940">
        <v>167</v>
      </c>
      <c r="H940" s="7">
        <f t="shared" si="368"/>
        <v>0</v>
      </c>
      <c r="I940" s="6">
        <f t="shared" si="369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365"/>
        <v>1.7932210365405534E-3</v>
      </c>
      <c r="E941" s="7">
        <f t="shared" si="366"/>
        <v>6</v>
      </c>
      <c r="F941" s="6">
        <f t="shared" si="367"/>
        <v>5.0505050505050509E-3</v>
      </c>
      <c r="G941">
        <v>0</v>
      </c>
      <c r="H941" s="7">
        <f t="shared" si="368"/>
        <v>0</v>
      </c>
      <c r="I941" s="6">
        <f t="shared" si="369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ref="D942:D951" si="370">C942/SUMIF(A:A,A942,C:C)</f>
        <v>4.4765720257794808E-2</v>
      </c>
      <c r="E942" s="7">
        <f t="shared" si="366"/>
        <v>30</v>
      </c>
      <c r="F942" s="6">
        <f t="shared" ref="F942:F951" si="371">E942/SUMIF(A:A,A942,E:E)</f>
        <v>6.9930069930069935E-2</v>
      </c>
      <c r="G942">
        <v>2</v>
      </c>
      <c r="H942" s="7">
        <f t="shared" ref="H942:H951" si="372">G942-SUMIFS(G:G,A:A,A942-1,B:B,B942)</f>
        <v>0</v>
      </c>
      <c r="I942" s="6">
        <f t="shared" ref="I942:I951" si="373">G942/SUMIF(A:A,A942,G:G)</f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370"/>
        <v>9.1302328281948564E-2</v>
      </c>
      <c r="E943" s="7">
        <f t="shared" ref="E943:E951" si="374">C943-SUMIFS(C:C,A:A,A943-1,B:B,B943)</f>
        <v>51</v>
      </c>
      <c r="F943" s="6">
        <f t="shared" si="371"/>
        <v>0.11888111888111888</v>
      </c>
      <c r="G943">
        <v>1</v>
      </c>
      <c r="H943" s="7">
        <f t="shared" si="372"/>
        <v>0</v>
      </c>
      <c r="I943" s="6">
        <f t="shared" si="373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370"/>
        <v>0.21337746037275737</v>
      </c>
      <c r="E944" s="7">
        <f t="shared" si="374"/>
        <v>92</v>
      </c>
      <c r="F944" s="6">
        <f t="shared" si="371"/>
        <v>0.21445221445221446</v>
      </c>
      <c r="G944">
        <v>4</v>
      </c>
      <c r="H944" s="7">
        <f t="shared" si="372"/>
        <v>0</v>
      </c>
      <c r="I944" s="6">
        <f t="shared" si="373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370"/>
        <v>0.2075712709748592</v>
      </c>
      <c r="E945" s="7">
        <f t="shared" si="374"/>
        <v>83</v>
      </c>
      <c r="F945" s="6">
        <f t="shared" si="371"/>
        <v>0.19347319347319347</v>
      </c>
      <c r="G945">
        <v>10</v>
      </c>
      <c r="H945" s="7">
        <f t="shared" si="372"/>
        <v>-1</v>
      </c>
      <c r="I945" s="6">
        <f t="shared" si="373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370"/>
        <v>0.16991813272948963</v>
      </c>
      <c r="E946" s="7">
        <f t="shared" si="374"/>
        <v>61</v>
      </c>
      <c r="F946" s="6">
        <f t="shared" si="371"/>
        <v>0.14219114219114218</v>
      </c>
      <c r="G946">
        <v>25</v>
      </c>
      <c r="H946" s="7">
        <f t="shared" si="372"/>
        <v>0</v>
      </c>
      <c r="I946" s="6">
        <f t="shared" si="373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370"/>
        <v>0.13455843929628986</v>
      </c>
      <c r="E947" s="7">
        <f t="shared" si="374"/>
        <v>61</v>
      </c>
      <c r="F947" s="6">
        <f t="shared" si="371"/>
        <v>0.14219114219114218</v>
      </c>
      <c r="G947">
        <v>47</v>
      </c>
      <c r="H947" s="7">
        <f t="shared" si="372"/>
        <v>1</v>
      </c>
      <c r="I947" s="6">
        <f t="shared" si="373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370"/>
        <v>7.5277245543749635E-2</v>
      </c>
      <c r="E948" s="7">
        <f t="shared" si="374"/>
        <v>30</v>
      </c>
      <c r="F948" s="6">
        <f t="shared" si="371"/>
        <v>6.9930069930069935E-2</v>
      </c>
      <c r="G948">
        <v>104</v>
      </c>
      <c r="H948" s="7">
        <f t="shared" si="372"/>
        <v>1</v>
      </c>
      <c r="I948" s="6">
        <f t="shared" si="373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370"/>
        <v>3.7566045404401088E-2</v>
      </c>
      <c r="E949" s="7">
        <f t="shared" si="374"/>
        <v>14</v>
      </c>
      <c r="F949" s="6">
        <f t="shared" si="371"/>
        <v>3.2634032634032632E-2</v>
      </c>
      <c r="G949">
        <v>159</v>
      </c>
      <c r="H949" s="7">
        <f t="shared" si="372"/>
        <v>3</v>
      </c>
      <c r="I949" s="6">
        <f t="shared" si="373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370"/>
        <v>2.3892469372350927E-2</v>
      </c>
      <c r="E950" s="7">
        <f t="shared" si="374"/>
        <v>7</v>
      </c>
      <c r="F950" s="6">
        <f t="shared" si="371"/>
        <v>1.6317016317016316E-2</v>
      </c>
      <c r="G950">
        <v>172</v>
      </c>
      <c r="H950" s="7">
        <f t="shared" si="372"/>
        <v>5</v>
      </c>
      <c r="I950" s="6">
        <f t="shared" si="373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370"/>
        <v>1.7708877663589386E-3</v>
      </c>
      <c r="E951" s="7">
        <f t="shared" si="374"/>
        <v>0</v>
      </c>
      <c r="F951" s="6">
        <f t="shared" si="371"/>
        <v>0</v>
      </c>
      <c r="G951">
        <v>0</v>
      </c>
      <c r="H951" s="7">
        <f t="shared" si="372"/>
        <v>0</v>
      </c>
      <c r="I951" s="6">
        <f t="shared" si="373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ref="D952:D961" si="375">C952/SUMIF(A:A,A952,C:C)</f>
        <v>4.5125633867016124E-2</v>
      </c>
      <c r="E952" s="7">
        <f t="shared" ref="E952:E961" si="376">C952-SUMIFS(C:C,A:A,A952-1,B:B,B952)</f>
        <v>42</v>
      </c>
      <c r="F952" s="6">
        <f t="shared" ref="F952:F961" si="377">E952/SUMIF(A:A,A952,E:E)</f>
        <v>6.402439024390244E-2</v>
      </c>
      <c r="G952" s="2">
        <v>2</v>
      </c>
      <c r="H952" s="7">
        <f t="shared" ref="H952:H961" si="378">G952-SUMIFS(G:G,A:A,A952-1,B:B,B952)</f>
        <v>0</v>
      </c>
      <c r="I952" s="6">
        <f t="shared" ref="I952:I961" si="379">G952/SUMIF(A:A,A952,G:G)</f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375"/>
        <v>9.1818130021081426E-2</v>
      </c>
      <c r="E953" s="7">
        <f t="shared" si="376"/>
        <v>78</v>
      </c>
      <c r="F953" s="6">
        <f t="shared" si="377"/>
        <v>0.11890243902439024</v>
      </c>
      <c r="G953" s="2">
        <v>1</v>
      </c>
      <c r="H953" s="7">
        <f t="shared" si="378"/>
        <v>0</v>
      </c>
      <c r="I953" s="6">
        <f t="shared" si="379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375"/>
        <v>0.21372001595350693</v>
      </c>
      <c r="E954" s="7">
        <f t="shared" si="376"/>
        <v>152</v>
      </c>
      <c r="F954" s="6">
        <f t="shared" si="377"/>
        <v>0.23170731707317074</v>
      </c>
      <c r="G954" s="2">
        <v>4</v>
      </c>
      <c r="H954" s="7">
        <f t="shared" si="378"/>
        <v>0</v>
      </c>
      <c r="I954" s="6">
        <f t="shared" si="379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375"/>
        <v>0.20702524072702411</v>
      </c>
      <c r="E955" s="7">
        <f t="shared" si="376"/>
        <v>117</v>
      </c>
      <c r="F955" s="6">
        <f t="shared" si="377"/>
        <v>0.17835365853658536</v>
      </c>
      <c r="G955" s="2">
        <v>10</v>
      </c>
      <c r="H955" s="7">
        <f t="shared" si="378"/>
        <v>0</v>
      </c>
      <c r="I955" s="6">
        <f t="shared" si="379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375"/>
        <v>0.16970542989003476</v>
      </c>
      <c r="E956" s="7">
        <f t="shared" si="376"/>
        <v>104</v>
      </c>
      <c r="F956" s="6">
        <f t="shared" si="377"/>
        <v>0.15853658536585366</v>
      </c>
      <c r="G956" s="2">
        <v>25</v>
      </c>
      <c r="H956" s="7">
        <f t="shared" si="378"/>
        <v>0</v>
      </c>
      <c r="I956" s="6">
        <f t="shared" si="379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375"/>
        <v>0.13423736539228534</v>
      </c>
      <c r="E957" s="7">
        <f t="shared" si="376"/>
        <v>77</v>
      </c>
      <c r="F957" s="6">
        <f t="shared" si="377"/>
        <v>0.1173780487804878</v>
      </c>
      <c r="G957" s="2">
        <v>47</v>
      </c>
      <c r="H957" s="7">
        <f t="shared" si="378"/>
        <v>0</v>
      </c>
      <c r="I957" s="6">
        <f t="shared" si="379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375"/>
        <v>7.4810552105293152E-2</v>
      </c>
      <c r="E958" s="7">
        <f t="shared" si="376"/>
        <v>33</v>
      </c>
      <c r="F958" s="6">
        <f t="shared" si="377"/>
        <v>5.0304878048780491E-2</v>
      </c>
      <c r="G958" s="2">
        <v>105</v>
      </c>
      <c r="H958" s="7">
        <f t="shared" si="378"/>
        <v>1</v>
      </c>
      <c r="I958" s="6">
        <f t="shared" si="379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375"/>
        <v>3.7804113725713635E-2</v>
      </c>
      <c r="E959" s="7">
        <f t="shared" si="376"/>
        <v>33</v>
      </c>
      <c r="F959" s="6">
        <f t="shared" si="377"/>
        <v>5.0304878048780491E-2</v>
      </c>
      <c r="G959" s="2">
        <v>159</v>
      </c>
      <c r="H959" s="7">
        <f t="shared" si="378"/>
        <v>0</v>
      </c>
      <c r="I959" s="6">
        <f t="shared" si="379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375"/>
        <v>2.3930260384023704E-2</v>
      </c>
      <c r="E960" s="7">
        <f t="shared" si="376"/>
        <v>17</v>
      </c>
      <c r="F960" s="6">
        <f t="shared" si="377"/>
        <v>2.5914634146341462E-2</v>
      </c>
      <c r="G960" s="2">
        <v>173</v>
      </c>
      <c r="H960" s="7">
        <f t="shared" si="378"/>
        <v>1</v>
      </c>
      <c r="I960" s="6">
        <f t="shared" si="379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375"/>
        <v>1.8232579340208535E-3</v>
      </c>
      <c r="E961" s="7">
        <f t="shared" si="376"/>
        <v>3</v>
      </c>
      <c r="F961" s="6">
        <f t="shared" si="377"/>
        <v>4.5731707317073168E-3</v>
      </c>
      <c r="G961" s="2">
        <v>0</v>
      </c>
      <c r="H961" s="7">
        <f t="shared" si="378"/>
        <v>0</v>
      </c>
      <c r="I961" s="6">
        <f t="shared" si="379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971" si="380">C962/SUMIF(A:A,A962,C:C)</f>
        <v>4.5143869715635811E-2</v>
      </c>
      <c r="E962" s="7">
        <f t="shared" ref="E962:E971" si="381">C962-SUMIFS(C:C,A:A,A962-1,B:B,B962)</f>
        <v>21</v>
      </c>
      <c r="F962" s="6">
        <f t="shared" ref="F962:F971" si="382">E962/SUMIF(A:A,A962,E:E)</f>
        <v>4.6563192904656318E-2</v>
      </c>
      <c r="G962">
        <v>2</v>
      </c>
      <c r="H962" s="7">
        <f t="shared" ref="H962:H971" si="383">G962-SUMIFS(G:G,A:A,A962-1,B:B,B962)</f>
        <v>0</v>
      </c>
      <c r="I962" s="6">
        <f t="shared" ref="I962:I971" si="384">G962/SUMIF(A:A,A962,G:G)</f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380"/>
        <v>9.2256630945349194E-2</v>
      </c>
      <c r="E963" s="7">
        <f t="shared" si="381"/>
        <v>57</v>
      </c>
      <c r="F963" s="6">
        <f t="shared" si="382"/>
        <v>0.12638580931263857</v>
      </c>
      <c r="G963">
        <v>1</v>
      </c>
      <c r="H963" s="7">
        <f t="shared" si="383"/>
        <v>0</v>
      </c>
      <c r="I963" s="6">
        <f t="shared" si="384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380"/>
        <v>0.21480606418586337</v>
      </c>
      <c r="E964" s="7">
        <f t="shared" si="381"/>
        <v>135</v>
      </c>
      <c r="F964" s="6">
        <f t="shared" si="382"/>
        <v>0.29933481152993346</v>
      </c>
      <c r="G964">
        <v>4</v>
      </c>
      <c r="H964" s="7">
        <f t="shared" si="383"/>
        <v>0</v>
      </c>
      <c r="I964" s="6">
        <f t="shared" si="384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380"/>
        <v>0.2064804657834782</v>
      </c>
      <c r="E965" s="7">
        <f t="shared" si="381"/>
        <v>74</v>
      </c>
      <c r="F965" s="6">
        <f t="shared" si="382"/>
        <v>0.16407982261640799</v>
      </c>
      <c r="G965">
        <v>11</v>
      </c>
      <c r="H965" s="7">
        <f t="shared" si="383"/>
        <v>1</v>
      </c>
      <c r="I965" s="6">
        <f t="shared" si="384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380"/>
        <v>0.16946530531881979</v>
      </c>
      <c r="E966" s="7">
        <f t="shared" si="381"/>
        <v>68</v>
      </c>
      <c r="F966" s="6">
        <f t="shared" si="382"/>
        <v>0.15077605321507762</v>
      </c>
      <c r="G966">
        <v>25</v>
      </c>
      <c r="H966" s="7">
        <f t="shared" si="383"/>
        <v>0</v>
      </c>
      <c r="I966" s="6">
        <f t="shared" si="384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380"/>
        <v>0.13396900402216411</v>
      </c>
      <c r="E967" s="7">
        <f t="shared" si="381"/>
        <v>51</v>
      </c>
      <c r="F967" s="6">
        <f t="shared" si="382"/>
        <v>0.1130820399113082</v>
      </c>
      <c r="G967">
        <v>49</v>
      </c>
      <c r="H967" s="7">
        <f t="shared" si="383"/>
        <v>2</v>
      </c>
      <c r="I967" s="6">
        <f t="shared" si="384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380"/>
        <v>7.4705369448429107E-2</v>
      </c>
      <c r="E968" s="7">
        <f t="shared" si="381"/>
        <v>30</v>
      </c>
      <c r="F968" s="6">
        <f t="shared" si="382"/>
        <v>6.6518847006651879E-2</v>
      </c>
      <c r="G968">
        <v>107</v>
      </c>
      <c r="H968" s="7">
        <f t="shared" si="383"/>
        <v>2</v>
      </c>
      <c r="I968" s="6">
        <f t="shared" si="384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380"/>
        <v>3.7577700897251987E-2</v>
      </c>
      <c r="E969" s="7">
        <f t="shared" si="381"/>
        <v>9</v>
      </c>
      <c r="F969" s="6">
        <f t="shared" si="382"/>
        <v>1.9955654101995565E-2</v>
      </c>
      <c r="G969">
        <v>159</v>
      </c>
      <c r="H969" s="7">
        <f t="shared" si="383"/>
        <v>0</v>
      </c>
      <c r="I969" s="6">
        <f t="shared" si="384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380"/>
        <v>2.3795460298708968E-2</v>
      </c>
      <c r="E970" s="7">
        <f t="shared" si="381"/>
        <v>6</v>
      </c>
      <c r="F970" s="6">
        <f t="shared" si="382"/>
        <v>1.3303769401330377E-2</v>
      </c>
      <c r="G970">
        <v>173</v>
      </c>
      <c r="H970" s="7">
        <f t="shared" si="383"/>
        <v>0</v>
      </c>
      <c r="I970" s="6">
        <f t="shared" si="384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380"/>
        <v>1.8001293842994964E-3</v>
      </c>
      <c r="E971" s="7">
        <f t="shared" si="381"/>
        <v>0</v>
      </c>
      <c r="F971" s="6">
        <f t="shared" si="382"/>
        <v>0</v>
      </c>
      <c r="G971">
        <v>0</v>
      </c>
      <c r="H971" s="7">
        <f t="shared" si="383"/>
        <v>0</v>
      </c>
      <c r="I971" s="6">
        <f t="shared" si="384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ref="D972:D981" si="385">C972/SUMIF(A:A,A972,C:C)</f>
        <v>4.5423243258132934E-2</v>
      </c>
      <c r="E972" s="7">
        <f t="shared" ref="E972:E981" si="386">C972-SUMIFS(C:C,A:A,A972-1,B:B,B972)</f>
        <v>44</v>
      </c>
      <c r="F972" s="6">
        <f t="shared" ref="F972:F981" si="387">E972/SUMIF(A:A,A972,E:E)</f>
        <v>5.8666666666666666E-2</v>
      </c>
      <c r="G972" s="2">
        <v>2</v>
      </c>
      <c r="H972" s="7">
        <f t="shared" ref="H972:H981" si="388">G972-SUMIFS(G:G,A:A,A972-1,B:B,B972)</f>
        <v>0</v>
      </c>
      <c r="I972" s="6">
        <f t="shared" ref="I972:I981" si="389">G972/SUMIF(A:A,A972,G:G)</f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385"/>
        <v>9.3793901330468554E-2</v>
      </c>
      <c r="E973" s="7">
        <f t="shared" si="386"/>
        <v>125</v>
      </c>
      <c r="F973" s="6">
        <f t="shared" si="387"/>
        <v>0.16666666666666666</v>
      </c>
      <c r="G973" s="2">
        <v>1</v>
      </c>
      <c r="H973" s="7">
        <f t="shared" si="388"/>
        <v>0</v>
      </c>
      <c r="I973" s="6">
        <f t="shared" si="389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385"/>
        <v>0.21469300057846458</v>
      </c>
      <c r="E974" s="7">
        <f t="shared" si="386"/>
        <v>157</v>
      </c>
      <c r="F974" s="6">
        <f t="shared" si="387"/>
        <v>0.20933333333333334</v>
      </c>
      <c r="G974" s="2">
        <v>4</v>
      </c>
      <c r="H974" s="7">
        <f t="shared" si="388"/>
        <v>0</v>
      </c>
      <c r="I974" s="6">
        <f t="shared" si="389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385"/>
        <v>0.20626394512850177</v>
      </c>
      <c r="E975" s="7">
        <f t="shared" si="386"/>
        <v>147</v>
      </c>
      <c r="F975" s="6">
        <f t="shared" si="387"/>
        <v>0.19600000000000001</v>
      </c>
      <c r="G975" s="2">
        <v>11</v>
      </c>
      <c r="H975" s="7">
        <f t="shared" si="388"/>
        <v>0</v>
      </c>
      <c r="I975" s="6">
        <f t="shared" si="389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385"/>
        <v>0.16902184392474451</v>
      </c>
      <c r="E976" s="7">
        <f t="shared" si="386"/>
        <v>111</v>
      </c>
      <c r="F976" s="6">
        <f t="shared" si="387"/>
        <v>0.14799999999999999</v>
      </c>
      <c r="G976" s="2">
        <v>26</v>
      </c>
      <c r="H976" s="7">
        <f t="shared" si="388"/>
        <v>1</v>
      </c>
      <c r="I976" s="6">
        <f t="shared" si="389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385"/>
        <v>0.13357022835578328</v>
      </c>
      <c r="E977" s="7">
        <f t="shared" si="386"/>
        <v>86</v>
      </c>
      <c r="F977" s="6">
        <f t="shared" si="387"/>
        <v>0.11466666666666667</v>
      </c>
      <c r="G977" s="2">
        <v>50</v>
      </c>
      <c r="H977" s="7">
        <f t="shared" si="388"/>
        <v>1</v>
      </c>
      <c r="I977" s="6">
        <f t="shared" si="389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385"/>
        <v>7.4153651213398342E-2</v>
      </c>
      <c r="E978" s="7">
        <f t="shared" si="386"/>
        <v>36</v>
      </c>
      <c r="F978" s="6">
        <f t="shared" si="387"/>
        <v>4.8000000000000001E-2</v>
      </c>
      <c r="G978" s="2">
        <v>108</v>
      </c>
      <c r="H978" s="7">
        <f t="shared" si="388"/>
        <v>1</v>
      </c>
      <c r="I978" s="6">
        <f t="shared" si="389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385"/>
        <v>3.7682836129245514E-2</v>
      </c>
      <c r="E979" s="7">
        <f t="shared" si="386"/>
        <v>32</v>
      </c>
      <c r="F979" s="6">
        <f t="shared" si="387"/>
        <v>4.2666666666666665E-2</v>
      </c>
      <c r="G979" s="2">
        <v>164</v>
      </c>
      <c r="H979" s="7">
        <f t="shared" si="388"/>
        <v>5</v>
      </c>
      <c r="I979" s="6">
        <f t="shared" si="389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385"/>
        <v>2.3606864446464478E-2</v>
      </c>
      <c r="E980" s="7">
        <f t="shared" si="386"/>
        <v>11</v>
      </c>
      <c r="F980" s="6">
        <f t="shared" si="387"/>
        <v>1.4666666666666666E-2</v>
      </c>
      <c r="G980" s="2">
        <v>176</v>
      </c>
      <c r="H980" s="7">
        <f t="shared" si="388"/>
        <v>3</v>
      </c>
      <c r="I980" s="6">
        <f t="shared" si="389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385"/>
        <v>1.7904856347960225E-3</v>
      </c>
      <c r="E981" s="7">
        <f t="shared" si="386"/>
        <v>1</v>
      </c>
      <c r="F981" s="6">
        <f t="shared" si="387"/>
        <v>1.3333333333333333E-3</v>
      </c>
      <c r="G981" s="2">
        <v>0</v>
      </c>
      <c r="H981" s="7">
        <f t="shared" si="388"/>
        <v>0</v>
      </c>
      <c r="I981" s="6">
        <f t="shared" si="389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ref="D982:D991" si="390">C982/SUMIF(A:A,A982,C:C)</f>
        <v>4.5655968846515377E-2</v>
      </c>
      <c r="E982" s="7">
        <f t="shared" ref="E982:E991" si="391">C982-SUMIFS(C:C,A:A,A982-1,B:B,B982)</f>
        <v>51</v>
      </c>
      <c r="F982" s="6">
        <f t="shared" ref="F982:F991" si="392">E982/SUMIF(A:A,A982,E:E)</f>
        <v>5.4721030042918457E-2</v>
      </c>
      <c r="G982">
        <v>3</v>
      </c>
      <c r="H982" s="7">
        <f t="shared" ref="H982:H991" si="393">G982-SUMIFS(G:G,A:A,A982-1,B:B,B982)</f>
        <v>1</v>
      </c>
      <c r="I982" s="6">
        <f t="shared" ref="I982:I991" si="394">G982/SUMIF(A:A,A982,G:G)</f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390"/>
        <v>9.4615281321337452E-2</v>
      </c>
      <c r="E983" s="7">
        <f t="shared" si="391"/>
        <v>118</v>
      </c>
      <c r="F983" s="6">
        <f t="shared" si="392"/>
        <v>0.12660944206008584</v>
      </c>
      <c r="G983">
        <v>1</v>
      </c>
      <c r="H983" s="7">
        <f t="shared" si="393"/>
        <v>0</v>
      </c>
      <c r="I983" s="6">
        <f t="shared" si="394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390"/>
        <v>0.2154693165032899</v>
      </c>
      <c r="E984" s="7">
        <f t="shared" si="391"/>
        <v>229</v>
      </c>
      <c r="F984" s="6">
        <f t="shared" si="392"/>
        <v>0.24570815450643776</v>
      </c>
      <c r="G984">
        <v>4</v>
      </c>
      <c r="H984" s="7">
        <f t="shared" si="393"/>
        <v>0</v>
      </c>
      <c r="I984" s="6">
        <f t="shared" si="394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390"/>
        <v>0.20580099368873372</v>
      </c>
      <c r="E985" s="7">
        <f t="shared" si="391"/>
        <v>175</v>
      </c>
      <c r="F985" s="6">
        <f t="shared" si="392"/>
        <v>0.18776824034334763</v>
      </c>
      <c r="G985">
        <v>12</v>
      </c>
      <c r="H985" s="7">
        <f t="shared" si="393"/>
        <v>1</v>
      </c>
      <c r="I985" s="6">
        <f t="shared" si="394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390"/>
        <v>0.16935678796830939</v>
      </c>
      <c r="E986" s="7">
        <f t="shared" si="391"/>
        <v>170</v>
      </c>
      <c r="F986" s="6">
        <f t="shared" si="392"/>
        <v>0.18240343347639484</v>
      </c>
      <c r="G986">
        <v>26</v>
      </c>
      <c r="H986" s="7">
        <f t="shared" si="393"/>
        <v>0</v>
      </c>
      <c r="I986" s="6">
        <f t="shared" si="394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390"/>
        <v>0.13267087417752116</v>
      </c>
      <c r="E987" s="7">
        <f t="shared" si="391"/>
        <v>91</v>
      </c>
      <c r="F987" s="6">
        <f t="shared" si="392"/>
        <v>9.7639484978540775E-2</v>
      </c>
      <c r="G987">
        <v>51</v>
      </c>
      <c r="H987" s="7">
        <f t="shared" si="393"/>
        <v>1</v>
      </c>
      <c r="I987" s="6">
        <f t="shared" si="394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390"/>
        <v>7.3828387270041623E-2</v>
      </c>
      <c r="E988" s="7">
        <f t="shared" si="391"/>
        <v>57</v>
      </c>
      <c r="F988" s="6">
        <f t="shared" si="392"/>
        <v>6.1158798283261803E-2</v>
      </c>
      <c r="G988">
        <v>109</v>
      </c>
      <c r="H988" s="7">
        <f t="shared" si="393"/>
        <v>1</v>
      </c>
      <c r="I988" s="6">
        <f t="shared" si="394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390"/>
        <v>3.7625889619981201E-2</v>
      </c>
      <c r="E989" s="7">
        <f t="shared" si="391"/>
        <v>33</v>
      </c>
      <c r="F989" s="6">
        <f t="shared" si="392"/>
        <v>3.5407725321888413E-2</v>
      </c>
      <c r="G989">
        <v>169</v>
      </c>
      <c r="H989" s="7">
        <f t="shared" si="393"/>
        <v>5</v>
      </c>
      <c r="I989" s="6">
        <f t="shared" si="394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390"/>
        <v>2.3257687659460187E-2</v>
      </c>
      <c r="E990" s="7">
        <f t="shared" si="391"/>
        <v>9</v>
      </c>
      <c r="F990" s="6">
        <f t="shared" si="392"/>
        <v>9.6566523605150223E-3</v>
      </c>
      <c r="G990">
        <v>181</v>
      </c>
      <c r="H990" s="7">
        <f t="shared" si="393"/>
        <v>5</v>
      </c>
      <c r="I990" s="6">
        <f t="shared" si="394"/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390"/>
        <v>1.7188129448099906E-3</v>
      </c>
      <c r="E991" s="7">
        <f t="shared" si="391"/>
        <v>-1</v>
      </c>
      <c r="F991" s="6">
        <f t="shared" si="392"/>
        <v>-1.0729613733905579E-3</v>
      </c>
      <c r="G991">
        <v>0</v>
      </c>
      <c r="H991" s="7">
        <f t="shared" si="393"/>
        <v>0</v>
      </c>
      <c r="I991" s="6">
        <f t="shared" si="394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ref="D992:D1001" si="395">C992/SUMIF(A:A,A992,C:C)</f>
        <v>4.601146342745964E-2</v>
      </c>
      <c r="E992" s="7">
        <f t="shared" ref="E992:E1001" si="396">C992-SUMIFS(C:C,A:A,A992-1,B:B,B992)</f>
        <v>50</v>
      </c>
      <c r="F992" s="6">
        <f t="shared" ref="F992:F1001" si="397">E992/SUMIF(A:A,A992,E:E)</f>
        <v>6.2578222778473094E-2</v>
      </c>
      <c r="G992">
        <v>3</v>
      </c>
      <c r="H992" s="7">
        <f t="shared" ref="H992:H1001" si="398">G992-SUMIFS(G:G,A:A,A992-1,B:B,B992)</f>
        <v>0</v>
      </c>
      <c r="I992" s="6">
        <f t="shared" ref="I992:I1001" si="399">G992/SUMIF(A:A,A992,G:G)</f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395"/>
        <v>9.4704737866119784E-2</v>
      </c>
      <c r="E993" s="7">
        <f t="shared" si="396"/>
        <v>79</v>
      </c>
      <c r="F993" s="6">
        <f t="shared" si="397"/>
        <v>9.8873591989987478E-2</v>
      </c>
      <c r="G993">
        <v>1</v>
      </c>
      <c r="H993" s="7">
        <f t="shared" si="398"/>
        <v>0</v>
      </c>
      <c r="I993" s="6">
        <f t="shared" si="399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395"/>
        <v>0.21604353999053477</v>
      </c>
      <c r="E994" s="7">
        <f t="shared" si="396"/>
        <v>194</v>
      </c>
      <c r="F994" s="6">
        <f t="shared" si="397"/>
        <v>0.2428035043804756</v>
      </c>
      <c r="G994">
        <v>4</v>
      </c>
      <c r="H994" s="7">
        <f t="shared" si="398"/>
        <v>0</v>
      </c>
      <c r="I994" s="6">
        <f t="shared" si="399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395"/>
        <v>0.20521112688647</v>
      </c>
      <c r="E995" s="7">
        <f t="shared" si="396"/>
        <v>142</v>
      </c>
      <c r="F995" s="6">
        <f t="shared" si="397"/>
        <v>0.17772215269086358</v>
      </c>
      <c r="G995">
        <v>13</v>
      </c>
      <c r="H995" s="7">
        <f t="shared" si="398"/>
        <v>1</v>
      </c>
      <c r="I995" s="6">
        <f t="shared" si="399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395"/>
        <v>0.16874375558710628</v>
      </c>
      <c r="E996" s="7">
        <f t="shared" si="396"/>
        <v>112</v>
      </c>
      <c r="F996" s="6">
        <f t="shared" si="397"/>
        <v>0.14017521902377972</v>
      </c>
      <c r="G996">
        <v>26</v>
      </c>
      <c r="H996" s="7">
        <f t="shared" si="398"/>
        <v>0</v>
      </c>
      <c r="I996" s="6">
        <f t="shared" si="399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395"/>
        <v>0.13214492296366409</v>
      </c>
      <c r="E997" s="7">
        <f t="shared" si="396"/>
        <v>86</v>
      </c>
      <c r="F997" s="6">
        <f t="shared" si="397"/>
        <v>0.10763454317897372</v>
      </c>
      <c r="G997">
        <v>50</v>
      </c>
      <c r="H997" s="7">
        <f t="shared" si="398"/>
        <v>-1</v>
      </c>
      <c r="I997" s="6">
        <f t="shared" si="399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395"/>
        <v>7.3381711100594202E-2</v>
      </c>
      <c r="E998" s="7">
        <f t="shared" si="396"/>
        <v>42</v>
      </c>
      <c r="F998" s="6">
        <f t="shared" si="397"/>
        <v>5.2565707133917394E-2</v>
      </c>
      <c r="G998">
        <v>110</v>
      </c>
      <c r="H998" s="7">
        <f t="shared" si="398"/>
        <v>1</v>
      </c>
      <c r="I998" s="6">
        <f t="shared" si="399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395"/>
        <v>3.762423095125414E-2</v>
      </c>
      <c r="E999" s="7">
        <f t="shared" si="396"/>
        <v>30</v>
      </c>
      <c r="F999" s="6">
        <f t="shared" si="397"/>
        <v>3.7546933667083858E-2</v>
      </c>
      <c r="G999">
        <v>175</v>
      </c>
      <c r="H999" s="7">
        <f t="shared" si="398"/>
        <v>6</v>
      </c>
      <c r="I999" s="6">
        <f t="shared" si="399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395"/>
        <v>2.3242362097071041E-2</v>
      </c>
      <c r="E1000" s="7">
        <f t="shared" si="396"/>
        <v>18</v>
      </c>
      <c r="F1000" s="6">
        <f t="shared" si="397"/>
        <v>2.2528160200250311E-2</v>
      </c>
      <c r="G1000">
        <v>185</v>
      </c>
      <c r="H1000" s="7">
        <f t="shared" si="398"/>
        <v>4</v>
      </c>
      <c r="I1000" s="6">
        <f t="shared" si="399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395"/>
        <v>2.8921491297260347E-3</v>
      </c>
      <c r="E1001" s="7">
        <f t="shared" si="396"/>
        <v>46</v>
      </c>
      <c r="F1001" s="6">
        <f t="shared" si="397"/>
        <v>5.7571964956195244E-2</v>
      </c>
      <c r="G1001">
        <v>0</v>
      </c>
      <c r="H1001" s="7">
        <f t="shared" si="398"/>
        <v>0</v>
      </c>
      <c r="I1001" s="6">
        <f t="shared" si="399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ref="D1002:D1011" si="400">C1002/SUMIF(A:A,A1002,C:C)</f>
        <v>4.558361220971504E-2</v>
      </c>
      <c r="E1002" s="7">
        <f t="shared" ref="E1002:E1011" si="401">C1002-SUMIFS(C:C,A:A,A1002-1,B:B,B1002)</f>
        <v>48</v>
      </c>
      <c r="F1002" s="6">
        <f t="shared" ref="F1002:F1011" si="402">E1002/SUMIF(A:A,A1002,E:E)</f>
        <v>3.4042553191489362E-2</v>
      </c>
      <c r="G1002" s="2">
        <v>3</v>
      </c>
      <c r="H1002" s="7">
        <f t="shared" ref="H1002:H1011" si="403">G1002-SUMIFS(G:G,A:A,A1002-1,B:B,B1002)</f>
        <v>0</v>
      </c>
      <c r="I1002" s="6">
        <f t="shared" ref="I1002:I1011" si="404">G1002/SUMIF(A:A,A1002,G:G)</f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400"/>
        <v>9.4640502991582998E-2</v>
      </c>
      <c r="E1003" s="7">
        <f t="shared" si="401"/>
        <v>131</v>
      </c>
      <c r="F1003" s="6">
        <f t="shared" si="402"/>
        <v>9.2907801418439712E-2</v>
      </c>
      <c r="G1003" s="2">
        <v>2</v>
      </c>
      <c r="H1003" s="7">
        <f t="shared" si="403"/>
        <v>1</v>
      </c>
      <c r="I1003" s="6">
        <f t="shared" si="404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400"/>
        <v>0.21503904269343879</v>
      </c>
      <c r="E1004" s="7">
        <f t="shared" si="401"/>
        <v>265</v>
      </c>
      <c r="F1004" s="6">
        <f t="shared" si="402"/>
        <v>0.18794326241134751</v>
      </c>
      <c r="G1004" s="2">
        <v>4</v>
      </c>
      <c r="H1004" s="7">
        <f t="shared" si="403"/>
        <v>0</v>
      </c>
      <c r="I1004" s="6">
        <f t="shared" si="404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400"/>
        <v>0.20360511104350471</v>
      </c>
      <c r="E1005" s="7">
        <f t="shared" si="401"/>
        <v>226</v>
      </c>
      <c r="F1005" s="6">
        <f t="shared" si="402"/>
        <v>0.16028368794326242</v>
      </c>
      <c r="G1005" s="2">
        <v>12</v>
      </c>
      <c r="H1005" s="7">
        <f t="shared" si="403"/>
        <v>-1</v>
      </c>
      <c r="I1005" s="6">
        <f t="shared" si="404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400"/>
        <v>0.16679342865835109</v>
      </c>
      <c r="E1006" s="7">
        <f t="shared" si="401"/>
        <v>161</v>
      </c>
      <c r="F1006" s="6">
        <f t="shared" si="402"/>
        <v>0.11418439716312057</v>
      </c>
      <c r="G1006" s="2">
        <v>26</v>
      </c>
      <c r="H1006" s="7">
        <f t="shared" si="403"/>
        <v>0</v>
      </c>
      <c r="I1006" s="6">
        <f t="shared" si="404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400"/>
        <v>0.13086908021498833</v>
      </c>
      <c r="E1007" s="7">
        <f t="shared" si="401"/>
        <v>136</v>
      </c>
      <c r="F1007" s="6">
        <f t="shared" si="402"/>
        <v>9.6453900709219859E-2</v>
      </c>
      <c r="G1007" s="2">
        <v>50</v>
      </c>
      <c r="H1007" s="7">
        <f t="shared" si="403"/>
        <v>0</v>
      </c>
      <c r="I1007" s="6">
        <f t="shared" si="404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400"/>
        <v>7.2913497616874559E-2</v>
      </c>
      <c r="E1008" s="7">
        <f t="shared" si="401"/>
        <v>85</v>
      </c>
      <c r="F1008" s="6">
        <f t="shared" si="402"/>
        <v>6.0283687943262408E-2</v>
      </c>
      <c r="G1008" s="2">
        <v>111</v>
      </c>
      <c r="H1008" s="7">
        <f t="shared" si="403"/>
        <v>1</v>
      </c>
      <c r="I1008" s="6">
        <f t="shared" si="404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400"/>
        <v>3.7115911165196226E-2</v>
      </c>
      <c r="E1009" s="7">
        <f t="shared" si="401"/>
        <v>33</v>
      </c>
      <c r="F1009" s="6">
        <f t="shared" si="402"/>
        <v>2.3404255319148935E-2</v>
      </c>
      <c r="G1009" s="2">
        <v>177</v>
      </c>
      <c r="H1009" s="7">
        <f t="shared" si="403"/>
        <v>2</v>
      </c>
      <c r="I1009" s="6">
        <f t="shared" si="404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400"/>
        <v>2.2766453706520636E-2</v>
      </c>
      <c r="E1010" s="7">
        <f t="shared" si="401"/>
        <v>14</v>
      </c>
      <c r="F1010" s="6">
        <f t="shared" si="402"/>
        <v>9.9290780141843976E-3</v>
      </c>
      <c r="G1010" s="2">
        <v>192</v>
      </c>
      <c r="H1010" s="7">
        <f t="shared" si="403"/>
        <v>7</v>
      </c>
      <c r="I1010" s="6">
        <f t="shared" si="404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400"/>
        <v>1.0673359699827604E-2</v>
      </c>
      <c r="E1011" s="7">
        <f t="shared" si="401"/>
        <v>311</v>
      </c>
      <c r="F1011" s="6">
        <f t="shared" si="402"/>
        <v>0.22056737588652484</v>
      </c>
      <c r="G1011" s="2">
        <v>0</v>
      </c>
      <c r="H1011" s="7">
        <f t="shared" si="403"/>
        <v>0</v>
      </c>
      <c r="I1011" s="6">
        <f t="shared" si="404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ref="D1012:D1021" si="405">C1012/SUMIF(A:A,A1012,C:C)</f>
        <v>4.5728368017524647E-2</v>
      </c>
      <c r="E1012" s="7">
        <f t="shared" ref="E1012:E1021" si="406">C1012-SUMIFS(C:C,A:A,A1012-1,B:B,B1012)</f>
        <v>39</v>
      </c>
      <c r="F1012" s="6">
        <f t="shared" ref="F1012:F1021" si="407">E1012/SUMIF(A:A,A1012,E:E)</f>
        <v>5.3571428571428568E-2</v>
      </c>
      <c r="G1012">
        <v>3</v>
      </c>
      <c r="H1012" s="7">
        <f t="shared" ref="H1012:H1020" si="408">G1012-SUMIFS(G:G,A:A,A1012-1,B:B,B1012)</f>
        <v>0</v>
      </c>
      <c r="I1012" s="6">
        <f t="shared" ref="I1012:I1020" si="409">G1012/SUMIF(A:A,A1012,G:G)</f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405"/>
        <v>9.4891964552424574E-2</v>
      </c>
      <c r="E1013" s="7">
        <f t="shared" si="406"/>
        <v>79</v>
      </c>
      <c r="F1013" s="6">
        <f t="shared" si="407"/>
        <v>0.10851648351648352</v>
      </c>
      <c r="G1013">
        <v>1</v>
      </c>
      <c r="H1013" s="7">
        <f t="shared" si="408"/>
        <v>-1</v>
      </c>
      <c r="I1013" s="6">
        <f t="shared" si="409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405"/>
        <v>0.21636961067410138</v>
      </c>
      <c r="E1014" s="7">
        <f t="shared" si="406"/>
        <v>210</v>
      </c>
      <c r="F1014" s="6">
        <f t="shared" si="407"/>
        <v>0.28846153846153844</v>
      </c>
      <c r="G1014">
        <v>5</v>
      </c>
      <c r="H1014" s="7">
        <f t="shared" si="408"/>
        <v>1</v>
      </c>
      <c r="I1014" s="6">
        <f t="shared" si="409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405"/>
        <v>0.2035995220551628</v>
      </c>
      <c r="E1015" s="7">
        <f t="shared" si="406"/>
        <v>148</v>
      </c>
      <c r="F1015" s="6">
        <f t="shared" si="407"/>
        <v>0.2032967032967033</v>
      </c>
      <c r="G1015">
        <v>11</v>
      </c>
      <c r="H1015" s="7">
        <f t="shared" si="408"/>
        <v>-1</v>
      </c>
      <c r="I1015" s="6">
        <f t="shared" si="409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405"/>
        <v>0.16653390421188888</v>
      </c>
      <c r="E1016" s="7">
        <f t="shared" si="406"/>
        <v>111</v>
      </c>
      <c r="F1016" s="6">
        <f t="shared" si="407"/>
        <v>0.15247252747252749</v>
      </c>
      <c r="G1016">
        <v>26</v>
      </c>
      <c r="H1016" s="7">
        <f t="shared" si="408"/>
        <v>0</v>
      </c>
      <c r="I1016" s="6">
        <f t="shared" si="409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405"/>
        <v>0.13126057950811509</v>
      </c>
      <c r="E1017" s="7">
        <f t="shared" si="406"/>
        <v>111</v>
      </c>
      <c r="F1017" s="6">
        <f t="shared" si="407"/>
        <v>0.15247252747252749</v>
      </c>
      <c r="G1017">
        <v>51</v>
      </c>
      <c r="H1017" s="7">
        <f t="shared" si="408"/>
        <v>1</v>
      </c>
      <c r="I1017" s="6">
        <f t="shared" si="409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405"/>
        <v>7.2836801752464403E-2</v>
      </c>
      <c r="E1018" s="7">
        <f t="shared" si="406"/>
        <v>50</v>
      </c>
      <c r="F1018" s="6">
        <f t="shared" si="407"/>
        <v>6.8681318681318687E-2</v>
      </c>
      <c r="G1018">
        <v>112</v>
      </c>
      <c r="H1018" s="7">
        <f t="shared" si="408"/>
        <v>1</v>
      </c>
      <c r="I1018" s="6">
        <f t="shared" si="409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405"/>
        <v>3.71900826446281E-2</v>
      </c>
      <c r="E1019" s="7">
        <f t="shared" si="406"/>
        <v>30</v>
      </c>
      <c r="F1019" s="6">
        <f t="shared" si="407"/>
        <v>4.1208791208791208E-2</v>
      </c>
      <c r="G1019">
        <v>180</v>
      </c>
      <c r="H1019" s="7">
        <f t="shared" si="408"/>
        <v>3</v>
      </c>
      <c r="I1019" s="6">
        <f t="shared" si="409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405"/>
        <v>2.2777058647814399E-2</v>
      </c>
      <c r="E1020" s="7">
        <f t="shared" si="406"/>
        <v>17</v>
      </c>
      <c r="F1020" s="6">
        <f t="shared" si="407"/>
        <v>2.3351648351648352E-2</v>
      </c>
      <c r="G1020">
        <v>195</v>
      </c>
      <c r="H1020" s="7">
        <f t="shared" si="408"/>
        <v>3</v>
      </c>
      <c r="I1020" s="6">
        <f t="shared" si="409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405"/>
        <v>8.8121079358757341E-3</v>
      </c>
      <c r="E1021" s="7">
        <f t="shared" si="406"/>
        <v>-67</v>
      </c>
      <c r="F1021" s="6">
        <f t="shared" si="407"/>
        <v>-9.2032967032967039E-2</v>
      </c>
      <c r="G1021">
        <v>0</v>
      </c>
      <c r="H1021" s="7">
        <f t="shared" ref="H1021" si="410">G1021-SUMIFS(G:G,A:A,A1021-1,B:B,B1021)</f>
        <v>0</v>
      </c>
      <c r="I1021" s="6">
        <f t="shared" ref="I1021" si="411">G1021/SUMIF(A:A,A1021,G:G)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2020-06-28T00:37:54Z</dcterms:modified>
</cp:coreProperties>
</file>