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395" i="1" l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G7395" i="1"/>
  <c r="E7395" i="1"/>
  <c r="G7394" i="1"/>
  <c r="Q7394" i="1" s="1"/>
  <c r="E7394" i="1"/>
  <c r="G7393" i="1"/>
  <c r="Q7393" i="1" s="1"/>
  <c r="E7393" i="1"/>
  <c r="G7392" i="1"/>
  <c r="E7392" i="1"/>
  <c r="G7391" i="1"/>
  <c r="Q7391" i="1" s="1"/>
  <c r="E7391" i="1"/>
  <c r="G7390" i="1"/>
  <c r="E7390" i="1"/>
  <c r="G7389" i="1"/>
  <c r="E7389" i="1"/>
  <c r="G7388" i="1"/>
  <c r="E7388" i="1"/>
  <c r="G7387" i="1"/>
  <c r="E7387" i="1"/>
  <c r="G7386" i="1"/>
  <c r="Q7386" i="1" s="1"/>
  <c r="E7386" i="1"/>
  <c r="G7385" i="1"/>
  <c r="E7385" i="1"/>
  <c r="G7384" i="1"/>
  <c r="E7384" i="1"/>
  <c r="G7383" i="1"/>
  <c r="E7383" i="1"/>
  <c r="G7382" i="1"/>
  <c r="E7382" i="1"/>
  <c r="G7381" i="1"/>
  <c r="E7381" i="1"/>
  <c r="G7380" i="1"/>
  <c r="Q7380" i="1" s="1"/>
  <c r="E7380" i="1"/>
  <c r="G7379" i="1"/>
  <c r="Q7379" i="1" s="1"/>
  <c r="E7379" i="1"/>
  <c r="G7378" i="1"/>
  <c r="E7378" i="1"/>
  <c r="G7377" i="1"/>
  <c r="E7377" i="1"/>
  <c r="G7376" i="1"/>
  <c r="E7376" i="1"/>
  <c r="G7375" i="1"/>
  <c r="E7375" i="1"/>
  <c r="G7374" i="1"/>
  <c r="E7374" i="1"/>
  <c r="G7373" i="1"/>
  <c r="E7373" i="1"/>
  <c r="G7372" i="1"/>
  <c r="Q7372" i="1" s="1"/>
  <c r="E7372" i="1"/>
  <c r="G7371" i="1"/>
  <c r="Q7371" i="1" s="1"/>
  <c r="E7371" i="1"/>
  <c r="G7370" i="1"/>
  <c r="E7370" i="1"/>
  <c r="G7369" i="1"/>
  <c r="Q7369" i="1" s="1"/>
  <c r="E7369" i="1"/>
  <c r="G7368" i="1"/>
  <c r="E7368" i="1"/>
  <c r="G7367" i="1"/>
  <c r="E7367" i="1"/>
  <c r="G7366" i="1"/>
  <c r="E7366" i="1"/>
  <c r="G7365" i="1"/>
  <c r="Q7365" i="1" s="1"/>
  <c r="E7365" i="1"/>
  <c r="G7364" i="1"/>
  <c r="Q7364" i="1" s="1"/>
  <c r="E7364" i="1"/>
  <c r="G7363" i="1"/>
  <c r="Q7363" i="1" s="1"/>
  <c r="E7363" i="1"/>
  <c r="G7362" i="1"/>
  <c r="E7362" i="1"/>
  <c r="G7361" i="1"/>
  <c r="Q7361" i="1" s="1"/>
  <c r="E7361" i="1"/>
  <c r="G7360" i="1"/>
  <c r="E7360" i="1"/>
  <c r="G7359" i="1"/>
  <c r="E7359" i="1"/>
  <c r="G7358" i="1"/>
  <c r="E7358" i="1"/>
  <c r="G7357" i="1"/>
  <c r="Q7357" i="1" s="1"/>
  <c r="E7357" i="1"/>
  <c r="G7356" i="1"/>
  <c r="Q7356" i="1" s="1"/>
  <c r="E7356" i="1"/>
  <c r="G7355" i="1"/>
  <c r="Q7355" i="1" s="1"/>
  <c r="E7355" i="1"/>
  <c r="G7354" i="1"/>
  <c r="E7354" i="1"/>
  <c r="G7353" i="1"/>
  <c r="Q7353" i="1" s="1"/>
  <c r="E7353" i="1"/>
  <c r="G7352" i="1"/>
  <c r="E7352" i="1"/>
  <c r="G7351" i="1"/>
  <c r="E7351" i="1"/>
  <c r="G7350" i="1"/>
  <c r="Q7350" i="1" s="1"/>
  <c r="E7350" i="1"/>
  <c r="G7349" i="1"/>
  <c r="E7349" i="1"/>
  <c r="G7348" i="1"/>
  <c r="Q7348" i="1" s="1"/>
  <c r="E7348" i="1"/>
  <c r="G7347" i="1"/>
  <c r="Q7347" i="1" s="1"/>
  <c r="E7347" i="1"/>
  <c r="G7346" i="1"/>
  <c r="E7346" i="1"/>
  <c r="G7345" i="1"/>
  <c r="E7345" i="1"/>
  <c r="G7344" i="1"/>
  <c r="E7344" i="1"/>
  <c r="G7343" i="1"/>
  <c r="E7343" i="1"/>
  <c r="G7342" i="1"/>
  <c r="E7342" i="1"/>
  <c r="G7341" i="1"/>
  <c r="E7341" i="1"/>
  <c r="G7340" i="1"/>
  <c r="E7340" i="1"/>
  <c r="G7339" i="1"/>
  <c r="Q7339" i="1" s="1"/>
  <c r="E7339" i="1"/>
  <c r="G7338" i="1"/>
  <c r="E7338" i="1"/>
  <c r="G7337" i="1"/>
  <c r="E7337" i="1"/>
  <c r="G7336" i="1"/>
  <c r="E7336" i="1"/>
  <c r="G7335" i="1"/>
  <c r="Q7335" i="1" s="1"/>
  <c r="E7335" i="1"/>
  <c r="G7334" i="1"/>
  <c r="E7334" i="1"/>
  <c r="G7333" i="1"/>
  <c r="E7333" i="1"/>
  <c r="G7332" i="1"/>
  <c r="E7332" i="1"/>
  <c r="G7331" i="1"/>
  <c r="Q7331" i="1" s="1"/>
  <c r="E7331" i="1"/>
  <c r="G7330" i="1"/>
  <c r="E7330" i="1"/>
  <c r="G7329" i="1"/>
  <c r="E7329" i="1"/>
  <c r="G7328" i="1"/>
  <c r="Q7328" i="1" s="1"/>
  <c r="E7328" i="1"/>
  <c r="G7327" i="1"/>
  <c r="Q7327" i="1" s="1"/>
  <c r="E7327" i="1"/>
  <c r="G7326" i="1"/>
  <c r="E7326" i="1"/>
  <c r="G7325" i="1"/>
  <c r="E7325" i="1"/>
  <c r="G7324" i="1"/>
  <c r="E7324" i="1"/>
  <c r="G7323" i="1"/>
  <c r="Q7323" i="1" s="1"/>
  <c r="E7323" i="1"/>
  <c r="G7322" i="1"/>
  <c r="E7322" i="1"/>
  <c r="G7321" i="1"/>
  <c r="E7321" i="1"/>
  <c r="G7320" i="1"/>
  <c r="E7320" i="1"/>
  <c r="G7319" i="1"/>
  <c r="Q7319" i="1" s="1"/>
  <c r="E7319" i="1"/>
  <c r="G7318" i="1"/>
  <c r="E7318" i="1"/>
  <c r="G7317" i="1"/>
  <c r="E7317" i="1"/>
  <c r="G7316" i="1"/>
  <c r="E7316" i="1"/>
  <c r="G7315" i="1"/>
  <c r="Q7315" i="1" s="1"/>
  <c r="E7315" i="1"/>
  <c r="G7314" i="1"/>
  <c r="E7314" i="1"/>
  <c r="G7313" i="1"/>
  <c r="E7313" i="1"/>
  <c r="G7312" i="1"/>
  <c r="Q7312" i="1" s="1"/>
  <c r="E7312" i="1"/>
  <c r="G7311" i="1"/>
  <c r="Q7311" i="1" s="1"/>
  <c r="E7311" i="1"/>
  <c r="G7310" i="1"/>
  <c r="E7310" i="1"/>
  <c r="G7309" i="1"/>
  <c r="E7309" i="1"/>
  <c r="G7308" i="1"/>
  <c r="E7308" i="1"/>
  <c r="G7307" i="1"/>
  <c r="Q7307" i="1" s="1"/>
  <c r="E7307" i="1"/>
  <c r="G7306" i="1"/>
  <c r="E7306" i="1"/>
  <c r="G7305" i="1"/>
  <c r="E7305" i="1"/>
  <c r="G7304" i="1"/>
  <c r="E7304" i="1"/>
  <c r="G7303" i="1"/>
  <c r="Q7303" i="1" s="1"/>
  <c r="E7303" i="1"/>
  <c r="G7302" i="1"/>
  <c r="E7302" i="1"/>
  <c r="G7301" i="1"/>
  <c r="E7301" i="1"/>
  <c r="G7300" i="1"/>
  <c r="E7300" i="1"/>
  <c r="G7299" i="1"/>
  <c r="E7299" i="1"/>
  <c r="Q7300" i="1" l="1"/>
  <c r="Q7299" i="1"/>
  <c r="Q7301" i="1"/>
  <c r="Q7302" i="1"/>
  <c r="Q7329" i="1"/>
  <c r="Q7332" i="1"/>
  <c r="Q7352" i="1"/>
  <c r="Q7358" i="1"/>
  <c r="Q7322" i="1"/>
  <c r="Q7343" i="1"/>
  <c r="Q7314" i="1"/>
  <c r="Q7330" i="1"/>
  <c r="Q7342" i="1"/>
  <c r="Q7346" i="1"/>
  <c r="Q7359" i="1"/>
  <c r="Q7368" i="1"/>
  <c r="Q7374" i="1"/>
  <c r="Q7378" i="1"/>
  <c r="Q7388" i="1"/>
  <c r="Q7395" i="1"/>
  <c r="Q7304" i="1"/>
  <c r="Q7305" i="1"/>
  <c r="Q7308" i="1"/>
  <c r="Q7309" i="1"/>
  <c r="Q7310" i="1"/>
  <c r="Q7317" i="1"/>
  <c r="Q7318" i="1"/>
  <c r="Q7320" i="1"/>
  <c r="Q7321" i="1"/>
  <c r="Q7324" i="1"/>
  <c r="Q7325" i="1"/>
  <c r="Q7326" i="1"/>
  <c r="Q7333" i="1"/>
  <c r="Q7334" i="1"/>
  <c r="Q7336" i="1"/>
  <c r="Q7337" i="1"/>
  <c r="Q7340" i="1"/>
  <c r="Q7341" i="1"/>
  <c r="Q7354" i="1"/>
  <c r="Q7367" i="1"/>
  <c r="Q7376" i="1"/>
  <c r="Q7382" i="1"/>
  <c r="Q7387" i="1"/>
  <c r="Q7390" i="1"/>
  <c r="Q7313" i="1"/>
  <c r="Q7316" i="1"/>
  <c r="Q7373" i="1"/>
  <c r="Q7375" i="1"/>
  <c r="Q7384" i="1"/>
  <c r="Q7344" i="1"/>
  <c r="Q7349" i="1"/>
  <c r="Q7362" i="1"/>
  <c r="Q7306" i="1"/>
  <c r="Q7338" i="1"/>
  <c r="Q7351" i="1"/>
  <c r="Q7360" i="1"/>
  <c r="Q7366" i="1"/>
  <c r="Q7370" i="1"/>
  <c r="Q7381" i="1"/>
  <c r="Q7383" i="1"/>
  <c r="Q7389" i="1"/>
  <c r="Q7392" i="1"/>
  <c r="Q7345" i="1"/>
  <c r="Q7377" i="1"/>
  <c r="Q7385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G7298" i="1"/>
  <c r="H7395" i="1" s="1"/>
  <c r="E7298" i="1"/>
  <c r="F7395" i="1" s="1"/>
  <c r="G7297" i="1"/>
  <c r="Q7297" i="1" s="1"/>
  <c r="R7394" i="1" s="1"/>
  <c r="E7297" i="1"/>
  <c r="F7394" i="1" s="1"/>
  <c r="G7296" i="1"/>
  <c r="H7393" i="1" s="1"/>
  <c r="E7296" i="1"/>
  <c r="F7393" i="1" s="1"/>
  <c r="G7295" i="1"/>
  <c r="Q7295" i="1" s="1"/>
  <c r="E7295" i="1"/>
  <c r="F7392" i="1" s="1"/>
  <c r="G7294" i="1"/>
  <c r="Q7294" i="1" s="1"/>
  <c r="R7391" i="1" s="1"/>
  <c r="E7294" i="1"/>
  <c r="F7391" i="1" s="1"/>
  <c r="G7293" i="1"/>
  <c r="Q7293" i="1" s="1"/>
  <c r="E7293" i="1"/>
  <c r="F7390" i="1" s="1"/>
  <c r="G7292" i="1"/>
  <c r="I7389" i="1" s="1"/>
  <c r="E7292" i="1"/>
  <c r="F7389" i="1" s="1"/>
  <c r="G7291" i="1"/>
  <c r="H7388" i="1" s="1"/>
  <c r="E7291" i="1"/>
  <c r="F7388" i="1" s="1"/>
  <c r="G7290" i="1"/>
  <c r="I7387" i="1" s="1"/>
  <c r="E7290" i="1"/>
  <c r="F7387" i="1" s="1"/>
  <c r="G7289" i="1"/>
  <c r="H7386" i="1" s="1"/>
  <c r="E7289" i="1"/>
  <c r="F7386" i="1" s="1"/>
  <c r="G7288" i="1"/>
  <c r="I7385" i="1" s="1"/>
  <c r="E7288" i="1"/>
  <c r="F7385" i="1" s="1"/>
  <c r="G7287" i="1"/>
  <c r="I7384" i="1" s="1"/>
  <c r="E7287" i="1"/>
  <c r="F7384" i="1" s="1"/>
  <c r="G7286" i="1"/>
  <c r="Q7286" i="1" s="1"/>
  <c r="E7286" i="1"/>
  <c r="F7383" i="1" s="1"/>
  <c r="G7285" i="1"/>
  <c r="Q7285" i="1" s="1"/>
  <c r="E7285" i="1"/>
  <c r="F7382" i="1" s="1"/>
  <c r="G7284" i="1"/>
  <c r="I7381" i="1" s="1"/>
  <c r="E7284" i="1"/>
  <c r="F7381" i="1" s="1"/>
  <c r="G7283" i="1"/>
  <c r="I7380" i="1" s="1"/>
  <c r="E7283" i="1"/>
  <c r="F7380" i="1" s="1"/>
  <c r="G7282" i="1"/>
  <c r="I7379" i="1" s="1"/>
  <c r="E7282" i="1"/>
  <c r="F7379" i="1" s="1"/>
  <c r="G7281" i="1"/>
  <c r="H7378" i="1" s="1"/>
  <c r="E7281" i="1"/>
  <c r="F7378" i="1" s="1"/>
  <c r="G7280" i="1"/>
  <c r="H7377" i="1" s="1"/>
  <c r="E7280" i="1"/>
  <c r="F7377" i="1" s="1"/>
  <c r="G7279" i="1"/>
  <c r="H7376" i="1" s="1"/>
  <c r="E7279" i="1"/>
  <c r="F7376" i="1" s="1"/>
  <c r="G7278" i="1"/>
  <c r="Q7278" i="1" s="1"/>
  <c r="E7278" i="1"/>
  <c r="F7375" i="1" s="1"/>
  <c r="G7277" i="1"/>
  <c r="Q7277" i="1" s="1"/>
  <c r="E7277" i="1"/>
  <c r="F7374" i="1" s="1"/>
  <c r="G7276" i="1"/>
  <c r="I7373" i="1" s="1"/>
  <c r="E7276" i="1"/>
  <c r="F7373" i="1" s="1"/>
  <c r="G7275" i="1"/>
  <c r="E7275" i="1"/>
  <c r="F7372" i="1" s="1"/>
  <c r="G7274" i="1"/>
  <c r="E7274" i="1"/>
  <c r="F7371" i="1" s="1"/>
  <c r="G7273" i="1"/>
  <c r="H7370" i="1" s="1"/>
  <c r="E7273" i="1"/>
  <c r="F7370" i="1" s="1"/>
  <c r="G7272" i="1"/>
  <c r="Q7272" i="1" s="1"/>
  <c r="R7369" i="1" s="1"/>
  <c r="E7272" i="1"/>
  <c r="F7369" i="1" s="1"/>
  <c r="G7271" i="1"/>
  <c r="I7368" i="1" s="1"/>
  <c r="E7271" i="1"/>
  <c r="F7368" i="1" s="1"/>
  <c r="G7270" i="1"/>
  <c r="E7270" i="1"/>
  <c r="F7367" i="1" s="1"/>
  <c r="G7269" i="1"/>
  <c r="I7366" i="1" s="1"/>
  <c r="E7269" i="1"/>
  <c r="F7366" i="1" s="1"/>
  <c r="G7268" i="1"/>
  <c r="H7365" i="1" s="1"/>
  <c r="E7268" i="1"/>
  <c r="F7365" i="1" s="1"/>
  <c r="G7267" i="1"/>
  <c r="E7267" i="1"/>
  <c r="F7364" i="1" s="1"/>
  <c r="G7266" i="1"/>
  <c r="E7266" i="1"/>
  <c r="F7363" i="1" s="1"/>
  <c r="G7265" i="1"/>
  <c r="I7362" i="1" s="1"/>
  <c r="E7265" i="1"/>
  <c r="F7362" i="1" s="1"/>
  <c r="G7264" i="1"/>
  <c r="Q7264" i="1" s="1"/>
  <c r="R7361" i="1" s="1"/>
  <c r="E7264" i="1"/>
  <c r="F7361" i="1" s="1"/>
  <c r="G7263" i="1"/>
  <c r="H7360" i="1" s="1"/>
  <c r="E7263" i="1"/>
  <c r="F7360" i="1" s="1"/>
  <c r="G7262" i="1"/>
  <c r="E7262" i="1"/>
  <c r="F7359" i="1" s="1"/>
  <c r="G7261" i="1"/>
  <c r="I7358" i="1" s="1"/>
  <c r="E7261" i="1"/>
  <c r="F7358" i="1" s="1"/>
  <c r="G7260" i="1"/>
  <c r="I7357" i="1" s="1"/>
  <c r="E7260" i="1"/>
  <c r="F7357" i="1" s="1"/>
  <c r="G7259" i="1"/>
  <c r="Q7259" i="1" s="1"/>
  <c r="R7356" i="1" s="1"/>
  <c r="E7259" i="1"/>
  <c r="F7356" i="1" s="1"/>
  <c r="G7258" i="1"/>
  <c r="Q7258" i="1" s="1"/>
  <c r="R7355" i="1" s="1"/>
  <c r="E7258" i="1"/>
  <c r="F7355" i="1" s="1"/>
  <c r="G7257" i="1"/>
  <c r="H7354" i="1" s="1"/>
  <c r="E7257" i="1"/>
  <c r="F7354" i="1" s="1"/>
  <c r="G7256" i="1"/>
  <c r="Q7256" i="1" s="1"/>
  <c r="R7353" i="1" s="1"/>
  <c r="E7256" i="1"/>
  <c r="F7353" i="1" s="1"/>
  <c r="G7255" i="1"/>
  <c r="I7352" i="1" s="1"/>
  <c r="E7255" i="1"/>
  <c r="F7352" i="1" s="1"/>
  <c r="G7254" i="1"/>
  <c r="I7351" i="1" s="1"/>
  <c r="E7254" i="1"/>
  <c r="F7351" i="1" s="1"/>
  <c r="G7253" i="1"/>
  <c r="H7350" i="1" s="1"/>
  <c r="E7253" i="1"/>
  <c r="F7350" i="1" s="1"/>
  <c r="G7252" i="1"/>
  <c r="I7349" i="1" s="1"/>
  <c r="E7252" i="1"/>
  <c r="F7349" i="1" s="1"/>
  <c r="G7251" i="1"/>
  <c r="E7251" i="1"/>
  <c r="F7348" i="1" s="1"/>
  <c r="G7250" i="1"/>
  <c r="E7250" i="1"/>
  <c r="F7347" i="1" s="1"/>
  <c r="G7249" i="1"/>
  <c r="H7346" i="1" s="1"/>
  <c r="E7249" i="1"/>
  <c r="F7346" i="1" s="1"/>
  <c r="G7248" i="1"/>
  <c r="I7345" i="1" s="1"/>
  <c r="E7248" i="1"/>
  <c r="F7345" i="1" s="1"/>
  <c r="G7247" i="1"/>
  <c r="I7344" i="1" s="1"/>
  <c r="E7247" i="1"/>
  <c r="F7344" i="1" s="1"/>
  <c r="G7246" i="1"/>
  <c r="I7343" i="1" s="1"/>
  <c r="E7246" i="1"/>
  <c r="F7343" i="1" s="1"/>
  <c r="G7245" i="1"/>
  <c r="H7342" i="1" s="1"/>
  <c r="E7245" i="1"/>
  <c r="F7342" i="1" s="1"/>
  <c r="G7244" i="1"/>
  <c r="I7341" i="1" s="1"/>
  <c r="E7244" i="1"/>
  <c r="F7341" i="1" s="1"/>
  <c r="G7243" i="1"/>
  <c r="H7340" i="1" s="1"/>
  <c r="E7243" i="1"/>
  <c r="F7340" i="1" s="1"/>
  <c r="G7242" i="1"/>
  <c r="E7242" i="1"/>
  <c r="F7339" i="1" s="1"/>
  <c r="G7241" i="1"/>
  <c r="H7338" i="1" s="1"/>
  <c r="E7241" i="1"/>
  <c r="F7338" i="1" s="1"/>
  <c r="G7240" i="1"/>
  <c r="I7337" i="1" s="1"/>
  <c r="E7240" i="1"/>
  <c r="F7337" i="1" s="1"/>
  <c r="G7239" i="1"/>
  <c r="H7336" i="1" s="1"/>
  <c r="E7239" i="1"/>
  <c r="F7336" i="1" s="1"/>
  <c r="G7238" i="1"/>
  <c r="H7335" i="1" s="1"/>
  <c r="E7238" i="1"/>
  <c r="F7335" i="1" s="1"/>
  <c r="G7237" i="1"/>
  <c r="I7334" i="1" s="1"/>
  <c r="E7237" i="1"/>
  <c r="F7334" i="1" s="1"/>
  <c r="G7236" i="1"/>
  <c r="H7333" i="1" s="1"/>
  <c r="E7236" i="1"/>
  <c r="F7333" i="1" s="1"/>
  <c r="G7235" i="1"/>
  <c r="H7332" i="1" s="1"/>
  <c r="E7235" i="1"/>
  <c r="F7332" i="1" s="1"/>
  <c r="G7234" i="1"/>
  <c r="Q7234" i="1" s="1"/>
  <c r="R7331" i="1" s="1"/>
  <c r="E7234" i="1"/>
  <c r="F7331" i="1" s="1"/>
  <c r="G7233" i="1"/>
  <c r="H7330" i="1" s="1"/>
  <c r="E7233" i="1"/>
  <c r="F7330" i="1" s="1"/>
  <c r="G7232" i="1"/>
  <c r="I7329" i="1" s="1"/>
  <c r="E7232" i="1"/>
  <c r="F7329" i="1" s="1"/>
  <c r="G7231" i="1"/>
  <c r="H7328" i="1" s="1"/>
  <c r="E7231" i="1"/>
  <c r="F7328" i="1" s="1"/>
  <c r="G7230" i="1"/>
  <c r="E7230" i="1"/>
  <c r="F7327" i="1" s="1"/>
  <c r="G7229" i="1"/>
  <c r="I7326" i="1" s="1"/>
  <c r="E7229" i="1"/>
  <c r="F7326" i="1" s="1"/>
  <c r="G7228" i="1"/>
  <c r="H7325" i="1" s="1"/>
  <c r="E7228" i="1"/>
  <c r="F7325" i="1" s="1"/>
  <c r="G7227" i="1"/>
  <c r="I7324" i="1" s="1"/>
  <c r="E7227" i="1"/>
  <c r="F7324" i="1" s="1"/>
  <c r="G7226" i="1"/>
  <c r="E7226" i="1"/>
  <c r="F7323" i="1" s="1"/>
  <c r="G7225" i="1"/>
  <c r="I7322" i="1" s="1"/>
  <c r="E7225" i="1"/>
  <c r="F7322" i="1" s="1"/>
  <c r="G7224" i="1"/>
  <c r="I7321" i="1" s="1"/>
  <c r="E7224" i="1"/>
  <c r="F7321" i="1" s="1"/>
  <c r="G7223" i="1"/>
  <c r="H7320" i="1" s="1"/>
  <c r="E7223" i="1"/>
  <c r="F7320" i="1" s="1"/>
  <c r="G7222" i="1"/>
  <c r="E7222" i="1"/>
  <c r="F7319" i="1" s="1"/>
  <c r="G7221" i="1"/>
  <c r="I7318" i="1" s="1"/>
  <c r="E7221" i="1"/>
  <c r="F7318" i="1" s="1"/>
  <c r="G7220" i="1"/>
  <c r="H7317" i="1" s="1"/>
  <c r="E7220" i="1"/>
  <c r="F7317" i="1" s="1"/>
  <c r="G7219" i="1"/>
  <c r="I7316" i="1" s="1"/>
  <c r="E7219" i="1"/>
  <c r="F7316" i="1" s="1"/>
  <c r="G7218" i="1"/>
  <c r="Q7218" i="1" s="1"/>
  <c r="R7315" i="1" s="1"/>
  <c r="E7218" i="1"/>
  <c r="F7315" i="1" s="1"/>
  <c r="G7217" i="1"/>
  <c r="I7314" i="1" s="1"/>
  <c r="E7217" i="1"/>
  <c r="F7314" i="1" s="1"/>
  <c r="G7216" i="1"/>
  <c r="I7313" i="1" s="1"/>
  <c r="E7216" i="1"/>
  <c r="F7313" i="1" s="1"/>
  <c r="G7215" i="1"/>
  <c r="H7312" i="1" s="1"/>
  <c r="E7215" i="1"/>
  <c r="F7312" i="1" s="1"/>
  <c r="G7214" i="1"/>
  <c r="E7214" i="1"/>
  <c r="F7311" i="1" s="1"/>
  <c r="G7213" i="1"/>
  <c r="I7310" i="1" s="1"/>
  <c r="E7213" i="1"/>
  <c r="F7310" i="1" s="1"/>
  <c r="G7212" i="1"/>
  <c r="H7309" i="1" s="1"/>
  <c r="E7212" i="1"/>
  <c r="F7309" i="1" s="1"/>
  <c r="G7211" i="1"/>
  <c r="I7308" i="1" s="1"/>
  <c r="E7211" i="1"/>
  <c r="F7308" i="1" s="1"/>
  <c r="G7210" i="1"/>
  <c r="E7210" i="1"/>
  <c r="F7307" i="1" s="1"/>
  <c r="G7209" i="1"/>
  <c r="H7306" i="1" s="1"/>
  <c r="E7209" i="1"/>
  <c r="F7306" i="1" s="1"/>
  <c r="G7208" i="1"/>
  <c r="I7305" i="1" s="1"/>
  <c r="E7208" i="1"/>
  <c r="F7305" i="1" s="1"/>
  <c r="G7207" i="1"/>
  <c r="H7304" i="1" s="1"/>
  <c r="E7207" i="1"/>
  <c r="F7304" i="1" s="1"/>
  <c r="G7206" i="1"/>
  <c r="E7206" i="1"/>
  <c r="F7303" i="1" s="1"/>
  <c r="G7205" i="1"/>
  <c r="I7302" i="1" s="1"/>
  <c r="E7205" i="1"/>
  <c r="F7302" i="1" s="1"/>
  <c r="G7204" i="1"/>
  <c r="H7301" i="1" s="1"/>
  <c r="E7204" i="1"/>
  <c r="F7301" i="1" s="1"/>
  <c r="G7203" i="1"/>
  <c r="I7300" i="1" s="1"/>
  <c r="E7203" i="1"/>
  <c r="F7300" i="1" s="1"/>
  <c r="G7202" i="1"/>
  <c r="Q7202" i="1" s="1"/>
  <c r="E7202" i="1"/>
  <c r="F7299" i="1" s="1"/>
  <c r="H7382" i="1" l="1"/>
  <c r="H7366" i="1"/>
  <c r="H7381" i="1"/>
  <c r="I7369" i="1"/>
  <c r="I7353" i="1"/>
  <c r="H7321" i="1"/>
  <c r="I7365" i="1"/>
  <c r="I7350" i="1"/>
  <c r="I7330" i="1"/>
  <c r="H7313" i="1"/>
  <c r="I7386" i="1"/>
  <c r="I7377" i="1"/>
  <c r="R7392" i="1"/>
  <c r="H7389" i="1"/>
  <c r="R7383" i="1"/>
  <c r="H7380" i="1"/>
  <c r="H7351" i="1"/>
  <c r="H7384" i="1"/>
  <c r="R7375" i="1"/>
  <c r="H7387" i="1"/>
  <c r="I7382" i="1"/>
  <c r="H7341" i="1"/>
  <c r="H7334" i="1"/>
  <c r="H7326" i="1"/>
  <c r="H7324" i="1"/>
  <c r="H7318" i="1"/>
  <c r="H7310" i="1"/>
  <c r="H7308" i="1"/>
  <c r="I7378" i="1"/>
  <c r="I7342" i="1"/>
  <c r="I7315" i="1"/>
  <c r="H7343" i="1"/>
  <c r="I7332" i="1"/>
  <c r="I7360" i="1"/>
  <c r="H7299" i="1"/>
  <c r="I7383" i="1"/>
  <c r="Q7214" i="1"/>
  <c r="R7311" i="1" s="1"/>
  <c r="H7311" i="1"/>
  <c r="Q7230" i="1"/>
  <c r="R7327" i="1" s="1"/>
  <c r="H7327" i="1"/>
  <c r="H7394" i="1"/>
  <c r="H7362" i="1"/>
  <c r="H7361" i="1"/>
  <c r="I7338" i="1"/>
  <c r="I7306" i="1"/>
  <c r="H7357" i="1"/>
  <c r="I7346" i="1"/>
  <c r="H7329" i="1"/>
  <c r="H7300" i="1"/>
  <c r="H7392" i="1"/>
  <c r="H7383" i="1"/>
  <c r="H7379" i="1"/>
  <c r="I7370" i="1"/>
  <c r="I7312" i="1"/>
  <c r="H7344" i="1"/>
  <c r="H7375" i="1"/>
  <c r="I7391" i="1"/>
  <c r="I7354" i="1"/>
  <c r="I7336" i="1"/>
  <c r="I7320" i="1"/>
  <c r="I7304" i="1"/>
  <c r="I7395" i="1"/>
  <c r="I7388" i="1"/>
  <c r="H7356" i="1"/>
  <c r="I7331" i="1"/>
  <c r="I7328" i="1"/>
  <c r="H7322" i="1"/>
  <c r="H7352" i="1"/>
  <c r="H7302" i="1"/>
  <c r="R7299" i="1"/>
  <c r="Q7206" i="1"/>
  <c r="R7303" i="1" s="1"/>
  <c r="H7303" i="1"/>
  <c r="Q7210" i="1"/>
  <c r="R7307" i="1" s="1"/>
  <c r="H7307" i="1"/>
  <c r="Q7222" i="1"/>
  <c r="R7319" i="1" s="1"/>
  <c r="H7319" i="1"/>
  <c r="Q7226" i="1"/>
  <c r="R7323" i="1" s="1"/>
  <c r="H7323" i="1"/>
  <c r="Q7242" i="1"/>
  <c r="R7339" i="1" s="1"/>
  <c r="I7339" i="1"/>
  <c r="H7339" i="1"/>
  <c r="Q7250" i="1"/>
  <c r="R7347" i="1" s="1"/>
  <c r="I7347" i="1"/>
  <c r="H7347" i="1"/>
  <c r="Q7262" i="1"/>
  <c r="I7359" i="1"/>
  <c r="H7363" i="1"/>
  <c r="I7363" i="1"/>
  <c r="Q7270" i="1"/>
  <c r="I7367" i="1"/>
  <c r="I7371" i="1"/>
  <c r="H7371" i="1"/>
  <c r="Q7288" i="1"/>
  <c r="H7385" i="1"/>
  <c r="H7390" i="1"/>
  <c r="H7374" i="1"/>
  <c r="H7358" i="1"/>
  <c r="H7373" i="1"/>
  <c r="I7361" i="1"/>
  <c r="H7337" i="1"/>
  <c r="H7305" i="1"/>
  <c r="H7345" i="1"/>
  <c r="H7316" i="1"/>
  <c r="I7393" i="1"/>
  <c r="I7394" i="1"/>
  <c r="I7375" i="1"/>
  <c r="H7349" i="1"/>
  <c r="I7335" i="1"/>
  <c r="I7311" i="1"/>
  <c r="I7303" i="1"/>
  <c r="R7390" i="1"/>
  <c r="R7367" i="1"/>
  <c r="I7356" i="1"/>
  <c r="I7333" i="1"/>
  <c r="I7325" i="1"/>
  <c r="I7317" i="1"/>
  <c r="I7309" i="1"/>
  <c r="R7374" i="1"/>
  <c r="H7368" i="1"/>
  <c r="R7359" i="1"/>
  <c r="H7355" i="1"/>
  <c r="H7314" i="1"/>
  <c r="I7327" i="1"/>
  <c r="I7319" i="1"/>
  <c r="I7301" i="1"/>
  <c r="Q7243" i="1"/>
  <c r="I7340" i="1"/>
  <c r="Q7251" i="1"/>
  <c r="R7348" i="1" s="1"/>
  <c r="H7348" i="1"/>
  <c r="I7348" i="1"/>
  <c r="I7364" i="1"/>
  <c r="H7364" i="1"/>
  <c r="I7372" i="1"/>
  <c r="H7372" i="1"/>
  <c r="Q7279" i="1"/>
  <c r="R7376" i="1" s="1"/>
  <c r="I7376" i="1"/>
  <c r="H7369" i="1"/>
  <c r="H7353" i="1"/>
  <c r="R7385" i="1"/>
  <c r="H7331" i="1"/>
  <c r="I7307" i="1"/>
  <c r="I7390" i="1"/>
  <c r="R7382" i="1"/>
  <c r="H7367" i="1"/>
  <c r="I7355" i="1"/>
  <c r="R7340" i="1"/>
  <c r="H7391" i="1"/>
  <c r="I7374" i="1"/>
  <c r="H7359" i="1"/>
  <c r="R7342" i="1"/>
  <c r="I7323" i="1"/>
  <c r="H7315" i="1"/>
  <c r="R7332" i="1"/>
  <c r="I7392" i="1"/>
  <c r="I7299" i="1"/>
  <c r="Q7203" i="1"/>
  <c r="R7300" i="1" s="1"/>
  <c r="Q7209" i="1"/>
  <c r="R7306" i="1" s="1"/>
  <c r="Q7217" i="1"/>
  <c r="R7314" i="1" s="1"/>
  <c r="Q7225" i="1"/>
  <c r="R7322" i="1" s="1"/>
  <c r="Q7227" i="1"/>
  <c r="R7324" i="1" s="1"/>
  <c r="Q7248" i="1"/>
  <c r="R7345" i="1" s="1"/>
  <c r="Q7268" i="1"/>
  <c r="R7365" i="1" s="1"/>
  <c r="Q7290" i="1"/>
  <c r="R7387" i="1" s="1"/>
  <c r="Q7292" i="1"/>
  <c r="R7389" i="1" s="1"/>
  <c r="Q7205" i="1"/>
  <c r="R7302" i="1" s="1"/>
  <c r="Q7207" i="1"/>
  <c r="R7304" i="1" s="1"/>
  <c r="Q7213" i="1"/>
  <c r="R7310" i="1" s="1"/>
  <c r="Q7215" i="1"/>
  <c r="R7312" i="1" s="1"/>
  <c r="Q7221" i="1"/>
  <c r="R7318" i="1" s="1"/>
  <c r="Q7223" i="1"/>
  <c r="R7320" i="1" s="1"/>
  <c r="Q7229" i="1"/>
  <c r="R7326" i="1" s="1"/>
  <c r="Q7231" i="1"/>
  <c r="R7328" i="1" s="1"/>
  <c r="Q7237" i="1"/>
  <c r="R7334" i="1" s="1"/>
  <c r="Q7238" i="1"/>
  <c r="R7335" i="1" s="1"/>
  <c r="Q7247" i="1"/>
  <c r="R7344" i="1" s="1"/>
  <c r="Q7253" i="1"/>
  <c r="R7350" i="1" s="1"/>
  <c r="Q7260" i="1"/>
  <c r="R7357" i="1" s="1"/>
  <c r="Q7269" i="1"/>
  <c r="R7366" i="1" s="1"/>
  <c r="Q7276" i="1"/>
  <c r="R7373" i="1" s="1"/>
  <c r="Q7291" i="1"/>
  <c r="R7388" i="1" s="1"/>
  <c r="Q7212" i="1"/>
  <c r="R7309" i="1" s="1"/>
  <c r="Q7220" i="1"/>
  <c r="R7317" i="1" s="1"/>
  <c r="Q7228" i="1"/>
  <c r="R7325" i="1" s="1"/>
  <c r="Q7236" i="1"/>
  <c r="R7333" i="1" s="1"/>
  <c r="Q7240" i="1"/>
  <c r="R7337" i="1" s="1"/>
  <c r="Q7245" i="1"/>
  <c r="Q7246" i="1"/>
  <c r="R7343" i="1" s="1"/>
  <c r="Q7266" i="1"/>
  <c r="R7363" i="1" s="1"/>
  <c r="Q7275" i="1"/>
  <c r="R7372" i="1" s="1"/>
  <c r="Q7282" i="1"/>
  <c r="R7379" i="1" s="1"/>
  <c r="Q7284" i="1"/>
  <c r="R7381" i="1" s="1"/>
  <c r="Q7204" i="1"/>
  <c r="R7301" i="1" s="1"/>
  <c r="Q7211" i="1"/>
  <c r="R7308" i="1" s="1"/>
  <c r="Q7219" i="1"/>
  <c r="R7316" i="1" s="1"/>
  <c r="Q7233" i="1"/>
  <c r="R7330" i="1" s="1"/>
  <c r="Q7235" i="1"/>
  <c r="Q7252" i="1"/>
  <c r="R7349" i="1" s="1"/>
  <c r="Q7255" i="1"/>
  <c r="R7352" i="1" s="1"/>
  <c r="Q7261" i="1"/>
  <c r="R7358" i="1" s="1"/>
  <c r="Q7208" i="1"/>
  <c r="R7305" i="1" s="1"/>
  <c r="Q7216" i="1"/>
  <c r="R7313" i="1" s="1"/>
  <c r="Q7224" i="1"/>
  <c r="R7321" i="1" s="1"/>
  <c r="Q7232" i="1"/>
  <c r="R7329" i="1" s="1"/>
  <c r="Q7239" i="1"/>
  <c r="R7336" i="1" s="1"/>
  <c r="Q7244" i="1"/>
  <c r="R7341" i="1" s="1"/>
  <c r="Q7254" i="1"/>
  <c r="R7351" i="1" s="1"/>
  <c r="Q7267" i="1"/>
  <c r="R7364" i="1" s="1"/>
  <c r="Q7274" i="1"/>
  <c r="R7371" i="1" s="1"/>
  <c r="Q7283" i="1"/>
  <c r="R7380" i="1" s="1"/>
  <c r="Q7281" i="1"/>
  <c r="R7378" i="1" s="1"/>
  <c r="Q7263" i="1"/>
  <c r="R7360" i="1" s="1"/>
  <c r="Q7271" i="1"/>
  <c r="R7368" i="1" s="1"/>
  <c r="Q7287" i="1"/>
  <c r="R7384" i="1" s="1"/>
  <c r="Q7296" i="1"/>
  <c r="R7393" i="1" s="1"/>
  <c r="Q7241" i="1"/>
  <c r="R7338" i="1" s="1"/>
  <c r="Q7249" i="1"/>
  <c r="R7346" i="1" s="1"/>
  <c r="Q7257" i="1"/>
  <c r="R7354" i="1" s="1"/>
  <c r="Q7265" i="1"/>
  <c r="R7362" i="1" s="1"/>
  <c r="Q7273" i="1"/>
  <c r="R7370" i="1" s="1"/>
  <c r="Q7280" i="1"/>
  <c r="R7377" i="1" s="1"/>
  <c r="Q7289" i="1"/>
  <c r="R7386" i="1" s="1"/>
  <c r="Q7298" i="1"/>
  <c r="R7395" i="1" s="1"/>
  <c r="P7201" i="1" l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G7201" i="1"/>
  <c r="E7201" i="1"/>
  <c r="F7298" i="1" s="1"/>
  <c r="G7200" i="1"/>
  <c r="E7200" i="1"/>
  <c r="F7297" i="1" s="1"/>
  <c r="G7199" i="1"/>
  <c r="E7199" i="1"/>
  <c r="F7296" i="1" s="1"/>
  <c r="G7198" i="1"/>
  <c r="E7198" i="1"/>
  <c r="F7295" i="1" s="1"/>
  <c r="G7197" i="1"/>
  <c r="E7197" i="1"/>
  <c r="F7294" i="1" s="1"/>
  <c r="G7196" i="1"/>
  <c r="E7196" i="1"/>
  <c r="F7293" i="1" s="1"/>
  <c r="G7195" i="1"/>
  <c r="E7195" i="1"/>
  <c r="F7292" i="1" s="1"/>
  <c r="G7194" i="1"/>
  <c r="E7194" i="1"/>
  <c r="F7291" i="1" s="1"/>
  <c r="G7193" i="1"/>
  <c r="E7193" i="1"/>
  <c r="F7290" i="1" s="1"/>
  <c r="G7192" i="1"/>
  <c r="E7192" i="1"/>
  <c r="F7289" i="1" s="1"/>
  <c r="G7191" i="1"/>
  <c r="E7191" i="1"/>
  <c r="F7288" i="1" s="1"/>
  <c r="G7190" i="1"/>
  <c r="E7190" i="1"/>
  <c r="F7287" i="1" s="1"/>
  <c r="G7189" i="1"/>
  <c r="E7189" i="1"/>
  <c r="F7286" i="1" s="1"/>
  <c r="G7188" i="1"/>
  <c r="E7188" i="1"/>
  <c r="F7285" i="1" s="1"/>
  <c r="G7187" i="1"/>
  <c r="E7187" i="1"/>
  <c r="F7284" i="1" s="1"/>
  <c r="G7186" i="1"/>
  <c r="E7186" i="1"/>
  <c r="F7283" i="1" s="1"/>
  <c r="G7185" i="1"/>
  <c r="E7185" i="1"/>
  <c r="F7282" i="1" s="1"/>
  <c r="G7184" i="1"/>
  <c r="E7184" i="1"/>
  <c r="F7281" i="1" s="1"/>
  <c r="G7183" i="1"/>
  <c r="E7183" i="1"/>
  <c r="F7280" i="1" s="1"/>
  <c r="G7182" i="1"/>
  <c r="E7182" i="1"/>
  <c r="F7279" i="1" s="1"/>
  <c r="G7181" i="1"/>
  <c r="E7181" i="1"/>
  <c r="F7278" i="1" s="1"/>
  <c r="G7180" i="1"/>
  <c r="E7180" i="1"/>
  <c r="F7277" i="1" s="1"/>
  <c r="G7179" i="1"/>
  <c r="E7179" i="1"/>
  <c r="F7276" i="1" s="1"/>
  <c r="G7178" i="1"/>
  <c r="E7178" i="1"/>
  <c r="F7275" i="1" s="1"/>
  <c r="G7177" i="1"/>
  <c r="E7177" i="1"/>
  <c r="F7274" i="1" s="1"/>
  <c r="G7176" i="1"/>
  <c r="E7176" i="1"/>
  <c r="F7273" i="1" s="1"/>
  <c r="G7175" i="1"/>
  <c r="E7175" i="1"/>
  <c r="F7272" i="1" s="1"/>
  <c r="G7174" i="1"/>
  <c r="E7174" i="1"/>
  <c r="F7271" i="1" s="1"/>
  <c r="G7173" i="1"/>
  <c r="E7173" i="1"/>
  <c r="F7270" i="1" s="1"/>
  <c r="G7172" i="1"/>
  <c r="E7172" i="1"/>
  <c r="F7269" i="1" s="1"/>
  <c r="G7171" i="1"/>
  <c r="E7171" i="1"/>
  <c r="F7268" i="1" s="1"/>
  <c r="G7170" i="1"/>
  <c r="E7170" i="1"/>
  <c r="F7267" i="1" s="1"/>
  <c r="G7169" i="1"/>
  <c r="E7169" i="1"/>
  <c r="F7266" i="1" s="1"/>
  <c r="G7168" i="1"/>
  <c r="E7168" i="1"/>
  <c r="F7265" i="1" s="1"/>
  <c r="G7167" i="1"/>
  <c r="E7167" i="1"/>
  <c r="F7264" i="1" s="1"/>
  <c r="G7166" i="1"/>
  <c r="E7166" i="1"/>
  <c r="F7263" i="1" s="1"/>
  <c r="G7165" i="1"/>
  <c r="E7165" i="1"/>
  <c r="F7262" i="1" s="1"/>
  <c r="G7164" i="1"/>
  <c r="E7164" i="1"/>
  <c r="F7261" i="1" s="1"/>
  <c r="G7163" i="1"/>
  <c r="E7163" i="1"/>
  <c r="F7260" i="1" s="1"/>
  <c r="G7162" i="1"/>
  <c r="E7162" i="1"/>
  <c r="F7259" i="1" s="1"/>
  <c r="G7161" i="1"/>
  <c r="E7161" i="1"/>
  <c r="F7258" i="1" s="1"/>
  <c r="G7160" i="1"/>
  <c r="E7160" i="1"/>
  <c r="F7257" i="1" s="1"/>
  <c r="G7159" i="1"/>
  <c r="E7159" i="1"/>
  <c r="F7256" i="1" s="1"/>
  <c r="G7158" i="1"/>
  <c r="E7158" i="1"/>
  <c r="F7255" i="1" s="1"/>
  <c r="G7157" i="1"/>
  <c r="E7157" i="1"/>
  <c r="F7254" i="1" s="1"/>
  <c r="G7156" i="1"/>
  <c r="E7156" i="1"/>
  <c r="F7253" i="1" s="1"/>
  <c r="G7155" i="1"/>
  <c r="E7155" i="1"/>
  <c r="F7252" i="1" s="1"/>
  <c r="G7154" i="1"/>
  <c r="E7154" i="1"/>
  <c r="F7251" i="1" s="1"/>
  <c r="G7153" i="1"/>
  <c r="E7153" i="1"/>
  <c r="F7250" i="1" s="1"/>
  <c r="G7152" i="1"/>
  <c r="E7152" i="1"/>
  <c r="F7249" i="1" s="1"/>
  <c r="G7151" i="1"/>
  <c r="E7151" i="1"/>
  <c r="F7248" i="1" s="1"/>
  <c r="G7150" i="1"/>
  <c r="E7150" i="1"/>
  <c r="F7247" i="1" s="1"/>
  <c r="G7149" i="1"/>
  <c r="E7149" i="1"/>
  <c r="F7246" i="1" s="1"/>
  <c r="G7148" i="1"/>
  <c r="E7148" i="1"/>
  <c r="F7245" i="1" s="1"/>
  <c r="G7147" i="1"/>
  <c r="E7147" i="1"/>
  <c r="F7244" i="1" s="1"/>
  <c r="G7146" i="1"/>
  <c r="E7146" i="1"/>
  <c r="F7243" i="1" s="1"/>
  <c r="G7145" i="1"/>
  <c r="E7145" i="1"/>
  <c r="F7242" i="1" s="1"/>
  <c r="G7144" i="1"/>
  <c r="E7144" i="1"/>
  <c r="F7241" i="1" s="1"/>
  <c r="G7143" i="1"/>
  <c r="E7143" i="1"/>
  <c r="F7240" i="1" s="1"/>
  <c r="G7142" i="1"/>
  <c r="E7142" i="1"/>
  <c r="F7239" i="1" s="1"/>
  <c r="G7141" i="1"/>
  <c r="E7141" i="1"/>
  <c r="F7238" i="1" s="1"/>
  <c r="G7140" i="1"/>
  <c r="E7140" i="1"/>
  <c r="F7237" i="1" s="1"/>
  <c r="G7139" i="1"/>
  <c r="E7139" i="1"/>
  <c r="F7236" i="1" s="1"/>
  <c r="G7138" i="1"/>
  <c r="E7138" i="1"/>
  <c r="F7235" i="1" s="1"/>
  <c r="G7137" i="1"/>
  <c r="E7137" i="1"/>
  <c r="F7234" i="1" s="1"/>
  <c r="G7136" i="1"/>
  <c r="E7136" i="1"/>
  <c r="F7233" i="1" s="1"/>
  <c r="G7135" i="1"/>
  <c r="E7135" i="1"/>
  <c r="F7232" i="1" s="1"/>
  <c r="G7134" i="1"/>
  <c r="E7134" i="1"/>
  <c r="F7231" i="1" s="1"/>
  <c r="G7133" i="1"/>
  <c r="E7133" i="1"/>
  <c r="F7230" i="1" s="1"/>
  <c r="G7132" i="1"/>
  <c r="E7132" i="1"/>
  <c r="F7229" i="1" s="1"/>
  <c r="G7131" i="1"/>
  <c r="E7131" i="1"/>
  <c r="F7228" i="1" s="1"/>
  <c r="G7130" i="1"/>
  <c r="E7130" i="1"/>
  <c r="F7227" i="1" s="1"/>
  <c r="G7129" i="1"/>
  <c r="E7129" i="1"/>
  <c r="F7226" i="1" s="1"/>
  <c r="G7128" i="1"/>
  <c r="E7128" i="1"/>
  <c r="F7225" i="1" s="1"/>
  <c r="G7127" i="1"/>
  <c r="E7127" i="1"/>
  <c r="F7224" i="1" s="1"/>
  <c r="G7126" i="1"/>
  <c r="E7126" i="1"/>
  <c r="F7223" i="1" s="1"/>
  <c r="G7125" i="1"/>
  <c r="E7125" i="1"/>
  <c r="F7222" i="1" s="1"/>
  <c r="G7124" i="1"/>
  <c r="E7124" i="1"/>
  <c r="F7221" i="1" s="1"/>
  <c r="G7123" i="1"/>
  <c r="E7123" i="1"/>
  <c r="F7220" i="1" s="1"/>
  <c r="G7122" i="1"/>
  <c r="E7122" i="1"/>
  <c r="F7219" i="1" s="1"/>
  <c r="G7121" i="1"/>
  <c r="E7121" i="1"/>
  <c r="F7218" i="1" s="1"/>
  <c r="G7120" i="1"/>
  <c r="E7120" i="1"/>
  <c r="F7217" i="1" s="1"/>
  <c r="G7119" i="1"/>
  <c r="E7119" i="1"/>
  <c r="F7216" i="1" s="1"/>
  <c r="G7118" i="1"/>
  <c r="E7118" i="1"/>
  <c r="F7215" i="1" s="1"/>
  <c r="G7117" i="1"/>
  <c r="E7117" i="1"/>
  <c r="F7214" i="1" s="1"/>
  <c r="G7116" i="1"/>
  <c r="E7116" i="1"/>
  <c r="F7213" i="1" s="1"/>
  <c r="G7115" i="1"/>
  <c r="E7115" i="1"/>
  <c r="F7212" i="1" s="1"/>
  <c r="G7114" i="1"/>
  <c r="E7114" i="1"/>
  <c r="F7211" i="1" s="1"/>
  <c r="G7113" i="1"/>
  <c r="E7113" i="1"/>
  <c r="F7210" i="1" s="1"/>
  <c r="G7112" i="1"/>
  <c r="E7112" i="1"/>
  <c r="F7209" i="1" s="1"/>
  <c r="G7111" i="1"/>
  <c r="E7111" i="1"/>
  <c r="F7208" i="1" s="1"/>
  <c r="G7110" i="1"/>
  <c r="E7110" i="1"/>
  <c r="F7207" i="1" s="1"/>
  <c r="G7109" i="1"/>
  <c r="E7109" i="1"/>
  <c r="F7206" i="1" s="1"/>
  <c r="G7108" i="1"/>
  <c r="E7108" i="1"/>
  <c r="F7205" i="1" s="1"/>
  <c r="G7107" i="1"/>
  <c r="E7107" i="1"/>
  <c r="F7204" i="1" s="1"/>
  <c r="G7106" i="1"/>
  <c r="E7106" i="1"/>
  <c r="F7203" i="1" s="1"/>
  <c r="G7105" i="1"/>
  <c r="E7105" i="1"/>
  <c r="F7202" i="1" s="1"/>
  <c r="I7202" i="1" l="1"/>
  <c r="H7202" i="1"/>
  <c r="H7204" i="1"/>
  <c r="I7204" i="1"/>
  <c r="H7206" i="1"/>
  <c r="I7206" i="1"/>
  <c r="I7208" i="1"/>
  <c r="H7208" i="1"/>
  <c r="I7210" i="1"/>
  <c r="H7210" i="1"/>
  <c r="Q7115" i="1"/>
  <c r="R7212" i="1" s="1"/>
  <c r="I7212" i="1"/>
  <c r="H7212" i="1"/>
  <c r="I7214" i="1"/>
  <c r="H7214" i="1"/>
  <c r="H7216" i="1"/>
  <c r="I7216" i="1"/>
  <c r="I7218" i="1"/>
  <c r="H7218" i="1"/>
  <c r="I7220" i="1"/>
  <c r="H7220" i="1"/>
  <c r="H7222" i="1"/>
  <c r="I7222" i="1"/>
  <c r="H7224" i="1"/>
  <c r="I7224" i="1"/>
  <c r="H7226" i="1"/>
  <c r="I7226" i="1"/>
  <c r="Q7131" i="1"/>
  <c r="R7228" i="1" s="1"/>
  <c r="H7228" i="1"/>
  <c r="I7228" i="1"/>
  <c r="H7230" i="1"/>
  <c r="I7230" i="1"/>
  <c r="H7232" i="1"/>
  <c r="I7232" i="1"/>
  <c r="I7234" i="1"/>
  <c r="H7234" i="1"/>
  <c r="H7236" i="1"/>
  <c r="I7236" i="1"/>
  <c r="H7238" i="1"/>
  <c r="I7238" i="1"/>
  <c r="H7240" i="1"/>
  <c r="I7240" i="1"/>
  <c r="I7242" i="1"/>
  <c r="H7242" i="1"/>
  <c r="Q7147" i="1"/>
  <c r="R7244" i="1" s="1"/>
  <c r="I7244" i="1"/>
  <c r="H7244" i="1"/>
  <c r="H7246" i="1"/>
  <c r="I7246" i="1"/>
  <c r="I7248" i="1"/>
  <c r="H7248" i="1"/>
  <c r="Q7153" i="1"/>
  <c r="R7250" i="1" s="1"/>
  <c r="H7250" i="1"/>
  <c r="I7250" i="1"/>
  <c r="Q7155" i="1"/>
  <c r="R7252" i="1" s="1"/>
  <c r="H7252" i="1"/>
  <c r="I7252" i="1"/>
  <c r="H7254" i="1"/>
  <c r="I7254" i="1"/>
  <c r="Q7159" i="1"/>
  <c r="R7256" i="1" s="1"/>
  <c r="H7256" i="1"/>
  <c r="I7256" i="1"/>
  <c r="I7258" i="1"/>
  <c r="H7258" i="1"/>
  <c r="H7260" i="1"/>
  <c r="I7260" i="1"/>
  <c r="H7262" i="1"/>
  <c r="I7262" i="1"/>
  <c r="Q7167" i="1"/>
  <c r="R7264" i="1" s="1"/>
  <c r="H7264" i="1"/>
  <c r="I7264" i="1"/>
  <c r="Q7169" i="1"/>
  <c r="R7266" i="1" s="1"/>
  <c r="I7266" i="1"/>
  <c r="H7266" i="1"/>
  <c r="Q7171" i="1"/>
  <c r="R7268" i="1" s="1"/>
  <c r="I7268" i="1"/>
  <c r="H7268" i="1"/>
  <c r="H7270" i="1"/>
  <c r="I7270" i="1"/>
  <c r="Q7175" i="1"/>
  <c r="R7272" i="1" s="1"/>
  <c r="H7272" i="1"/>
  <c r="I7272" i="1"/>
  <c r="Q7177" i="1"/>
  <c r="R7274" i="1" s="1"/>
  <c r="I7274" i="1"/>
  <c r="H7274" i="1"/>
  <c r="I7276" i="1"/>
  <c r="H7276" i="1"/>
  <c r="H7278" i="1"/>
  <c r="I7278" i="1"/>
  <c r="Q7183" i="1"/>
  <c r="R7280" i="1" s="1"/>
  <c r="H7280" i="1"/>
  <c r="I7280" i="1"/>
  <c r="Q7185" i="1"/>
  <c r="R7282" i="1" s="1"/>
  <c r="I7282" i="1"/>
  <c r="H7282" i="1"/>
  <c r="I7284" i="1"/>
  <c r="H7284" i="1"/>
  <c r="H7286" i="1"/>
  <c r="I7286" i="1"/>
  <c r="Q7191" i="1"/>
  <c r="R7288" i="1" s="1"/>
  <c r="H7288" i="1"/>
  <c r="I7288" i="1"/>
  <c r="I7290" i="1"/>
  <c r="H7290" i="1"/>
  <c r="I7292" i="1"/>
  <c r="H7292" i="1"/>
  <c r="H7294" i="1"/>
  <c r="I7294" i="1"/>
  <c r="H7296" i="1"/>
  <c r="I7296" i="1"/>
  <c r="H7298" i="1"/>
  <c r="I7298" i="1"/>
  <c r="Q7106" i="1"/>
  <c r="R7203" i="1" s="1"/>
  <c r="H7203" i="1"/>
  <c r="I7203" i="1"/>
  <c r="I7205" i="1"/>
  <c r="H7205" i="1"/>
  <c r="H7207" i="1"/>
  <c r="I7207" i="1"/>
  <c r="H7209" i="1"/>
  <c r="I7209" i="1"/>
  <c r="Q7114" i="1"/>
  <c r="R7211" i="1" s="1"/>
  <c r="I7211" i="1"/>
  <c r="H7211" i="1"/>
  <c r="I7213" i="1"/>
  <c r="H7213" i="1"/>
  <c r="H7215" i="1"/>
  <c r="I7215" i="1"/>
  <c r="I7217" i="1"/>
  <c r="H7217" i="1"/>
  <c r="H7219" i="1"/>
  <c r="I7219" i="1"/>
  <c r="I7221" i="1"/>
  <c r="H7221" i="1"/>
  <c r="H7223" i="1"/>
  <c r="I7223" i="1"/>
  <c r="H7225" i="1"/>
  <c r="I7225" i="1"/>
  <c r="Q7130" i="1"/>
  <c r="R7227" i="1" s="1"/>
  <c r="I7227" i="1"/>
  <c r="H7227" i="1"/>
  <c r="I7229" i="1"/>
  <c r="H7229" i="1"/>
  <c r="I7231" i="1"/>
  <c r="H7231" i="1"/>
  <c r="H7233" i="1"/>
  <c r="I7233" i="1"/>
  <c r="H7235" i="1"/>
  <c r="I7235" i="1"/>
  <c r="I7237" i="1"/>
  <c r="H7237" i="1"/>
  <c r="H7239" i="1"/>
  <c r="I7239" i="1"/>
  <c r="I7241" i="1"/>
  <c r="H7241" i="1"/>
  <c r="Q7146" i="1"/>
  <c r="R7243" i="1" s="1"/>
  <c r="H7243" i="1"/>
  <c r="I7243" i="1"/>
  <c r="I7245" i="1"/>
  <c r="H7245" i="1"/>
  <c r="I7247" i="1"/>
  <c r="H7247" i="1"/>
  <c r="Q7152" i="1"/>
  <c r="R7249" i="1" s="1"/>
  <c r="I7249" i="1"/>
  <c r="H7249" i="1"/>
  <c r="Q7154" i="1"/>
  <c r="R7251" i="1" s="1"/>
  <c r="I7251" i="1"/>
  <c r="H7251" i="1"/>
  <c r="Q7156" i="1"/>
  <c r="R7253" i="1" s="1"/>
  <c r="I7253" i="1"/>
  <c r="H7253" i="1"/>
  <c r="Q7158" i="1"/>
  <c r="R7255" i="1" s="1"/>
  <c r="I7255" i="1"/>
  <c r="H7255" i="1"/>
  <c r="H7257" i="1"/>
  <c r="I7257" i="1"/>
  <c r="I7259" i="1"/>
  <c r="H7259" i="1"/>
  <c r="Q7164" i="1"/>
  <c r="R7261" i="1" s="1"/>
  <c r="I7261" i="1"/>
  <c r="H7261" i="1"/>
  <c r="Q7166" i="1"/>
  <c r="R7263" i="1" s="1"/>
  <c r="I7263" i="1"/>
  <c r="H7263" i="1"/>
  <c r="Q7168" i="1"/>
  <c r="R7265" i="1" s="1"/>
  <c r="I7265" i="1"/>
  <c r="H7265" i="1"/>
  <c r="Q7170" i="1"/>
  <c r="R7267" i="1" s="1"/>
  <c r="H7267" i="1"/>
  <c r="I7267" i="1"/>
  <c r="Q7172" i="1"/>
  <c r="R7269" i="1" s="1"/>
  <c r="I7269" i="1"/>
  <c r="H7269" i="1"/>
  <c r="Q7174" i="1"/>
  <c r="R7271" i="1" s="1"/>
  <c r="I7271" i="1"/>
  <c r="H7271" i="1"/>
  <c r="I7273" i="1"/>
  <c r="H7273" i="1"/>
  <c r="Q7178" i="1"/>
  <c r="R7275" i="1" s="1"/>
  <c r="I7275" i="1"/>
  <c r="H7275" i="1"/>
  <c r="Q7180" i="1"/>
  <c r="R7277" i="1" s="1"/>
  <c r="I7277" i="1"/>
  <c r="H7277" i="1"/>
  <c r="Q7182" i="1"/>
  <c r="R7279" i="1" s="1"/>
  <c r="I7279" i="1"/>
  <c r="H7279" i="1"/>
  <c r="Q7184" i="1"/>
  <c r="R7281" i="1" s="1"/>
  <c r="I7281" i="1"/>
  <c r="H7281" i="1"/>
  <c r="Q7186" i="1"/>
  <c r="R7283" i="1" s="1"/>
  <c r="H7283" i="1"/>
  <c r="I7283" i="1"/>
  <c r="Q7188" i="1"/>
  <c r="R7285" i="1" s="1"/>
  <c r="I7285" i="1"/>
  <c r="H7285" i="1"/>
  <c r="Q7190" i="1"/>
  <c r="R7287" i="1" s="1"/>
  <c r="I7287" i="1"/>
  <c r="H7287" i="1"/>
  <c r="Q7192" i="1"/>
  <c r="R7289" i="1" s="1"/>
  <c r="H7289" i="1"/>
  <c r="I7289" i="1"/>
  <c r="Q7194" i="1"/>
  <c r="R7291" i="1" s="1"/>
  <c r="H7291" i="1"/>
  <c r="I7291" i="1"/>
  <c r="Q7196" i="1"/>
  <c r="R7293" i="1" s="1"/>
  <c r="H7293" i="1"/>
  <c r="I7293" i="1"/>
  <c r="I7295" i="1"/>
  <c r="H7295" i="1"/>
  <c r="Q7200" i="1"/>
  <c r="R7297" i="1" s="1"/>
  <c r="I7297" i="1"/>
  <c r="H7297" i="1"/>
  <c r="Q7123" i="1"/>
  <c r="R7220" i="1" s="1"/>
  <c r="Q7124" i="1"/>
  <c r="R7221" i="1" s="1"/>
  <c r="Q7126" i="1"/>
  <c r="R7223" i="1" s="1"/>
  <c r="Q7129" i="1"/>
  <c r="R7226" i="1" s="1"/>
  <c r="Q7132" i="1"/>
  <c r="R7229" i="1" s="1"/>
  <c r="Q7134" i="1"/>
  <c r="R7231" i="1" s="1"/>
  <c r="Q7163" i="1"/>
  <c r="R7260" i="1" s="1"/>
  <c r="Q7111" i="1"/>
  <c r="R7208" i="1" s="1"/>
  <c r="Q7119" i="1"/>
  <c r="R7216" i="1" s="1"/>
  <c r="Q7120" i="1"/>
  <c r="R7217" i="1" s="1"/>
  <c r="Q7121" i="1"/>
  <c r="R7218" i="1" s="1"/>
  <c r="Q7122" i="1"/>
  <c r="R7219" i="1" s="1"/>
  <c r="Q7128" i="1"/>
  <c r="R7225" i="1" s="1"/>
  <c r="Q7143" i="1"/>
  <c r="R7240" i="1" s="1"/>
  <c r="Q7151" i="1"/>
  <c r="R7248" i="1" s="1"/>
  <c r="Q7160" i="1"/>
  <c r="R7257" i="1" s="1"/>
  <c r="Q7162" i="1"/>
  <c r="R7259" i="1" s="1"/>
  <c r="Q7109" i="1"/>
  <c r="R7206" i="1" s="1"/>
  <c r="Q7105" i="1"/>
  <c r="R7202" i="1" s="1"/>
  <c r="Q7107" i="1"/>
  <c r="R7204" i="1" s="1"/>
  <c r="Q7108" i="1"/>
  <c r="R7205" i="1" s="1"/>
  <c r="Q7110" i="1"/>
  <c r="R7207" i="1" s="1"/>
  <c r="Q7145" i="1"/>
  <c r="R7242" i="1" s="1"/>
  <c r="Q7148" i="1"/>
  <c r="R7245" i="1" s="1"/>
  <c r="Q7150" i="1"/>
  <c r="R7247" i="1" s="1"/>
  <c r="Q7113" i="1"/>
  <c r="R7210" i="1" s="1"/>
  <c r="Q7116" i="1"/>
  <c r="R7213" i="1" s="1"/>
  <c r="Q7118" i="1"/>
  <c r="R7215" i="1" s="1"/>
  <c r="Q7139" i="1"/>
  <c r="R7236" i="1" s="1"/>
  <c r="Q7140" i="1"/>
  <c r="R7237" i="1" s="1"/>
  <c r="Q7142" i="1"/>
  <c r="R7239" i="1" s="1"/>
  <c r="Q7112" i="1"/>
  <c r="R7209" i="1" s="1"/>
  <c r="Q7127" i="1"/>
  <c r="R7224" i="1" s="1"/>
  <c r="Q7135" i="1"/>
  <c r="R7232" i="1" s="1"/>
  <c r="Q7136" i="1"/>
  <c r="R7233" i="1" s="1"/>
  <c r="Q7137" i="1"/>
  <c r="R7234" i="1" s="1"/>
  <c r="Q7138" i="1"/>
  <c r="R7235" i="1" s="1"/>
  <c r="Q7144" i="1"/>
  <c r="R7241" i="1" s="1"/>
  <c r="Q7161" i="1"/>
  <c r="R7258" i="1" s="1"/>
  <c r="Q7198" i="1"/>
  <c r="R7295" i="1" s="1"/>
  <c r="Q7117" i="1"/>
  <c r="R7214" i="1" s="1"/>
  <c r="Q7133" i="1"/>
  <c r="R7230" i="1" s="1"/>
  <c r="Q7193" i="1"/>
  <c r="R7290" i="1" s="1"/>
  <c r="Q7195" i="1"/>
  <c r="R7292" i="1" s="1"/>
  <c r="Q7176" i="1"/>
  <c r="R7273" i="1" s="1"/>
  <c r="Q7179" i="1"/>
  <c r="R7276" i="1" s="1"/>
  <c r="Q7187" i="1"/>
  <c r="R7284" i="1" s="1"/>
  <c r="Q7197" i="1"/>
  <c r="R7294" i="1" s="1"/>
  <c r="Q7199" i="1"/>
  <c r="R7296" i="1" s="1"/>
  <c r="Q7125" i="1"/>
  <c r="R7222" i="1" s="1"/>
  <c r="Q7141" i="1"/>
  <c r="R7238" i="1" s="1"/>
  <c r="Q7149" i="1"/>
  <c r="R7246" i="1" s="1"/>
  <c r="Q7157" i="1"/>
  <c r="R7254" i="1" s="1"/>
  <c r="Q7165" i="1"/>
  <c r="R7262" i="1" s="1"/>
  <c r="Q7173" i="1"/>
  <c r="R7270" i="1" s="1"/>
  <c r="Q7181" i="1"/>
  <c r="R7278" i="1" s="1"/>
  <c r="Q7189" i="1"/>
  <c r="R7286" i="1" s="1"/>
  <c r="Q7201" i="1"/>
  <c r="R7298" i="1" s="1"/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F7201" i="1" s="1"/>
  <c r="G7103" i="1"/>
  <c r="E7103" i="1"/>
  <c r="F7200" i="1" s="1"/>
  <c r="G7102" i="1"/>
  <c r="E7102" i="1"/>
  <c r="F7199" i="1" s="1"/>
  <c r="G7101" i="1"/>
  <c r="E7101" i="1"/>
  <c r="F7198" i="1" s="1"/>
  <c r="G7100" i="1"/>
  <c r="E7100" i="1"/>
  <c r="F7197" i="1" s="1"/>
  <c r="G7099" i="1"/>
  <c r="E7099" i="1"/>
  <c r="F7196" i="1" s="1"/>
  <c r="G7098" i="1"/>
  <c r="E7098" i="1"/>
  <c r="F7195" i="1" s="1"/>
  <c r="G7097" i="1"/>
  <c r="E7097" i="1"/>
  <c r="F7194" i="1" s="1"/>
  <c r="G7096" i="1"/>
  <c r="E7096" i="1"/>
  <c r="F7193" i="1" s="1"/>
  <c r="G7095" i="1"/>
  <c r="E7095" i="1"/>
  <c r="F7192" i="1" s="1"/>
  <c r="G7094" i="1"/>
  <c r="E7094" i="1"/>
  <c r="F7191" i="1" s="1"/>
  <c r="G7093" i="1"/>
  <c r="E7093" i="1"/>
  <c r="F7190" i="1" s="1"/>
  <c r="G7092" i="1"/>
  <c r="E7092" i="1"/>
  <c r="F7189" i="1" s="1"/>
  <c r="G7091" i="1"/>
  <c r="E7091" i="1"/>
  <c r="F7188" i="1" s="1"/>
  <c r="G7090" i="1"/>
  <c r="E7090" i="1"/>
  <c r="F7187" i="1" s="1"/>
  <c r="G7089" i="1"/>
  <c r="E7089" i="1"/>
  <c r="F7186" i="1" s="1"/>
  <c r="G7088" i="1"/>
  <c r="E7088" i="1"/>
  <c r="F7185" i="1" s="1"/>
  <c r="G7087" i="1"/>
  <c r="E7087" i="1"/>
  <c r="F7184" i="1" s="1"/>
  <c r="G7086" i="1"/>
  <c r="E7086" i="1"/>
  <c r="F7183" i="1" s="1"/>
  <c r="G7085" i="1"/>
  <c r="E7085" i="1"/>
  <c r="F7182" i="1" s="1"/>
  <c r="G7084" i="1"/>
  <c r="E7084" i="1"/>
  <c r="F7181" i="1" s="1"/>
  <c r="G7083" i="1"/>
  <c r="E7083" i="1"/>
  <c r="F7180" i="1" s="1"/>
  <c r="G7082" i="1"/>
  <c r="E7082" i="1"/>
  <c r="F7179" i="1" s="1"/>
  <c r="G7081" i="1"/>
  <c r="E7081" i="1"/>
  <c r="F7178" i="1" s="1"/>
  <c r="G7080" i="1"/>
  <c r="E7080" i="1"/>
  <c r="F7177" i="1" s="1"/>
  <c r="G7079" i="1"/>
  <c r="E7079" i="1"/>
  <c r="F7176" i="1" s="1"/>
  <c r="G7078" i="1"/>
  <c r="E7078" i="1"/>
  <c r="F7175" i="1" s="1"/>
  <c r="G7077" i="1"/>
  <c r="E7077" i="1"/>
  <c r="F7174" i="1" s="1"/>
  <c r="G7076" i="1"/>
  <c r="E7076" i="1"/>
  <c r="F7173" i="1" s="1"/>
  <c r="G7075" i="1"/>
  <c r="E7075" i="1"/>
  <c r="F7172" i="1" s="1"/>
  <c r="G7074" i="1"/>
  <c r="E7074" i="1"/>
  <c r="F7171" i="1" s="1"/>
  <c r="G7073" i="1"/>
  <c r="E7073" i="1"/>
  <c r="F7170" i="1" s="1"/>
  <c r="G7072" i="1"/>
  <c r="E7072" i="1"/>
  <c r="F7169" i="1" s="1"/>
  <c r="G7071" i="1"/>
  <c r="E7071" i="1"/>
  <c r="F7168" i="1" s="1"/>
  <c r="G7070" i="1"/>
  <c r="E7070" i="1"/>
  <c r="F7167" i="1" s="1"/>
  <c r="G7069" i="1"/>
  <c r="E7069" i="1"/>
  <c r="F7166" i="1" s="1"/>
  <c r="G7068" i="1"/>
  <c r="E7068" i="1"/>
  <c r="F7165" i="1" s="1"/>
  <c r="G7067" i="1"/>
  <c r="E7067" i="1"/>
  <c r="F7164" i="1" s="1"/>
  <c r="G7066" i="1"/>
  <c r="E7066" i="1"/>
  <c r="F7163" i="1" s="1"/>
  <c r="G7065" i="1"/>
  <c r="E7065" i="1"/>
  <c r="F7162" i="1" s="1"/>
  <c r="G7064" i="1"/>
  <c r="E7064" i="1"/>
  <c r="F7161" i="1" s="1"/>
  <c r="G7063" i="1"/>
  <c r="E7063" i="1"/>
  <c r="F7160" i="1" s="1"/>
  <c r="G7062" i="1"/>
  <c r="E7062" i="1"/>
  <c r="F7159" i="1" s="1"/>
  <c r="G7061" i="1"/>
  <c r="E7061" i="1"/>
  <c r="F7158" i="1" s="1"/>
  <c r="G7060" i="1"/>
  <c r="E7060" i="1"/>
  <c r="F7157" i="1" s="1"/>
  <c r="G7059" i="1"/>
  <c r="E7059" i="1"/>
  <c r="F7156" i="1" s="1"/>
  <c r="G7058" i="1"/>
  <c r="E7058" i="1"/>
  <c r="F7155" i="1" s="1"/>
  <c r="G7057" i="1"/>
  <c r="E7057" i="1"/>
  <c r="F7154" i="1" s="1"/>
  <c r="G7056" i="1"/>
  <c r="E7056" i="1"/>
  <c r="F7153" i="1" s="1"/>
  <c r="G7055" i="1"/>
  <c r="E7055" i="1"/>
  <c r="F7152" i="1" s="1"/>
  <c r="G7054" i="1"/>
  <c r="E7054" i="1"/>
  <c r="F7151" i="1" s="1"/>
  <c r="G7053" i="1"/>
  <c r="E7053" i="1"/>
  <c r="F7150" i="1" s="1"/>
  <c r="G7052" i="1"/>
  <c r="E7052" i="1"/>
  <c r="F7149" i="1" s="1"/>
  <c r="G7051" i="1"/>
  <c r="E7051" i="1"/>
  <c r="F7148" i="1" s="1"/>
  <c r="G7050" i="1"/>
  <c r="E7050" i="1"/>
  <c r="F7147" i="1" s="1"/>
  <c r="G7049" i="1"/>
  <c r="E7049" i="1"/>
  <c r="F7146" i="1" s="1"/>
  <c r="G7048" i="1"/>
  <c r="E7048" i="1"/>
  <c r="F7145" i="1" s="1"/>
  <c r="G7047" i="1"/>
  <c r="E7047" i="1"/>
  <c r="F7144" i="1" s="1"/>
  <c r="G7046" i="1"/>
  <c r="E7046" i="1"/>
  <c r="F7143" i="1" s="1"/>
  <c r="G7045" i="1"/>
  <c r="E7045" i="1"/>
  <c r="F7142" i="1" s="1"/>
  <c r="G7044" i="1"/>
  <c r="E7044" i="1"/>
  <c r="F7141" i="1" s="1"/>
  <c r="G7043" i="1"/>
  <c r="E7043" i="1"/>
  <c r="F7140" i="1" s="1"/>
  <c r="G7042" i="1"/>
  <c r="E7042" i="1"/>
  <c r="F7139" i="1" s="1"/>
  <c r="G7041" i="1"/>
  <c r="E7041" i="1"/>
  <c r="F7138" i="1" s="1"/>
  <c r="G7040" i="1"/>
  <c r="E7040" i="1"/>
  <c r="F7137" i="1" s="1"/>
  <c r="G7039" i="1"/>
  <c r="E7039" i="1"/>
  <c r="F7136" i="1" s="1"/>
  <c r="G7038" i="1"/>
  <c r="E7038" i="1"/>
  <c r="F7135" i="1" s="1"/>
  <c r="G7037" i="1"/>
  <c r="E7037" i="1"/>
  <c r="F7134" i="1" s="1"/>
  <c r="G7036" i="1"/>
  <c r="E7036" i="1"/>
  <c r="F7133" i="1" s="1"/>
  <c r="G7035" i="1"/>
  <c r="E7035" i="1"/>
  <c r="F7132" i="1" s="1"/>
  <c r="G7034" i="1"/>
  <c r="E7034" i="1"/>
  <c r="F7131" i="1" s="1"/>
  <c r="G7033" i="1"/>
  <c r="E7033" i="1"/>
  <c r="F7130" i="1" s="1"/>
  <c r="G7032" i="1"/>
  <c r="E7032" i="1"/>
  <c r="F7129" i="1" s="1"/>
  <c r="G7031" i="1"/>
  <c r="E7031" i="1"/>
  <c r="F7128" i="1" s="1"/>
  <c r="G7030" i="1"/>
  <c r="E7030" i="1"/>
  <c r="F7127" i="1" s="1"/>
  <c r="G7029" i="1"/>
  <c r="E7029" i="1"/>
  <c r="F7126" i="1" s="1"/>
  <c r="G7028" i="1"/>
  <c r="E7028" i="1"/>
  <c r="F7125" i="1" s="1"/>
  <c r="G7027" i="1"/>
  <c r="E7027" i="1"/>
  <c r="F7124" i="1" s="1"/>
  <c r="G7026" i="1"/>
  <c r="E7026" i="1"/>
  <c r="F7123" i="1" s="1"/>
  <c r="G7025" i="1"/>
  <c r="E7025" i="1"/>
  <c r="F7122" i="1" s="1"/>
  <c r="G7024" i="1"/>
  <c r="E7024" i="1"/>
  <c r="F7121" i="1" s="1"/>
  <c r="G7023" i="1"/>
  <c r="E7023" i="1"/>
  <c r="F7120" i="1" s="1"/>
  <c r="G7022" i="1"/>
  <c r="E7022" i="1"/>
  <c r="F7119" i="1" s="1"/>
  <c r="G7021" i="1"/>
  <c r="E7021" i="1"/>
  <c r="F7118" i="1" s="1"/>
  <c r="G7020" i="1"/>
  <c r="E7020" i="1"/>
  <c r="F7117" i="1" s="1"/>
  <c r="G7019" i="1"/>
  <c r="E7019" i="1"/>
  <c r="F7116" i="1" s="1"/>
  <c r="G7018" i="1"/>
  <c r="E7018" i="1"/>
  <c r="F7115" i="1" s="1"/>
  <c r="G7017" i="1"/>
  <c r="E7017" i="1"/>
  <c r="F7114" i="1" s="1"/>
  <c r="G7016" i="1"/>
  <c r="E7016" i="1"/>
  <c r="F7113" i="1" s="1"/>
  <c r="G7015" i="1"/>
  <c r="E7015" i="1"/>
  <c r="F7112" i="1" s="1"/>
  <c r="G7014" i="1"/>
  <c r="E7014" i="1"/>
  <c r="F7111" i="1" s="1"/>
  <c r="G7013" i="1"/>
  <c r="E7013" i="1"/>
  <c r="F7110" i="1" s="1"/>
  <c r="G7012" i="1"/>
  <c r="E7012" i="1"/>
  <c r="F7109" i="1" s="1"/>
  <c r="G7011" i="1"/>
  <c r="E7011" i="1"/>
  <c r="F7108" i="1" s="1"/>
  <c r="G7010" i="1"/>
  <c r="E7010" i="1"/>
  <c r="F7107" i="1" s="1"/>
  <c r="G7009" i="1"/>
  <c r="E7009" i="1"/>
  <c r="F7106" i="1" s="1"/>
  <c r="G7008" i="1"/>
  <c r="E7008" i="1"/>
  <c r="F7105" i="1" s="1"/>
  <c r="H7105" i="1" l="1"/>
  <c r="I7105" i="1"/>
  <c r="I7107" i="1"/>
  <c r="H7107" i="1"/>
  <c r="I7109" i="1"/>
  <c r="H7109" i="1"/>
  <c r="I7111" i="1"/>
  <c r="H7111" i="1"/>
  <c r="H7113" i="1"/>
  <c r="I7113" i="1"/>
  <c r="Q7018" i="1"/>
  <c r="R7115" i="1" s="1"/>
  <c r="H7115" i="1"/>
  <c r="I7115" i="1"/>
  <c r="I7117" i="1"/>
  <c r="H7117" i="1"/>
  <c r="Q7022" i="1"/>
  <c r="R7119" i="1" s="1"/>
  <c r="I7119" i="1"/>
  <c r="H7119" i="1"/>
  <c r="I7121" i="1"/>
  <c r="H7121" i="1"/>
  <c r="I7123" i="1"/>
  <c r="H7123" i="1"/>
  <c r="H7125" i="1"/>
  <c r="I7125" i="1"/>
  <c r="H7127" i="1"/>
  <c r="I7127" i="1"/>
  <c r="I7129" i="1"/>
  <c r="H7129" i="1"/>
  <c r="Q7034" i="1"/>
  <c r="R7131" i="1" s="1"/>
  <c r="I7131" i="1"/>
  <c r="H7131" i="1"/>
  <c r="H7133" i="1"/>
  <c r="I7133" i="1"/>
  <c r="Q7038" i="1"/>
  <c r="R7135" i="1" s="1"/>
  <c r="I7135" i="1"/>
  <c r="H7135" i="1"/>
  <c r="I7137" i="1"/>
  <c r="H7137" i="1"/>
  <c r="I7139" i="1"/>
  <c r="H7139" i="1"/>
  <c r="Q7044" i="1"/>
  <c r="R7141" i="1" s="1"/>
  <c r="H7141" i="1"/>
  <c r="I7141" i="1"/>
  <c r="I7143" i="1"/>
  <c r="H7143" i="1"/>
  <c r="H7145" i="1"/>
  <c r="I7145" i="1"/>
  <c r="H7147" i="1"/>
  <c r="I7147" i="1"/>
  <c r="H7149" i="1"/>
  <c r="I7149" i="1"/>
  <c r="Q7054" i="1"/>
  <c r="R7151" i="1" s="1"/>
  <c r="I7151" i="1"/>
  <c r="H7151" i="1"/>
  <c r="I7153" i="1"/>
  <c r="H7153" i="1"/>
  <c r="H7155" i="1"/>
  <c r="I7155" i="1"/>
  <c r="I7157" i="1"/>
  <c r="H7157" i="1"/>
  <c r="I7159" i="1"/>
  <c r="H7159" i="1"/>
  <c r="H7161" i="1"/>
  <c r="I7161" i="1"/>
  <c r="H7163" i="1"/>
  <c r="I7163" i="1"/>
  <c r="I7165" i="1"/>
  <c r="H7165" i="1"/>
  <c r="I7167" i="1"/>
  <c r="H7167" i="1"/>
  <c r="I7169" i="1"/>
  <c r="H7169" i="1"/>
  <c r="H7171" i="1"/>
  <c r="I7171" i="1"/>
  <c r="H7173" i="1"/>
  <c r="I7173" i="1"/>
  <c r="I7175" i="1"/>
  <c r="H7175" i="1"/>
  <c r="Q7080" i="1"/>
  <c r="R7177" i="1" s="1"/>
  <c r="H7177" i="1"/>
  <c r="I7177" i="1"/>
  <c r="Q7082" i="1"/>
  <c r="R7179" i="1" s="1"/>
  <c r="I7179" i="1"/>
  <c r="H7179" i="1"/>
  <c r="Q7084" i="1"/>
  <c r="R7181" i="1" s="1"/>
  <c r="I7181" i="1"/>
  <c r="H7181" i="1"/>
  <c r="I7183" i="1"/>
  <c r="H7183" i="1"/>
  <c r="Q7088" i="1"/>
  <c r="R7185" i="1" s="1"/>
  <c r="I7185" i="1"/>
  <c r="H7185" i="1"/>
  <c r="H7187" i="1"/>
  <c r="I7187" i="1"/>
  <c r="H7189" i="1"/>
  <c r="I7189" i="1"/>
  <c r="I7191" i="1"/>
  <c r="H7191" i="1"/>
  <c r="I7193" i="1"/>
  <c r="H7193" i="1"/>
  <c r="I7195" i="1"/>
  <c r="H7195" i="1"/>
  <c r="Q7100" i="1"/>
  <c r="R7197" i="1" s="1"/>
  <c r="I7197" i="1"/>
  <c r="H7197" i="1"/>
  <c r="I7199" i="1"/>
  <c r="H7199" i="1"/>
  <c r="H7201" i="1"/>
  <c r="I7201" i="1"/>
  <c r="Q7009" i="1"/>
  <c r="R7106" i="1" s="1"/>
  <c r="I7106" i="1"/>
  <c r="H7106" i="1"/>
  <c r="I7108" i="1"/>
  <c r="H7108" i="1"/>
  <c r="Q7013" i="1"/>
  <c r="R7110" i="1" s="1"/>
  <c r="I7110" i="1"/>
  <c r="H7110" i="1"/>
  <c r="H7112" i="1"/>
  <c r="I7112" i="1"/>
  <c r="Q7017" i="1"/>
  <c r="R7114" i="1" s="1"/>
  <c r="H7114" i="1"/>
  <c r="I7114" i="1"/>
  <c r="H7116" i="1"/>
  <c r="I7116" i="1"/>
  <c r="Q7021" i="1"/>
  <c r="R7118" i="1" s="1"/>
  <c r="I7118" i="1"/>
  <c r="H7118" i="1"/>
  <c r="H7120" i="1"/>
  <c r="I7120" i="1"/>
  <c r="Q7025" i="1"/>
  <c r="R7122" i="1" s="1"/>
  <c r="H7122" i="1"/>
  <c r="I7122" i="1"/>
  <c r="I7124" i="1"/>
  <c r="H7124" i="1"/>
  <c r="Q7029" i="1"/>
  <c r="R7126" i="1" s="1"/>
  <c r="I7126" i="1"/>
  <c r="H7126" i="1"/>
  <c r="H7128" i="1"/>
  <c r="I7128" i="1"/>
  <c r="Q7033" i="1"/>
  <c r="R7130" i="1" s="1"/>
  <c r="I7130" i="1"/>
  <c r="H7130" i="1"/>
  <c r="I7132" i="1"/>
  <c r="H7132" i="1"/>
  <c r="Q7037" i="1"/>
  <c r="R7134" i="1" s="1"/>
  <c r="I7134" i="1"/>
  <c r="H7134" i="1"/>
  <c r="H7136" i="1"/>
  <c r="I7136" i="1"/>
  <c r="Q7041" i="1"/>
  <c r="R7138" i="1" s="1"/>
  <c r="H7138" i="1"/>
  <c r="I7138" i="1"/>
  <c r="H7140" i="1"/>
  <c r="I7140" i="1"/>
  <c r="H7142" i="1"/>
  <c r="I7142" i="1"/>
  <c r="H7144" i="1"/>
  <c r="I7144" i="1"/>
  <c r="H7146" i="1"/>
  <c r="I7146" i="1"/>
  <c r="H7148" i="1"/>
  <c r="I7148" i="1"/>
  <c r="Q7053" i="1"/>
  <c r="R7150" i="1" s="1"/>
  <c r="H7150" i="1"/>
  <c r="I7150" i="1"/>
  <c r="H7152" i="1"/>
  <c r="I7152" i="1"/>
  <c r="H7154" i="1"/>
  <c r="I7154" i="1"/>
  <c r="I7156" i="1"/>
  <c r="H7156" i="1"/>
  <c r="Q7061" i="1"/>
  <c r="R7158" i="1" s="1"/>
  <c r="H7158" i="1"/>
  <c r="I7158" i="1"/>
  <c r="I7160" i="1"/>
  <c r="H7160" i="1"/>
  <c r="I7162" i="1"/>
  <c r="H7162" i="1"/>
  <c r="I7164" i="1"/>
  <c r="H7164" i="1"/>
  <c r="H7166" i="1"/>
  <c r="I7166" i="1"/>
  <c r="H7168" i="1"/>
  <c r="I7168" i="1"/>
  <c r="H7170" i="1"/>
  <c r="I7170" i="1"/>
  <c r="H7172" i="1"/>
  <c r="I7172" i="1"/>
  <c r="H7174" i="1"/>
  <c r="I7174" i="1"/>
  <c r="Q7079" i="1"/>
  <c r="R7176" i="1" s="1"/>
  <c r="H7176" i="1"/>
  <c r="I7176" i="1"/>
  <c r="Q7081" i="1"/>
  <c r="R7178" i="1" s="1"/>
  <c r="I7178" i="1"/>
  <c r="H7178" i="1"/>
  <c r="I7180" i="1"/>
  <c r="H7180" i="1"/>
  <c r="H7182" i="1"/>
  <c r="I7182" i="1"/>
  <c r="H7184" i="1"/>
  <c r="I7184" i="1"/>
  <c r="I7186" i="1"/>
  <c r="H7186" i="1"/>
  <c r="Q7091" i="1"/>
  <c r="R7188" i="1" s="1"/>
  <c r="I7188" i="1"/>
  <c r="H7188" i="1"/>
  <c r="H7190" i="1"/>
  <c r="I7190" i="1"/>
  <c r="Q7095" i="1"/>
  <c r="R7192" i="1" s="1"/>
  <c r="H7192" i="1"/>
  <c r="I7192" i="1"/>
  <c r="H7194" i="1"/>
  <c r="I7194" i="1"/>
  <c r="Q7099" i="1"/>
  <c r="R7196" i="1" s="1"/>
  <c r="H7196" i="1"/>
  <c r="I7196" i="1"/>
  <c r="H7198" i="1"/>
  <c r="I7198" i="1"/>
  <c r="Q7103" i="1"/>
  <c r="R7200" i="1" s="1"/>
  <c r="I7200" i="1"/>
  <c r="H7200" i="1"/>
  <c r="Q7040" i="1"/>
  <c r="R7137" i="1" s="1"/>
  <c r="Q7060" i="1"/>
  <c r="R7157" i="1" s="1"/>
  <c r="Q7065" i="1"/>
  <c r="R7162" i="1" s="1"/>
  <c r="Q7069" i="1"/>
  <c r="R7166" i="1" s="1"/>
  <c r="Q7074" i="1"/>
  <c r="R7171" i="1" s="1"/>
  <c r="Q7085" i="1"/>
  <c r="R7182" i="1" s="1"/>
  <c r="Q7101" i="1"/>
  <c r="R7198" i="1" s="1"/>
  <c r="Q7104" i="1"/>
  <c r="R7201" i="1" s="1"/>
  <c r="Q7014" i="1"/>
  <c r="R7111" i="1" s="1"/>
  <c r="Q7015" i="1"/>
  <c r="R7112" i="1" s="1"/>
  <c r="Q7030" i="1"/>
  <c r="R7127" i="1" s="1"/>
  <c r="Q7050" i="1"/>
  <c r="R7147" i="1" s="1"/>
  <c r="Q7051" i="1"/>
  <c r="R7148" i="1" s="1"/>
  <c r="Q7064" i="1"/>
  <c r="R7161" i="1" s="1"/>
  <c r="Q7073" i="1"/>
  <c r="R7170" i="1" s="1"/>
  <c r="Q7087" i="1"/>
  <c r="R7184" i="1" s="1"/>
  <c r="Q7090" i="1"/>
  <c r="R7187" i="1" s="1"/>
  <c r="Q7031" i="1"/>
  <c r="R7128" i="1" s="1"/>
  <c r="Q7045" i="1"/>
  <c r="R7142" i="1" s="1"/>
  <c r="Q7008" i="1"/>
  <c r="R7105" i="1" s="1"/>
  <c r="Q7012" i="1"/>
  <c r="R7109" i="1" s="1"/>
  <c r="Q7020" i="1"/>
  <c r="R7117" i="1" s="1"/>
  <c r="Q7023" i="1"/>
  <c r="R7120" i="1" s="1"/>
  <c r="Q7028" i="1"/>
  <c r="R7125" i="1" s="1"/>
  <c r="Q7036" i="1"/>
  <c r="R7133" i="1" s="1"/>
  <c r="Q7047" i="1"/>
  <c r="R7144" i="1" s="1"/>
  <c r="Q7048" i="1"/>
  <c r="R7145" i="1" s="1"/>
  <c r="Q7049" i="1"/>
  <c r="R7146" i="1" s="1"/>
  <c r="Q7063" i="1"/>
  <c r="R7160" i="1" s="1"/>
  <c r="Q7068" i="1"/>
  <c r="R7165" i="1" s="1"/>
  <c r="Q7072" i="1"/>
  <c r="R7169" i="1" s="1"/>
  <c r="Q7075" i="1"/>
  <c r="R7172" i="1" s="1"/>
  <c r="Q7078" i="1"/>
  <c r="R7175" i="1" s="1"/>
  <c r="Q7089" i="1"/>
  <c r="R7186" i="1" s="1"/>
  <c r="Q7092" i="1"/>
  <c r="R7189" i="1" s="1"/>
  <c r="Q7011" i="1"/>
  <c r="R7108" i="1" s="1"/>
  <c r="Q7026" i="1"/>
  <c r="R7123" i="1" s="1"/>
  <c r="Q7010" i="1"/>
  <c r="R7107" i="1" s="1"/>
  <c r="Q7024" i="1"/>
  <c r="R7121" i="1" s="1"/>
  <c r="Q7039" i="1"/>
  <c r="R7136" i="1" s="1"/>
  <c r="Q7043" i="1"/>
  <c r="R7140" i="1" s="1"/>
  <c r="Q7058" i="1"/>
  <c r="R7155" i="1" s="1"/>
  <c r="Q7059" i="1"/>
  <c r="R7156" i="1" s="1"/>
  <c r="Q7016" i="1"/>
  <c r="R7113" i="1" s="1"/>
  <c r="Q7019" i="1"/>
  <c r="R7116" i="1" s="1"/>
  <c r="Q7027" i="1"/>
  <c r="R7124" i="1" s="1"/>
  <c r="Q7032" i="1"/>
  <c r="R7129" i="1" s="1"/>
  <c r="Q7035" i="1"/>
  <c r="R7132" i="1" s="1"/>
  <c r="Q7042" i="1"/>
  <c r="R7139" i="1" s="1"/>
  <c r="Q7046" i="1"/>
  <c r="R7143" i="1" s="1"/>
  <c r="Q7052" i="1"/>
  <c r="R7149" i="1" s="1"/>
  <c r="Q7055" i="1"/>
  <c r="R7152" i="1" s="1"/>
  <c r="Q7056" i="1"/>
  <c r="R7153" i="1" s="1"/>
  <c r="Q7057" i="1"/>
  <c r="R7154" i="1" s="1"/>
  <c r="Q7066" i="1"/>
  <c r="R7163" i="1" s="1"/>
  <c r="Q7070" i="1"/>
  <c r="R7167" i="1" s="1"/>
  <c r="Q7071" i="1"/>
  <c r="R7168" i="1" s="1"/>
  <c r="Q7077" i="1"/>
  <c r="R7174" i="1" s="1"/>
  <c r="Q7083" i="1"/>
  <c r="R7180" i="1" s="1"/>
  <c r="Q7086" i="1"/>
  <c r="R7183" i="1" s="1"/>
  <c r="Q7096" i="1"/>
  <c r="R7193" i="1" s="1"/>
  <c r="Q7102" i="1"/>
  <c r="R7199" i="1" s="1"/>
  <c r="Q7093" i="1"/>
  <c r="R7190" i="1" s="1"/>
  <c r="Q7098" i="1"/>
  <c r="R7195" i="1" s="1"/>
  <c r="Q7076" i="1"/>
  <c r="R7173" i="1" s="1"/>
  <c r="Q7097" i="1"/>
  <c r="R7194" i="1" s="1"/>
  <c r="Q7062" i="1"/>
  <c r="R7159" i="1" s="1"/>
  <c r="Q7067" i="1"/>
  <c r="R7164" i="1" s="1"/>
  <c r="Q7094" i="1"/>
  <c r="R7191" i="1" s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R5391" i="1" s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<sst xmlns="http://schemas.openxmlformats.org/spreadsheetml/2006/main" count="7520" uniqueCount="122">
  <si>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</si>
  <si>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</si>
  <si>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</si>
  <si>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</si>
  <si>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</si>
  <si>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</si>
  <si>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</si>
  <si>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</si>
  <si>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</si>
  <si>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</si>
  <si>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</si>
  <si>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</si>
  <si>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</si>
  <si>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</si>
  <si>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</si>
  <si>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</si>
  <si>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</si>
  <si>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</si>
  <si>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</si>
  <si>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</si>
  <si>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</si>
  <si>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</si>
  <si>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</si>
  <si>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</si>
  <si>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</si>
  <si>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</si>
  <si>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</si>
  <si>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</si>
  <si>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</si>
  <si>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</si>
  <si>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</si>
  <si>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</si>
  <si>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</si>
  <si>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</si>
  <si>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</si>
  <si>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</si>
  <si>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</si>
  <si>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</si>
  <si>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</si>
  <si>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</si>
  <si>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</si>
  <si>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</si>
  <si>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</si>
  <si>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</si>
  <si>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</si>
  <si>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</si>
  <si>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</si>
  <si>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</si>
  <si>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</si>
  <si>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</si>
  <si>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</si>
  <si>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</si>
  <si>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</si>
  <si>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</si>
  <si>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</si>
  <si>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</si>
  <si>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</si>
  <si>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</si>
  <si>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</si>
  <si>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</si>
  <si>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</si>
  <si>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</si>
  <si>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</si>
  <si>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</si>
  <si>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</si>
  <si>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</si>
  <si>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</si>
  <si>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</si>
  <si>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</si>
  <si>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</si>
  <si>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</si>
  <si>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</si>
  <si>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</si>
  <si>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</si>
  <si>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</si>
  <si>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</si>
  <si>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</si>
  <si>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</si>
  <si>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</si>
  <si>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</si>
  <si>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</si>
  <si>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</si>
  <si>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</si>
  <si>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</si>
  <si>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</si>
  <si>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</si>
  <si>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</si>
  <si>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</si>
  <si>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</si>
  <si>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</si>
  <si>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</si>
  <si>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</si>
  <si>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</si>
  <si>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</si>
  <si>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</si>
  <si>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</si>
  <si>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</si>
  <si>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</si>
  <si>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</si>
  <si>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</si>
  <si>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</si>
  <si>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</si>
  <si>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</si>
  <si>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</si>
  <si>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</si>
  <si>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</si>
  <si>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</si>
  <si>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</si>
  <si>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</si>
  <si>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</si>
  <si>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</si>
  <si>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</si>
  <si>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</si>
  <si>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</si>
  <si>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</si>
  <si>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</si>
  <si>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</si>
  <si>
    <t>POS_TESTS</t>
  </si>
  <si>
    <t>NEG_TESTS</t>
  </si>
  <si>
    <t>TOTAL_DEATHS</t>
  </si>
  <si>
    <t>TOTAL_RECOVERED</t>
  </si>
  <si>
    <t>TOTAL_HOSPITALIZED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</si>
</sst>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95"/>
  <sheetViews>
    <sheetView tabSelected="1" zoomScaleNormal="100" workbookViewId="0">
      <pane ySplit="1" topLeftCell="A7376" activePane="bottomLeft" state="frozen"/>
      <selection pane="bottomLeft" activeCell="A7396" sqref="A7396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  <row r="7105" spans="1:18" x14ac:dyDescent="0.3">
      <c r="A7105" s="1">
        <v>43987</v>
      </c>
      <c r="B7105" t="s">
        <v>19</v>
      </c>
      <c r="C7105" s="3">
        <v>42</v>
      </c>
      <c r="D7105" s="3">
        <v>4749</v>
      </c>
      <c r="E7105" s="4">
        <f t="shared" ref="E7105:E7168" si="306">SUM(C7105:D7105)</f>
        <v>4791</v>
      </c>
      <c r="F7105" s="4">
        <f>E7105-SUMIFS(E:E,A:A,A7105-1,B:B,B7105)</f>
        <v>29</v>
      </c>
      <c r="G7105" s="4">
        <f t="shared" ref="G7105:G7168" si="307">C7105</f>
        <v>42</v>
      </c>
      <c r="H7105" s="4">
        <f>G7105-SUMIFS(G:G,A:A,A7105-1,B:B,B7105)</f>
        <v>0</v>
      </c>
      <c r="I7105" s="5">
        <f>IFERROR((G7105-SUMIFS(G:G,A:A,A7105-1,B:B,B7105))/SUMIFS(G:G,A:A,A7105-1,B:B,B7105),0)</f>
        <v>0</v>
      </c>
      <c r="K7105" s="3">
        <v>5</v>
      </c>
      <c r="L7105" s="11">
        <f>K7105-SUMIFS(K:K,B:B,B7105,A:A,A7105-1)</f>
        <v>0</v>
      </c>
      <c r="M7105" s="3">
        <v>37</v>
      </c>
      <c r="N7105" s="11">
        <f>M7105-SUMIFS(M:M,B:B,B7105,A:A,A7105-1)</f>
        <v>0</v>
      </c>
      <c r="O7105" s="3">
        <v>2</v>
      </c>
      <c r="P7105" s="11">
        <f>O7105-SUMIFS(O:O,B:B,B7105,A:A,A7105-1)</f>
        <v>0</v>
      </c>
      <c r="Q7105" s="12">
        <f t="shared" ref="Q7105:Q7168" si="308">G7105-O7105-M7105</f>
        <v>3</v>
      </c>
      <c r="R7105" s="12">
        <f>Q7105-SUMIFS(Q:Q,B:B,B7105,A:A,A7105-1)</f>
        <v>0</v>
      </c>
    </row>
    <row r="7106" spans="1:18" x14ac:dyDescent="0.3">
      <c r="A7106" s="1">
        <v>43987</v>
      </c>
      <c r="B7106" t="s">
        <v>52</v>
      </c>
      <c r="C7106" s="3">
        <v>302</v>
      </c>
      <c r="D7106" s="3">
        <v>2541</v>
      </c>
      <c r="E7106" s="4">
        <f t="shared" si="306"/>
        <v>2843</v>
      </c>
      <c r="F7106" s="4">
        <f>E7106-SUMIFS(E:E,A:A,A7106-1,B:B,B7106)</f>
        <v>14</v>
      </c>
      <c r="G7106" s="4">
        <f t="shared" si="307"/>
        <v>302</v>
      </c>
      <c r="H7106" s="4">
        <f>G7106-SUMIFS(G:G,A:A,A7106-1,B:B,B7106)</f>
        <v>5</v>
      </c>
      <c r="I7106" s="5">
        <f>IFERROR((G7106-SUMIFS(G:G,A:A,A7106-1,B:B,B7106))/SUMIFS(G:G,A:A,A7106-1,B:B,B7106),0)</f>
        <v>1.6835016835016835E-2</v>
      </c>
      <c r="K7106" s="3">
        <v>12</v>
      </c>
      <c r="L7106" s="11">
        <f>K7106-SUMIFS(K:K,B:B,B7106,A:A,A7106-1)</f>
        <v>0</v>
      </c>
      <c r="M7106" s="3">
        <v>248</v>
      </c>
      <c r="N7106" s="11">
        <f>M7106-SUMIFS(M:M,B:B,B7106,A:A,A7106-1)</f>
        <v>2</v>
      </c>
      <c r="O7106" s="3">
        <v>4</v>
      </c>
      <c r="P7106" s="11">
        <f>O7106-SUMIFS(O:O,B:B,B7106,A:A,A7106-1)</f>
        <v>0</v>
      </c>
      <c r="Q7106" s="12">
        <f t="shared" si="308"/>
        <v>50</v>
      </c>
      <c r="R7106" s="12">
        <f>Q7106-SUMIFS(Q:Q,B:B,B7106,A:A,A7106-1)</f>
        <v>3</v>
      </c>
    </row>
    <row r="7107" spans="1:18" x14ac:dyDescent="0.3">
      <c r="A7107" s="1">
        <v>43987</v>
      </c>
      <c r="B7107" t="s">
        <v>56</v>
      </c>
      <c r="C7107" s="3">
        <v>7</v>
      </c>
      <c r="D7107" s="3">
        <v>792</v>
      </c>
      <c r="E7107" s="4">
        <f t="shared" si="306"/>
        <v>799</v>
      </c>
      <c r="F7107" s="4">
        <f>E7107-SUMIFS(E:E,A:A,A7107-1,B:B,B7107)</f>
        <v>7</v>
      </c>
      <c r="G7107" s="4">
        <f t="shared" si="307"/>
        <v>7</v>
      </c>
      <c r="H7107" s="4">
        <f>G7107-SUMIFS(G:G,A:A,A7107-1,B:B,B7107)</f>
        <v>0</v>
      </c>
      <c r="I7107" s="5">
        <f>IFERROR((G7107-SUMIFS(G:G,A:A,A7107-1,B:B,B7107))/SUMIFS(G:G,A:A,A7107-1,B:B,B7107),0)</f>
        <v>0</v>
      </c>
      <c r="K7107" s="3">
        <v>2</v>
      </c>
      <c r="L7107" s="11">
        <f>K7107-SUMIFS(K:K,B:B,B7107,A:A,A7107-1)</f>
        <v>0</v>
      </c>
      <c r="M7107" s="3">
        <v>6</v>
      </c>
      <c r="N7107" s="11">
        <f>M7107-SUMIFS(M:M,B:B,B7107,A:A,A7107-1)</f>
        <v>0</v>
      </c>
      <c r="O7107" s="3">
        <v>1</v>
      </c>
      <c r="P7107" s="11">
        <f>O7107-SUMIFS(O:O,B:B,B7107,A:A,A7107-1)</f>
        <v>0</v>
      </c>
      <c r="Q7107" s="12">
        <f t="shared" si="308"/>
        <v>0</v>
      </c>
      <c r="R7107" s="12">
        <f>Q7107-SUMIFS(Q:Q,B:B,B7107,A:A,A7107-1)</f>
        <v>0</v>
      </c>
    </row>
    <row r="7108" spans="1:18" x14ac:dyDescent="0.3">
      <c r="A7108" s="1">
        <v>43987</v>
      </c>
      <c r="B7108" t="s">
        <v>62</v>
      </c>
      <c r="C7108" s="3">
        <v>613</v>
      </c>
      <c r="D7108" s="3">
        <v>3396</v>
      </c>
      <c r="E7108" s="4">
        <f t="shared" si="306"/>
        <v>4009</v>
      </c>
      <c r="F7108" s="4">
        <f>E7108-SUMIFS(E:E,A:A,A7108-1,B:B,B7108)</f>
        <v>4</v>
      </c>
      <c r="G7108" s="4">
        <f t="shared" si="307"/>
        <v>613</v>
      </c>
      <c r="H7108" s="4">
        <f>G7108-SUMIFS(G:G,A:A,A7108-1,B:B,B7108)</f>
        <v>3</v>
      </c>
      <c r="I7108" s="5">
        <f>IFERROR((G7108-SUMIFS(G:G,A:A,A7108-1,B:B,B7108))/SUMIFS(G:G,A:A,A7108-1,B:B,B7108),0)</f>
        <v>4.9180327868852463E-3</v>
      </c>
      <c r="K7108" s="3">
        <v>4</v>
      </c>
      <c r="L7108" s="11">
        <f>K7108-SUMIFS(K:K,B:B,B7108,A:A,A7108-1)</f>
        <v>0</v>
      </c>
      <c r="M7108" s="3">
        <v>608</v>
      </c>
      <c r="N7108" s="11">
        <f>M7108-SUMIFS(M:M,B:B,B7108,A:A,A7108-1)</f>
        <v>3</v>
      </c>
      <c r="O7108" s="3">
        <v>1</v>
      </c>
      <c r="P7108" s="11">
        <f>O7108-SUMIFS(O:O,B:B,B7108,A:A,A7108-1)</f>
        <v>0</v>
      </c>
      <c r="Q7108" s="12">
        <f t="shared" si="308"/>
        <v>4</v>
      </c>
      <c r="R7108" s="12">
        <f>Q7108-SUMIFS(Q:Q,B:B,B7108,A:A,A7108-1)</f>
        <v>0</v>
      </c>
    </row>
    <row r="7109" spans="1:18" x14ac:dyDescent="0.3">
      <c r="A7109" s="1">
        <v>43987</v>
      </c>
      <c r="B7109" t="s">
        <v>20</v>
      </c>
      <c r="C7109" s="3">
        <v>93</v>
      </c>
      <c r="D7109" s="3">
        <v>3570</v>
      </c>
      <c r="E7109" s="4">
        <f t="shared" si="306"/>
        <v>3663</v>
      </c>
      <c r="F7109" s="4">
        <f>E7109-SUMIFS(E:E,A:A,A7109-1,B:B,B7109)</f>
        <v>14</v>
      </c>
      <c r="G7109" s="4">
        <f t="shared" si="307"/>
        <v>93</v>
      </c>
      <c r="H7109" s="4">
        <f>G7109-SUMIFS(G:G,A:A,A7109-1,B:B,B7109)</f>
        <v>0</v>
      </c>
      <c r="I7109" s="5">
        <f>IFERROR((G7109-SUMIFS(G:G,A:A,A7109-1,B:B,B7109))/SUMIFS(G:G,A:A,A7109-1,B:B,B7109),0)</f>
        <v>0</v>
      </c>
      <c r="K7109" s="3">
        <v>6</v>
      </c>
      <c r="L7109" s="11">
        <f>K7109-SUMIFS(K:K,B:B,B7109,A:A,A7109-1)</f>
        <v>1</v>
      </c>
      <c r="M7109" s="3">
        <v>78</v>
      </c>
      <c r="N7109" s="11">
        <f>M7109-SUMIFS(M:M,B:B,B7109,A:A,A7109-1)</f>
        <v>4</v>
      </c>
      <c r="O7109" s="3">
        <v>3</v>
      </c>
      <c r="P7109" s="11">
        <f>O7109-SUMIFS(O:O,B:B,B7109,A:A,A7109-1)</f>
        <v>0</v>
      </c>
      <c r="Q7109" s="12">
        <f t="shared" si="308"/>
        <v>12</v>
      </c>
      <c r="R7109" s="12">
        <f>Q7109-SUMIFS(Q:Q,B:B,B7109,A:A,A7109-1)</f>
        <v>-4</v>
      </c>
    </row>
    <row r="7110" spans="1:18" x14ac:dyDescent="0.3">
      <c r="A7110" s="1">
        <v>43987</v>
      </c>
      <c r="B7110" t="s">
        <v>21</v>
      </c>
      <c r="C7110" s="3">
        <v>174</v>
      </c>
      <c r="D7110" s="3">
        <v>2845</v>
      </c>
      <c r="E7110" s="4">
        <f t="shared" si="306"/>
        <v>3019</v>
      </c>
      <c r="F7110" s="4">
        <f>E7110-SUMIFS(E:E,A:A,A7110-1,B:B,B7110)</f>
        <v>19</v>
      </c>
      <c r="G7110" s="4">
        <f t="shared" si="307"/>
        <v>174</v>
      </c>
      <c r="H7110" s="4">
        <f>G7110-SUMIFS(G:G,A:A,A7110-1,B:B,B7110)</f>
        <v>8</v>
      </c>
      <c r="I7110" s="5">
        <f>IFERROR((G7110-SUMIFS(G:G,A:A,A7110-1,B:B,B7110))/SUMIFS(G:G,A:A,A7110-1,B:B,B7110),0)</f>
        <v>4.8192771084337352E-2</v>
      </c>
      <c r="K7110" s="3">
        <v>19</v>
      </c>
      <c r="L7110" s="11">
        <f>K7110-SUMIFS(K:K,B:B,B7110,A:A,A7110-1)</f>
        <v>0</v>
      </c>
      <c r="M7110" s="3">
        <v>106</v>
      </c>
      <c r="N7110" s="11">
        <f>M7110-SUMIFS(M:M,B:B,B7110,A:A,A7110-1)</f>
        <v>1</v>
      </c>
      <c r="O7110" s="3">
        <v>2</v>
      </c>
      <c r="P7110" s="11">
        <f>O7110-SUMIFS(O:O,B:B,B7110,A:A,A7110-1)</f>
        <v>1</v>
      </c>
      <c r="Q7110" s="12">
        <f t="shared" si="308"/>
        <v>66</v>
      </c>
      <c r="R7110" s="12">
        <f>Q7110-SUMIFS(Q:Q,B:B,B7110,A:A,A7110-1)</f>
        <v>6</v>
      </c>
    </row>
    <row r="7111" spans="1:18" x14ac:dyDescent="0.3">
      <c r="A7111" s="1">
        <v>43987</v>
      </c>
      <c r="B7111" t="s">
        <v>10</v>
      </c>
      <c r="C7111" s="3">
        <v>18</v>
      </c>
      <c r="D7111" s="3">
        <v>1534</v>
      </c>
      <c r="E7111" s="4">
        <f t="shared" si="306"/>
        <v>1552</v>
      </c>
      <c r="F7111" s="4">
        <f>E7111-SUMIFS(E:E,A:A,A7111-1,B:B,B7111)</f>
        <v>15</v>
      </c>
      <c r="G7111" s="4">
        <f t="shared" si="307"/>
        <v>18</v>
      </c>
      <c r="H7111" s="4">
        <f>G7111-SUMIFS(G:G,A:A,A7111-1,B:B,B7111)</f>
        <v>0</v>
      </c>
      <c r="I7111" s="5">
        <f>IFERROR((G7111-SUMIFS(G:G,A:A,A7111-1,B:B,B7111))/SUMIFS(G:G,A:A,A7111-1,B:B,B7111),0)</f>
        <v>0</v>
      </c>
      <c r="K7111" s="3">
        <v>2</v>
      </c>
      <c r="L7111" s="11">
        <f>K7111-SUMIFS(K:K,B:B,B7111,A:A,A7111-1)</f>
        <v>0</v>
      </c>
      <c r="M7111" s="3">
        <v>17</v>
      </c>
      <c r="N7111" s="11">
        <f>M7111-SUMIFS(M:M,B:B,B7111,A:A,A7111-1)</f>
        <v>1</v>
      </c>
      <c r="O7111" s="3">
        <v>1</v>
      </c>
      <c r="P7111" s="11">
        <f>O7111-SUMIFS(O:O,B:B,B7111,A:A,A7111-1)</f>
        <v>0</v>
      </c>
      <c r="Q7111" s="12">
        <f t="shared" si="308"/>
        <v>0</v>
      </c>
      <c r="R7111" s="12">
        <f>Q7111-SUMIFS(Q:Q,B:B,B7111,A:A,A7111-1)</f>
        <v>-1</v>
      </c>
    </row>
    <row r="7112" spans="1:18" x14ac:dyDescent="0.3">
      <c r="A7112" s="1">
        <v>43987</v>
      </c>
      <c r="B7112" t="s">
        <v>57</v>
      </c>
      <c r="C7112" s="3">
        <v>32</v>
      </c>
      <c r="D7112" s="3">
        <v>643</v>
      </c>
      <c r="E7112" s="4">
        <f t="shared" si="306"/>
        <v>675</v>
      </c>
      <c r="F7112" s="4">
        <f>E7112-SUMIFS(E:E,A:A,A7112-1,B:B,B7112)</f>
        <v>6</v>
      </c>
      <c r="G7112" s="4">
        <f t="shared" si="307"/>
        <v>32</v>
      </c>
      <c r="H7112" s="4">
        <f>G7112-SUMIFS(G:G,A:A,A7112-1,B:B,B7112)</f>
        <v>0</v>
      </c>
      <c r="I7112" s="5">
        <f>IFERROR((G7112-SUMIFS(G:G,A:A,A7112-1,B:B,B7112))/SUMIFS(G:G,A:A,A7112-1,B:B,B7112),0)</f>
        <v>0</v>
      </c>
      <c r="K7112" s="3">
        <v>3</v>
      </c>
      <c r="L7112" s="11">
        <f>K7112-SUMIFS(K:K,B:B,B7112,A:A,A7112-1)</f>
        <v>0</v>
      </c>
      <c r="M7112" s="3">
        <v>13</v>
      </c>
      <c r="N7112" s="11">
        <f>M7112-SUMIFS(M:M,B:B,B7112,A:A,A7112-1)</f>
        <v>0</v>
      </c>
      <c r="O7112" s="3">
        <v>0</v>
      </c>
      <c r="P7112" s="11">
        <f>O7112-SUMIFS(O:O,B:B,B7112,A:A,A7112-1)</f>
        <v>0</v>
      </c>
      <c r="Q7112" s="12">
        <f t="shared" si="308"/>
        <v>19</v>
      </c>
      <c r="R7112" s="12">
        <f>Q7112-SUMIFS(Q:Q,B:B,B7112,A:A,A7112-1)</f>
        <v>0</v>
      </c>
    </row>
    <row r="7113" spans="1:18" x14ac:dyDescent="0.3">
      <c r="A7113" s="1">
        <v>43987</v>
      </c>
      <c r="B7113" t="s">
        <v>28</v>
      </c>
      <c r="C7113" s="3">
        <v>28</v>
      </c>
      <c r="D7113" s="3">
        <v>1421</v>
      </c>
      <c r="E7113" s="4">
        <f t="shared" si="306"/>
        <v>1449</v>
      </c>
      <c r="F7113" s="4">
        <f>E7113-SUMIFS(E:E,A:A,A7113-1,B:B,B7113)</f>
        <v>4</v>
      </c>
      <c r="G7113" s="4">
        <f t="shared" si="307"/>
        <v>28</v>
      </c>
      <c r="H7113" s="4">
        <f>G7113-SUMIFS(G:G,A:A,A7113-1,B:B,B7113)</f>
        <v>0</v>
      </c>
      <c r="I7113" s="5">
        <f>IFERROR((G7113-SUMIFS(G:G,A:A,A7113-1,B:B,B7113))/SUMIFS(G:G,A:A,A7113-1,B:B,B7113),0)</f>
        <v>0</v>
      </c>
      <c r="K7113" s="3">
        <v>6</v>
      </c>
      <c r="L7113" s="11">
        <f>K7113-SUMIFS(K:K,B:B,B7113,A:A,A7113-1)</f>
        <v>0</v>
      </c>
      <c r="M7113" s="3">
        <v>24</v>
      </c>
      <c r="N7113" s="11">
        <f>M7113-SUMIFS(M:M,B:B,B7113,A:A,A7113-1)</f>
        <v>0</v>
      </c>
      <c r="O7113" s="3">
        <v>1</v>
      </c>
      <c r="P7113" s="11">
        <f>O7113-SUMIFS(O:O,B:B,B7113,A:A,A7113-1)</f>
        <v>0</v>
      </c>
      <c r="Q7113" s="12">
        <f t="shared" si="308"/>
        <v>3</v>
      </c>
      <c r="R7113" s="12">
        <f>Q7113-SUMIFS(Q:Q,B:B,B7113,A:A,A7113-1)</f>
        <v>0</v>
      </c>
    </row>
    <row r="7114" spans="1:18" x14ac:dyDescent="0.3">
      <c r="A7114" s="1">
        <v>43987</v>
      </c>
      <c r="B7114" t="s">
        <v>63</v>
      </c>
      <c r="C7114" s="3">
        <v>19</v>
      </c>
      <c r="D7114" s="3">
        <v>1590</v>
      </c>
      <c r="E7114" s="4">
        <f t="shared" si="306"/>
        <v>1609</v>
      </c>
      <c r="F7114" s="4">
        <f>E7114-SUMIFS(E:E,A:A,A7114-1,B:B,B7114)</f>
        <v>0</v>
      </c>
      <c r="G7114" s="4">
        <f t="shared" si="307"/>
        <v>19</v>
      </c>
      <c r="H7114" s="4">
        <f>G7114-SUMIFS(G:G,A:A,A7114-1,B:B,B7114)</f>
        <v>0</v>
      </c>
      <c r="I7114" s="5">
        <f>IFERROR((G7114-SUMIFS(G:G,A:A,A7114-1,B:B,B7114))/SUMIFS(G:G,A:A,A7114-1,B:B,B7114),0)</f>
        <v>0</v>
      </c>
      <c r="K7114" s="3">
        <v>2</v>
      </c>
      <c r="L7114" s="11">
        <f>K7114-SUMIFS(K:K,B:B,B7114,A:A,A7114-1)</f>
        <v>0</v>
      </c>
      <c r="M7114" s="3">
        <v>18</v>
      </c>
      <c r="N7114" s="11">
        <f>M7114-SUMIFS(M:M,B:B,B7114,A:A,A7114-1)</f>
        <v>0</v>
      </c>
      <c r="O7114" s="3">
        <v>1</v>
      </c>
      <c r="P7114" s="11">
        <f>O7114-SUMIFS(O:O,B:B,B7114,A:A,A7114-1)</f>
        <v>0</v>
      </c>
      <c r="Q7114" s="12">
        <f t="shared" si="308"/>
        <v>0</v>
      </c>
      <c r="R7114" s="12">
        <f>Q7114-SUMIFS(Q:Q,B:B,B7114,A:A,A7114-1)</f>
        <v>0</v>
      </c>
    </row>
    <row r="7115" spans="1:18" x14ac:dyDescent="0.3">
      <c r="A7115" s="1">
        <v>43987</v>
      </c>
      <c r="B7115" t="s">
        <v>12</v>
      </c>
      <c r="C7115" s="3">
        <v>140</v>
      </c>
      <c r="D7115" s="3">
        <v>2016</v>
      </c>
      <c r="E7115" s="4">
        <f t="shared" si="306"/>
        <v>2156</v>
      </c>
      <c r="F7115" s="4">
        <f>E7115-SUMIFS(E:E,A:A,A7115-1,B:B,B7115)</f>
        <v>25</v>
      </c>
      <c r="G7115" s="4">
        <f t="shared" si="307"/>
        <v>140</v>
      </c>
      <c r="H7115" s="4">
        <f>G7115-SUMIFS(G:G,A:A,A7115-1,B:B,B7115)</f>
        <v>5</v>
      </c>
      <c r="I7115" s="5">
        <f>IFERROR((G7115-SUMIFS(G:G,A:A,A7115-1,B:B,B7115))/SUMIFS(G:G,A:A,A7115-1,B:B,B7115),0)</f>
        <v>3.7037037037037035E-2</v>
      </c>
      <c r="K7115" s="3">
        <v>7</v>
      </c>
      <c r="L7115" s="11">
        <f>K7115-SUMIFS(K:K,B:B,B7115,A:A,A7115-1)</f>
        <v>0</v>
      </c>
      <c r="M7115" s="3">
        <v>62</v>
      </c>
      <c r="N7115" s="11">
        <f>M7115-SUMIFS(M:M,B:B,B7115,A:A,A7115-1)</f>
        <v>1</v>
      </c>
      <c r="O7115" s="3">
        <v>0</v>
      </c>
      <c r="P7115" s="11">
        <f>O7115-SUMIFS(O:O,B:B,B7115,A:A,A7115-1)</f>
        <v>0</v>
      </c>
      <c r="Q7115" s="12">
        <f t="shared" si="308"/>
        <v>78</v>
      </c>
      <c r="R7115" s="12">
        <f>Q7115-SUMIFS(Q:Q,B:B,B7115,A:A,A7115-1)</f>
        <v>4</v>
      </c>
    </row>
    <row r="7116" spans="1:18" x14ac:dyDescent="0.3">
      <c r="A7116" s="1">
        <v>43987</v>
      </c>
      <c r="B7116" t="s">
        <v>35</v>
      </c>
      <c r="C7116" s="3">
        <v>12</v>
      </c>
      <c r="D7116" s="3">
        <v>667</v>
      </c>
      <c r="E7116" s="4">
        <f t="shared" si="306"/>
        <v>679</v>
      </c>
      <c r="F7116" s="4">
        <f>E7116-SUMIFS(E:E,A:A,A7116-1,B:B,B7116)</f>
        <v>6</v>
      </c>
      <c r="G7116" s="4">
        <f t="shared" si="307"/>
        <v>12</v>
      </c>
      <c r="H7116" s="4">
        <f>G7116-SUMIFS(G:G,A:A,A7116-1,B:B,B7116)</f>
        <v>0</v>
      </c>
      <c r="I7116" s="5">
        <f>IFERROR((G7116-SUMIFS(G:G,A:A,A7116-1,B:B,B7116))/SUMIFS(G:G,A:A,A7116-1,B:B,B7116),0)</f>
        <v>0</v>
      </c>
      <c r="K7116" s="3">
        <v>1</v>
      </c>
      <c r="L7116" s="11">
        <f>K7116-SUMIFS(K:K,B:B,B7116,A:A,A7116-1)</f>
        <v>0</v>
      </c>
      <c r="M7116" s="3">
        <v>12</v>
      </c>
      <c r="N7116" s="11">
        <f>M7116-SUMIFS(M:M,B:B,B7116,A:A,A7116-1)</f>
        <v>0</v>
      </c>
      <c r="O7116" s="3">
        <v>0</v>
      </c>
      <c r="P7116" s="11">
        <f>O7116-SUMIFS(O:O,B:B,B7116,A:A,A7116-1)</f>
        <v>0</v>
      </c>
      <c r="Q7116" s="12">
        <f t="shared" si="308"/>
        <v>0</v>
      </c>
      <c r="R7116" s="12">
        <f>Q7116-SUMIFS(Q:Q,B:B,B7116,A:A,A7116-1)</f>
        <v>0</v>
      </c>
    </row>
    <row r="7117" spans="1:18" x14ac:dyDescent="0.3">
      <c r="A7117" s="1">
        <v>43987</v>
      </c>
      <c r="B7117" t="s">
        <v>43</v>
      </c>
      <c r="C7117" s="3">
        <v>12</v>
      </c>
      <c r="D7117" s="3">
        <v>871</v>
      </c>
      <c r="E7117" s="4">
        <f t="shared" si="306"/>
        <v>883</v>
      </c>
      <c r="F7117" s="4">
        <f>E7117-SUMIFS(E:E,A:A,A7117-1,B:B,B7117)</f>
        <v>42</v>
      </c>
      <c r="G7117" s="4">
        <f t="shared" si="307"/>
        <v>12</v>
      </c>
      <c r="H7117" s="4">
        <f>G7117-SUMIFS(G:G,A:A,A7117-1,B:B,B7117)</f>
        <v>0</v>
      </c>
      <c r="I7117" s="5">
        <f>IFERROR((G7117-SUMIFS(G:G,A:A,A7117-1,B:B,B7117))/SUMIFS(G:G,A:A,A7117-1,B:B,B7117),0)</f>
        <v>0</v>
      </c>
      <c r="K7117" s="3">
        <v>1</v>
      </c>
      <c r="L7117" s="11">
        <f>K7117-SUMIFS(K:K,B:B,B7117,A:A,A7117-1)</f>
        <v>0</v>
      </c>
      <c r="M7117" s="3">
        <v>9</v>
      </c>
      <c r="N7117" s="11">
        <f>M7117-SUMIFS(M:M,B:B,B7117,A:A,A7117-1)</f>
        <v>0</v>
      </c>
      <c r="O7117" s="3">
        <v>0</v>
      </c>
      <c r="P7117" s="11">
        <f>O7117-SUMIFS(O:O,B:B,B7117,A:A,A7117-1)</f>
        <v>0</v>
      </c>
      <c r="Q7117" s="12">
        <f t="shared" si="308"/>
        <v>3</v>
      </c>
      <c r="R7117" s="12">
        <f>Q7117-SUMIFS(Q:Q,B:B,B7117,A:A,A7117-1)</f>
        <v>0</v>
      </c>
    </row>
    <row r="7118" spans="1:18" x14ac:dyDescent="0.3">
      <c r="A7118" s="1">
        <v>43987</v>
      </c>
      <c r="B7118" t="s">
        <v>81</v>
      </c>
      <c r="C7118" s="3">
        <v>8</v>
      </c>
      <c r="D7118" s="3">
        <v>510</v>
      </c>
      <c r="E7118" s="4">
        <f t="shared" si="306"/>
        <v>518</v>
      </c>
      <c r="F7118" s="4">
        <f>E7118-SUMIFS(E:E,A:A,A7118-1,B:B,B7118)</f>
        <v>3</v>
      </c>
      <c r="G7118" s="4">
        <f t="shared" si="307"/>
        <v>8</v>
      </c>
      <c r="H7118" s="4">
        <f>G7118-SUMIFS(G:G,A:A,A7118-1,B:B,B7118)</f>
        <v>0</v>
      </c>
      <c r="I7118" s="5">
        <f>IFERROR((G7118-SUMIFS(G:G,A:A,A7118-1,B:B,B7118))/SUMIFS(G:G,A:A,A7118-1,B:B,B7118),0)</f>
        <v>0</v>
      </c>
      <c r="K7118" s="3">
        <v>0</v>
      </c>
      <c r="L7118" s="11">
        <f>K7118-SUMIFS(K:K,B:B,B7118,A:A,A7118-1)</f>
        <v>0</v>
      </c>
      <c r="M7118" s="3">
        <v>6</v>
      </c>
      <c r="N7118" s="11">
        <f>M7118-SUMIFS(M:M,B:B,B7118,A:A,A7118-1)</f>
        <v>0</v>
      </c>
      <c r="O7118" s="3">
        <v>0</v>
      </c>
      <c r="P7118" s="11">
        <f>O7118-SUMIFS(O:O,B:B,B7118,A:A,A7118-1)</f>
        <v>0</v>
      </c>
      <c r="Q7118" s="12">
        <f t="shared" si="308"/>
        <v>2</v>
      </c>
      <c r="R7118" s="12">
        <f>Q7118-SUMIFS(Q:Q,B:B,B7118,A:A,A7118-1)</f>
        <v>0</v>
      </c>
    </row>
    <row r="7119" spans="1:18" x14ac:dyDescent="0.3">
      <c r="A7119" s="1">
        <v>43987</v>
      </c>
      <c r="B7119" t="s">
        <v>29</v>
      </c>
      <c r="C7119" s="3">
        <v>21</v>
      </c>
      <c r="D7119" s="3">
        <v>1264</v>
      </c>
      <c r="E7119" s="4">
        <f t="shared" si="306"/>
        <v>1285</v>
      </c>
      <c r="F7119" s="4">
        <f>E7119-SUMIFS(E:E,A:A,A7119-1,B:B,B7119)</f>
        <v>16</v>
      </c>
      <c r="G7119" s="4">
        <f t="shared" si="307"/>
        <v>21</v>
      </c>
      <c r="H7119" s="4">
        <f>G7119-SUMIFS(G:G,A:A,A7119-1,B:B,B7119)</f>
        <v>0</v>
      </c>
      <c r="I7119" s="5">
        <f>IFERROR((G7119-SUMIFS(G:G,A:A,A7119-1,B:B,B7119))/SUMIFS(G:G,A:A,A7119-1,B:B,B7119),0)</f>
        <v>0</v>
      </c>
      <c r="K7119" s="3">
        <v>1</v>
      </c>
      <c r="L7119" s="11">
        <f>K7119-SUMIFS(K:K,B:B,B7119,A:A,A7119-1)</f>
        <v>0</v>
      </c>
      <c r="M7119" s="3">
        <v>19</v>
      </c>
      <c r="N7119" s="11">
        <f>M7119-SUMIFS(M:M,B:B,B7119,A:A,A7119-1)</f>
        <v>0</v>
      </c>
      <c r="O7119" s="3">
        <v>0</v>
      </c>
      <c r="P7119" s="11">
        <f>O7119-SUMIFS(O:O,B:B,B7119,A:A,A7119-1)</f>
        <v>0</v>
      </c>
      <c r="Q7119" s="12">
        <f t="shared" si="308"/>
        <v>2</v>
      </c>
      <c r="R7119" s="12">
        <f>Q7119-SUMIFS(Q:Q,B:B,B7119,A:A,A7119-1)</f>
        <v>0</v>
      </c>
    </row>
    <row r="7120" spans="1:18" x14ac:dyDescent="0.3">
      <c r="A7120" s="1">
        <v>43987</v>
      </c>
      <c r="B7120" t="s">
        <v>70</v>
      </c>
      <c r="C7120" s="3">
        <v>81</v>
      </c>
      <c r="D7120" s="3">
        <v>2466</v>
      </c>
      <c r="E7120" s="4">
        <f t="shared" si="306"/>
        <v>2547</v>
      </c>
      <c r="F7120" s="4">
        <f>E7120-SUMIFS(E:E,A:A,A7120-1,B:B,B7120)</f>
        <v>12</v>
      </c>
      <c r="G7120" s="4">
        <f t="shared" si="307"/>
        <v>81</v>
      </c>
      <c r="H7120" s="4">
        <f>G7120-SUMIFS(G:G,A:A,A7120-1,B:B,B7120)</f>
        <v>3</v>
      </c>
      <c r="I7120" s="5">
        <f>IFERROR((G7120-SUMIFS(G:G,A:A,A7120-1,B:B,B7120))/SUMIFS(G:G,A:A,A7120-1,B:B,B7120),0)</f>
        <v>3.8461538461538464E-2</v>
      </c>
      <c r="K7120" s="3">
        <v>5</v>
      </c>
      <c r="L7120" s="11">
        <f>K7120-SUMIFS(K:K,B:B,B7120,A:A,A7120-1)</f>
        <v>0</v>
      </c>
      <c r="M7120" s="3">
        <v>58</v>
      </c>
      <c r="N7120" s="11">
        <f>M7120-SUMIFS(M:M,B:B,B7120,A:A,A7120-1)</f>
        <v>0</v>
      </c>
      <c r="O7120" s="3">
        <v>0</v>
      </c>
      <c r="P7120" s="11">
        <f>O7120-SUMIFS(O:O,B:B,B7120,A:A,A7120-1)</f>
        <v>0</v>
      </c>
      <c r="Q7120" s="12">
        <f t="shared" si="308"/>
        <v>23</v>
      </c>
      <c r="R7120" s="12">
        <f>Q7120-SUMIFS(Q:Q,B:B,B7120,A:A,A7120-1)</f>
        <v>3</v>
      </c>
    </row>
    <row r="7121" spans="1:18" x14ac:dyDescent="0.3">
      <c r="A7121" s="1">
        <v>43987</v>
      </c>
      <c r="B7121" t="s">
        <v>82</v>
      </c>
      <c r="C7121" s="3">
        <v>16</v>
      </c>
      <c r="D7121" s="3">
        <v>558</v>
      </c>
      <c r="E7121" s="4">
        <f t="shared" si="306"/>
        <v>574</v>
      </c>
      <c r="F7121" s="4">
        <f>E7121-SUMIFS(E:E,A:A,A7121-1,B:B,B7121)</f>
        <v>5</v>
      </c>
      <c r="G7121" s="4">
        <f t="shared" si="307"/>
        <v>16</v>
      </c>
      <c r="H7121" s="4">
        <f>G7121-SUMIFS(G:G,A:A,A7121-1,B:B,B7121)</f>
        <v>0</v>
      </c>
      <c r="I7121" s="5">
        <f>IFERROR((G7121-SUMIFS(G:G,A:A,A7121-1,B:B,B7121))/SUMIFS(G:G,A:A,A7121-1,B:B,B7121),0)</f>
        <v>0</v>
      </c>
      <c r="K7121" s="3">
        <v>2</v>
      </c>
      <c r="L7121" s="11">
        <f>K7121-SUMIFS(K:K,B:B,B7121,A:A,A7121-1)</f>
        <v>0</v>
      </c>
      <c r="M7121" s="3">
        <v>12</v>
      </c>
      <c r="N7121" s="11">
        <f>M7121-SUMIFS(M:M,B:B,B7121,A:A,A7121-1)</f>
        <v>-1</v>
      </c>
      <c r="O7121" s="3">
        <v>3</v>
      </c>
      <c r="P7121" s="11">
        <f>O7121-SUMIFS(O:O,B:B,B7121,A:A,A7121-1)</f>
        <v>1</v>
      </c>
      <c r="Q7121" s="12">
        <f t="shared" si="308"/>
        <v>1</v>
      </c>
      <c r="R7121" s="12">
        <f>Q7121-SUMIFS(Q:Q,B:B,B7121,A:A,A7121-1)</f>
        <v>0</v>
      </c>
    </row>
    <row r="7122" spans="1:18" x14ac:dyDescent="0.3">
      <c r="A7122" s="1">
        <v>43987</v>
      </c>
      <c r="B7122" t="s">
        <v>15</v>
      </c>
      <c r="C7122" s="3">
        <v>120</v>
      </c>
      <c r="D7122" s="3">
        <v>4403</v>
      </c>
      <c r="E7122" s="4">
        <f t="shared" si="306"/>
        <v>4523</v>
      </c>
      <c r="F7122" s="4">
        <f>E7122-SUMIFS(E:E,A:A,A7122-1,B:B,B7122)</f>
        <v>29</v>
      </c>
      <c r="G7122" s="4">
        <f t="shared" si="307"/>
        <v>120</v>
      </c>
      <c r="H7122" s="4">
        <f>G7122-SUMIFS(G:G,A:A,A7122-1,B:B,B7122)</f>
        <v>0</v>
      </c>
      <c r="I7122" s="5">
        <f>IFERROR((G7122-SUMIFS(G:G,A:A,A7122-1,B:B,B7122))/SUMIFS(G:G,A:A,A7122-1,B:B,B7122),0)</f>
        <v>0</v>
      </c>
      <c r="K7122" s="3">
        <v>10</v>
      </c>
      <c r="L7122" s="11">
        <f>K7122-SUMIFS(K:K,B:B,B7122,A:A,A7122-1)</f>
        <v>0</v>
      </c>
      <c r="M7122" s="3">
        <v>90</v>
      </c>
      <c r="N7122" s="11">
        <f>M7122-SUMIFS(M:M,B:B,B7122,A:A,A7122-1)</f>
        <v>0</v>
      </c>
      <c r="O7122" s="3">
        <v>2</v>
      </c>
      <c r="P7122" s="11">
        <f>O7122-SUMIFS(O:O,B:B,B7122,A:A,A7122-1)</f>
        <v>0</v>
      </c>
      <c r="Q7122" s="12">
        <f t="shared" si="308"/>
        <v>28</v>
      </c>
      <c r="R7122" s="12">
        <f>Q7122-SUMIFS(Q:Q,B:B,B7122,A:A,A7122-1)</f>
        <v>0</v>
      </c>
    </row>
    <row r="7123" spans="1:18" x14ac:dyDescent="0.3">
      <c r="A7123" s="1">
        <v>43987</v>
      </c>
      <c r="B7123" t="s">
        <v>2</v>
      </c>
      <c r="C7123" s="3">
        <v>5638</v>
      </c>
      <c r="D7123" s="3">
        <v>37906</v>
      </c>
      <c r="E7123" s="4">
        <f t="shared" si="306"/>
        <v>43544</v>
      </c>
      <c r="F7123" s="4">
        <f>E7123-SUMIFS(E:E,A:A,A7123-1,B:B,B7123)</f>
        <v>762</v>
      </c>
      <c r="G7123" s="4">
        <f t="shared" si="307"/>
        <v>5638</v>
      </c>
      <c r="H7123" s="4">
        <f>G7123-SUMIFS(G:G,A:A,A7123-1,B:B,B7123)</f>
        <v>122</v>
      </c>
      <c r="I7123" s="5">
        <f>IFERROR((G7123-SUMIFS(G:G,A:A,A7123-1,B:B,B7123))/SUMIFS(G:G,A:A,A7123-1,B:B,B7123),0)</f>
        <v>2.2117476432197244E-2</v>
      </c>
      <c r="K7123" s="3">
        <v>384</v>
      </c>
      <c r="L7123" s="11">
        <f>K7123-SUMIFS(K:K,B:B,B7123,A:A,A7123-1)</f>
        <v>6</v>
      </c>
      <c r="M7123" s="3">
        <v>3846</v>
      </c>
      <c r="N7123" s="11">
        <f>M7123-SUMIFS(M:M,B:B,B7123,A:A,A7123-1)</f>
        <v>87</v>
      </c>
      <c r="O7123" s="3">
        <v>69</v>
      </c>
      <c r="P7123" s="11">
        <f>O7123-SUMIFS(O:O,B:B,B7123,A:A,A7123-1)</f>
        <v>3</v>
      </c>
      <c r="Q7123" s="12">
        <f t="shared" si="308"/>
        <v>1723</v>
      </c>
      <c r="R7123" s="12">
        <f>Q7123-SUMIFS(Q:Q,B:B,B7123,A:A,A7123-1)</f>
        <v>32</v>
      </c>
    </row>
    <row r="7124" spans="1:18" x14ac:dyDescent="0.3">
      <c r="A7124" s="1">
        <v>43987</v>
      </c>
      <c r="B7124" t="s">
        <v>83</v>
      </c>
      <c r="C7124" s="3">
        <v>5</v>
      </c>
      <c r="D7124" s="3">
        <v>536</v>
      </c>
      <c r="E7124" s="4">
        <f t="shared" si="306"/>
        <v>541</v>
      </c>
      <c r="F7124" s="4">
        <f>E7124-SUMIFS(E:E,A:A,A7124-1,B:B,B7124)</f>
        <v>9</v>
      </c>
      <c r="G7124" s="4">
        <f t="shared" si="307"/>
        <v>5</v>
      </c>
      <c r="H7124" s="4">
        <f>G7124-SUMIFS(G:G,A:A,A7124-1,B:B,B7124)</f>
        <v>0</v>
      </c>
      <c r="I7124" s="5">
        <f>IFERROR((G7124-SUMIFS(G:G,A:A,A7124-1,B:B,B7124))/SUMIFS(G:G,A:A,A7124-1,B:B,B7124),0)</f>
        <v>0</v>
      </c>
      <c r="K7124" s="3">
        <v>0</v>
      </c>
      <c r="L7124" s="11">
        <f>K7124-SUMIFS(K:K,B:B,B7124,A:A,A7124-1)</f>
        <v>0</v>
      </c>
      <c r="M7124" s="3">
        <v>5</v>
      </c>
      <c r="N7124" s="11">
        <f>M7124-SUMIFS(M:M,B:B,B7124,A:A,A7124-1)</f>
        <v>0</v>
      </c>
      <c r="O7124" s="3">
        <v>0</v>
      </c>
      <c r="P7124" s="11">
        <f>O7124-SUMIFS(O:O,B:B,B7124,A:A,A7124-1)</f>
        <v>0</v>
      </c>
      <c r="Q7124" s="12">
        <f t="shared" si="308"/>
        <v>0</v>
      </c>
      <c r="R7124" s="12">
        <f>Q7124-SUMIFS(Q:Q,B:B,B7124,A:A,A7124-1)</f>
        <v>0</v>
      </c>
    </row>
    <row r="7125" spans="1:18" x14ac:dyDescent="0.3">
      <c r="A7125" s="1">
        <v>43987</v>
      </c>
      <c r="B7125" t="s">
        <v>64</v>
      </c>
      <c r="C7125" s="3">
        <v>39</v>
      </c>
      <c r="D7125" s="3">
        <v>1344</v>
      </c>
      <c r="E7125" s="4">
        <f t="shared" si="306"/>
        <v>1383</v>
      </c>
      <c r="F7125" s="4">
        <f>E7125-SUMIFS(E:E,A:A,A7125-1,B:B,B7125)</f>
        <v>3</v>
      </c>
      <c r="G7125" s="4">
        <f t="shared" si="307"/>
        <v>39</v>
      </c>
      <c r="H7125" s="4">
        <f>G7125-SUMIFS(G:G,A:A,A7125-1,B:B,B7125)</f>
        <v>1</v>
      </c>
      <c r="I7125" s="5">
        <f>IFERROR((G7125-SUMIFS(G:G,A:A,A7125-1,B:B,B7125))/SUMIFS(G:G,A:A,A7125-1,B:B,B7125),0)</f>
        <v>2.6315789473684209E-2</v>
      </c>
      <c r="K7125" s="3">
        <v>0</v>
      </c>
      <c r="L7125" s="11">
        <f>K7125-SUMIFS(K:K,B:B,B7125,A:A,A7125-1)</f>
        <v>0</v>
      </c>
      <c r="M7125" s="3">
        <v>32</v>
      </c>
      <c r="N7125" s="11">
        <f>M7125-SUMIFS(M:M,B:B,B7125,A:A,A7125-1)</f>
        <v>1</v>
      </c>
      <c r="O7125" s="3">
        <v>0</v>
      </c>
      <c r="P7125" s="11">
        <f>O7125-SUMIFS(O:O,B:B,B7125,A:A,A7125-1)</f>
        <v>0</v>
      </c>
      <c r="Q7125" s="12">
        <f t="shared" si="308"/>
        <v>7</v>
      </c>
      <c r="R7125" s="12">
        <f>Q7125-SUMIFS(Q:Q,B:B,B7125,A:A,A7125-1)</f>
        <v>0</v>
      </c>
    </row>
    <row r="7126" spans="1:18" x14ac:dyDescent="0.3">
      <c r="A7126" s="1">
        <v>43987</v>
      </c>
      <c r="B7126" t="s">
        <v>22</v>
      </c>
      <c r="C7126" s="3">
        <v>121</v>
      </c>
      <c r="D7126" s="3">
        <v>2409</v>
      </c>
      <c r="E7126" s="4">
        <f t="shared" si="306"/>
        <v>2530</v>
      </c>
      <c r="F7126" s="4">
        <f>E7126-SUMIFS(E:E,A:A,A7126-1,B:B,B7126)</f>
        <v>12</v>
      </c>
      <c r="G7126" s="4">
        <f t="shared" si="307"/>
        <v>121</v>
      </c>
      <c r="H7126" s="4">
        <f>G7126-SUMIFS(G:G,A:A,A7126-1,B:B,B7126)</f>
        <v>1</v>
      </c>
      <c r="I7126" s="5">
        <f>IFERROR((G7126-SUMIFS(G:G,A:A,A7126-1,B:B,B7126))/SUMIFS(G:G,A:A,A7126-1,B:B,B7126),0)</f>
        <v>8.3333333333333332E-3</v>
      </c>
      <c r="K7126" s="3">
        <v>14</v>
      </c>
      <c r="L7126" s="11">
        <f>K7126-SUMIFS(K:K,B:B,B7126,A:A,A7126-1)</f>
        <v>0</v>
      </c>
      <c r="M7126" s="3">
        <v>63</v>
      </c>
      <c r="N7126" s="11">
        <f>M7126-SUMIFS(M:M,B:B,B7126,A:A,A7126-1)</f>
        <v>1</v>
      </c>
      <c r="O7126" s="3">
        <v>0</v>
      </c>
      <c r="P7126" s="11">
        <f>O7126-SUMIFS(O:O,B:B,B7126,A:A,A7126-1)</f>
        <v>0</v>
      </c>
      <c r="Q7126" s="12">
        <f t="shared" si="308"/>
        <v>58</v>
      </c>
      <c r="R7126" s="12">
        <f>Q7126-SUMIFS(Q:Q,B:B,B7126,A:A,A7126-1)</f>
        <v>0</v>
      </c>
    </row>
    <row r="7127" spans="1:18" x14ac:dyDescent="0.3">
      <c r="A7127" s="1">
        <v>43987</v>
      </c>
      <c r="B7127" t="s">
        <v>16</v>
      </c>
      <c r="C7127" s="3">
        <v>59</v>
      </c>
      <c r="D7127" s="3">
        <v>1795</v>
      </c>
      <c r="E7127" s="4">
        <f t="shared" si="306"/>
        <v>1854</v>
      </c>
      <c r="F7127" s="4">
        <f>E7127-SUMIFS(E:E,A:A,A7127-1,B:B,B7127)</f>
        <v>133</v>
      </c>
      <c r="G7127" s="4">
        <f t="shared" si="307"/>
        <v>59</v>
      </c>
      <c r="H7127" s="4">
        <f>G7127-SUMIFS(G:G,A:A,A7127-1,B:B,B7127)</f>
        <v>2</v>
      </c>
      <c r="I7127" s="5">
        <f>IFERROR((G7127-SUMIFS(G:G,A:A,A7127-1,B:B,B7127))/SUMIFS(G:G,A:A,A7127-1,B:B,B7127),0)</f>
        <v>3.5087719298245612E-2</v>
      </c>
      <c r="K7127" s="3">
        <v>6</v>
      </c>
      <c r="L7127" s="11">
        <f>K7127-SUMIFS(K:K,B:B,B7127,A:A,A7127-1)</f>
        <v>0</v>
      </c>
      <c r="M7127" s="3">
        <v>45</v>
      </c>
      <c r="N7127" s="11">
        <f>M7127-SUMIFS(M:M,B:B,B7127,A:A,A7127-1)</f>
        <v>1</v>
      </c>
      <c r="O7127" s="3">
        <v>0</v>
      </c>
      <c r="P7127" s="11">
        <f>O7127-SUMIFS(O:O,B:B,B7127,A:A,A7127-1)</f>
        <v>0</v>
      </c>
      <c r="Q7127" s="12">
        <f t="shared" si="308"/>
        <v>14</v>
      </c>
      <c r="R7127" s="12">
        <f>Q7127-SUMIFS(Q:Q,B:B,B7127,A:A,A7127-1)</f>
        <v>1</v>
      </c>
    </row>
    <row r="7128" spans="1:18" x14ac:dyDescent="0.3">
      <c r="A7128" s="1">
        <v>43987</v>
      </c>
      <c r="B7128" t="s">
        <v>30</v>
      </c>
      <c r="C7128" s="3">
        <v>144</v>
      </c>
      <c r="D7128" s="3">
        <v>3084</v>
      </c>
      <c r="E7128" s="4">
        <f t="shared" si="306"/>
        <v>3228</v>
      </c>
      <c r="F7128" s="4">
        <f>E7128-SUMIFS(E:E,A:A,A7128-1,B:B,B7128)</f>
        <v>31</v>
      </c>
      <c r="G7128" s="4">
        <f t="shared" si="307"/>
        <v>144</v>
      </c>
      <c r="H7128" s="4">
        <f>G7128-SUMIFS(G:G,A:A,A7128-1,B:B,B7128)</f>
        <v>8</v>
      </c>
      <c r="I7128" s="5">
        <f>IFERROR((G7128-SUMIFS(G:G,A:A,A7128-1,B:B,B7128))/SUMIFS(G:G,A:A,A7128-1,B:B,B7128),0)</f>
        <v>5.8823529411764705E-2</v>
      </c>
      <c r="K7128" s="3">
        <v>14</v>
      </c>
      <c r="L7128" s="11">
        <f>K7128-SUMIFS(K:K,B:B,B7128,A:A,A7128-1)</f>
        <v>0</v>
      </c>
      <c r="M7128" s="3">
        <v>111</v>
      </c>
      <c r="N7128" s="11">
        <f>M7128-SUMIFS(M:M,B:B,B7128,A:A,A7128-1)</f>
        <v>10</v>
      </c>
      <c r="O7128" s="3">
        <v>2</v>
      </c>
      <c r="P7128" s="11">
        <f>O7128-SUMIFS(O:O,B:B,B7128,A:A,A7128-1)</f>
        <v>0</v>
      </c>
      <c r="Q7128" s="12">
        <f t="shared" si="308"/>
        <v>31</v>
      </c>
      <c r="R7128" s="12">
        <f>Q7128-SUMIFS(Q:Q,B:B,B7128,A:A,A7128-1)</f>
        <v>-2</v>
      </c>
    </row>
    <row r="7129" spans="1:18" x14ac:dyDescent="0.3">
      <c r="A7129" s="1">
        <v>43987</v>
      </c>
      <c r="B7129" t="s">
        <v>75</v>
      </c>
      <c r="C7129" s="3">
        <v>12</v>
      </c>
      <c r="D7129" s="3">
        <v>737</v>
      </c>
      <c r="E7129" s="4">
        <f t="shared" si="306"/>
        <v>749</v>
      </c>
      <c r="F7129" s="4">
        <f>E7129-SUMIFS(E:E,A:A,A7129-1,B:B,B7129)</f>
        <v>4</v>
      </c>
      <c r="G7129" s="4">
        <f t="shared" si="307"/>
        <v>12</v>
      </c>
      <c r="H7129" s="4">
        <f>G7129-SUMIFS(G:G,A:A,A7129-1,B:B,B7129)</f>
        <v>0</v>
      </c>
      <c r="I7129" s="5">
        <f>IFERROR((G7129-SUMIFS(G:G,A:A,A7129-1,B:B,B7129))/SUMIFS(G:G,A:A,A7129-1,B:B,B7129),0)</f>
        <v>0</v>
      </c>
      <c r="K7129" s="3">
        <v>1</v>
      </c>
      <c r="L7129" s="11">
        <f>K7129-SUMIFS(K:K,B:B,B7129,A:A,A7129-1)</f>
        <v>0</v>
      </c>
      <c r="M7129" s="3">
        <v>10</v>
      </c>
      <c r="N7129" s="11">
        <f>M7129-SUMIFS(M:M,B:B,B7129,A:A,A7129-1)</f>
        <v>0</v>
      </c>
      <c r="O7129" s="3">
        <v>0</v>
      </c>
      <c r="P7129" s="11">
        <f>O7129-SUMIFS(O:O,B:B,B7129,A:A,A7129-1)</f>
        <v>0</v>
      </c>
      <c r="Q7129" s="12">
        <f t="shared" si="308"/>
        <v>2</v>
      </c>
      <c r="R7129" s="12">
        <f>Q7129-SUMIFS(Q:Q,B:B,B7129,A:A,A7129-1)</f>
        <v>0</v>
      </c>
    </row>
    <row r="7130" spans="1:18" x14ac:dyDescent="0.3">
      <c r="A7130" s="1">
        <v>43987</v>
      </c>
      <c r="B7130" t="s">
        <v>36</v>
      </c>
      <c r="C7130" s="3">
        <v>54</v>
      </c>
      <c r="D7130" s="3">
        <v>2207</v>
      </c>
      <c r="E7130" s="4">
        <f t="shared" si="306"/>
        <v>2261</v>
      </c>
      <c r="F7130" s="4">
        <f>E7130-SUMIFS(E:E,A:A,A7130-1,B:B,B7130)</f>
        <v>2</v>
      </c>
      <c r="G7130" s="4">
        <f t="shared" si="307"/>
        <v>54</v>
      </c>
      <c r="H7130" s="4">
        <f>G7130-SUMIFS(G:G,A:A,A7130-1,B:B,B7130)</f>
        <v>0</v>
      </c>
      <c r="I7130" s="5">
        <f>IFERROR((G7130-SUMIFS(G:G,A:A,A7130-1,B:B,B7130))/SUMIFS(G:G,A:A,A7130-1,B:B,B7130),0)</f>
        <v>0</v>
      </c>
      <c r="K7130" s="3">
        <v>6</v>
      </c>
      <c r="L7130" s="11">
        <f>K7130-SUMIFS(K:K,B:B,B7130,A:A,A7130-1)</f>
        <v>0</v>
      </c>
      <c r="M7130" s="3">
        <v>42</v>
      </c>
      <c r="N7130" s="11">
        <f>M7130-SUMIFS(M:M,B:B,B7130,A:A,A7130-1)</f>
        <v>0</v>
      </c>
      <c r="O7130" s="3">
        <v>1</v>
      </c>
      <c r="P7130" s="11">
        <f>O7130-SUMIFS(O:O,B:B,B7130,A:A,A7130-1)</f>
        <v>0</v>
      </c>
      <c r="Q7130" s="12">
        <f t="shared" si="308"/>
        <v>11</v>
      </c>
      <c r="R7130" s="12">
        <f>Q7130-SUMIFS(Q:Q,B:B,B7130,A:A,A7130-1)</f>
        <v>0</v>
      </c>
    </row>
    <row r="7131" spans="1:18" x14ac:dyDescent="0.3">
      <c r="A7131" s="1">
        <v>43987</v>
      </c>
      <c r="B7131" t="s">
        <v>37</v>
      </c>
      <c r="C7131" s="3">
        <v>63</v>
      </c>
      <c r="D7131" s="3">
        <v>2564</v>
      </c>
      <c r="E7131" s="4">
        <f t="shared" si="306"/>
        <v>2627</v>
      </c>
      <c r="F7131" s="4">
        <f>E7131-SUMIFS(E:E,A:A,A7131-1,B:B,B7131)</f>
        <v>14</v>
      </c>
      <c r="G7131" s="4">
        <f t="shared" si="307"/>
        <v>63</v>
      </c>
      <c r="H7131" s="4">
        <f>G7131-SUMIFS(G:G,A:A,A7131-1,B:B,B7131)</f>
        <v>0</v>
      </c>
      <c r="I7131" s="5">
        <f>IFERROR((G7131-SUMIFS(G:G,A:A,A7131-1,B:B,B7131))/SUMIFS(G:G,A:A,A7131-1,B:B,B7131),0)</f>
        <v>0</v>
      </c>
      <c r="K7131" s="3">
        <v>5</v>
      </c>
      <c r="L7131" s="11">
        <f>K7131-SUMIFS(K:K,B:B,B7131,A:A,A7131-1)</f>
        <v>0</v>
      </c>
      <c r="M7131" s="3">
        <v>56</v>
      </c>
      <c r="N7131" s="11">
        <f>M7131-SUMIFS(M:M,B:B,B7131,A:A,A7131-1)</f>
        <v>0</v>
      </c>
      <c r="O7131" s="3">
        <v>1</v>
      </c>
      <c r="P7131" s="11">
        <f>O7131-SUMIFS(O:O,B:B,B7131,A:A,A7131-1)</f>
        <v>0</v>
      </c>
      <c r="Q7131" s="12">
        <f t="shared" si="308"/>
        <v>6</v>
      </c>
      <c r="R7131" s="12">
        <f>Q7131-SUMIFS(Q:Q,B:B,B7131,A:A,A7131-1)</f>
        <v>0</v>
      </c>
    </row>
    <row r="7132" spans="1:18" x14ac:dyDescent="0.3">
      <c r="A7132" s="1">
        <v>43987</v>
      </c>
      <c r="B7132" t="s">
        <v>76</v>
      </c>
      <c r="C7132" s="3">
        <v>14</v>
      </c>
      <c r="D7132" s="3">
        <v>1082</v>
      </c>
      <c r="E7132" s="4">
        <f t="shared" si="306"/>
        <v>1096</v>
      </c>
      <c r="F7132" s="4">
        <f>E7132-SUMIFS(E:E,A:A,A7132-1,B:B,B7132)</f>
        <v>2</v>
      </c>
      <c r="G7132" s="4">
        <f t="shared" si="307"/>
        <v>14</v>
      </c>
      <c r="H7132" s="4">
        <f>G7132-SUMIFS(G:G,A:A,A7132-1,B:B,B7132)</f>
        <v>1</v>
      </c>
      <c r="I7132" s="5">
        <f>IFERROR((G7132-SUMIFS(G:G,A:A,A7132-1,B:B,B7132))/SUMIFS(G:G,A:A,A7132-1,B:B,B7132),0)</f>
        <v>7.6923076923076927E-2</v>
      </c>
      <c r="K7132" s="3">
        <v>2</v>
      </c>
      <c r="L7132" s="11">
        <f>K7132-SUMIFS(K:K,B:B,B7132,A:A,A7132-1)</f>
        <v>0</v>
      </c>
      <c r="M7132" s="3">
        <v>11</v>
      </c>
      <c r="N7132" s="11">
        <f>M7132-SUMIFS(M:M,B:B,B7132,A:A,A7132-1)</f>
        <v>2</v>
      </c>
      <c r="O7132" s="3">
        <v>0</v>
      </c>
      <c r="P7132" s="11">
        <f>O7132-SUMIFS(O:O,B:B,B7132,A:A,A7132-1)</f>
        <v>0</v>
      </c>
      <c r="Q7132" s="12">
        <f t="shared" si="308"/>
        <v>3</v>
      </c>
      <c r="R7132" s="12">
        <f>Q7132-SUMIFS(Q:Q,B:B,B7132,A:A,A7132-1)</f>
        <v>-1</v>
      </c>
    </row>
    <row r="7133" spans="1:18" x14ac:dyDescent="0.3">
      <c r="A7133" s="1">
        <v>43987</v>
      </c>
      <c r="B7133" t="s">
        <v>84</v>
      </c>
      <c r="C7133" s="3">
        <v>15</v>
      </c>
      <c r="D7133" s="3">
        <v>755</v>
      </c>
      <c r="E7133" s="4">
        <f t="shared" si="306"/>
        <v>770</v>
      </c>
      <c r="F7133" s="4">
        <f>E7133-SUMIFS(E:E,A:A,A7133-1,B:B,B7133)</f>
        <v>6</v>
      </c>
      <c r="G7133" s="4">
        <f t="shared" si="307"/>
        <v>15</v>
      </c>
      <c r="H7133" s="4">
        <f>G7133-SUMIFS(G:G,A:A,A7133-1,B:B,B7133)</f>
        <v>2</v>
      </c>
      <c r="I7133" s="5">
        <f>IFERROR((G7133-SUMIFS(G:G,A:A,A7133-1,B:B,B7133))/SUMIFS(G:G,A:A,A7133-1,B:B,B7133),0)</f>
        <v>0.15384615384615385</v>
      </c>
      <c r="K7133" s="3">
        <v>2</v>
      </c>
      <c r="L7133" s="11">
        <f>K7133-SUMIFS(K:K,B:B,B7133,A:A,A7133-1)</f>
        <v>0</v>
      </c>
      <c r="M7133" s="3">
        <v>6</v>
      </c>
      <c r="N7133" s="11">
        <f>M7133-SUMIFS(M:M,B:B,B7133,A:A,A7133-1)</f>
        <v>0</v>
      </c>
      <c r="O7133" s="3">
        <v>0</v>
      </c>
      <c r="P7133" s="11">
        <f>O7133-SUMIFS(O:O,B:B,B7133,A:A,A7133-1)</f>
        <v>0</v>
      </c>
      <c r="Q7133" s="12">
        <f t="shared" si="308"/>
        <v>9</v>
      </c>
      <c r="R7133" s="12">
        <f>Q7133-SUMIFS(Q:Q,B:B,B7133,A:A,A7133-1)</f>
        <v>2</v>
      </c>
    </row>
    <row r="7134" spans="1:18" x14ac:dyDescent="0.3">
      <c r="A7134" s="1">
        <v>43987</v>
      </c>
      <c r="B7134" t="s">
        <v>23</v>
      </c>
      <c r="C7134" s="3">
        <v>52</v>
      </c>
      <c r="D7134" s="3">
        <v>2446</v>
      </c>
      <c r="E7134" s="4">
        <f t="shared" si="306"/>
        <v>2498</v>
      </c>
      <c r="F7134" s="4">
        <f>E7134-SUMIFS(E:E,A:A,A7134-1,B:B,B7134)</f>
        <v>6</v>
      </c>
      <c r="G7134" s="4">
        <f t="shared" si="307"/>
        <v>52</v>
      </c>
      <c r="H7134" s="4">
        <f>G7134-SUMIFS(G:G,A:A,A7134-1,B:B,B7134)</f>
        <v>0</v>
      </c>
      <c r="I7134" s="5">
        <f>IFERROR((G7134-SUMIFS(G:G,A:A,A7134-1,B:B,B7134))/SUMIFS(G:G,A:A,A7134-1,B:B,B7134),0)</f>
        <v>0</v>
      </c>
      <c r="K7134" s="3">
        <v>8</v>
      </c>
      <c r="L7134" s="11">
        <f>K7134-SUMIFS(K:K,B:B,B7134,A:A,A7134-1)</f>
        <v>0</v>
      </c>
      <c r="M7134" s="3">
        <v>46</v>
      </c>
      <c r="N7134" s="11">
        <f>M7134-SUMIFS(M:M,B:B,B7134,A:A,A7134-1)</f>
        <v>0</v>
      </c>
      <c r="O7134" s="3">
        <v>2</v>
      </c>
      <c r="P7134" s="11">
        <f>O7134-SUMIFS(O:O,B:B,B7134,A:A,A7134-1)</f>
        <v>0</v>
      </c>
      <c r="Q7134" s="12">
        <f t="shared" si="308"/>
        <v>4</v>
      </c>
      <c r="R7134" s="12">
        <f>Q7134-SUMIFS(Q:Q,B:B,B7134,A:A,A7134-1)</f>
        <v>0</v>
      </c>
    </row>
    <row r="7135" spans="1:18" x14ac:dyDescent="0.3">
      <c r="A7135" s="1">
        <v>43987</v>
      </c>
      <c r="B7135" t="s">
        <v>49</v>
      </c>
      <c r="C7135" s="3">
        <v>32</v>
      </c>
      <c r="D7135" s="3">
        <v>505</v>
      </c>
      <c r="E7135" s="4">
        <f t="shared" si="306"/>
        <v>537</v>
      </c>
      <c r="F7135" s="4">
        <f>E7135-SUMIFS(E:E,A:A,A7135-1,B:B,B7135)</f>
        <v>3</v>
      </c>
      <c r="G7135" s="4">
        <f t="shared" si="307"/>
        <v>32</v>
      </c>
      <c r="H7135" s="4">
        <f>G7135-SUMIFS(G:G,A:A,A7135-1,B:B,B7135)</f>
        <v>1</v>
      </c>
      <c r="I7135" s="5">
        <f>IFERROR((G7135-SUMIFS(G:G,A:A,A7135-1,B:B,B7135))/SUMIFS(G:G,A:A,A7135-1,B:B,B7135),0)</f>
        <v>3.2258064516129031E-2</v>
      </c>
      <c r="K7135" s="3">
        <v>10</v>
      </c>
      <c r="L7135" s="11">
        <f>K7135-SUMIFS(K:K,B:B,B7135,A:A,A7135-1)</f>
        <v>0</v>
      </c>
      <c r="M7135" s="3">
        <v>27</v>
      </c>
      <c r="N7135" s="11">
        <f>M7135-SUMIFS(M:M,B:B,B7135,A:A,A7135-1)</f>
        <v>0</v>
      </c>
      <c r="O7135" s="3">
        <v>1</v>
      </c>
      <c r="P7135" s="11">
        <f>O7135-SUMIFS(O:O,B:B,B7135,A:A,A7135-1)</f>
        <v>0</v>
      </c>
      <c r="Q7135" s="12">
        <f t="shared" si="308"/>
        <v>4</v>
      </c>
      <c r="R7135" s="12">
        <f>Q7135-SUMIFS(Q:Q,B:B,B7135,A:A,A7135-1)</f>
        <v>1</v>
      </c>
    </row>
    <row r="7136" spans="1:18" x14ac:dyDescent="0.3">
      <c r="A7136" s="1">
        <v>43987</v>
      </c>
      <c r="B7136" t="s">
        <v>24</v>
      </c>
      <c r="C7136" s="3">
        <v>44</v>
      </c>
      <c r="D7136" s="3">
        <v>2686</v>
      </c>
      <c r="E7136" s="4">
        <f t="shared" si="306"/>
        <v>2730</v>
      </c>
      <c r="F7136" s="4">
        <f>E7136-SUMIFS(E:E,A:A,A7136-1,B:B,B7136)</f>
        <v>22</v>
      </c>
      <c r="G7136" s="4">
        <f t="shared" si="307"/>
        <v>44</v>
      </c>
      <c r="H7136" s="4">
        <f>G7136-SUMIFS(G:G,A:A,A7136-1,B:B,B7136)</f>
        <v>2</v>
      </c>
      <c r="I7136" s="5">
        <f>IFERROR((G7136-SUMIFS(G:G,A:A,A7136-1,B:B,B7136))/SUMIFS(G:G,A:A,A7136-1,B:B,B7136),0)</f>
        <v>4.7619047619047616E-2</v>
      </c>
      <c r="K7136" s="3">
        <v>7</v>
      </c>
      <c r="L7136" s="11">
        <f>K7136-SUMIFS(K:K,B:B,B7136,A:A,A7136-1)</f>
        <v>0</v>
      </c>
      <c r="M7136" s="3">
        <v>30</v>
      </c>
      <c r="N7136" s="11">
        <f>M7136-SUMIFS(M:M,B:B,B7136,A:A,A7136-1)</f>
        <v>1</v>
      </c>
      <c r="O7136" s="3">
        <v>2</v>
      </c>
      <c r="P7136" s="11">
        <f>O7136-SUMIFS(O:O,B:B,B7136,A:A,A7136-1)</f>
        <v>0</v>
      </c>
      <c r="Q7136" s="12">
        <f t="shared" si="308"/>
        <v>12</v>
      </c>
      <c r="R7136" s="12">
        <f>Q7136-SUMIFS(Q:Q,B:B,B7136,A:A,A7136-1)</f>
        <v>1</v>
      </c>
    </row>
    <row r="7137" spans="1:18" x14ac:dyDescent="0.3">
      <c r="A7137" s="1">
        <v>43987</v>
      </c>
      <c r="B7137" t="s">
        <v>7</v>
      </c>
      <c r="C7137" s="3">
        <v>992</v>
      </c>
      <c r="D7137" s="3">
        <v>12307</v>
      </c>
      <c r="E7137" s="4">
        <f t="shared" si="306"/>
        <v>13299</v>
      </c>
      <c r="F7137" s="4">
        <f>E7137-SUMIFS(E:E,A:A,A7137-1,B:B,B7137)</f>
        <v>151</v>
      </c>
      <c r="G7137" s="4">
        <f t="shared" si="307"/>
        <v>992</v>
      </c>
      <c r="H7137" s="4">
        <f>G7137-SUMIFS(G:G,A:A,A7137-1,B:B,B7137)</f>
        <v>28</v>
      </c>
      <c r="I7137" s="5">
        <f>IFERROR((G7137-SUMIFS(G:G,A:A,A7137-1,B:B,B7137))/SUMIFS(G:G,A:A,A7137-1,B:B,B7137),0)</f>
        <v>2.9045643153526972E-2</v>
      </c>
      <c r="K7137" s="3">
        <v>66</v>
      </c>
      <c r="L7137" s="11">
        <f>K7137-SUMIFS(K:K,B:B,B7137,A:A,A7137-1)</f>
        <v>1</v>
      </c>
      <c r="M7137" s="3">
        <v>332</v>
      </c>
      <c r="N7137" s="11">
        <f>M7137-SUMIFS(M:M,B:B,B7137,A:A,A7137-1)</f>
        <v>12</v>
      </c>
      <c r="O7137" s="3">
        <v>19</v>
      </c>
      <c r="P7137" s="11">
        <f>O7137-SUMIFS(O:O,B:B,B7137,A:A,A7137-1)</f>
        <v>0</v>
      </c>
      <c r="Q7137" s="12">
        <f t="shared" si="308"/>
        <v>641</v>
      </c>
      <c r="R7137" s="12">
        <f>Q7137-SUMIFS(Q:Q,B:B,B7137,A:A,A7137-1)</f>
        <v>16</v>
      </c>
    </row>
    <row r="7138" spans="1:18" x14ac:dyDescent="0.3">
      <c r="A7138" s="1">
        <v>43987</v>
      </c>
      <c r="B7138" t="s">
        <v>85</v>
      </c>
      <c r="C7138" s="3">
        <v>1</v>
      </c>
      <c r="D7138" s="3">
        <v>174</v>
      </c>
      <c r="E7138" s="4">
        <f t="shared" si="306"/>
        <v>175</v>
      </c>
      <c r="F7138" s="4">
        <f>E7138-SUMIFS(E:E,A:A,A7138-1,B:B,B7138)</f>
        <v>3</v>
      </c>
      <c r="G7138" s="4">
        <f t="shared" si="307"/>
        <v>1</v>
      </c>
      <c r="H7138" s="4">
        <f>G7138-SUMIFS(G:G,A:A,A7138-1,B:B,B7138)</f>
        <v>0</v>
      </c>
      <c r="I7138" s="5">
        <f>IFERROR((G7138-SUMIFS(G:G,A:A,A7138-1,B:B,B7138))/SUMIFS(G:G,A:A,A7138-1,B:B,B7138),0)</f>
        <v>0</v>
      </c>
      <c r="K7138" s="3">
        <v>0</v>
      </c>
      <c r="L7138" s="11">
        <f>K7138-SUMIFS(K:K,B:B,B7138,A:A,A7138-1)</f>
        <v>0</v>
      </c>
      <c r="M7138" s="3">
        <v>1</v>
      </c>
      <c r="N7138" s="11">
        <f>M7138-SUMIFS(M:M,B:B,B7138,A:A,A7138-1)</f>
        <v>0</v>
      </c>
      <c r="O7138" s="3">
        <v>0</v>
      </c>
      <c r="P7138" s="11">
        <f>O7138-SUMIFS(O:O,B:B,B7138,A:A,A7138-1)</f>
        <v>0</v>
      </c>
      <c r="Q7138" s="12">
        <f t="shared" si="308"/>
        <v>0</v>
      </c>
      <c r="R7138" s="12">
        <f>Q7138-SUMIFS(Q:Q,B:B,B7138,A:A,A7138-1)</f>
        <v>0</v>
      </c>
    </row>
    <row r="7139" spans="1:18" x14ac:dyDescent="0.3">
      <c r="A7139" s="1">
        <v>43987</v>
      </c>
      <c r="B7139" t="s">
        <v>65</v>
      </c>
      <c r="C7139" s="3">
        <v>204</v>
      </c>
      <c r="D7139" s="3">
        <v>5081</v>
      </c>
      <c r="E7139" s="4">
        <f t="shared" si="306"/>
        <v>5285</v>
      </c>
      <c r="F7139" s="4">
        <f>E7139-SUMIFS(E:E,A:A,A7139-1,B:B,B7139)</f>
        <v>5</v>
      </c>
      <c r="G7139" s="4">
        <f t="shared" si="307"/>
        <v>204</v>
      </c>
      <c r="H7139" s="4">
        <f>G7139-SUMIFS(G:G,A:A,A7139-1,B:B,B7139)</f>
        <v>2</v>
      </c>
      <c r="I7139" s="5">
        <f>IFERROR((G7139-SUMIFS(G:G,A:A,A7139-1,B:B,B7139))/SUMIFS(G:G,A:A,A7139-1,B:B,B7139),0)</f>
        <v>9.9009900990099011E-3</v>
      </c>
      <c r="K7139" s="3">
        <v>6</v>
      </c>
      <c r="L7139" s="11">
        <f>K7139-SUMIFS(K:K,B:B,B7139,A:A,A7139-1)</f>
        <v>0</v>
      </c>
      <c r="M7139" s="3">
        <v>187</v>
      </c>
      <c r="N7139" s="11">
        <f>M7139-SUMIFS(M:M,B:B,B7139,A:A,A7139-1)</f>
        <v>0</v>
      </c>
      <c r="O7139" s="3">
        <v>0</v>
      </c>
      <c r="P7139" s="11">
        <f>O7139-SUMIFS(O:O,B:B,B7139,A:A,A7139-1)</f>
        <v>0</v>
      </c>
      <c r="Q7139" s="12">
        <f t="shared" si="308"/>
        <v>17</v>
      </c>
      <c r="R7139" s="12">
        <f>Q7139-SUMIFS(Q:Q,B:B,B7139,A:A,A7139-1)</f>
        <v>2</v>
      </c>
    </row>
    <row r="7140" spans="1:18" x14ac:dyDescent="0.3">
      <c r="A7140" s="1">
        <v>43987</v>
      </c>
      <c r="B7140" t="s">
        <v>45</v>
      </c>
      <c r="C7140" s="3">
        <v>22</v>
      </c>
      <c r="D7140" s="3">
        <v>1777</v>
      </c>
      <c r="E7140" s="4">
        <f t="shared" si="306"/>
        <v>1799</v>
      </c>
      <c r="F7140" s="4">
        <f>E7140-SUMIFS(E:E,A:A,A7140-1,B:B,B7140)</f>
        <v>17</v>
      </c>
      <c r="G7140" s="4">
        <f t="shared" si="307"/>
        <v>22</v>
      </c>
      <c r="H7140" s="4">
        <f>G7140-SUMIFS(G:G,A:A,A7140-1,B:B,B7140)</f>
        <v>0</v>
      </c>
      <c r="I7140" s="5">
        <f>IFERROR((G7140-SUMIFS(G:G,A:A,A7140-1,B:B,B7140))/SUMIFS(G:G,A:A,A7140-1,B:B,B7140),0)</f>
        <v>0</v>
      </c>
      <c r="K7140" s="3">
        <v>3</v>
      </c>
      <c r="L7140" s="11">
        <f>K7140-SUMIFS(K:K,B:B,B7140,A:A,A7140-1)</f>
        <v>0</v>
      </c>
      <c r="M7140" s="3">
        <v>12</v>
      </c>
      <c r="N7140" s="11">
        <f>M7140-SUMIFS(M:M,B:B,B7140,A:A,A7140-1)</f>
        <v>0</v>
      </c>
      <c r="O7140" s="3">
        <v>2</v>
      </c>
      <c r="P7140" s="11">
        <f>O7140-SUMIFS(O:O,B:B,B7140,A:A,A7140-1)</f>
        <v>0</v>
      </c>
      <c r="Q7140" s="12">
        <f t="shared" si="308"/>
        <v>8</v>
      </c>
      <c r="R7140" s="12">
        <f>Q7140-SUMIFS(Q:Q,B:B,B7140,A:A,A7140-1)</f>
        <v>0</v>
      </c>
    </row>
    <row r="7141" spans="1:18" x14ac:dyDescent="0.3">
      <c r="A7141" s="1">
        <v>43987</v>
      </c>
      <c r="B7141" t="s">
        <v>53</v>
      </c>
      <c r="C7141" s="3">
        <v>34</v>
      </c>
      <c r="D7141" s="3">
        <v>1655</v>
      </c>
      <c r="E7141" s="4">
        <f t="shared" si="306"/>
        <v>1689</v>
      </c>
      <c r="F7141" s="4">
        <f>E7141-SUMIFS(E:E,A:A,A7141-1,B:B,B7141)</f>
        <v>5</v>
      </c>
      <c r="G7141" s="4">
        <f t="shared" si="307"/>
        <v>34</v>
      </c>
      <c r="H7141" s="4">
        <f>G7141-SUMIFS(G:G,A:A,A7141-1,B:B,B7141)</f>
        <v>0</v>
      </c>
      <c r="I7141" s="5">
        <f>IFERROR((G7141-SUMIFS(G:G,A:A,A7141-1,B:B,B7141))/SUMIFS(G:G,A:A,A7141-1,B:B,B7141),0)</f>
        <v>0</v>
      </c>
      <c r="K7141" s="3">
        <v>6</v>
      </c>
      <c r="L7141" s="11">
        <f>K7141-SUMIFS(K:K,B:B,B7141,A:A,A7141-1)</f>
        <v>0</v>
      </c>
      <c r="M7141" s="3">
        <v>31</v>
      </c>
      <c r="N7141" s="11">
        <f>M7141-SUMIFS(M:M,B:B,B7141,A:A,A7141-1)</f>
        <v>0</v>
      </c>
      <c r="O7141" s="3">
        <v>2</v>
      </c>
      <c r="P7141" s="11">
        <f>O7141-SUMIFS(O:O,B:B,B7141,A:A,A7141-1)</f>
        <v>0</v>
      </c>
      <c r="Q7141" s="12">
        <f t="shared" si="308"/>
        <v>1</v>
      </c>
      <c r="R7141" s="12">
        <f>Q7141-SUMIFS(Q:Q,B:B,B7141,A:A,A7141-1)</f>
        <v>0</v>
      </c>
    </row>
    <row r="7142" spans="1:18" x14ac:dyDescent="0.3">
      <c r="A7142" s="1">
        <v>43987</v>
      </c>
      <c r="B7142" t="s">
        <v>71</v>
      </c>
      <c r="C7142" s="3">
        <v>34</v>
      </c>
      <c r="D7142" s="3">
        <v>961</v>
      </c>
      <c r="E7142" s="4">
        <f t="shared" si="306"/>
        <v>995</v>
      </c>
      <c r="F7142" s="4">
        <f>E7142-SUMIFS(E:E,A:A,A7142-1,B:B,B7142)</f>
        <v>11</v>
      </c>
      <c r="G7142" s="4">
        <f t="shared" si="307"/>
        <v>34</v>
      </c>
      <c r="H7142" s="4">
        <f>G7142-SUMIFS(G:G,A:A,A7142-1,B:B,B7142)</f>
        <v>1</v>
      </c>
      <c r="I7142" s="5">
        <f>IFERROR((G7142-SUMIFS(G:G,A:A,A7142-1,B:B,B7142))/SUMIFS(G:G,A:A,A7142-1,B:B,B7142),0)</f>
        <v>3.0303030303030304E-2</v>
      </c>
      <c r="K7142" s="3">
        <v>6</v>
      </c>
      <c r="L7142" s="11">
        <f>K7142-SUMIFS(K:K,B:B,B7142,A:A,A7142-1)</f>
        <v>0</v>
      </c>
      <c r="M7142" s="3">
        <v>26</v>
      </c>
      <c r="N7142" s="11">
        <f>M7142-SUMIFS(M:M,B:B,B7142,A:A,A7142-1)</f>
        <v>0</v>
      </c>
      <c r="O7142" s="3">
        <v>2</v>
      </c>
      <c r="P7142" s="11">
        <f>O7142-SUMIFS(O:O,B:B,B7142,A:A,A7142-1)</f>
        <v>0</v>
      </c>
      <c r="Q7142" s="12">
        <f t="shared" si="308"/>
        <v>6</v>
      </c>
      <c r="R7142" s="12">
        <f>Q7142-SUMIFS(Q:Q,B:B,B7142,A:A,A7142-1)</f>
        <v>1</v>
      </c>
    </row>
    <row r="7143" spans="1:18" x14ac:dyDescent="0.3">
      <c r="A7143" s="1">
        <v>43987</v>
      </c>
      <c r="B7143" t="s">
        <v>86</v>
      </c>
      <c r="C7143" s="3">
        <v>15</v>
      </c>
      <c r="D7143" s="3">
        <v>1149</v>
      </c>
      <c r="E7143" s="4">
        <f t="shared" si="306"/>
        <v>1164</v>
      </c>
      <c r="F7143" s="4">
        <f>E7143-SUMIFS(E:E,A:A,A7143-1,B:B,B7143)</f>
        <v>4</v>
      </c>
      <c r="G7143" s="4">
        <f t="shared" si="307"/>
        <v>15</v>
      </c>
      <c r="H7143" s="4">
        <f>G7143-SUMIFS(G:G,A:A,A7143-1,B:B,B7143)</f>
        <v>0</v>
      </c>
      <c r="I7143" s="5">
        <f>IFERROR((G7143-SUMIFS(G:G,A:A,A7143-1,B:B,B7143))/SUMIFS(G:G,A:A,A7143-1,B:B,B7143),0)</f>
        <v>0</v>
      </c>
      <c r="K7143" s="3">
        <v>1</v>
      </c>
      <c r="L7143" s="11">
        <f>K7143-SUMIFS(K:K,B:B,B7143,A:A,A7143-1)</f>
        <v>0</v>
      </c>
      <c r="M7143" s="3">
        <v>15</v>
      </c>
      <c r="N7143" s="11">
        <f>M7143-SUMIFS(M:M,B:B,B7143,A:A,A7143-1)</f>
        <v>0</v>
      </c>
      <c r="O7143" s="3">
        <v>0</v>
      </c>
      <c r="P7143" s="11">
        <f>O7143-SUMIFS(O:O,B:B,B7143,A:A,A7143-1)</f>
        <v>0</v>
      </c>
      <c r="Q7143" s="12">
        <f t="shared" si="308"/>
        <v>0</v>
      </c>
      <c r="R7143" s="12">
        <f>Q7143-SUMIFS(Q:Q,B:B,B7143,A:A,A7143-1)</f>
        <v>0</v>
      </c>
    </row>
    <row r="7144" spans="1:18" x14ac:dyDescent="0.3">
      <c r="A7144" s="1">
        <v>43987</v>
      </c>
      <c r="B7144" t="s">
        <v>72</v>
      </c>
      <c r="C7144" s="3">
        <v>31</v>
      </c>
      <c r="D7144" s="3">
        <v>1704</v>
      </c>
      <c r="E7144" s="4">
        <f t="shared" si="306"/>
        <v>1735</v>
      </c>
      <c r="F7144" s="4">
        <f>E7144-SUMIFS(E:E,A:A,A7144-1,B:B,B7144)</f>
        <v>5</v>
      </c>
      <c r="G7144" s="4">
        <f t="shared" si="307"/>
        <v>31</v>
      </c>
      <c r="H7144" s="4">
        <f>G7144-SUMIFS(G:G,A:A,A7144-1,B:B,B7144)</f>
        <v>-1</v>
      </c>
      <c r="I7144" s="5">
        <f>IFERROR((G7144-SUMIFS(G:G,A:A,A7144-1,B:B,B7144))/SUMIFS(G:G,A:A,A7144-1,B:B,B7144),0)</f>
        <v>-3.125E-2</v>
      </c>
      <c r="K7144" s="3">
        <v>5</v>
      </c>
      <c r="L7144" s="11">
        <f>K7144-SUMIFS(K:K,B:B,B7144,A:A,A7144-1)</f>
        <v>0</v>
      </c>
      <c r="M7144" s="3">
        <v>29</v>
      </c>
      <c r="N7144" s="11">
        <f>M7144-SUMIFS(M:M,B:B,B7144,A:A,A7144-1)</f>
        <v>0</v>
      </c>
      <c r="O7144" s="3">
        <v>0</v>
      </c>
      <c r="P7144" s="11">
        <f>O7144-SUMIFS(O:O,B:B,B7144,A:A,A7144-1)</f>
        <v>0</v>
      </c>
      <c r="Q7144" s="12">
        <f t="shared" si="308"/>
        <v>2</v>
      </c>
      <c r="R7144" s="12">
        <f>Q7144-SUMIFS(Q:Q,B:B,B7144,A:A,A7144-1)</f>
        <v>-1</v>
      </c>
    </row>
    <row r="7145" spans="1:18" x14ac:dyDescent="0.3">
      <c r="A7145" s="1">
        <v>43987</v>
      </c>
      <c r="B7145" t="s">
        <v>87</v>
      </c>
      <c r="C7145" s="3">
        <v>59</v>
      </c>
      <c r="D7145" s="3">
        <v>1099</v>
      </c>
      <c r="E7145" s="4">
        <f t="shared" si="306"/>
        <v>1158</v>
      </c>
      <c r="F7145" s="4">
        <f>E7145-SUMIFS(E:E,A:A,A7145-1,B:B,B7145)</f>
        <v>6</v>
      </c>
      <c r="G7145" s="4">
        <f t="shared" si="307"/>
        <v>59</v>
      </c>
      <c r="H7145" s="4">
        <f>G7145-SUMIFS(G:G,A:A,A7145-1,B:B,B7145)</f>
        <v>1</v>
      </c>
      <c r="I7145" s="5">
        <f>IFERROR((G7145-SUMIFS(G:G,A:A,A7145-1,B:B,B7145))/SUMIFS(G:G,A:A,A7145-1,B:B,B7145),0)</f>
        <v>1.7241379310344827E-2</v>
      </c>
      <c r="K7145" s="3">
        <v>2</v>
      </c>
      <c r="L7145" s="11">
        <f>K7145-SUMIFS(K:K,B:B,B7145,A:A,A7145-1)</f>
        <v>0</v>
      </c>
      <c r="M7145" s="3">
        <v>50</v>
      </c>
      <c r="N7145" s="11">
        <f>M7145-SUMIFS(M:M,B:B,B7145,A:A,A7145-1)</f>
        <v>0</v>
      </c>
      <c r="O7145" s="3">
        <v>0</v>
      </c>
      <c r="P7145" s="11">
        <f>O7145-SUMIFS(O:O,B:B,B7145,A:A,A7145-1)</f>
        <v>0</v>
      </c>
      <c r="Q7145" s="12">
        <f t="shared" si="308"/>
        <v>9</v>
      </c>
      <c r="R7145" s="12">
        <f>Q7145-SUMIFS(Q:Q,B:B,B7145,A:A,A7145-1)</f>
        <v>1</v>
      </c>
    </row>
    <row r="7146" spans="1:18" x14ac:dyDescent="0.3">
      <c r="A7146" s="1">
        <v>43987</v>
      </c>
      <c r="B7146" t="s">
        <v>38</v>
      </c>
      <c r="C7146" s="3">
        <v>7</v>
      </c>
      <c r="D7146" s="3">
        <v>560</v>
      </c>
      <c r="E7146" s="4">
        <f t="shared" si="306"/>
        <v>567</v>
      </c>
      <c r="F7146" s="4">
        <f>E7146-SUMIFS(E:E,A:A,A7146-1,B:B,B7146)</f>
        <v>0</v>
      </c>
      <c r="G7146" s="4">
        <f t="shared" si="307"/>
        <v>7</v>
      </c>
      <c r="H7146" s="4">
        <f>G7146-SUMIFS(G:G,A:A,A7146-1,B:B,B7146)</f>
        <v>-1</v>
      </c>
      <c r="I7146" s="5">
        <f>IFERROR((G7146-SUMIFS(G:G,A:A,A7146-1,B:B,B7146))/SUMIFS(G:G,A:A,A7146-1,B:B,B7146),0)</f>
        <v>-0.125</v>
      </c>
      <c r="K7146" s="3">
        <v>4</v>
      </c>
      <c r="L7146" s="11">
        <f>K7146-SUMIFS(K:K,B:B,B7146,A:A,A7146-1)</f>
        <v>0</v>
      </c>
      <c r="M7146" s="3">
        <v>5</v>
      </c>
      <c r="N7146" s="11">
        <f>M7146-SUMIFS(M:M,B:B,B7146,A:A,A7146-1)</f>
        <v>0</v>
      </c>
      <c r="O7146" s="3">
        <v>0</v>
      </c>
      <c r="P7146" s="11">
        <f>O7146-SUMIFS(O:O,B:B,B7146,A:A,A7146-1)</f>
        <v>0</v>
      </c>
      <c r="Q7146" s="12">
        <f t="shared" si="308"/>
        <v>2</v>
      </c>
      <c r="R7146" s="12">
        <f>Q7146-SUMIFS(Q:Q,B:B,B7146,A:A,A7146-1)</f>
        <v>-1</v>
      </c>
    </row>
    <row r="7147" spans="1:18" x14ac:dyDescent="0.3">
      <c r="A7147" s="1">
        <v>43987</v>
      </c>
      <c r="B7147" t="s">
        <v>88</v>
      </c>
      <c r="C7147" s="3">
        <v>16</v>
      </c>
      <c r="D7147" s="3">
        <v>768</v>
      </c>
      <c r="E7147" s="4">
        <f t="shared" si="306"/>
        <v>784</v>
      </c>
      <c r="F7147" s="4">
        <f>E7147-SUMIFS(E:E,A:A,A7147-1,B:B,B7147)</f>
        <v>20</v>
      </c>
      <c r="G7147" s="4">
        <f t="shared" si="307"/>
        <v>16</v>
      </c>
      <c r="H7147" s="4">
        <f>G7147-SUMIFS(G:G,A:A,A7147-1,B:B,B7147)</f>
        <v>1</v>
      </c>
      <c r="I7147" s="5">
        <f>IFERROR((G7147-SUMIFS(G:G,A:A,A7147-1,B:B,B7147))/SUMIFS(G:G,A:A,A7147-1,B:B,B7147),0)</f>
        <v>6.6666666666666666E-2</v>
      </c>
      <c r="K7147" s="3">
        <v>1</v>
      </c>
      <c r="L7147" s="11">
        <f>K7147-SUMIFS(K:K,B:B,B7147,A:A,A7147-1)</f>
        <v>0</v>
      </c>
      <c r="M7147" s="3">
        <v>7</v>
      </c>
      <c r="N7147" s="11">
        <f>M7147-SUMIFS(M:M,B:B,B7147,A:A,A7147-1)</f>
        <v>1</v>
      </c>
      <c r="O7147" s="3">
        <v>1</v>
      </c>
      <c r="P7147" s="11">
        <f>O7147-SUMIFS(O:O,B:B,B7147,A:A,A7147-1)</f>
        <v>0</v>
      </c>
      <c r="Q7147" s="12">
        <f t="shared" si="308"/>
        <v>8</v>
      </c>
      <c r="R7147" s="12">
        <f>Q7147-SUMIFS(Q:Q,B:B,B7147,A:A,A7147-1)</f>
        <v>0</v>
      </c>
    </row>
    <row r="7148" spans="1:18" x14ac:dyDescent="0.3">
      <c r="A7148" s="1">
        <v>43987</v>
      </c>
      <c r="B7148" t="s">
        <v>89</v>
      </c>
      <c r="C7148" s="3">
        <v>19</v>
      </c>
      <c r="D7148" s="3">
        <v>618</v>
      </c>
      <c r="E7148" s="4">
        <f t="shared" si="306"/>
        <v>637</v>
      </c>
      <c r="F7148" s="4">
        <f>E7148-SUMIFS(E:E,A:A,A7148-1,B:B,B7148)</f>
        <v>1</v>
      </c>
      <c r="G7148" s="4">
        <f t="shared" si="307"/>
        <v>19</v>
      </c>
      <c r="H7148" s="4">
        <f>G7148-SUMIFS(G:G,A:A,A7148-1,B:B,B7148)</f>
        <v>0</v>
      </c>
      <c r="I7148" s="5">
        <f>IFERROR((G7148-SUMIFS(G:G,A:A,A7148-1,B:B,B7148))/SUMIFS(G:G,A:A,A7148-1,B:B,B7148),0)</f>
        <v>0</v>
      </c>
      <c r="K7148" s="3">
        <v>1</v>
      </c>
      <c r="L7148" s="11">
        <f>K7148-SUMIFS(K:K,B:B,B7148,A:A,A7148-1)</f>
        <v>0</v>
      </c>
      <c r="M7148" s="3">
        <v>15</v>
      </c>
      <c r="N7148" s="11">
        <f>M7148-SUMIFS(M:M,B:B,B7148,A:A,A7148-1)</f>
        <v>0</v>
      </c>
      <c r="O7148" s="3">
        <v>0</v>
      </c>
      <c r="P7148" s="11">
        <f>O7148-SUMIFS(O:O,B:B,B7148,A:A,A7148-1)</f>
        <v>0</v>
      </c>
      <c r="Q7148" s="12">
        <f t="shared" si="308"/>
        <v>4</v>
      </c>
      <c r="R7148" s="12">
        <f>Q7148-SUMIFS(Q:Q,B:B,B7148,A:A,A7148-1)</f>
        <v>0</v>
      </c>
    </row>
    <row r="7149" spans="1:18" x14ac:dyDescent="0.3">
      <c r="A7149" s="1">
        <v>43987</v>
      </c>
      <c r="B7149" t="s">
        <v>8</v>
      </c>
      <c r="C7149" s="3">
        <v>29</v>
      </c>
      <c r="D7149" s="3">
        <v>2418</v>
      </c>
      <c r="E7149" s="4">
        <f t="shared" si="306"/>
        <v>2447</v>
      </c>
      <c r="F7149" s="4">
        <f>E7149-SUMIFS(E:E,A:A,A7149-1,B:B,B7149)</f>
        <v>6</v>
      </c>
      <c r="G7149" s="4">
        <f t="shared" si="307"/>
        <v>29</v>
      </c>
      <c r="H7149" s="4">
        <f>G7149-SUMIFS(G:G,A:A,A7149-1,B:B,B7149)</f>
        <v>0</v>
      </c>
      <c r="I7149" s="5">
        <f>IFERROR((G7149-SUMIFS(G:G,A:A,A7149-1,B:B,B7149))/SUMIFS(G:G,A:A,A7149-1,B:B,B7149),0)</f>
        <v>0</v>
      </c>
      <c r="K7149" s="3">
        <v>1</v>
      </c>
      <c r="L7149" s="11">
        <f>K7149-SUMIFS(K:K,B:B,B7149,A:A,A7149-1)</f>
        <v>1</v>
      </c>
      <c r="M7149" s="3">
        <v>25</v>
      </c>
      <c r="N7149" s="11">
        <f>M7149-SUMIFS(M:M,B:B,B7149,A:A,A7149-1)</f>
        <v>0</v>
      </c>
      <c r="O7149" s="3">
        <v>0</v>
      </c>
      <c r="P7149" s="11">
        <f>O7149-SUMIFS(O:O,B:B,B7149,A:A,A7149-1)</f>
        <v>0</v>
      </c>
      <c r="Q7149" s="12">
        <f t="shared" si="308"/>
        <v>4</v>
      </c>
      <c r="R7149" s="12">
        <f>Q7149-SUMIFS(Q:Q,B:B,B7149,A:A,A7149-1)</f>
        <v>0</v>
      </c>
    </row>
    <row r="7150" spans="1:18" x14ac:dyDescent="0.3">
      <c r="A7150" s="1">
        <v>43987</v>
      </c>
      <c r="B7150" t="s">
        <v>66</v>
      </c>
      <c r="C7150" s="3">
        <v>18</v>
      </c>
      <c r="D7150" s="3">
        <v>1968</v>
      </c>
      <c r="E7150" s="4">
        <f t="shared" si="306"/>
        <v>1986</v>
      </c>
      <c r="F7150" s="4">
        <f>E7150-SUMIFS(E:E,A:A,A7150-1,B:B,B7150)</f>
        <v>0</v>
      </c>
      <c r="G7150" s="4">
        <f t="shared" si="307"/>
        <v>18</v>
      </c>
      <c r="H7150" s="4">
        <f>G7150-SUMIFS(G:G,A:A,A7150-1,B:B,B7150)</f>
        <v>-1</v>
      </c>
      <c r="I7150" s="5">
        <f>IFERROR((G7150-SUMIFS(G:G,A:A,A7150-1,B:B,B7150))/SUMIFS(G:G,A:A,A7150-1,B:B,B7150),0)</f>
        <v>-5.2631578947368418E-2</v>
      </c>
      <c r="K7150" s="3">
        <v>1</v>
      </c>
      <c r="L7150" s="11">
        <f>K7150-SUMIFS(K:K,B:B,B7150,A:A,A7150-1)</f>
        <v>0</v>
      </c>
      <c r="M7150" s="3">
        <v>15</v>
      </c>
      <c r="N7150" s="11">
        <f>M7150-SUMIFS(M:M,B:B,B7150,A:A,A7150-1)</f>
        <v>0</v>
      </c>
      <c r="O7150" s="3">
        <v>0</v>
      </c>
      <c r="P7150" s="11">
        <f>O7150-SUMIFS(O:O,B:B,B7150,A:A,A7150-1)</f>
        <v>0</v>
      </c>
      <c r="Q7150" s="12">
        <f t="shared" si="308"/>
        <v>3</v>
      </c>
      <c r="R7150" s="12">
        <f>Q7150-SUMIFS(Q:Q,B:B,B7150,A:A,A7150-1)</f>
        <v>-1</v>
      </c>
    </row>
    <row r="7151" spans="1:18" x14ac:dyDescent="0.3">
      <c r="A7151" s="1">
        <v>43987</v>
      </c>
      <c r="B7151" t="s">
        <v>3</v>
      </c>
      <c r="C7151" s="3">
        <v>445</v>
      </c>
      <c r="D7151" s="3">
        <v>18818</v>
      </c>
      <c r="E7151" s="4">
        <f t="shared" si="306"/>
        <v>19263</v>
      </c>
      <c r="F7151" s="4">
        <f>E7151-SUMIFS(E:E,A:A,A7151-1,B:B,B7151)</f>
        <v>152</v>
      </c>
      <c r="G7151" s="4">
        <f t="shared" si="307"/>
        <v>445</v>
      </c>
      <c r="H7151" s="4">
        <f>G7151-SUMIFS(G:G,A:A,A7151-1,B:B,B7151)</f>
        <v>10</v>
      </c>
      <c r="I7151" s="5">
        <f>IFERROR((G7151-SUMIFS(G:G,A:A,A7151-1,B:B,B7151))/SUMIFS(G:G,A:A,A7151-1,B:B,B7151),0)</f>
        <v>2.2988505747126436E-2</v>
      </c>
      <c r="K7151" s="3">
        <v>38</v>
      </c>
      <c r="L7151" s="11">
        <f>K7151-SUMIFS(K:K,B:B,B7151,A:A,A7151-1)</f>
        <v>2</v>
      </c>
      <c r="M7151" s="3">
        <v>349</v>
      </c>
      <c r="N7151" s="11">
        <f>M7151-SUMIFS(M:M,B:B,B7151,A:A,A7151-1)</f>
        <v>7</v>
      </c>
      <c r="O7151" s="3">
        <v>5</v>
      </c>
      <c r="P7151" s="11">
        <f>O7151-SUMIFS(O:O,B:B,B7151,A:A,A7151-1)</f>
        <v>0</v>
      </c>
      <c r="Q7151" s="12">
        <f t="shared" si="308"/>
        <v>91</v>
      </c>
      <c r="R7151" s="12">
        <f>Q7151-SUMIFS(Q:Q,B:B,B7151,A:A,A7151-1)</f>
        <v>3</v>
      </c>
    </row>
    <row r="7152" spans="1:18" x14ac:dyDescent="0.3">
      <c r="A7152" s="1">
        <v>43987</v>
      </c>
      <c r="B7152" t="s">
        <v>90</v>
      </c>
      <c r="C7152" s="3">
        <v>725</v>
      </c>
      <c r="D7152" s="3">
        <v>3311</v>
      </c>
      <c r="E7152" s="4">
        <f t="shared" si="306"/>
        <v>4036</v>
      </c>
      <c r="F7152" s="4">
        <f>E7152-SUMIFS(E:E,A:A,A7152-1,B:B,B7152)</f>
        <v>-96</v>
      </c>
      <c r="G7152" s="4">
        <f t="shared" si="307"/>
        <v>725</v>
      </c>
      <c r="H7152" s="4">
        <f>G7152-SUMIFS(G:G,A:A,A7152-1,B:B,B7152)</f>
        <v>-69</v>
      </c>
      <c r="I7152" s="5">
        <f>IFERROR((G7152-SUMIFS(G:G,A:A,A7152-1,B:B,B7152))/SUMIFS(G:G,A:A,A7152-1,B:B,B7152),0)</f>
        <v>-8.6901763224181361E-2</v>
      </c>
      <c r="K7152" s="3">
        <v>2</v>
      </c>
      <c r="L7152" s="11">
        <f>K7152-SUMIFS(K:K,B:B,B7152,A:A,A7152-1)</f>
        <v>0</v>
      </c>
      <c r="M7152" s="3">
        <v>407</v>
      </c>
      <c r="N7152" s="11">
        <f>M7152-SUMIFS(M:M,B:B,B7152,A:A,A7152-1)</f>
        <v>1</v>
      </c>
      <c r="O7152" s="3">
        <v>0</v>
      </c>
      <c r="P7152" s="11">
        <f>O7152-SUMIFS(O:O,B:B,B7152,A:A,A7152-1)</f>
        <v>0</v>
      </c>
      <c r="Q7152" s="12">
        <f t="shared" si="308"/>
        <v>318</v>
      </c>
      <c r="R7152" s="12">
        <f>Q7152-SUMIFS(Q:Q,B:B,B7152,A:A,A7152-1)</f>
        <v>-70</v>
      </c>
    </row>
    <row r="7153" spans="1:18" x14ac:dyDescent="0.3">
      <c r="A7153" s="1">
        <v>43987</v>
      </c>
      <c r="B7153" t="s">
        <v>91</v>
      </c>
      <c r="C7153" s="3">
        <v>60</v>
      </c>
      <c r="D7153" s="3">
        <v>3322</v>
      </c>
      <c r="E7153" s="4">
        <f t="shared" si="306"/>
        <v>3382</v>
      </c>
      <c r="F7153" s="4">
        <f>E7153-SUMIFS(E:E,A:A,A7153-1,B:B,B7153)</f>
        <v>31</v>
      </c>
      <c r="G7153" s="4">
        <f t="shared" si="307"/>
        <v>60</v>
      </c>
      <c r="H7153" s="4">
        <f>G7153-SUMIFS(G:G,A:A,A7153-1,B:B,B7153)</f>
        <v>1</v>
      </c>
      <c r="I7153" s="5">
        <f>IFERROR((G7153-SUMIFS(G:G,A:A,A7153-1,B:B,B7153))/SUMIFS(G:G,A:A,A7153-1,B:B,B7153),0)</f>
        <v>1.6949152542372881E-2</v>
      </c>
      <c r="K7153" s="3">
        <v>8</v>
      </c>
      <c r="L7153" s="11">
        <f>K7153-SUMIFS(K:K,B:B,B7153,A:A,A7153-1)</f>
        <v>0</v>
      </c>
      <c r="M7153" s="3">
        <v>45</v>
      </c>
      <c r="N7153" s="11">
        <f>M7153-SUMIFS(M:M,B:B,B7153,A:A,A7153-1)</f>
        <v>1</v>
      </c>
      <c r="O7153" s="3">
        <v>1</v>
      </c>
      <c r="P7153" s="11">
        <f>O7153-SUMIFS(O:O,B:B,B7153,A:A,A7153-1)</f>
        <v>0</v>
      </c>
      <c r="Q7153" s="12">
        <f t="shared" si="308"/>
        <v>14</v>
      </c>
      <c r="R7153" s="12">
        <f>Q7153-SUMIFS(Q:Q,B:B,B7153,A:A,A7153-1)</f>
        <v>0</v>
      </c>
    </row>
    <row r="7154" spans="1:18" x14ac:dyDescent="0.3">
      <c r="A7154" s="1">
        <v>43987</v>
      </c>
      <c r="B7154" t="s">
        <v>77</v>
      </c>
      <c r="C7154" s="3">
        <v>35</v>
      </c>
      <c r="D7154" s="3">
        <v>1562</v>
      </c>
      <c r="E7154" s="4">
        <f t="shared" si="306"/>
        <v>1597</v>
      </c>
      <c r="F7154" s="4">
        <f>E7154-SUMIFS(E:E,A:A,A7154-1,B:B,B7154)</f>
        <v>8</v>
      </c>
      <c r="G7154" s="4">
        <f t="shared" si="307"/>
        <v>35</v>
      </c>
      <c r="H7154" s="4">
        <f>G7154-SUMIFS(G:G,A:A,A7154-1,B:B,B7154)</f>
        <v>2</v>
      </c>
      <c r="I7154" s="5">
        <f>IFERROR((G7154-SUMIFS(G:G,A:A,A7154-1,B:B,B7154))/SUMIFS(G:G,A:A,A7154-1,B:B,B7154),0)</f>
        <v>6.0606060606060608E-2</v>
      </c>
      <c r="K7154" s="3">
        <v>3</v>
      </c>
      <c r="L7154" s="11">
        <f>K7154-SUMIFS(K:K,B:B,B7154,A:A,A7154-1)</f>
        <v>0</v>
      </c>
      <c r="M7154" s="3">
        <v>22</v>
      </c>
      <c r="N7154" s="11">
        <f>M7154-SUMIFS(M:M,B:B,B7154,A:A,A7154-1)</f>
        <v>0</v>
      </c>
      <c r="O7154" s="3">
        <v>0</v>
      </c>
      <c r="P7154" s="11">
        <f>O7154-SUMIFS(O:O,B:B,B7154,A:A,A7154-1)</f>
        <v>0</v>
      </c>
      <c r="Q7154" s="12">
        <f t="shared" si="308"/>
        <v>13</v>
      </c>
      <c r="R7154" s="12">
        <f>Q7154-SUMIFS(Q:Q,B:B,B7154,A:A,A7154-1)</f>
        <v>2</v>
      </c>
    </row>
    <row r="7155" spans="1:18" x14ac:dyDescent="0.3">
      <c r="A7155" s="1">
        <v>43987</v>
      </c>
      <c r="B7155" t="s">
        <v>54</v>
      </c>
      <c r="C7155" s="3">
        <v>3</v>
      </c>
      <c r="D7155" s="3">
        <v>475</v>
      </c>
      <c r="E7155" s="4">
        <f t="shared" si="306"/>
        <v>478</v>
      </c>
      <c r="F7155" s="4">
        <f>E7155-SUMIFS(E:E,A:A,A7155-1,B:B,B7155)</f>
        <v>4</v>
      </c>
      <c r="G7155" s="4">
        <f t="shared" si="307"/>
        <v>3</v>
      </c>
      <c r="H7155" s="4">
        <f>G7155-SUMIFS(G:G,A:A,A7155-1,B:B,B7155)</f>
        <v>0</v>
      </c>
      <c r="I7155" s="5">
        <f>IFERROR((G7155-SUMIFS(G:G,A:A,A7155-1,B:B,B7155))/SUMIFS(G:G,A:A,A7155-1,B:B,B7155),0)</f>
        <v>0</v>
      </c>
      <c r="K7155" s="3">
        <v>0</v>
      </c>
      <c r="L7155" s="11">
        <f>K7155-SUMIFS(K:K,B:B,B7155,A:A,A7155-1)</f>
        <v>0</v>
      </c>
      <c r="M7155" s="3">
        <v>2</v>
      </c>
      <c r="N7155" s="11">
        <f>M7155-SUMIFS(M:M,B:B,B7155,A:A,A7155-1)</f>
        <v>0</v>
      </c>
      <c r="O7155" s="3">
        <v>0</v>
      </c>
      <c r="P7155" s="11">
        <f>O7155-SUMIFS(O:O,B:B,B7155,A:A,A7155-1)</f>
        <v>0</v>
      </c>
      <c r="Q7155" s="12">
        <f t="shared" si="308"/>
        <v>1</v>
      </c>
      <c r="R7155" s="12">
        <f>Q7155-SUMIFS(Q:Q,B:B,B7155,A:A,A7155-1)</f>
        <v>0</v>
      </c>
    </row>
    <row r="7156" spans="1:18" x14ac:dyDescent="0.3">
      <c r="A7156" s="1">
        <v>43987</v>
      </c>
      <c r="B7156" t="s">
        <v>46</v>
      </c>
      <c r="C7156" s="3">
        <v>30</v>
      </c>
      <c r="D7156" s="3">
        <v>1315</v>
      </c>
      <c r="E7156" s="4">
        <f t="shared" si="306"/>
        <v>1345</v>
      </c>
      <c r="F7156" s="4">
        <f>E7156-SUMIFS(E:E,A:A,A7156-1,B:B,B7156)</f>
        <v>8</v>
      </c>
      <c r="G7156" s="4">
        <f t="shared" si="307"/>
        <v>30</v>
      </c>
      <c r="H7156" s="4">
        <f>G7156-SUMIFS(G:G,A:A,A7156-1,B:B,B7156)</f>
        <v>1</v>
      </c>
      <c r="I7156" s="5">
        <f>IFERROR((G7156-SUMIFS(G:G,A:A,A7156-1,B:B,B7156))/SUMIFS(G:G,A:A,A7156-1,B:B,B7156),0)</f>
        <v>3.4482758620689655E-2</v>
      </c>
      <c r="K7156" s="3">
        <v>2</v>
      </c>
      <c r="L7156" s="11">
        <f>K7156-SUMIFS(K:K,B:B,B7156,A:A,A7156-1)</f>
        <v>0</v>
      </c>
      <c r="M7156" s="3">
        <v>22</v>
      </c>
      <c r="N7156" s="11">
        <f>M7156-SUMIFS(M:M,B:B,B7156,A:A,A7156-1)</f>
        <v>1</v>
      </c>
      <c r="O7156" s="3">
        <v>0</v>
      </c>
      <c r="P7156" s="11">
        <f>O7156-SUMIFS(O:O,B:B,B7156,A:A,A7156-1)</f>
        <v>0</v>
      </c>
      <c r="Q7156" s="12">
        <f t="shared" si="308"/>
        <v>8</v>
      </c>
      <c r="R7156" s="12">
        <f>Q7156-SUMIFS(Q:Q,B:B,B7156,A:A,A7156-1)</f>
        <v>0</v>
      </c>
    </row>
    <row r="7157" spans="1:18" x14ac:dyDescent="0.3">
      <c r="A7157" s="1">
        <v>43987</v>
      </c>
      <c r="B7157" t="s">
        <v>39</v>
      </c>
      <c r="C7157" s="3">
        <v>165</v>
      </c>
      <c r="D7157" s="3">
        <v>2094</v>
      </c>
      <c r="E7157" s="4">
        <f t="shared" si="306"/>
        <v>2259</v>
      </c>
      <c r="F7157" s="4">
        <f>E7157-SUMIFS(E:E,A:A,A7157-1,B:B,B7157)</f>
        <v>12</v>
      </c>
      <c r="G7157" s="4">
        <f t="shared" si="307"/>
        <v>165</v>
      </c>
      <c r="H7157" s="4">
        <f>G7157-SUMIFS(G:G,A:A,A7157-1,B:B,B7157)</f>
        <v>4</v>
      </c>
      <c r="I7157" s="5">
        <f>IFERROR((G7157-SUMIFS(G:G,A:A,A7157-1,B:B,B7157))/SUMIFS(G:G,A:A,A7157-1,B:B,B7157),0)</f>
        <v>2.4844720496894408E-2</v>
      </c>
      <c r="K7157" s="3">
        <v>6</v>
      </c>
      <c r="L7157" s="11">
        <f>K7157-SUMIFS(K:K,B:B,B7157,A:A,A7157-1)</f>
        <v>0</v>
      </c>
      <c r="M7157" s="3">
        <v>126</v>
      </c>
      <c r="N7157" s="11">
        <f>M7157-SUMIFS(M:M,B:B,B7157,A:A,A7157-1)</f>
        <v>3</v>
      </c>
      <c r="O7157" s="3">
        <v>0</v>
      </c>
      <c r="P7157" s="11">
        <f>O7157-SUMIFS(O:O,B:B,B7157,A:A,A7157-1)</f>
        <v>0</v>
      </c>
      <c r="Q7157" s="12">
        <f t="shared" si="308"/>
        <v>39</v>
      </c>
      <c r="R7157" s="12">
        <f>Q7157-SUMIFS(Q:Q,B:B,B7157,A:A,A7157-1)</f>
        <v>1</v>
      </c>
    </row>
    <row r="7158" spans="1:18" x14ac:dyDescent="0.3">
      <c r="A7158" s="1">
        <v>43987</v>
      </c>
      <c r="B7158" t="s">
        <v>58</v>
      </c>
      <c r="C7158" s="3">
        <v>171</v>
      </c>
      <c r="D7158" s="3">
        <v>1447</v>
      </c>
      <c r="E7158" s="4">
        <f t="shared" si="306"/>
        <v>1618</v>
      </c>
      <c r="F7158" s="4">
        <f>E7158-SUMIFS(E:E,A:A,A7158-1,B:B,B7158)</f>
        <v>35</v>
      </c>
      <c r="G7158" s="4">
        <f t="shared" si="307"/>
        <v>171</v>
      </c>
      <c r="H7158" s="4">
        <f>G7158-SUMIFS(G:G,A:A,A7158-1,B:B,B7158)</f>
        <v>5</v>
      </c>
      <c r="I7158" s="5">
        <f>IFERROR((G7158-SUMIFS(G:G,A:A,A7158-1,B:B,B7158))/SUMIFS(G:G,A:A,A7158-1,B:B,B7158),0)</f>
        <v>3.0120481927710843E-2</v>
      </c>
      <c r="K7158" s="3">
        <v>13</v>
      </c>
      <c r="L7158" s="11">
        <f>K7158-SUMIFS(K:K,B:B,B7158,A:A,A7158-1)</f>
        <v>0</v>
      </c>
      <c r="M7158" s="3">
        <v>89</v>
      </c>
      <c r="N7158" s="11">
        <f>M7158-SUMIFS(M:M,B:B,B7158,A:A,A7158-1)</f>
        <v>1</v>
      </c>
      <c r="O7158" s="3">
        <v>3</v>
      </c>
      <c r="P7158" s="11">
        <f>O7158-SUMIFS(O:O,B:B,B7158,A:A,A7158-1)</f>
        <v>0</v>
      </c>
      <c r="Q7158" s="12">
        <f t="shared" si="308"/>
        <v>79</v>
      </c>
      <c r="R7158" s="12">
        <f>Q7158-SUMIFS(Q:Q,B:B,B7158,A:A,A7158-1)</f>
        <v>4</v>
      </c>
    </row>
    <row r="7159" spans="1:18" x14ac:dyDescent="0.3">
      <c r="A7159" s="1">
        <v>43987</v>
      </c>
      <c r="B7159" t="s">
        <v>50</v>
      </c>
      <c r="C7159" s="3">
        <v>173</v>
      </c>
      <c r="D7159" s="3">
        <v>5396</v>
      </c>
      <c r="E7159" s="4">
        <f t="shared" si="306"/>
        <v>5569</v>
      </c>
      <c r="F7159" s="4">
        <f>E7159-SUMIFS(E:E,A:A,A7159-1,B:B,B7159)</f>
        <v>14</v>
      </c>
      <c r="G7159" s="4">
        <f t="shared" si="307"/>
        <v>173</v>
      </c>
      <c r="H7159" s="4">
        <f>G7159-SUMIFS(G:G,A:A,A7159-1,B:B,B7159)</f>
        <v>0</v>
      </c>
      <c r="I7159" s="5">
        <f>IFERROR((G7159-SUMIFS(G:G,A:A,A7159-1,B:B,B7159))/SUMIFS(G:G,A:A,A7159-1,B:B,B7159),0)</f>
        <v>0</v>
      </c>
      <c r="K7159" s="3">
        <v>21</v>
      </c>
      <c r="L7159" s="11">
        <f>K7159-SUMIFS(K:K,B:B,B7159,A:A,A7159-1)</f>
        <v>0</v>
      </c>
      <c r="M7159" s="3">
        <v>156</v>
      </c>
      <c r="N7159" s="11">
        <f>M7159-SUMIFS(M:M,B:B,B7159,A:A,A7159-1)</f>
        <v>0</v>
      </c>
      <c r="O7159" s="3">
        <v>2</v>
      </c>
      <c r="P7159" s="11">
        <f>O7159-SUMIFS(O:O,B:B,B7159,A:A,A7159-1)</f>
        <v>0</v>
      </c>
      <c r="Q7159" s="12">
        <f t="shared" si="308"/>
        <v>15</v>
      </c>
      <c r="R7159" s="12">
        <f>Q7159-SUMIFS(Q:Q,B:B,B7159,A:A,A7159-1)</f>
        <v>0</v>
      </c>
    </row>
    <row r="7160" spans="1:18" x14ac:dyDescent="0.3">
      <c r="A7160" s="1">
        <v>43987</v>
      </c>
      <c r="B7160" t="s">
        <v>40</v>
      </c>
      <c r="C7160" s="3">
        <v>44</v>
      </c>
      <c r="D7160" s="3">
        <v>917</v>
      </c>
      <c r="E7160" s="4">
        <f t="shared" si="306"/>
        <v>961</v>
      </c>
      <c r="F7160" s="4">
        <f>E7160-SUMIFS(E:E,A:A,A7160-1,B:B,B7160)</f>
        <v>2</v>
      </c>
      <c r="G7160" s="4">
        <f t="shared" si="307"/>
        <v>44</v>
      </c>
      <c r="H7160" s="4">
        <f>G7160-SUMIFS(G:G,A:A,A7160-1,B:B,B7160)</f>
        <v>0</v>
      </c>
      <c r="I7160" s="5">
        <f>IFERROR((G7160-SUMIFS(G:G,A:A,A7160-1,B:B,B7160))/SUMIFS(G:G,A:A,A7160-1,B:B,B7160),0)</f>
        <v>0</v>
      </c>
      <c r="K7160" s="3">
        <v>11</v>
      </c>
      <c r="L7160" s="11">
        <f>K7160-SUMIFS(K:K,B:B,B7160,A:A,A7160-1)</f>
        <v>0</v>
      </c>
      <c r="M7160" s="3">
        <v>33</v>
      </c>
      <c r="N7160" s="11">
        <f>M7160-SUMIFS(M:M,B:B,B7160,A:A,A7160-1)</f>
        <v>0</v>
      </c>
      <c r="O7160" s="3">
        <v>1</v>
      </c>
      <c r="P7160" s="11">
        <f>O7160-SUMIFS(O:O,B:B,B7160,A:A,A7160-1)</f>
        <v>0</v>
      </c>
      <c r="Q7160" s="12">
        <f t="shared" si="308"/>
        <v>10</v>
      </c>
      <c r="R7160" s="12">
        <f>Q7160-SUMIFS(Q:Q,B:B,B7160,A:A,A7160-1)</f>
        <v>0</v>
      </c>
    </row>
    <row r="7161" spans="1:18" x14ac:dyDescent="0.3">
      <c r="A7161" s="1">
        <v>43987</v>
      </c>
      <c r="B7161" t="s">
        <v>78</v>
      </c>
      <c r="C7161" s="3">
        <v>34</v>
      </c>
      <c r="D7161" s="3">
        <v>1098</v>
      </c>
      <c r="E7161" s="4">
        <f t="shared" si="306"/>
        <v>1132</v>
      </c>
      <c r="F7161" s="4">
        <f>E7161-SUMIFS(E:E,A:A,A7161-1,B:B,B7161)</f>
        <v>6</v>
      </c>
      <c r="G7161" s="4">
        <f t="shared" si="307"/>
        <v>34</v>
      </c>
      <c r="H7161" s="4">
        <f>G7161-SUMIFS(G:G,A:A,A7161-1,B:B,B7161)</f>
        <v>1</v>
      </c>
      <c r="I7161" s="5">
        <f>IFERROR((G7161-SUMIFS(G:G,A:A,A7161-1,B:B,B7161))/SUMIFS(G:G,A:A,A7161-1,B:B,B7161),0)</f>
        <v>3.0303030303030304E-2</v>
      </c>
      <c r="K7161" s="3">
        <v>6</v>
      </c>
      <c r="L7161" s="11">
        <f>K7161-SUMIFS(K:K,B:B,B7161,A:A,A7161-1)</f>
        <v>0</v>
      </c>
      <c r="M7161" s="3">
        <v>26</v>
      </c>
      <c r="N7161" s="11">
        <f>M7161-SUMIFS(M:M,B:B,B7161,A:A,A7161-1)</f>
        <v>0</v>
      </c>
      <c r="O7161" s="3">
        <v>1</v>
      </c>
      <c r="P7161" s="11">
        <f>O7161-SUMIFS(O:O,B:B,B7161,A:A,A7161-1)</f>
        <v>0</v>
      </c>
      <c r="Q7161" s="12">
        <f t="shared" si="308"/>
        <v>7</v>
      </c>
      <c r="R7161" s="12">
        <f>Q7161-SUMIFS(Q:Q,B:B,B7161,A:A,A7161-1)</f>
        <v>1</v>
      </c>
    </row>
    <row r="7162" spans="1:18" x14ac:dyDescent="0.3">
      <c r="A7162" s="1">
        <v>43987</v>
      </c>
      <c r="B7162" t="s">
        <v>25</v>
      </c>
      <c r="C7162" s="3">
        <v>108</v>
      </c>
      <c r="D7162" s="3">
        <v>3142</v>
      </c>
      <c r="E7162" s="4">
        <f t="shared" si="306"/>
        <v>3250</v>
      </c>
      <c r="F7162" s="4">
        <f>E7162-SUMIFS(E:E,A:A,A7162-1,B:B,B7162)</f>
        <v>17</v>
      </c>
      <c r="G7162" s="4">
        <f t="shared" si="307"/>
        <v>108</v>
      </c>
      <c r="H7162" s="4">
        <f>G7162-SUMIFS(G:G,A:A,A7162-1,B:B,B7162)</f>
        <v>1</v>
      </c>
      <c r="I7162" s="5">
        <f>IFERROR((G7162-SUMIFS(G:G,A:A,A7162-1,B:B,B7162))/SUMIFS(G:G,A:A,A7162-1,B:B,B7162),0)</f>
        <v>9.3457943925233638E-3</v>
      </c>
      <c r="K7162" s="3">
        <v>8</v>
      </c>
      <c r="L7162" s="11">
        <f>K7162-SUMIFS(K:K,B:B,B7162,A:A,A7162-1)</f>
        <v>0</v>
      </c>
      <c r="M7162" s="3">
        <v>72</v>
      </c>
      <c r="N7162" s="11">
        <f>M7162-SUMIFS(M:M,B:B,B7162,A:A,A7162-1)</f>
        <v>3</v>
      </c>
      <c r="O7162" s="3">
        <v>1</v>
      </c>
      <c r="P7162" s="11">
        <f>O7162-SUMIFS(O:O,B:B,B7162,A:A,A7162-1)</f>
        <v>0</v>
      </c>
      <c r="Q7162" s="12">
        <f t="shared" si="308"/>
        <v>35</v>
      </c>
      <c r="R7162" s="12">
        <f>Q7162-SUMIFS(Q:Q,B:B,B7162,A:A,A7162-1)</f>
        <v>-2</v>
      </c>
    </row>
    <row r="7163" spans="1:18" x14ac:dyDescent="0.3">
      <c r="A7163" s="1">
        <v>43987</v>
      </c>
      <c r="B7163" t="s">
        <v>41</v>
      </c>
      <c r="C7163" s="3">
        <v>146</v>
      </c>
      <c r="D7163" s="3">
        <v>2916</v>
      </c>
      <c r="E7163" s="4">
        <f t="shared" si="306"/>
        <v>3062</v>
      </c>
      <c r="F7163" s="4">
        <f>E7163-SUMIFS(E:E,A:A,A7163-1,B:B,B7163)</f>
        <v>6</v>
      </c>
      <c r="G7163" s="4">
        <f t="shared" si="307"/>
        <v>146</v>
      </c>
      <c r="H7163" s="4">
        <f>G7163-SUMIFS(G:G,A:A,A7163-1,B:B,B7163)</f>
        <v>0</v>
      </c>
      <c r="I7163" s="5">
        <f>IFERROR((G7163-SUMIFS(G:G,A:A,A7163-1,B:B,B7163))/SUMIFS(G:G,A:A,A7163-1,B:B,B7163),0)</f>
        <v>0</v>
      </c>
      <c r="K7163" s="3">
        <v>17</v>
      </c>
      <c r="L7163" s="11">
        <f>K7163-SUMIFS(K:K,B:B,B7163,A:A,A7163-1)</f>
        <v>0</v>
      </c>
      <c r="M7163" s="3">
        <v>108</v>
      </c>
      <c r="N7163" s="11">
        <f>M7163-SUMIFS(M:M,B:B,B7163,A:A,A7163-1)</f>
        <v>1</v>
      </c>
      <c r="O7163" s="3">
        <v>14</v>
      </c>
      <c r="P7163" s="11">
        <f>O7163-SUMIFS(O:O,B:B,B7163,A:A,A7163-1)</f>
        <v>0</v>
      </c>
      <c r="Q7163" s="12">
        <f t="shared" si="308"/>
        <v>24</v>
      </c>
      <c r="R7163" s="12">
        <f>Q7163-SUMIFS(Q:Q,B:B,B7163,A:A,A7163-1)</f>
        <v>-1</v>
      </c>
    </row>
    <row r="7164" spans="1:18" x14ac:dyDescent="0.3">
      <c r="A7164" s="1">
        <v>43987</v>
      </c>
      <c r="B7164" t="s">
        <v>73</v>
      </c>
      <c r="C7164" s="3">
        <v>15</v>
      </c>
      <c r="D7164" s="3">
        <v>938</v>
      </c>
      <c r="E7164" s="4">
        <f t="shared" si="306"/>
        <v>953</v>
      </c>
      <c r="F7164" s="4">
        <f>E7164-SUMIFS(E:E,A:A,A7164-1,B:B,B7164)</f>
        <v>4</v>
      </c>
      <c r="G7164" s="4">
        <f t="shared" si="307"/>
        <v>15</v>
      </c>
      <c r="H7164" s="4">
        <f>G7164-SUMIFS(G:G,A:A,A7164-1,B:B,B7164)</f>
        <v>0</v>
      </c>
      <c r="I7164" s="5">
        <f>IFERROR((G7164-SUMIFS(G:G,A:A,A7164-1,B:B,B7164))/SUMIFS(G:G,A:A,A7164-1,B:B,B7164),0)</f>
        <v>0</v>
      </c>
      <c r="K7164" s="3">
        <v>2</v>
      </c>
      <c r="L7164" s="11">
        <f>K7164-SUMIFS(K:K,B:B,B7164,A:A,A7164-1)</f>
        <v>0</v>
      </c>
      <c r="M7164" s="3">
        <v>12</v>
      </c>
      <c r="N7164" s="11">
        <f>M7164-SUMIFS(M:M,B:B,B7164,A:A,A7164-1)</f>
        <v>0</v>
      </c>
      <c r="O7164" s="3">
        <v>0</v>
      </c>
      <c r="P7164" s="11">
        <f>O7164-SUMIFS(O:O,B:B,B7164,A:A,A7164-1)</f>
        <v>0</v>
      </c>
      <c r="Q7164" s="12">
        <f t="shared" si="308"/>
        <v>3</v>
      </c>
      <c r="R7164" s="12">
        <f>Q7164-SUMIFS(Q:Q,B:B,B7164,A:A,A7164-1)</f>
        <v>0</v>
      </c>
    </row>
    <row r="7165" spans="1:18" x14ac:dyDescent="0.3">
      <c r="A7165" s="1">
        <v>43987</v>
      </c>
      <c r="B7165" t="s">
        <v>59</v>
      </c>
      <c r="C7165" s="3">
        <v>27</v>
      </c>
      <c r="D7165" s="3">
        <v>562</v>
      </c>
      <c r="E7165" s="4">
        <f t="shared" si="306"/>
        <v>589</v>
      </c>
      <c r="F7165" s="4">
        <f>E7165-SUMIFS(E:E,A:A,A7165-1,B:B,B7165)</f>
        <v>1</v>
      </c>
      <c r="G7165" s="4">
        <f t="shared" si="307"/>
        <v>27</v>
      </c>
      <c r="H7165" s="4">
        <f>G7165-SUMIFS(G:G,A:A,A7165-1,B:B,B7165)</f>
        <v>0</v>
      </c>
      <c r="I7165" s="5">
        <f>IFERROR((G7165-SUMIFS(G:G,A:A,A7165-1,B:B,B7165))/SUMIFS(G:G,A:A,A7165-1,B:B,B7165),0)</f>
        <v>0</v>
      </c>
      <c r="K7165" s="3">
        <v>4</v>
      </c>
      <c r="L7165" s="11">
        <f>K7165-SUMIFS(K:K,B:B,B7165,A:A,A7165-1)</f>
        <v>1</v>
      </c>
      <c r="M7165" s="3">
        <v>22</v>
      </c>
      <c r="N7165" s="11">
        <f>M7165-SUMIFS(M:M,B:B,B7165,A:A,A7165-1)</f>
        <v>0</v>
      </c>
      <c r="O7165" s="3">
        <v>0</v>
      </c>
      <c r="P7165" s="11">
        <f>O7165-SUMIFS(O:O,B:B,B7165,A:A,A7165-1)</f>
        <v>0</v>
      </c>
      <c r="Q7165" s="12">
        <f t="shared" si="308"/>
        <v>5</v>
      </c>
      <c r="R7165" s="12">
        <f>Q7165-SUMIFS(Q:Q,B:B,B7165,A:A,A7165-1)</f>
        <v>0</v>
      </c>
    </row>
    <row r="7166" spans="1:18" x14ac:dyDescent="0.3">
      <c r="A7166" s="1">
        <v>43987</v>
      </c>
      <c r="B7166" t="s">
        <v>31</v>
      </c>
      <c r="C7166" s="3">
        <v>74</v>
      </c>
      <c r="D7166" s="3">
        <v>1185</v>
      </c>
      <c r="E7166" s="4">
        <f t="shared" si="306"/>
        <v>1259</v>
      </c>
      <c r="F7166" s="4">
        <f>E7166-SUMIFS(E:E,A:A,A7166-1,B:B,B7166)</f>
        <v>6</v>
      </c>
      <c r="G7166" s="4">
        <f t="shared" si="307"/>
        <v>74</v>
      </c>
      <c r="H7166" s="4">
        <f>G7166-SUMIFS(G:G,A:A,A7166-1,B:B,B7166)</f>
        <v>3</v>
      </c>
      <c r="I7166" s="5">
        <f>IFERROR((G7166-SUMIFS(G:G,A:A,A7166-1,B:B,B7166))/SUMIFS(G:G,A:A,A7166-1,B:B,B7166),0)</f>
        <v>4.2253521126760563E-2</v>
      </c>
      <c r="K7166" s="3">
        <v>8</v>
      </c>
      <c r="L7166" s="11">
        <f>K7166-SUMIFS(K:K,B:B,B7166,A:A,A7166-1)</f>
        <v>0</v>
      </c>
      <c r="M7166" s="3">
        <v>57</v>
      </c>
      <c r="N7166" s="11">
        <f>M7166-SUMIFS(M:M,B:B,B7166,A:A,A7166-1)</f>
        <v>4</v>
      </c>
      <c r="O7166" s="3">
        <v>3</v>
      </c>
      <c r="P7166" s="11">
        <f>O7166-SUMIFS(O:O,B:B,B7166,A:A,A7166-1)</f>
        <v>0</v>
      </c>
      <c r="Q7166" s="12">
        <f t="shared" si="308"/>
        <v>14</v>
      </c>
      <c r="R7166" s="12">
        <f>Q7166-SUMIFS(Q:Q,B:B,B7166,A:A,A7166-1)</f>
        <v>-1</v>
      </c>
    </row>
    <row r="7167" spans="1:18" x14ac:dyDescent="0.3">
      <c r="A7167" s="1">
        <v>43987</v>
      </c>
      <c r="B7167" t="s">
        <v>17</v>
      </c>
      <c r="C7167" s="3">
        <v>287</v>
      </c>
      <c r="D7167" s="3">
        <v>8539</v>
      </c>
      <c r="E7167" s="4">
        <f t="shared" si="306"/>
        <v>8826</v>
      </c>
      <c r="F7167" s="4">
        <f>E7167-SUMIFS(E:E,A:A,A7167-1,B:B,B7167)</f>
        <v>52</v>
      </c>
      <c r="G7167" s="4">
        <f t="shared" si="307"/>
        <v>287</v>
      </c>
      <c r="H7167" s="4">
        <f>G7167-SUMIFS(G:G,A:A,A7167-1,B:B,B7167)</f>
        <v>1</v>
      </c>
      <c r="I7167" s="5">
        <f>IFERROR((G7167-SUMIFS(G:G,A:A,A7167-1,B:B,B7167))/SUMIFS(G:G,A:A,A7167-1,B:B,B7167),0)</f>
        <v>3.4965034965034965E-3</v>
      </c>
      <c r="K7167" s="3">
        <v>27</v>
      </c>
      <c r="L7167" s="11">
        <f>K7167-SUMIFS(K:K,B:B,B7167,A:A,A7167-1)</f>
        <v>1</v>
      </c>
      <c r="M7167" s="3">
        <v>132</v>
      </c>
      <c r="N7167" s="11">
        <f>M7167-SUMIFS(M:M,B:B,B7167,A:A,A7167-1)</f>
        <v>1</v>
      </c>
      <c r="O7167" s="3">
        <v>3</v>
      </c>
      <c r="P7167" s="11">
        <f>O7167-SUMIFS(O:O,B:B,B7167,A:A,A7167-1)</f>
        <v>0</v>
      </c>
      <c r="Q7167" s="12">
        <f t="shared" si="308"/>
        <v>152</v>
      </c>
      <c r="R7167" s="12">
        <f>Q7167-SUMIFS(Q:Q,B:B,B7167,A:A,A7167-1)</f>
        <v>0</v>
      </c>
    </row>
    <row r="7168" spans="1:18" x14ac:dyDescent="0.3">
      <c r="A7168" s="1">
        <v>43987</v>
      </c>
      <c r="B7168" t="s">
        <v>92</v>
      </c>
      <c r="C7168" s="3">
        <v>5</v>
      </c>
      <c r="D7168" s="3">
        <v>373</v>
      </c>
      <c r="E7168" s="4">
        <f t="shared" si="306"/>
        <v>378</v>
      </c>
      <c r="F7168" s="4">
        <f>E7168-SUMIFS(E:E,A:A,A7168-1,B:B,B7168)</f>
        <v>2</v>
      </c>
      <c r="G7168" s="4">
        <f t="shared" si="307"/>
        <v>5</v>
      </c>
      <c r="H7168" s="4">
        <f>G7168-SUMIFS(G:G,A:A,A7168-1,B:B,B7168)</f>
        <v>0</v>
      </c>
      <c r="I7168" s="5">
        <f>IFERROR((G7168-SUMIFS(G:G,A:A,A7168-1,B:B,B7168))/SUMIFS(G:G,A:A,A7168-1,B:B,B7168),0)</f>
        <v>0</v>
      </c>
      <c r="K7168" s="3">
        <v>0</v>
      </c>
      <c r="L7168" s="11">
        <f>K7168-SUMIFS(K:K,B:B,B7168,A:A,A7168-1)</f>
        <v>0</v>
      </c>
      <c r="M7168" s="3">
        <v>3</v>
      </c>
      <c r="N7168" s="11">
        <f>M7168-SUMIFS(M:M,B:B,B7168,A:A,A7168-1)</f>
        <v>0</v>
      </c>
      <c r="O7168" s="3">
        <v>0</v>
      </c>
      <c r="P7168" s="11">
        <f>O7168-SUMIFS(O:O,B:B,B7168,A:A,A7168-1)</f>
        <v>0</v>
      </c>
      <c r="Q7168" s="12">
        <f t="shared" si="308"/>
        <v>2</v>
      </c>
      <c r="R7168" s="12">
        <f>Q7168-SUMIFS(Q:Q,B:B,B7168,A:A,A7168-1)</f>
        <v>0</v>
      </c>
    </row>
    <row r="7169" spans="1:18" x14ac:dyDescent="0.3">
      <c r="A7169" s="1">
        <v>43987</v>
      </c>
      <c r="B7169" t="s">
        <v>67</v>
      </c>
      <c r="C7169" s="3">
        <v>18</v>
      </c>
      <c r="D7169" s="3">
        <v>3107</v>
      </c>
      <c r="E7169" s="4">
        <f t="shared" ref="E7169:E7201" si="309">SUM(C7169:D7169)</f>
        <v>3125</v>
      </c>
      <c r="F7169" s="4">
        <f>E7169-SUMIFS(E:E,A:A,A7169-1,B:B,B7169)</f>
        <v>6</v>
      </c>
      <c r="G7169" s="4">
        <f t="shared" ref="G7169:G7201" si="310">C7169</f>
        <v>18</v>
      </c>
      <c r="H7169" s="4">
        <f>G7169-SUMIFS(G:G,A:A,A7169-1,B:B,B7169)</f>
        <v>1</v>
      </c>
      <c r="I7169" s="5">
        <f>IFERROR((G7169-SUMIFS(G:G,A:A,A7169-1,B:B,B7169))/SUMIFS(G:G,A:A,A7169-1,B:B,B7169),0)</f>
        <v>5.8823529411764705E-2</v>
      </c>
      <c r="K7169" s="3">
        <v>0</v>
      </c>
      <c r="L7169" s="11">
        <f>K7169-SUMIFS(K:K,B:B,B7169,A:A,A7169-1)</f>
        <v>0</v>
      </c>
      <c r="M7169" s="3">
        <v>17</v>
      </c>
      <c r="N7169" s="11">
        <f>M7169-SUMIFS(M:M,B:B,B7169,A:A,A7169-1)</f>
        <v>1</v>
      </c>
      <c r="O7169" s="3">
        <v>0</v>
      </c>
      <c r="P7169" s="11">
        <f>O7169-SUMIFS(O:O,B:B,B7169,A:A,A7169-1)</f>
        <v>0</v>
      </c>
      <c r="Q7169" s="12">
        <f t="shared" ref="Q7169:Q7201" si="311">G7169-O7169-M7169</f>
        <v>1</v>
      </c>
      <c r="R7169" s="12">
        <f>Q7169-SUMIFS(Q:Q,B:B,B7169,A:A,A7169-1)</f>
        <v>0</v>
      </c>
    </row>
    <row r="7170" spans="1:18" x14ac:dyDescent="0.3">
      <c r="A7170" s="1">
        <v>43987</v>
      </c>
      <c r="B7170" t="s">
        <v>74</v>
      </c>
      <c r="C7170" s="3">
        <v>48</v>
      </c>
      <c r="D7170" s="3">
        <v>1398</v>
      </c>
      <c r="E7170" s="4">
        <f t="shared" si="309"/>
        <v>1446</v>
      </c>
      <c r="F7170" s="4">
        <f>E7170-SUMIFS(E:E,A:A,A7170-1,B:B,B7170)</f>
        <v>43</v>
      </c>
      <c r="G7170" s="4">
        <f t="shared" si="310"/>
        <v>48</v>
      </c>
      <c r="H7170" s="4">
        <f>G7170-SUMIFS(G:G,A:A,A7170-1,B:B,B7170)</f>
        <v>3</v>
      </c>
      <c r="I7170" s="5">
        <f>IFERROR((G7170-SUMIFS(G:G,A:A,A7170-1,B:B,B7170))/SUMIFS(G:G,A:A,A7170-1,B:B,B7170),0)</f>
        <v>6.6666666666666666E-2</v>
      </c>
      <c r="K7170" s="3">
        <v>6</v>
      </c>
      <c r="L7170" s="11">
        <f>K7170-SUMIFS(K:K,B:B,B7170,A:A,A7170-1)</f>
        <v>0</v>
      </c>
      <c r="M7170" s="3">
        <v>26</v>
      </c>
      <c r="N7170" s="11">
        <f>M7170-SUMIFS(M:M,B:B,B7170,A:A,A7170-1)</f>
        <v>0</v>
      </c>
      <c r="O7170" s="3">
        <v>1</v>
      </c>
      <c r="P7170" s="11">
        <f>O7170-SUMIFS(O:O,B:B,B7170,A:A,A7170-1)</f>
        <v>-2</v>
      </c>
      <c r="Q7170" s="12">
        <f t="shared" si="311"/>
        <v>21</v>
      </c>
      <c r="R7170" s="12">
        <f>Q7170-SUMIFS(Q:Q,B:B,B7170,A:A,A7170-1)</f>
        <v>5</v>
      </c>
    </row>
    <row r="7171" spans="1:18" x14ac:dyDescent="0.3">
      <c r="A7171" s="1">
        <v>43987</v>
      </c>
      <c r="B7171" t="s">
        <v>51</v>
      </c>
      <c r="C7171" s="3">
        <v>33</v>
      </c>
      <c r="D7171" s="3">
        <v>1439</v>
      </c>
      <c r="E7171" s="4">
        <f t="shared" si="309"/>
        <v>1472</v>
      </c>
      <c r="F7171" s="4">
        <f>E7171-SUMIFS(E:E,A:A,A7171-1,B:B,B7171)</f>
        <v>4</v>
      </c>
      <c r="G7171" s="4">
        <f t="shared" si="310"/>
        <v>33</v>
      </c>
      <c r="H7171" s="4">
        <f>G7171-SUMIFS(G:G,A:A,A7171-1,B:B,B7171)</f>
        <v>1</v>
      </c>
      <c r="I7171" s="5">
        <f>IFERROR((G7171-SUMIFS(G:G,A:A,A7171-1,B:B,B7171))/SUMIFS(G:G,A:A,A7171-1,B:B,B7171),0)</f>
        <v>3.125E-2</v>
      </c>
      <c r="K7171" s="3">
        <v>2</v>
      </c>
      <c r="L7171" s="11">
        <f>K7171-SUMIFS(K:K,B:B,B7171,A:A,A7171-1)</f>
        <v>0</v>
      </c>
      <c r="M7171" s="3">
        <v>21</v>
      </c>
      <c r="N7171" s="11">
        <f>M7171-SUMIFS(M:M,B:B,B7171,A:A,A7171-1)</f>
        <v>0</v>
      </c>
      <c r="O7171" s="3">
        <v>0</v>
      </c>
      <c r="P7171" s="11">
        <f>O7171-SUMIFS(O:O,B:B,B7171,A:A,A7171-1)</f>
        <v>0</v>
      </c>
      <c r="Q7171" s="12">
        <f t="shared" si="311"/>
        <v>12</v>
      </c>
      <c r="R7171" s="12">
        <f>Q7171-SUMIFS(Q:Q,B:B,B7171,A:A,A7171-1)</f>
        <v>1</v>
      </c>
    </row>
    <row r="7172" spans="1:18" x14ac:dyDescent="0.3">
      <c r="A7172" s="1">
        <v>43987</v>
      </c>
      <c r="B7172" t="s">
        <v>42</v>
      </c>
      <c r="C7172" s="3">
        <v>24</v>
      </c>
      <c r="D7172" s="3">
        <v>268</v>
      </c>
      <c r="E7172" s="4">
        <f t="shared" si="309"/>
        <v>292</v>
      </c>
      <c r="F7172" s="4">
        <f>E7172-SUMIFS(E:E,A:A,A7172-1,B:B,B7172)</f>
        <v>29</v>
      </c>
      <c r="G7172" s="4">
        <f t="shared" si="310"/>
        <v>24</v>
      </c>
      <c r="H7172" s="4">
        <f>G7172-SUMIFS(G:G,A:A,A7172-1,B:B,B7172)</f>
        <v>0</v>
      </c>
      <c r="I7172" s="5">
        <f>IFERROR((G7172-SUMIFS(G:G,A:A,A7172-1,B:B,B7172))/SUMIFS(G:G,A:A,A7172-1,B:B,B7172),0)</f>
        <v>0</v>
      </c>
      <c r="K7172" s="3">
        <v>1</v>
      </c>
      <c r="L7172" s="11">
        <f>K7172-SUMIFS(K:K,B:B,B7172,A:A,A7172-1)</f>
        <v>0</v>
      </c>
      <c r="M7172" s="3">
        <v>11</v>
      </c>
      <c r="N7172" s="11">
        <f>M7172-SUMIFS(M:M,B:B,B7172,A:A,A7172-1)</f>
        <v>0</v>
      </c>
      <c r="O7172" s="3">
        <v>0</v>
      </c>
      <c r="P7172" s="11">
        <f>O7172-SUMIFS(O:O,B:B,B7172,A:A,A7172-1)</f>
        <v>0</v>
      </c>
      <c r="Q7172" s="12">
        <f t="shared" si="311"/>
        <v>13</v>
      </c>
      <c r="R7172" s="12">
        <f>Q7172-SUMIFS(Q:Q,B:B,B7172,A:A,A7172-1)</f>
        <v>0</v>
      </c>
    </row>
    <row r="7173" spans="1:18" x14ac:dyDescent="0.3">
      <c r="A7173" s="1">
        <v>43987</v>
      </c>
      <c r="B7173" t="s">
        <v>93</v>
      </c>
      <c r="C7173" s="3">
        <v>3</v>
      </c>
      <c r="D7173" s="3">
        <v>369</v>
      </c>
      <c r="E7173" s="4">
        <f t="shared" si="309"/>
        <v>372</v>
      </c>
      <c r="F7173" s="4">
        <f>E7173-SUMIFS(E:E,A:A,A7173-1,B:B,B7173)</f>
        <v>0</v>
      </c>
      <c r="G7173" s="4">
        <f t="shared" si="310"/>
        <v>3</v>
      </c>
      <c r="H7173" s="4">
        <f>G7173-SUMIFS(G:G,A:A,A7173-1,B:B,B7173)</f>
        <v>0</v>
      </c>
      <c r="I7173" s="5">
        <f>IFERROR((G7173-SUMIFS(G:G,A:A,A7173-1,B:B,B7173))/SUMIFS(G:G,A:A,A7173-1,B:B,B7173),0)</f>
        <v>0</v>
      </c>
      <c r="K7173" s="3">
        <v>0</v>
      </c>
      <c r="L7173" s="11">
        <f>K7173-SUMIFS(K:K,B:B,B7173,A:A,A7173-1)</f>
        <v>0</v>
      </c>
      <c r="M7173" s="3">
        <v>3</v>
      </c>
      <c r="N7173" s="11">
        <f>M7173-SUMIFS(M:M,B:B,B7173,A:A,A7173-1)</f>
        <v>0</v>
      </c>
      <c r="O7173" s="3">
        <v>0</v>
      </c>
      <c r="P7173" s="11">
        <f>O7173-SUMIFS(O:O,B:B,B7173,A:A,A7173-1)</f>
        <v>0</v>
      </c>
      <c r="Q7173" s="12">
        <f t="shared" si="311"/>
        <v>0</v>
      </c>
      <c r="R7173" s="12">
        <f>Q7173-SUMIFS(Q:Q,B:B,B7173,A:A,A7173-1)</f>
        <v>0</v>
      </c>
    </row>
    <row r="7174" spans="1:18" x14ac:dyDescent="0.3">
      <c r="A7174" s="1">
        <v>43987</v>
      </c>
      <c r="B7174" t="s">
        <v>94</v>
      </c>
      <c r="C7174" s="3">
        <v>19</v>
      </c>
      <c r="D7174" s="3">
        <v>553</v>
      </c>
      <c r="E7174" s="4">
        <f t="shared" si="309"/>
        <v>572</v>
      </c>
      <c r="F7174" s="4">
        <f>E7174-SUMIFS(E:E,A:A,A7174-1,B:B,B7174)</f>
        <v>2</v>
      </c>
      <c r="G7174" s="4">
        <f t="shared" si="310"/>
        <v>19</v>
      </c>
      <c r="H7174" s="4">
        <f>G7174-SUMIFS(G:G,A:A,A7174-1,B:B,B7174)</f>
        <v>0</v>
      </c>
      <c r="I7174" s="5">
        <f>IFERROR((G7174-SUMIFS(G:G,A:A,A7174-1,B:B,B7174))/SUMIFS(G:G,A:A,A7174-1,B:B,B7174),0)</f>
        <v>0</v>
      </c>
      <c r="K7174" s="3">
        <v>1</v>
      </c>
      <c r="L7174" s="11">
        <f>K7174-SUMIFS(K:K,B:B,B7174,A:A,A7174-1)</f>
        <v>0</v>
      </c>
      <c r="M7174" s="3">
        <v>15</v>
      </c>
      <c r="N7174" s="11">
        <f>M7174-SUMIFS(M:M,B:B,B7174,A:A,A7174-1)</f>
        <v>1</v>
      </c>
      <c r="O7174" s="3">
        <v>0</v>
      </c>
      <c r="P7174" s="11">
        <f>O7174-SUMIFS(O:O,B:B,B7174,A:A,A7174-1)</f>
        <v>0</v>
      </c>
      <c r="Q7174" s="12">
        <f t="shared" si="311"/>
        <v>4</v>
      </c>
      <c r="R7174" s="12">
        <f>Q7174-SUMIFS(Q:Q,B:B,B7174,A:A,A7174-1)</f>
        <v>-1</v>
      </c>
    </row>
    <row r="7175" spans="1:18" x14ac:dyDescent="0.3">
      <c r="A7175" s="1">
        <v>43987</v>
      </c>
      <c r="B7175" t="s">
        <v>32</v>
      </c>
      <c r="C7175" s="3">
        <v>525</v>
      </c>
      <c r="D7175" s="3">
        <v>5277</v>
      </c>
      <c r="E7175" s="4">
        <f t="shared" si="309"/>
        <v>5802</v>
      </c>
      <c r="F7175" s="4">
        <f>E7175-SUMIFS(E:E,A:A,A7175-1,B:B,B7175)</f>
        <v>23</v>
      </c>
      <c r="G7175" s="4">
        <f t="shared" si="310"/>
        <v>525</v>
      </c>
      <c r="H7175" s="4">
        <f>G7175-SUMIFS(G:G,A:A,A7175-1,B:B,B7175)</f>
        <v>1</v>
      </c>
      <c r="I7175" s="5">
        <f>IFERROR((G7175-SUMIFS(G:G,A:A,A7175-1,B:B,B7175))/SUMIFS(G:G,A:A,A7175-1,B:B,B7175),0)</f>
        <v>1.9083969465648854E-3</v>
      </c>
      <c r="K7175" s="3">
        <v>15</v>
      </c>
      <c r="L7175" s="11">
        <f>K7175-SUMIFS(K:K,B:B,B7175,A:A,A7175-1)</f>
        <v>1</v>
      </c>
      <c r="M7175" s="3">
        <v>345</v>
      </c>
      <c r="N7175" s="11">
        <f>M7175-SUMIFS(M:M,B:B,B7175,A:A,A7175-1)</f>
        <v>5</v>
      </c>
      <c r="O7175" s="3">
        <v>6</v>
      </c>
      <c r="P7175" s="11">
        <f>O7175-SUMIFS(O:O,B:B,B7175,A:A,A7175-1)</f>
        <v>0</v>
      </c>
      <c r="Q7175" s="12">
        <f t="shared" si="311"/>
        <v>174</v>
      </c>
      <c r="R7175" s="12">
        <f>Q7175-SUMIFS(Q:Q,B:B,B7175,A:A,A7175-1)</f>
        <v>-4</v>
      </c>
    </row>
    <row r="7176" spans="1:18" x14ac:dyDescent="0.3">
      <c r="A7176" s="1">
        <v>43987</v>
      </c>
      <c r="B7176" t="s">
        <v>95</v>
      </c>
      <c r="C7176" s="3">
        <v>216</v>
      </c>
      <c r="D7176" s="3">
        <v>1655</v>
      </c>
      <c r="E7176" s="4">
        <f t="shared" si="309"/>
        <v>1871</v>
      </c>
      <c r="F7176" s="4">
        <f>E7176-SUMIFS(E:E,A:A,A7176-1,B:B,B7176)</f>
        <v>2</v>
      </c>
      <c r="G7176" s="4">
        <f t="shared" si="310"/>
        <v>216</v>
      </c>
      <c r="H7176" s="4">
        <f>G7176-SUMIFS(G:G,A:A,A7176-1,B:B,B7176)</f>
        <v>-1</v>
      </c>
      <c r="I7176" s="5">
        <f>IFERROR((G7176-SUMIFS(G:G,A:A,A7176-1,B:B,B7176))/SUMIFS(G:G,A:A,A7176-1,B:B,B7176),0)</f>
        <v>-4.608294930875576E-3</v>
      </c>
      <c r="K7176" s="3">
        <v>3</v>
      </c>
      <c r="L7176" s="11">
        <f>K7176-SUMIFS(K:K,B:B,B7176,A:A,A7176-1)</f>
        <v>0</v>
      </c>
      <c r="M7176" s="3">
        <v>167</v>
      </c>
      <c r="N7176" s="11">
        <f>M7176-SUMIFS(M:M,B:B,B7176,A:A,A7176-1)</f>
        <v>1</v>
      </c>
      <c r="O7176" s="3">
        <v>0</v>
      </c>
      <c r="P7176" s="11">
        <f>O7176-SUMIFS(O:O,B:B,B7176,A:A,A7176-1)</f>
        <v>0</v>
      </c>
      <c r="Q7176" s="12">
        <f t="shared" si="311"/>
        <v>49</v>
      </c>
      <c r="R7176" s="12">
        <f>Q7176-SUMIFS(Q:Q,B:B,B7176,A:A,A7176-1)</f>
        <v>-2</v>
      </c>
    </row>
    <row r="7177" spans="1:18" x14ac:dyDescent="0.3">
      <c r="A7177" s="1">
        <v>43987</v>
      </c>
      <c r="B7177" t="s">
        <v>33</v>
      </c>
      <c r="C7177" s="3">
        <v>17</v>
      </c>
      <c r="D7177" s="3">
        <v>3233</v>
      </c>
      <c r="E7177" s="4">
        <f t="shared" si="309"/>
        <v>3250</v>
      </c>
      <c r="F7177" s="4">
        <f>E7177-SUMIFS(E:E,A:A,A7177-1,B:B,B7177)</f>
        <v>19</v>
      </c>
      <c r="G7177" s="4">
        <f t="shared" si="310"/>
        <v>17</v>
      </c>
      <c r="H7177" s="4">
        <f>G7177-SUMIFS(G:G,A:A,A7177-1,B:B,B7177)</f>
        <v>1</v>
      </c>
      <c r="I7177" s="5">
        <f>IFERROR((G7177-SUMIFS(G:G,A:A,A7177-1,B:B,B7177))/SUMIFS(G:G,A:A,A7177-1,B:B,B7177),0)</f>
        <v>6.25E-2</v>
      </c>
      <c r="K7177" s="3">
        <v>2</v>
      </c>
      <c r="L7177" s="11">
        <f>K7177-SUMIFS(K:K,B:B,B7177,A:A,A7177-1)</f>
        <v>0</v>
      </c>
      <c r="M7177" s="3">
        <v>13</v>
      </c>
      <c r="N7177" s="11">
        <f>M7177-SUMIFS(M:M,B:B,B7177,A:A,A7177-1)</f>
        <v>1</v>
      </c>
      <c r="O7177" s="3">
        <v>0</v>
      </c>
      <c r="P7177" s="11">
        <f>O7177-SUMIFS(O:O,B:B,B7177,A:A,A7177-1)</f>
        <v>0</v>
      </c>
      <c r="Q7177" s="12">
        <f t="shared" si="311"/>
        <v>4</v>
      </c>
      <c r="R7177" s="12">
        <f>Q7177-SUMIFS(Q:Q,B:B,B7177,A:A,A7177-1)</f>
        <v>0</v>
      </c>
    </row>
    <row r="7178" spans="1:18" x14ac:dyDescent="0.3">
      <c r="A7178" s="1">
        <v>43987</v>
      </c>
      <c r="B7178" t="s">
        <v>13</v>
      </c>
      <c r="C7178" s="3">
        <v>542</v>
      </c>
      <c r="D7178" s="3">
        <v>4127</v>
      </c>
      <c r="E7178" s="4">
        <f t="shared" si="309"/>
        <v>4669</v>
      </c>
      <c r="F7178" s="4">
        <f>E7178-SUMIFS(E:E,A:A,A7178-1,B:B,B7178)</f>
        <v>134</v>
      </c>
      <c r="G7178" s="4">
        <f t="shared" si="310"/>
        <v>542</v>
      </c>
      <c r="H7178" s="4">
        <f>G7178-SUMIFS(G:G,A:A,A7178-1,B:B,B7178)</f>
        <v>19</v>
      </c>
      <c r="I7178" s="5">
        <f>IFERROR((G7178-SUMIFS(G:G,A:A,A7178-1,B:B,B7178))/SUMIFS(G:G,A:A,A7178-1,B:B,B7178),0)</f>
        <v>3.6328871892925434E-2</v>
      </c>
      <c r="K7178" s="3">
        <v>40</v>
      </c>
      <c r="L7178" s="11">
        <f>K7178-SUMIFS(K:K,B:B,B7178,A:A,A7178-1)</f>
        <v>0</v>
      </c>
      <c r="M7178" s="3">
        <v>272</v>
      </c>
      <c r="N7178" s="11">
        <f>M7178-SUMIFS(M:M,B:B,B7178,A:A,A7178-1)</f>
        <v>8</v>
      </c>
      <c r="O7178" s="3">
        <v>5</v>
      </c>
      <c r="P7178" s="11">
        <f>O7178-SUMIFS(O:O,B:B,B7178,A:A,A7178-1)</f>
        <v>0</v>
      </c>
      <c r="Q7178" s="12">
        <f t="shared" si="311"/>
        <v>265</v>
      </c>
      <c r="R7178" s="12">
        <f>Q7178-SUMIFS(Q:Q,B:B,B7178,A:A,A7178-1)</f>
        <v>11</v>
      </c>
    </row>
    <row r="7179" spans="1:18" x14ac:dyDescent="0.3">
      <c r="A7179" s="1">
        <v>43987</v>
      </c>
      <c r="B7179" t="s">
        <v>9</v>
      </c>
      <c r="C7179" s="3">
        <v>1398</v>
      </c>
      <c r="D7179" s="3">
        <v>12588</v>
      </c>
      <c r="E7179" s="4">
        <f t="shared" si="309"/>
        <v>13986</v>
      </c>
      <c r="F7179" s="4">
        <f>E7179-SUMIFS(E:E,A:A,A7179-1,B:B,B7179)</f>
        <v>240</v>
      </c>
      <c r="G7179" s="4">
        <f t="shared" si="310"/>
        <v>1398</v>
      </c>
      <c r="H7179" s="4">
        <f>G7179-SUMIFS(G:G,A:A,A7179-1,B:B,B7179)</f>
        <v>55</v>
      </c>
      <c r="I7179" s="5">
        <f>IFERROR((G7179-SUMIFS(G:G,A:A,A7179-1,B:B,B7179))/SUMIFS(G:G,A:A,A7179-1,B:B,B7179),0)</f>
        <v>4.0953090096798213E-2</v>
      </c>
      <c r="K7179" s="3">
        <v>92</v>
      </c>
      <c r="L7179" s="11">
        <f>K7179-SUMIFS(K:K,B:B,B7179,A:A,A7179-1)</f>
        <v>6</v>
      </c>
      <c r="M7179" s="3">
        <v>590</v>
      </c>
      <c r="N7179" s="11">
        <f>M7179-SUMIFS(M:M,B:B,B7179,A:A,A7179-1)</f>
        <v>20</v>
      </c>
      <c r="O7179" s="3">
        <v>29</v>
      </c>
      <c r="P7179" s="11">
        <f>O7179-SUMIFS(O:O,B:B,B7179,A:A,A7179-1)</f>
        <v>1</v>
      </c>
      <c r="Q7179" s="12">
        <f t="shared" si="311"/>
        <v>779</v>
      </c>
      <c r="R7179" s="12">
        <f>Q7179-SUMIFS(Q:Q,B:B,B7179,A:A,A7179-1)</f>
        <v>34</v>
      </c>
    </row>
    <row r="7180" spans="1:18" x14ac:dyDescent="0.3">
      <c r="A7180" s="1">
        <v>43987</v>
      </c>
      <c r="B7180" t="s">
        <v>34</v>
      </c>
      <c r="C7180" s="3">
        <v>13</v>
      </c>
      <c r="D7180" s="3">
        <v>678</v>
      </c>
      <c r="E7180" s="4">
        <f t="shared" si="309"/>
        <v>691</v>
      </c>
      <c r="F7180" s="4">
        <f>E7180-SUMIFS(E:E,A:A,A7180-1,B:B,B7180)</f>
        <v>3</v>
      </c>
      <c r="G7180" s="4">
        <f t="shared" si="310"/>
        <v>13</v>
      </c>
      <c r="H7180" s="4">
        <f>G7180-SUMIFS(G:G,A:A,A7180-1,B:B,B7180)</f>
        <v>1</v>
      </c>
      <c r="I7180" s="5">
        <f>IFERROR((G7180-SUMIFS(G:G,A:A,A7180-1,B:B,B7180))/SUMIFS(G:G,A:A,A7180-1,B:B,B7180),0)</f>
        <v>8.3333333333333329E-2</v>
      </c>
      <c r="K7180" s="3">
        <v>0</v>
      </c>
      <c r="L7180" s="11">
        <f>K7180-SUMIFS(K:K,B:B,B7180,A:A,A7180-1)</f>
        <v>0</v>
      </c>
      <c r="M7180" s="3">
        <v>12</v>
      </c>
      <c r="N7180" s="11">
        <f>M7180-SUMIFS(M:M,B:B,B7180,A:A,A7180-1)</f>
        <v>0</v>
      </c>
      <c r="O7180" s="3">
        <v>0</v>
      </c>
      <c r="P7180" s="11">
        <f>O7180-SUMIFS(O:O,B:B,B7180,A:A,A7180-1)</f>
        <v>0</v>
      </c>
      <c r="Q7180" s="12">
        <f t="shared" si="311"/>
        <v>1</v>
      </c>
      <c r="R7180" s="12">
        <f>Q7180-SUMIFS(Q:Q,B:B,B7180,A:A,A7180-1)</f>
        <v>1</v>
      </c>
    </row>
    <row r="7181" spans="1:18" x14ac:dyDescent="0.3">
      <c r="A7181" s="1">
        <v>43987</v>
      </c>
      <c r="B7181" t="s">
        <v>96</v>
      </c>
      <c r="C7181" s="3">
        <v>20</v>
      </c>
      <c r="D7181" s="3">
        <v>1084</v>
      </c>
      <c r="E7181" s="4">
        <f t="shared" si="309"/>
        <v>1104</v>
      </c>
      <c r="F7181" s="4">
        <f>E7181-SUMIFS(E:E,A:A,A7181-1,B:B,B7181)</f>
        <v>9</v>
      </c>
      <c r="G7181" s="4">
        <f t="shared" si="310"/>
        <v>20</v>
      </c>
      <c r="H7181" s="4">
        <f>G7181-SUMIFS(G:G,A:A,A7181-1,B:B,B7181)</f>
        <v>0</v>
      </c>
      <c r="I7181" s="5">
        <f>IFERROR((G7181-SUMIFS(G:G,A:A,A7181-1,B:B,B7181))/SUMIFS(G:G,A:A,A7181-1,B:B,B7181),0)</f>
        <v>0</v>
      </c>
      <c r="K7181" s="3">
        <v>2</v>
      </c>
      <c r="L7181" s="11">
        <f>K7181-SUMIFS(K:K,B:B,B7181,A:A,A7181-1)</f>
        <v>0</v>
      </c>
      <c r="M7181" s="3">
        <v>15</v>
      </c>
      <c r="N7181" s="11">
        <f>M7181-SUMIFS(M:M,B:B,B7181,A:A,A7181-1)</f>
        <v>0</v>
      </c>
      <c r="O7181" s="3">
        <v>0</v>
      </c>
      <c r="P7181" s="11">
        <f>O7181-SUMIFS(O:O,B:B,B7181,A:A,A7181-1)</f>
        <v>0</v>
      </c>
      <c r="Q7181" s="12">
        <f t="shared" si="311"/>
        <v>5</v>
      </c>
      <c r="R7181" s="12">
        <f>Q7181-SUMIFS(Q:Q,B:B,B7181,A:A,A7181-1)</f>
        <v>0</v>
      </c>
    </row>
    <row r="7182" spans="1:18" x14ac:dyDescent="0.3">
      <c r="A7182" s="1">
        <v>43987</v>
      </c>
      <c r="B7182" t="s">
        <v>11</v>
      </c>
      <c r="C7182" s="3">
        <v>100</v>
      </c>
      <c r="D7182" s="3">
        <v>4805</v>
      </c>
      <c r="E7182" s="4">
        <f t="shared" si="309"/>
        <v>4905</v>
      </c>
      <c r="F7182" s="4">
        <f>E7182-SUMIFS(E:E,A:A,A7182-1,B:B,B7182)</f>
        <v>36</v>
      </c>
      <c r="G7182" s="4">
        <f t="shared" si="310"/>
        <v>100</v>
      </c>
      <c r="H7182" s="4">
        <f>G7182-SUMIFS(G:G,A:A,A7182-1,B:B,B7182)</f>
        <v>3</v>
      </c>
      <c r="I7182" s="5">
        <f>IFERROR((G7182-SUMIFS(G:G,A:A,A7182-1,B:B,B7182))/SUMIFS(G:G,A:A,A7182-1,B:B,B7182),0)</f>
        <v>3.0927835051546393E-2</v>
      </c>
      <c r="K7182" s="3">
        <v>7</v>
      </c>
      <c r="L7182" s="11">
        <f>K7182-SUMIFS(K:K,B:B,B7182,A:A,A7182-1)</f>
        <v>1</v>
      </c>
      <c r="M7182" s="3">
        <v>73</v>
      </c>
      <c r="N7182" s="11">
        <f>M7182-SUMIFS(M:M,B:B,B7182,A:A,A7182-1)</f>
        <v>0</v>
      </c>
      <c r="O7182" s="3">
        <v>2</v>
      </c>
      <c r="P7182" s="11">
        <f>O7182-SUMIFS(O:O,B:B,B7182,A:A,A7182-1)</f>
        <v>0</v>
      </c>
      <c r="Q7182" s="12">
        <f t="shared" si="311"/>
        <v>25</v>
      </c>
      <c r="R7182" s="12">
        <f>Q7182-SUMIFS(Q:Q,B:B,B7182,A:A,A7182-1)</f>
        <v>3</v>
      </c>
    </row>
    <row r="7183" spans="1:18" x14ac:dyDescent="0.3">
      <c r="A7183" s="1">
        <v>43987</v>
      </c>
      <c r="B7183" t="s">
        <v>4</v>
      </c>
      <c r="C7183" s="3">
        <v>5669</v>
      </c>
      <c r="D7183" s="3">
        <v>62627</v>
      </c>
      <c r="E7183" s="4">
        <f t="shared" si="309"/>
        <v>68296</v>
      </c>
      <c r="F7183" s="4">
        <f>E7183-SUMIFS(E:E,A:A,A7183-1,B:B,B7183)</f>
        <v>1281</v>
      </c>
      <c r="G7183" s="4">
        <f t="shared" si="310"/>
        <v>5669</v>
      </c>
      <c r="H7183" s="4">
        <f>G7183-SUMIFS(G:G,A:A,A7183-1,B:B,B7183)</f>
        <v>123</v>
      </c>
      <c r="I7183" s="5">
        <f>IFERROR((G7183-SUMIFS(G:G,A:A,A7183-1,B:B,B7183))/SUMIFS(G:G,A:A,A7183-1,B:B,B7183),0)</f>
        <v>2.2178146411828345E-2</v>
      </c>
      <c r="K7183" s="3">
        <v>529</v>
      </c>
      <c r="L7183" s="11">
        <f>K7183-SUMIFS(K:K,B:B,B7183,A:A,A7183-1)</f>
        <v>16</v>
      </c>
      <c r="M7183" s="3">
        <v>3798</v>
      </c>
      <c r="N7183" s="11">
        <f>M7183-SUMIFS(M:M,B:B,B7183,A:A,A7183-1)</f>
        <v>75</v>
      </c>
      <c r="O7183" s="3">
        <v>127</v>
      </c>
      <c r="P7183" s="11">
        <f>O7183-SUMIFS(O:O,B:B,B7183,A:A,A7183-1)</f>
        <v>3</v>
      </c>
      <c r="Q7183" s="12">
        <f t="shared" si="311"/>
        <v>1744</v>
      </c>
      <c r="R7183" s="12">
        <f>Q7183-SUMIFS(Q:Q,B:B,B7183,A:A,A7183-1)</f>
        <v>45</v>
      </c>
    </row>
    <row r="7184" spans="1:18" x14ac:dyDescent="0.3">
      <c r="A7184" s="1">
        <v>43987</v>
      </c>
      <c r="B7184" t="s">
        <v>61</v>
      </c>
      <c r="C7184" s="3">
        <v>36</v>
      </c>
      <c r="D7184" s="3">
        <v>943</v>
      </c>
      <c r="E7184" s="4">
        <f t="shared" si="309"/>
        <v>979</v>
      </c>
      <c r="F7184" s="4">
        <f>E7184-SUMIFS(E:E,A:A,A7184-1,B:B,B7184)</f>
        <v>16</v>
      </c>
      <c r="G7184" s="4">
        <f t="shared" si="310"/>
        <v>36</v>
      </c>
      <c r="H7184" s="4">
        <f>G7184-SUMIFS(G:G,A:A,A7184-1,B:B,B7184)</f>
        <v>0</v>
      </c>
      <c r="I7184" s="5">
        <f>IFERROR((G7184-SUMIFS(G:G,A:A,A7184-1,B:B,B7184))/SUMIFS(G:G,A:A,A7184-1,B:B,B7184),0)</f>
        <v>0</v>
      </c>
      <c r="K7184" s="3">
        <v>2</v>
      </c>
      <c r="L7184" s="11">
        <f>K7184-SUMIFS(K:K,B:B,B7184,A:A,A7184-1)</f>
        <v>0</v>
      </c>
      <c r="M7184" s="3">
        <v>27</v>
      </c>
      <c r="N7184" s="11">
        <f>M7184-SUMIFS(M:M,B:B,B7184,A:A,A7184-1)</f>
        <v>0</v>
      </c>
      <c r="O7184" s="3">
        <v>1</v>
      </c>
      <c r="P7184" s="11">
        <f>O7184-SUMIFS(O:O,B:B,B7184,A:A,A7184-1)</f>
        <v>0</v>
      </c>
      <c r="Q7184" s="12">
        <f t="shared" si="311"/>
        <v>8</v>
      </c>
      <c r="R7184" s="12">
        <f>Q7184-SUMIFS(Q:Q,B:B,B7184,A:A,A7184-1)</f>
        <v>0</v>
      </c>
    </row>
    <row r="7185" spans="1:18" x14ac:dyDescent="0.3">
      <c r="A7185" s="1">
        <v>43987</v>
      </c>
      <c r="B7185" t="s">
        <v>97</v>
      </c>
      <c r="C7185" s="3">
        <v>14</v>
      </c>
      <c r="D7185" s="3">
        <v>452</v>
      </c>
      <c r="E7185" s="4">
        <f t="shared" si="309"/>
        <v>466</v>
      </c>
      <c r="F7185" s="4">
        <f>E7185-SUMIFS(E:E,A:A,A7185-1,B:B,B7185)</f>
        <v>2</v>
      </c>
      <c r="G7185" s="4">
        <f t="shared" si="310"/>
        <v>14</v>
      </c>
      <c r="H7185" s="4">
        <f>G7185-SUMIFS(G:G,A:A,A7185-1,B:B,B7185)</f>
        <v>1</v>
      </c>
      <c r="I7185" s="5">
        <f>IFERROR((G7185-SUMIFS(G:G,A:A,A7185-1,B:B,B7185))/SUMIFS(G:G,A:A,A7185-1,B:B,B7185),0)</f>
        <v>7.6923076923076927E-2</v>
      </c>
      <c r="K7185" s="3">
        <v>2</v>
      </c>
      <c r="L7185" s="11">
        <f>K7185-SUMIFS(K:K,B:B,B7185,A:A,A7185-1)</f>
        <v>0</v>
      </c>
      <c r="M7185" s="3">
        <v>5</v>
      </c>
      <c r="N7185" s="11">
        <f>M7185-SUMIFS(M:M,B:B,B7185,A:A,A7185-1)</f>
        <v>1</v>
      </c>
      <c r="O7185" s="3">
        <v>0</v>
      </c>
      <c r="P7185" s="11">
        <f>O7185-SUMIFS(O:O,B:B,B7185,A:A,A7185-1)</f>
        <v>0</v>
      </c>
      <c r="Q7185" s="12">
        <f t="shared" si="311"/>
        <v>9</v>
      </c>
      <c r="R7185" s="12">
        <f>Q7185-SUMIFS(Q:Q,B:B,B7185,A:A,A7185-1)</f>
        <v>0</v>
      </c>
    </row>
    <row r="7186" spans="1:18" x14ac:dyDescent="0.3">
      <c r="A7186" s="1">
        <v>43987</v>
      </c>
      <c r="B7186" t="s">
        <v>5</v>
      </c>
      <c r="C7186" s="3">
        <v>60</v>
      </c>
      <c r="D7186" s="3">
        <v>4872</v>
      </c>
      <c r="E7186" s="4">
        <f t="shared" si="309"/>
        <v>4932</v>
      </c>
      <c r="F7186" s="4">
        <f>E7186-SUMIFS(E:E,A:A,A7186-1,B:B,B7186)</f>
        <v>13</v>
      </c>
      <c r="G7186" s="4">
        <f t="shared" si="310"/>
        <v>60</v>
      </c>
      <c r="H7186" s="4">
        <f>G7186-SUMIFS(G:G,A:A,A7186-1,B:B,B7186)</f>
        <v>0</v>
      </c>
      <c r="I7186" s="5">
        <f>IFERROR((G7186-SUMIFS(G:G,A:A,A7186-1,B:B,B7186))/SUMIFS(G:G,A:A,A7186-1,B:B,B7186),0)</f>
        <v>0</v>
      </c>
      <c r="K7186" s="3">
        <v>6</v>
      </c>
      <c r="L7186" s="11">
        <f>K7186-SUMIFS(K:K,B:B,B7186,A:A,A7186-1)</f>
        <v>0</v>
      </c>
      <c r="M7186" s="3">
        <v>58</v>
      </c>
      <c r="N7186" s="11">
        <f>M7186-SUMIFS(M:M,B:B,B7186,A:A,A7186-1)</f>
        <v>0</v>
      </c>
      <c r="O7186" s="3">
        <v>2</v>
      </c>
      <c r="P7186" s="11">
        <f>O7186-SUMIFS(O:O,B:B,B7186,A:A,A7186-1)</f>
        <v>0</v>
      </c>
      <c r="Q7186" s="12">
        <f t="shared" si="311"/>
        <v>0</v>
      </c>
      <c r="R7186" s="12">
        <f>Q7186-SUMIFS(Q:Q,B:B,B7186,A:A,A7186-1)</f>
        <v>0</v>
      </c>
    </row>
    <row r="7187" spans="1:18" x14ac:dyDescent="0.3">
      <c r="A7187" s="1">
        <v>43987</v>
      </c>
      <c r="B7187" t="s">
        <v>14</v>
      </c>
      <c r="C7187" s="3">
        <v>951</v>
      </c>
      <c r="D7187" s="3">
        <v>8536</v>
      </c>
      <c r="E7187" s="4">
        <f t="shared" si="309"/>
        <v>9487</v>
      </c>
      <c r="F7187" s="4">
        <f>E7187-SUMIFS(E:E,A:A,A7187-1,B:B,B7187)</f>
        <v>168</v>
      </c>
      <c r="G7187" s="4">
        <f t="shared" si="310"/>
        <v>951</v>
      </c>
      <c r="H7187" s="4">
        <f>G7187-SUMIFS(G:G,A:A,A7187-1,B:B,B7187)</f>
        <v>13</v>
      </c>
      <c r="I7187" s="5">
        <f>IFERROR((G7187-SUMIFS(G:G,A:A,A7187-1,B:B,B7187))/SUMIFS(G:G,A:A,A7187-1,B:B,B7187),0)</f>
        <v>1.3859275053304905E-2</v>
      </c>
      <c r="K7187" s="3">
        <v>200</v>
      </c>
      <c r="L7187" s="11">
        <f>K7187-SUMIFS(K:K,B:B,B7187,A:A,A7187-1)</f>
        <v>0</v>
      </c>
      <c r="M7187" s="3">
        <v>401</v>
      </c>
      <c r="N7187" s="11">
        <f>M7187-SUMIFS(M:M,B:B,B7187,A:A,A7187-1)</f>
        <v>2</v>
      </c>
      <c r="O7187" s="3">
        <v>46</v>
      </c>
      <c r="P7187" s="11">
        <f>O7187-SUMIFS(O:O,B:B,B7187,A:A,A7187-1)</f>
        <v>0</v>
      </c>
      <c r="Q7187" s="12">
        <f t="shared" si="311"/>
        <v>504</v>
      </c>
      <c r="R7187" s="12">
        <f>Q7187-SUMIFS(Q:Q,B:B,B7187,A:A,A7187-1)</f>
        <v>11</v>
      </c>
    </row>
    <row r="7188" spans="1:18" x14ac:dyDescent="0.3">
      <c r="A7188" s="1">
        <v>43987</v>
      </c>
      <c r="B7188" t="s">
        <v>26</v>
      </c>
      <c r="C7188" s="3">
        <v>467</v>
      </c>
      <c r="D7188" s="3">
        <v>4184</v>
      </c>
      <c r="E7188" s="4">
        <f t="shared" si="309"/>
        <v>4651</v>
      </c>
      <c r="F7188" s="4">
        <f>E7188-SUMIFS(E:E,A:A,A7188-1,B:B,B7188)</f>
        <v>156</v>
      </c>
      <c r="G7188" s="4">
        <f t="shared" si="310"/>
        <v>467</v>
      </c>
      <c r="H7188" s="4">
        <f>G7188-SUMIFS(G:G,A:A,A7188-1,B:B,B7188)</f>
        <v>6</v>
      </c>
      <c r="I7188" s="5">
        <f>IFERROR((G7188-SUMIFS(G:G,A:A,A7188-1,B:B,B7188))/SUMIFS(G:G,A:A,A7188-1,B:B,B7188),0)</f>
        <v>1.3015184381778741E-2</v>
      </c>
      <c r="K7188" s="3">
        <v>23</v>
      </c>
      <c r="L7188" s="11">
        <f>K7188-SUMIFS(K:K,B:B,B7188,A:A,A7188-1)</f>
        <v>0</v>
      </c>
      <c r="M7188" s="3">
        <v>401</v>
      </c>
      <c r="N7188" s="11">
        <f>M7188-SUMIFS(M:M,B:B,B7188,A:A,A7188-1)</f>
        <v>0</v>
      </c>
      <c r="O7188" s="3">
        <v>3</v>
      </c>
      <c r="P7188" s="11">
        <f>O7188-SUMIFS(O:O,B:B,B7188,A:A,A7188-1)</f>
        <v>0</v>
      </c>
      <c r="Q7188" s="12">
        <f t="shared" si="311"/>
        <v>63</v>
      </c>
      <c r="R7188" s="12">
        <f>Q7188-SUMIFS(Q:Q,B:B,B7188,A:A,A7188-1)</f>
        <v>6</v>
      </c>
    </row>
    <row r="7189" spans="1:18" x14ac:dyDescent="0.3">
      <c r="A7189" s="1">
        <v>43987</v>
      </c>
      <c r="B7189" t="s">
        <v>68</v>
      </c>
      <c r="C7189" s="3">
        <v>1394</v>
      </c>
      <c r="D7189" s="3">
        <v>1852</v>
      </c>
      <c r="E7189" s="4">
        <f t="shared" si="309"/>
        <v>3246</v>
      </c>
      <c r="F7189" s="4">
        <f>E7189-SUMIFS(E:E,A:A,A7189-1,B:B,B7189)</f>
        <v>5</v>
      </c>
      <c r="G7189" s="4">
        <f t="shared" si="310"/>
        <v>1394</v>
      </c>
      <c r="H7189" s="4">
        <f>G7189-SUMIFS(G:G,A:A,A7189-1,B:B,B7189)</f>
        <v>0</v>
      </c>
      <c r="I7189" s="5">
        <f>IFERROR((G7189-SUMIFS(G:G,A:A,A7189-1,B:B,B7189))/SUMIFS(G:G,A:A,A7189-1,B:B,B7189),0)</f>
        <v>0</v>
      </c>
      <c r="K7189" s="3">
        <v>14</v>
      </c>
      <c r="L7189" s="11">
        <f>K7189-SUMIFS(K:K,B:B,B7189,A:A,A7189-1)</f>
        <v>0</v>
      </c>
      <c r="M7189" s="3">
        <v>1355</v>
      </c>
      <c r="N7189" s="11">
        <f>M7189-SUMIFS(M:M,B:B,B7189,A:A,A7189-1)</f>
        <v>0</v>
      </c>
      <c r="O7189" s="3">
        <v>4</v>
      </c>
      <c r="P7189" s="11">
        <f>O7189-SUMIFS(O:O,B:B,B7189,A:A,A7189-1)</f>
        <v>0</v>
      </c>
      <c r="Q7189" s="12">
        <f t="shared" si="311"/>
        <v>35</v>
      </c>
      <c r="R7189" s="12">
        <f>Q7189-SUMIFS(Q:Q,B:B,B7189,A:A,A7189-1)</f>
        <v>0</v>
      </c>
    </row>
    <row r="7190" spans="1:18" x14ac:dyDescent="0.3">
      <c r="A7190" s="1">
        <v>43987</v>
      </c>
      <c r="B7190" t="s">
        <v>60</v>
      </c>
      <c r="C7190" s="3">
        <v>49</v>
      </c>
      <c r="D7190" s="3">
        <v>516</v>
      </c>
      <c r="E7190" s="4">
        <f t="shared" si="309"/>
        <v>565</v>
      </c>
      <c r="F7190" s="4">
        <f>E7190-SUMIFS(E:E,A:A,A7190-1,B:B,B7190)</f>
        <v>-7</v>
      </c>
      <c r="G7190" s="4">
        <f t="shared" si="310"/>
        <v>49</v>
      </c>
      <c r="H7190" s="4">
        <f>G7190-SUMIFS(G:G,A:A,A7190-1,B:B,B7190)</f>
        <v>1</v>
      </c>
      <c r="I7190" s="5">
        <f>IFERROR((G7190-SUMIFS(G:G,A:A,A7190-1,B:B,B7190))/SUMIFS(G:G,A:A,A7190-1,B:B,B7190),0)</f>
        <v>2.0833333333333332E-2</v>
      </c>
      <c r="K7190" s="3">
        <v>0</v>
      </c>
      <c r="L7190" s="11">
        <f>K7190-SUMIFS(K:K,B:B,B7190,A:A,A7190-1)</f>
        <v>0</v>
      </c>
      <c r="M7190" s="3">
        <v>7</v>
      </c>
      <c r="N7190" s="11">
        <f>M7190-SUMIFS(M:M,B:B,B7190,A:A,A7190-1)</f>
        <v>0</v>
      </c>
      <c r="O7190" s="3">
        <v>0</v>
      </c>
      <c r="P7190" s="11">
        <f>O7190-SUMIFS(O:O,B:B,B7190,A:A,A7190-1)</f>
        <v>0</v>
      </c>
      <c r="Q7190" s="12">
        <f t="shared" si="311"/>
        <v>42</v>
      </c>
      <c r="R7190" s="12">
        <f>Q7190-SUMIFS(Q:Q,B:B,B7190,A:A,A7190-1)</f>
        <v>1</v>
      </c>
    </row>
    <row r="7191" spans="1:18" x14ac:dyDescent="0.3">
      <c r="A7191" s="1">
        <v>43987</v>
      </c>
      <c r="B7191" t="s">
        <v>69</v>
      </c>
      <c r="C7191" s="3">
        <v>4</v>
      </c>
      <c r="D7191" s="3">
        <v>520</v>
      </c>
      <c r="E7191" s="4">
        <f t="shared" si="309"/>
        <v>524</v>
      </c>
      <c r="F7191" s="4">
        <f>E7191-SUMIFS(E:E,A:A,A7191-1,B:B,B7191)</f>
        <v>25</v>
      </c>
      <c r="G7191" s="4">
        <f t="shared" si="310"/>
        <v>4</v>
      </c>
      <c r="H7191" s="4">
        <f>G7191-SUMIFS(G:G,A:A,A7191-1,B:B,B7191)</f>
        <v>0</v>
      </c>
      <c r="I7191" s="5">
        <f>IFERROR((G7191-SUMIFS(G:G,A:A,A7191-1,B:B,B7191))/SUMIFS(G:G,A:A,A7191-1,B:B,B7191),0)</f>
        <v>0</v>
      </c>
      <c r="K7191" s="3">
        <v>0</v>
      </c>
      <c r="L7191" s="11">
        <f>K7191-SUMIFS(K:K,B:B,B7191,A:A,A7191-1)</f>
        <v>0</v>
      </c>
      <c r="M7191" s="3">
        <v>4</v>
      </c>
      <c r="N7191" s="11">
        <f>M7191-SUMIFS(M:M,B:B,B7191,A:A,A7191-1)</f>
        <v>0</v>
      </c>
      <c r="O7191" s="3">
        <v>0</v>
      </c>
      <c r="P7191" s="11">
        <f>O7191-SUMIFS(O:O,B:B,B7191,A:A,A7191-1)</f>
        <v>0</v>
      </c>
      <c r="Q7191" s="12">
        <f t="shared" si="311"/>
        <v>0</v>
      </c>
      <c r="R7191" s="12">
        <f>Q7191-SUMIFS(Q:Q,B:B,B7191,A:A,A7191-1)</f>
        <v>0</v>
      </c>
    </row>
    <row r="7192" spans="1:18" x14ac:dyDescent="0.3">
      <c r="A7192" s="1">
        <v>43987</v>
      </c>
      <c r="B7192" t="s">
        <v>98</v>
      </c>
      <c r="C7192" s="3">
        <v>4</v>
      </c>
      <c r="D7192" s="3">
        <v>344</v>
      </c>
      <c r="E7192" s="4">
        <f t="shared" si="309"/>
        <v>348</v>
      </c>
      <c r="F7192" s="4">
        <f>E7192-SUMIFS(E:E,A:A,A7192-1,B:B,B7192)</f>
        <v>2</v>
      </c>
      <c r="G7192" s="4">
        <f t="shared" si="310"/>
        <v>4</v>
      </c>
      <c r="H7192" s="4">
        <f>G7192-SUMIFS(G:G,A:A,A7192-1,B:B,B7192)</f>
        <v>0</v>
      </c>
      <c r="I7192" s="5">
        <f>IFERROR((G7192-SUMIFS(G:G,A:A,A7192-1,B:B,B7192))/SUMIFS(G:G,A:A,A7192-1,B:B,B7192),0)</f>
        <v>0</v>
      </c>
      <c r="K7192" s="3">
        <v>1</v>
      </c>
      <c r="L7192" s="11">
        <f>K7192-SUMIFS(K:K,B:B,B7192,A:A,A7192-1)</f>
        <v>0</v>
      </c>
      <c r="M7192" s="3">
        <v>3</v>
      </c>
      <c r="N7192" s="11">
        <f>M7192-SUMIFS(M:M,B:B,B7192,A:A,A7192-1)</f>
        <v>0</v>
      </c>
      <c r="O7192" s="3">
        <v>0</v>
      </c>
      <c r="P7192" s="11">
        <f>O7192-SUMIFS(O:O,B:B,B7192,A:A,A7192-1)</f>
        <v>0</v>
      </c>
      <c r="Q7192" s="12">
        <f t="shared" si="311"/>
        <v>1</v>
      </c>
      <c r="R7192" s="12">
        <f>Q7192-SUMIFS(Q:Q,B:B,B7192,A:A,A7192-1)</f>
        <v>0</v>
      </c>
    </row>
    <row r="7193" spans="1:18" x14ac:dyDescent="0.3">
      <c r="A7193" s="1">
        <v>43987</v>
      </c>
      <c r="B7193" t="s">
        <v>79</v>
      </c>
      <c r="C7193" s="3">
        <v>27</v>
      </c>
      <c r="D7193" s="3">
        <v>1811</v>
      </c>
      <c r="E7193" s="4">
        <f t="shared" si="309"/>
        <v>1838</v>
      </c>
      <c r="F7193" s="4">
        <f>E7193-SUMIFS(E:E,A:A,A7193-1,B:B,B7193)</f>
        <v>12</v>
      </c>
      <c r="G7193" s="4">
        <f t="shared" si="310"/>
        <v>27</v>
      </c>
      <c r="H7193" s="4">
        <f>G7193-SUMIFS(G:G,A:A,A7193-1,B:B,B7193)</f>
        <v>1</v>
      </c>
      <c r="I7193" s="5">
        <f>IFERROR((G7193-SUMIFS(G:G,A:A,A7193-1,B:B,B7193))/SUMIFS(G:G,A:A,A7193-1,B:B,B7193),0)</f>
        <v>3.8461538461538464E-2</v>
      </c>
      <c r="K7193" s="3">
        <v>0</v>
      </c>
      <c r="L7193" s="11">
        <f>K7193-SUMIFS(K:K,B:B,B7193,A:A,A7193-1)</f>
        <v>0</v>
      </c>
      <c r="M7193" s="3">
        <v>18</v>
      </c>
      <c r="N7193" s="11">
        <f>M7193-SUMIFS(M:M,B:B,B7193,A:A,A7193-1)</f>
        <v>0</v>
      </c>
      <c r="O7193" s="3">
        <v>0</v>
      </c>
      <c r="P7193" s="11">
        <f>O7193-SUMIFS(O:O,B:B,B7193,A:A,A7193-1)</f>
        <v>0</v>
      </c>
      <c r="Q7193" s="12">
        <f t="shared" si="311"/>
        <v>9</v>
      </c>
      <c r="R7193" s="12">
        <f>Q7193-SUMIFS(Q:Q,B:B,B7193,A:A,A7193-1)</f>
        <v>1</v>
      </c>
    </row>
    <row r="7194" spans="1:18" x14ac:dyDescent="0.3">
      <c r="A7194" s="1">
        <v>43987</v>
      </c>
      <c r="B7194" t="s">
        <v>27</v>
      </c>
      <c r="C7194" s="3">
        <v>76</v>
      </c>
      <c r="D7194" s="3">
        <v>4132</v>
      </c>
      <c r="E7194" s="4">
        <f t="shared" si="309"/>
        <v>4208</v>
      </c>
      <c r="F7194" s="4">
        <f>E7194-SUMIFS(E:E,A:A,A7194-1,B:B,B7194)</f>
        <v>-9</v>
      </c>
      <c r="G7194" s="4">
        <f t="shared" si="310"/>
        <v>76</v>
      </c>
      <c r="H7194" s="4">
        <f>G7194-SUMIFS(G:G,A:A,A7194-1,B:B,B7194)</f>
        <v>1</v>
      </c>
      <c r="I7194" s="5">
        <f>IFERROR((G7194-SUMIFS(G:G,A:A,A7194-1,B:B,B7194))/SUMIFS(G:G,A:A,A7194-1,B:B,B7194),0)</f>
        <v>1.3333333333333334E-2</v>
      </c>
      <c r="K7194" s="3">
        <v>6</v>
      </c>
      <c r="L7194" s="11">
        <f>K7194-SUMIFS(K:K,B:B,B7194,A:A,A7194-1)</f>
        <v>0</v>
      </c>
      <c r="M7194" s="3">
        <v>74</v>
      </c>
      <c r="N7194" s="11">
        <f>M7194-SUMIFS(M:M,B:B,B7194,A:A,A7194-1)</f>
        <v>0</v>
      </c>
      <c r="O7194" s="3">
        <v>0</v>
      </c>
      <c r="P7194" s="11">
        <f>O7194-SUMIFS(O:O,B:B,B7194,A:A,A7194-1)</f>
        <v>0</v>
      </c>
      <c r="Q7194" s="12">
        <f t="shared" si="311"/>
        <v>2</v>
      </c>
      <c r="R7194" s="12">
        <f>Q7194-SUMIFS(Q:Q,B:B,B7194,A:A,A7194-1)</f>
        <v>1</v>
      </c>
    </row>
    <row r="7195" spans="1:18" x14ac:dyDescent="0.3">
      <c r="A7195" s="1">
        <v>43987</v>
      </c>
      <c r="B7195" t="s">
        <v>80</v>
      </c>
      <c r="C7195" s="3">
        <v>64</v>
      </c>
      <c r="D7195" s="3">
        <v>2256</v>
      </c>
      <c r="E7195" s="4">
        <f t="shared" si="309"/>
        <v>2320</v>
      </c>
      <c r="F7195" s="4">
        <f>E7195-SUMIFS(E:E,A:A,A7195-1,B:B,B7195)</f>
        <v>3</v>
      </c>
      <c r="G7195" s="4">
        <f t="shared" si="310"/>
        <v>64</v>
      </c>
      <c r="H7195" s="4">
        <f>G7195-SUMIFS(G:G,A:A,A7195-1,B:B,B7195)</f>
        <v>0</v>
      </c>
      <c r="I7195" s="5">
        <f>IFERROR((G7195-SUMIFS(G:G,A:A,A7195-1,B:B,B7195))/SUMIFS(G:G,A:A,A7195-1,B:B,B7195),0)</f>
        <v>0</v>
      </c>
      <c r="K7195" s="3">
        <v>2</v>
      </c>
      <c r="L7195" s="11">
        <f>K7195-SUMIFS(K:K,B:B,B7195,A:A,A7195-1)</f>
        <v>0</v>
      </c>
      <c r="M7195" s="3">
        <v>63</v>
      </c>
      <c r="N7195" s="11">
        <f>M7195-SUMIFS(M:M,B:B,B7195,A:A,A7195-1)</f>
        <v>0</v>
      </c>
      <c r="O7195" s="3">
        <v>0</v>
      </c>
      <c r="P7195" s="11">
        <f>O7195-SUMIFS(O:O,B:B,B7195,A:A,A7195-1)</f>
        <v>0</v>
      </c>
      <c r="Q7195" s="12">
        <f t="shared" si="311"/>
        <v>1</v>
      </c>
      <c r="R7195" s="12">
        <f>Q7195-SUMIFS(Q:Q,B:B,B7195,A:A,A7195-1)</f>
        <v>0</v>
      </c>
    </row>
    <row r="7196" spans="1:18" x14ac:dyDescent="0.3">
      <c r="A7196" s="1">
        <v>43987</v>
      </c>
      <c r="B7196" t="s">
        <v>47</v>
      </c>
      <c r="C7196" s="3">
        <v>26</v>
      </c>
      <c r="D7196" s="3">
        <v>1486</v>
      </c>
      <c r="E7196" s="4">
        <f t="shared" si="309"/>
        <v>1512</v>
      </c>
      <c r="F7196" s="4">
        <f>E7196-SUMIFS(E:E,A:A,A7196-1,B:B,B7196)</f>
        <v>47</v>
      </c>
      <c r="G7196" s="4">
        <f t="shared" si="310"/>
        <v>26</v>
      </c>
      <c r="H7196" s="4">
        <f>G7196-SUMIFS(G:G,A:A,A7196-1,B:B,B7196)</f>
        <v>0</v>
      </c>
      <c r="I7196" s="5">
        <f>IFERROR((G7196-SUMIFS(G:G,A:A,A7196-1,B:B,B7196))/SUMIFS(G:G,A:A,A7196-1,B:B,B7196),0)</f>
        <v>0</v>
      </c>
      <c r="K7196" s="3">
        <v>1</v>
      </c>
      <c r="L7196" s="11">
        <f>K7196-SUMIFS(K:K,B:B,B7196,A:A,A7196-1)</f>
        <v>0</v>
      </c>
      <c r="M7196" s="3">
        <v>25</v>
      </c>
      <c r="N7196" s="11">
        <f>M7196-SUMIFS(M:M,B:B,B7196,A:A,A7196-1)</f>
        <v>0</v>
      </c>
      <c r="O7196" s="3">
        <v>0</v>
      </c>
      <c r="P7196" s="11">
        <f>O7196-SUMIFS(O:O,B:B,B7196,A:A,A7196-1)</f>
        <v>0</v>
      </c>
      <c r="Q7196" s="12">
        <f t="shared" si="311"/>
        <v>1</v>
      </c>
      <c r="R7196" s="12">
        <f>Q7196-SUMIFS(Q:Q,B:B,B7196,A:A,A7196-1)</f>
        <v>0</v>
      </c>
    </row>
    <row r="7197" spans="1:18" x14ac:dyDescent="0.3">
      <c r="A7197" s="1">
        <v>43987</v>
      </c>
      <c r="B7197" t="s">
        <v>55</v>
      </c>
      <c r="C7197" s="3">
        <v>34</v>
      </c>
      <c r="D7197" s="3">
        <v>1466</v>
      </c>
      <c r="E7197" s="4">
        <f t="shared" si="309"/>
        <v>1500</v>
      </c>
      <c r="F7197" s="4">
        <f>E7197-SUMIFS(E:E,A:A,A7197-1,B:B,B7197)</f>
        <v>24</v>
      </c>
      <c r="G7197" s="4">
        <f t="shared" si="310"/>
        <v>34</v>
      </c>
      <c r="H7197" s="4">
        <f>G7197-SUMIFS(G:G,A:A,A7197-1,B:B,B7197)</f>
        <v>1</v>
      </c>
      <c r="I7197" s="5">
        <f>IFERROR((G7197-SUMIFS(G:G,A:A,A7197-1,B:B,B7197))/SUMIFS(G:G,A:A,A7197-1,B:B,B7197),0)</f>
        <v>3.0303030303030304E-2</v>
      </c>
      <c r="K7197" s="3">
        <v>3</v>
      </c>
      <c r="L7197" s="11">
        <f>K7197-SUMIFS(K:K,B:B,B7197,A:A,A7197-1)</f>
        <v>0</v>
      </c>
      <c r="M7197" s="3">
        <v>27</v>
      </c>
      <c r="N7197" s="11">
        <f>M7197-SUMIFS(M:M,B:B,B7197,A:A,A7197-1)</f>
        <v>0</v>
      </c>
      <c r="O7197" s="3">
        <v>0</v>
      </c>
      <c r="P7197" s="11">
        <f>O7197-SUMIFS(O:O,B:B,B7197,A:A,A7197-1)</f>
        <v>0</v>
      </c>
      <c r="Q7197" s="12">
        <f t="shared" si="311"/>
        <v>7</v>
      </c>
      <c r="R7197" s="12">
        <f>Q7197-SUMIFS(Q:Q,B:B,B7197,A:A,A7197-1)</f>
        <v>1</v>
      </c>
    </row>
    <row r="7198" spans="1:18" x14ac:dyDescent="0.3">
      <c r="A7198" s="1">
        <v>43987</v>
      </c>
      <c r="B7198" t="s">
        <v>6</v>
      </c>
      <c r="C7198" s="3">
        <v>595</v>
      </c>
      <c r="D7198" s="3">
        <v>10361</v>
      </c>
      <c r="E7198" s="4">
        <f t="shared" si="309"/>
        <v>10956</v>
      </c>
      <c r="F7198" s="4">
        <f>E7198-SUMIFS(E:E,A:A,A7198-1,B:B,B7198)</f>
        <v>154</v>
      </c>
      <c r="G7198" s="4">
        <f t="shared" si="310"/>
        <v>595</v>
      </c>
      <c r="H7198" s="4">
        <f>G7198-SUMIFS(G:G,A:A,A7198-1,B:B,B7198)</f>
        <v>6</v>
      </c>
      <c r="I7198" s="5">
        <f>IFERROR((G7198-SUMIFS(G:G,A:A,A7198-1,B:B,B7198))/SUMIFS(G:G,A:A,A7198-1,B:B,B7198),0)</f>
        <v>1.0186757215619695E-2</v>
      </c>
      <c r="K7198" s="3">
        <v>47</v>
      </c>
      <c r="L7198" s="11">
        <f>K7198-SUMIFS(K:K,B:B,B7198,A:A,A7198-1)</f>
        <v>0</v>
      </c>
      <c r="M7198" s="3">
        <v>374</v>
      </c>
      <c r="N7198" s="11">
        <f>M7198-SUMIFS(M:M,B:B,B7198,A:A,A7198-1)</f>
        <v>4</v>
      </c>
      <c r="O7198" s="3">
        <v>11</v>
      </c>
      <c r="P7198" s="11">
        <f>O7198-SUMIFS(O:O,B:B,B7198,A:A,A7198-1)</f>
        <v>0</v>
      </c>
      <c r="Q7198" s="12">
        <f t="shared" si="311"/>
        <v>210</v>
      </c>
      <c r="R7198" s="12">
        <f>Q7198-SUMIFS(Q:Q,B:B,B7198,A:A,A7198-1)</f>
        <v>2</v>
      </c>
    </row>
    <row r="7199" spans="1:18" x14ac:dyDescent="0.3">
      <c r="A7199" s="1">
        <v>43987</v>
      </c>
      <c r="B7199" t="s">
        <v>18</v>
      </c>
      <c r="C7199" s="3">
        <v>459</v>
      </c>
      <c r="D7199" s="3">
        <v>6977</v>
      </c>
      <c r="E7199" s="4">
        <f t="shared" si="309"/>
        <v>7436</v>
      </c>
      <c r="F7199" s="4">
        <f>E7199-SUMIFS(E:E,A:A,A7199-1,B:B,B7199)</f>
        <v>94</v>
      </c>
      <c r="G7199" s="4">
        <f t="shared" si="310"/>
        <v>459</v>
      </c>
      <c r="H7199" s="4">
        <f>G7199-SUMIFS(G:G,A:A,A7199-1,B:B,B7199)</f>
        <v>10</v>
      </c>
      <c r="I7199" s="5">
        <f>IFERROR((G7199-SUMIFS(G:G,A:A,A7199-1,B:B,B7199))/SUMIFS(G:G,A:A,A7199-1,B:B,B7199),0)</f>
        <v>2.2271714922048998E-2</v>
      </c>
      <c r="K7199" s="3">
        <v>37</v>
      </c>
      <c r="L7199" s="11">
        <f>K7199-SUMIFS(K:K,B:B,B7199,A:A,A7199-1)</f>
        <v>0</v>
      </c>
      <c r="M7199" s="3">
        <v>270</v>
      </c>
      <c r="N7199" s="11">
        <f>M7199-SUMIFS(M:M,B:B,B7199,A:A,A7199-1)</f>
        <v>6</v>
      </c>
      <c r="O7199" s="3">
        <v>8</v>
      </c>
      <c r="P7199" s="11">
        <f>O7199-SUMIFS(O:O,B:B,B7199,A:A,A7199-1)</f>
        <v>0</v>
      </c>
      <c r="Q7199" s="12">
        <f t="shared" si="311"/>
        <v>181</v>
      </c>
      <c r="R7199" s="12">
        <f>Q7199-SUMIFS(Q:Q,B:B,B7199,A:A,A7199-1)</f>
        <v>4</v>
      </c>
    </row>
    <row r="7200" spans="1:18" x14ac:dyDescent="0.3">
      <c r="A7200" s="1">
        <v>43987</v>
      </c>
      <c r="B7200" t="s">
        <v>116</v>
      </c>
      <c r="C7200" s="3">
        <v>402</v>
      </c>
      <c r="D7200" s="3">
        <v>72113</v>
      </c>
      <c r="E7200" s="4">
        <f t="shared" si="309"/>
        <v>72515</v>
      </c>
      <c r="F7200" s="4">
        <f>E7200-SUMIFS(E:E,A:A,A7200-1,B:B,B7200)</f>
        <v>1222</v>
      </c>
      <c r="G7200" s="4">
        <f t="shared" si="310"/>
        <v>402</v>
      </c>
      <c r="H7200" s="4">
        <f>G7200-SUMIFS(G:G,A:A,A7200-1,B:B,B7200)</f>
        <v>6</v>
      </c>
      <c r="I7200" s="5">
        <f>IFERROR((G7200-SUMIFS(G:G,A:A,A7200-1,B:B,B7200))/SUMIFS(G:G,A:A,A7200-1,B:B,B7200),0)</f>
        <v>1.5151515151515152E-2</v>
      </c>
      <c r="K7200" s="3">
        <v>21</v>
      </c>
      <c r="L7200" s="11">
        <f>K7200-SUMIFS(K:K,B:B,B7200,A:A,A7200-1)</f>
        <v>1</v>
      </c>
      <c r="M7200" s="3">
        <v>236</v>
      </c>
      <c r="N7200" s="11">
        <f>M7200-SUMIFS(M:M,B:B,B7200,A:A,A7200-1)</f>
        <v>5</v>
      </c>
      <c r="O7200" s="3">
        <v>4</v>
      </c>
      <c r="P7200" s="11">
        <f>O7200-SUMIFS(O:O,B:B,B7200,A:A,A7200-1)</f>
        <v>0</v>
      </c>
      <c r="Q7200" s="12">
        <f t="shared" si="311"/>
        <v>162</v>
      </c>
      <c r="R7200" s="12">
        <f>Q7200-SUMIFS(Q:Q,B:B,B7200,A:A,A7200-1)</f>
        <v>1</v>
      </c>
    </row>
    <row r="7201" spans="1:18" x14ac:dyDescent="0.3">
      <c r="A7201" s="1">
        <v>43987</v>
      </c>
      <c r="B7201" t="s">
        <v>48</v>
      </c>
      <c r="C7201" s="3">
        <v>155</v>
      </c>
      <c r="D7201" s="3">
        <v>45082</v>
      </c>
      <c r="E7201" s="4">
        <f t="shared" si="309"/>
        <v>45237</v>
      </c>
      <c r="F7201" s="4">
        <f>E7201-SUMIFS(E:E,A:A,A7201-1,B:B,B7201)</f>
        <v>519</v>
      </c>
      <c r="G7201" s="4">
        <f t="shared" si="310"/>
        <v>155</v>
      </c>
      <c r="H7201" s="4">
        <f>G7201-SUMIFS(G:G,A:A,A7201-1,B:B,B7201)</f>
        <v>-7</v>
      </c>
      <c r="I7201" s="5">
        <f>IFERROR((G7201-SUMIFS(G:G,A:A,A7201-1,B:B,B7201))/SUMIFS(G:G,A:A,A7201-1,B:B,B7201),0)</f>
        <v>-4.3209876543209874E-2</v>
      </c>
      <c r="K7201" s="3">
        <v>2</v>
      </c>
      <c r="L7201" s="11">
        <f>K7201-SUMIFS(K:K,B:B,B7201,A:A,A7201-1)</f>
        <v>0</v>
      </c>
      <c r="M7201" s="3">
        <v>13</v>
      </c>
      <c r="N7201" s="11">
        <f>M7201-SUMIFS(M:M,B:B,B7201,A:A,A7201-1)</f>
        <v>2</v>
      </c>
      <c r="O7201" s="3">
        <v>0</v>
      </c>
      <c r="P7201" s="11">
        <f>O7201-SUMIFS(O:O,B:B,B7201,A:A,A7201-1)</f>
        <v>0</v>
      </c>
      <c r="Q7201" s="12">
        <f t="shared" si="311"/>
        <v>142</v>
      </c>
      <c r="R7201" s="12">
        <f>Q7201-SUMIFS(Q:Q,B:B,B7201,A:A,A7201-1)</f>
        <v>-9</v>
      </c>
    </row>
    <row r="7202" spans="1:18" x14ac:dyDescent="0.3">
      <c r="A7202" s="1">
        <v>43988</v>
      </c>
      <c r="B7202" t="s">
        <v>19</v>
      </c>
      <c r="C7202" s="3">
        <v>45</v>
      </c>
      <c r="D7202" s="3">
        <v>4794</v>
      </c>
      <c r="E7202" s="4">
        <f t="shared" ref="E7202:E7265" si="312">SUM(C7202:D7202)</f>
        <v>4839</v>
      </c>
      <c r="F7202" s="4">
        <f>E7202-SUMIFS(E:E,A:A,A7202-1,B:B,B7202)</f>
        <v>48</v>
      </c>
      <c r="G7202" s="4">
        <f t="shared" ref="G7202:G7265" si="313">C7202</f>
        <v>45</v>
      </c>
      <c r="H7202" s="4">
        <f>G7202-SUMIFS(G:G,A:A,A7202-1,B:B,B7202)</f>
        <v>3</v>
      </c>
      <c r="I7202" s="5">
        <f>IFERROR((G7202-SUMIFS(G:G,A:A,A7202-1,B:B,B7202))/SUMIFS(G:G,A:A,A7202-1,B:B,B7202),0)</f>
        <v>7.1428571428571425E-2</v>
      </c>
      <c r="K7202" s="3">
        <v>5</v>
      </c>
      <c r="L7202" s="11">
        <f>K7202-SUMIFS(K:K,B:B,B7202,A:A,A7202-1)</f>
        <v>0</v>
      </c>
      <c r="M7202" s="3">
        <v>37</v>
      </c>
      <c r="N7202" s="11">
        <f>M7202-SUMIFS(M:M,B:B,B7202,A:A,A7202-1)</f>
        <v>0</v>
      </c>
      <c r="O7202" s="3">
        <v>2</v>
      </c>
      <c r="P7202" s="11">
        <f>O7202-SUMIFS(O:O,B:B,B7202,A:A,A7202-1)</f>
        <v>0</v>
      </c>
      <c r="Q7202" s="12">
        <f t="shared" ref="Q7202:Q7265" si="314">G7202-O7202-M7202</f>
        <v>6</v>
      </c>
      <c r="R7202" s="12">
        <f>Q7202-SUMIFS(Q:Q,B:B,B7202,A:A,A7202-1)</f>
        <v>3</v>
      </c>
    </row>
    <row r="7203" spans="1:18" x14ac:dyDescent="0.3">
      <c r="A7203" s="1">
        <v>43988</v>
      </c>
      <c r="B7203" t="s">
        <v>52</v>
      </c>
      <c r="C7203" s="3">
        <v>314</v>
      </c>
      <c r="D7203" s="3">
        <v>2623</v>
      </c>
      <c r="E7203" s="4">
        <f t="shared" si="312"/>
        <v>2937</v>
      </c>
      <c r="F7203" s="4">
        <f>E7203-SUMIFS(E:E,A:A,A7203-1,B:B,B7203)</f>
        <v>94</v>
      </c>
      <c r="G7203" s="4">
        <f t="shared" si="313"/>
        <v>314</v>
      </c>
      <c r="H7203" s="4">
        <f>G7203-SUMIFS(G:G,A:A,A7203-1,B:B,B7203)</f>
        <v>12</v>
      </c>
      <c r="I7203" s="5">
        <f>IFERROR((G7203-SUMIFS(G:G,A:A,A7203-1,B:B,B7203))/SUMIFS(G:G,A:A,A7203-1,B:B,B7203),0)</f>
        <v>3.9735099337748346E-2</v>
      </c>
      <c r="K7203" s="3">
        <v>12</v>
      </c>
      <c r="L7203" s="11">
        <f>K7203-SUMIFS(K:K,B:B,B7203,A:A,A7203-1)</f>
        <v>0</v>
      </c>
      <c r="M7203" s="3">
        <v>248</v>
      </c>
      <c r="N7203" s="11">
        <f>M7203-SUMIFS(M:M,B:B,B7203,A:A,A7203-1)</f>
        <v>0</v>
      </c>
      <c r="O7203" s="3">
        <v>4</v>
      </c>
      <c r="P7203" s="11">
        <f>O7203-SUMIFS(O:O,B:B,B7203,A:A,A7203-1)</f>
        <v>0</v>
      </c>
      <c r="Q7203" s="12">
        <f t="shared" si="314"/>
        <v>62</v>
      </c>
      <c r="R7203" s="12">
        <f>Q7203-SUMIFS(Q:Q,B:B,B7203,A:A,A7203-1)</f>
        <v>12</v>
      </c>
    </row>
    <row r="7204" spans="1:18" x14ac:dyDescent="0.3">
      <c r="A7204" s="1">
        <v>43988</v>
      </c>
      <c r="B7204" t="s">
        <v>56</v>
      </c>
      <c r="C7204" s="3">
        <v>8</v>
      </c>
      <c r="D7204" s="3">
        <v>856</v>
      </c>
      <c r="E7204" s="4">
        <f t="shared" si="312"/>
        <v>864</v>
      </c>
      <c r="F7204" s="4">
        <f>E7204-SUMIFS(E:E,A:A,A7204-1,B:B,B7204)</f>
        <v>65</v>
      </c>
      <c r="G7204" s="4">
        <f t="shared" si="313"/>
        <v>8</v>
      </c>
      <c r="H7204" s="4">
        <f>G7204-SUMIFS(G:G,A:A,A7204-1,B:B,B7204)</f>
        <v>1</v>
      </c>
      <c r="I7204" s="5">
        <f>IFERROR((G7204-SUMIFS(G:G,A:A,A7204-1,B:B,B7204))/SUMIFS(G:G,A:A,A7204-1,B:B,B7204),0)</f>
        <v>0.14285714285714285</v>
      </c>
      <c r="K7204" s="3">
        <v>2</v>
      </c>
      <c r="L7204" s="11">
        <f>K7204-SUMIFS(K:K,B:B,B7204,A:A,A7204-1)</f>
        <v>0</v>
      </c>
      <c r="M7204" s="3">
        <v>6</v>
      </c>
      <c r="N7204" s="11">
        <f>M7204-SUMIFS(M:M,B:B,B7204,A:A,A7204-1)</f>
        <v>0</v>
      </c>
      <c r="O7204" s="3">
        <v>1</v>
      </c>
      <c r="P7204" s="11">
        <f>O7204-SUMIFS(O:O,B:B,B7204,A:A,A7204-1)</f>
        <v>0</v>
      </c>
      <c r="Q7204" s="12">
        <f t="shared" si="314"/>
        <v>1</v>
      </c>
      <c r="R7204" s="12">
        <f>Q7204-SUMIFS(Q:Q,B:B,B7204,A:A,A7204-1)</f>
        <v>1</v>
      </c>
    </row>
    <row r="7205" spans="1:18" x14ac:dyDescent="0.3">
      <c r="A7205" s="1">
        <v>43988</v>
      </c>
      <c r="B7205" t="s">
        <v>62</v>
      </c>
      <c r="C7205" s="3">
        <v>614</v>
      </c>
      <c r="D7205" s="3">
        <v>3410</v>
      </c>
      <c r="E7205" s="4">
        <f t="shared" si="312"/>
        <v>4024</v>
      </c>
      <c r="F7205" s="4">
        <f>E7205-SUMIFS(E:E,A:A,A7205-1,B:B,B7205)</f>
        <v>15</v>
      </c>
      <c r="G7205" s="4">
        <f t="shared" si="313"/>
        <v>614</v>
      </c>
      <c r="H7205" s="4">
        <f>G7205-SUMIFS(G:G,A:A,A7205-1,B:B,B7205)</f>
        <v>1</v>
      </c>
      <c r="I7205" s="5">
        <f>IFERROR((G7205-SUMIFS(G:G,A:A,A7205-1,B:B,B7205))/SUMIFS(G:G,A:A,A7205-1,B:B,B7205),0)</f>
        <v>1.6313213703099511E-3</v>
      </c>
      <c r="K7205" s="3">
        <v>4</v>
      </c>
      <c r="L7205" s="11">
        <f>K7205-SUMIFS(K:K,B:B,B7205,A:A,A7205-1)</f>
        <v>0</v>
      </c>
      <c r="M7205" s="3">
        <v>610</v>
      </c>
      <c r="N7205" s="11">
        <f>M7205-SUMIFS(M:M,B:B,B7205,A:A,A7205-1)</f>
        <v>2</v>
      </c>
      <c r="O7205" s="3">
        <v>1</v>
      </c>
      <c r="P7205" s="11">
        <f>O7205-SUMIFS(O:O,B:B,B7205,A:A,A7205-1)</f>
        <v>0</v>
      </c>
      <c r="Q7205" s="12">
        <f t="shared" si="314"/>
        <v>3</v>
      </c>
      <c r="R7205" s="12">
        <f>Q7205-SUMIFS(Q:Q,B:B,B7205,A:A,A7205-1)</f>
        <v>-1</v>
      </c>
    </row>
    <row r="7206" spans="1:18" x14ac:dyDescent="0.3">
      <c r="A7206" s="1">
        <v>43988</v>
      </c>
      <c r="B7206" t="s">
        <v>20</v>
      </c>
      <c r="C7206" s="3">
        <v>93</v>
      </c>
      <c r="D7206" s="3">
        <v>3610</v>
      </c>
      <c r="E7206" s="4">
        <f t="shared" si="312"/>
        <v>3703</v>
      </c>
      <c r="F7206" s="4">
        <f>E7206-SUMIFS(E:E,A:A,A7206-1,B:B,B7206)</f>
        <v>40</v>
      </c>
      <c r="G7206" s="4">
        <f t="shared" si="313"/>
        <v>93</v>
      </c>
      <c r="H7206" s="4">
        <f>G7206-SUMIFS(G:G,A:A,A7206-1,B:B,B7206)</f>
        <v>0</v>
      </c>
      <c r="I7206" s="5">
        <f>IFERROR((G7206-SUMIFS(G:G,A:A,A7206-1,B:B,B7206))/SUMIFS(G:G,A:A,A7206-1,B:B,B7206),0)</f>
        <v>0</v>
      </c>
      <c r="K7206" s="3">
        <v>6</v>
      </c>
      <c r="L7206" s="11">
        <f>K7206-SUMIFS(K:K,B:B,B7206,A:A,A7206-1)</f>
        <v>0</v>
      </c>
      <c r="M7206" s="3">
        <v>79</v>
      </c>
      <c r="N7206" s="11">
        <f>M7206-SUMIFS(M:M,B:B,B7206,A:A,A7206-1)</f>
        <v>1</v>
      </c>
      <c r="O7206" s="3">
        <v>3</v>
      </c>
      <c r="P7206" s="11">
        <f>O7206-SUMIFS(O:O,B:B,B7206,A:A,A7206-1)</f>
        <v>0</v>
      </c>
      <c r="Q7206" s="12">
        <f t="shared" si="314"/>
        <v>11</v>
      </c>
      <c r="R7206" s="12">
        <f>Q7206-SUMIFS(Q:Q,B:B,B7206,A:A,A7206-1)</f>
        <v>-1</v>
      </c>
    </row>
    <row r="7207" spans="1:18" x14ac:dyDescent="0.3">
      <c r="A7207" s="1">
        <v>43988</v>
      </c>
      <c r="B7207" t="s">
        <v>21</v>
      </c>
      <c r="C7207" s="3">
        <v>184</v>
      </c>
      <c r="D7207" s="3">
        <v>3152</v>
      </c>
      <c r="E7207" s="4">
        <f t="shared" si="312"/>
        <v>3336</v>
      </c>
      <c r="F7207" s="4">
        <f>E7207-SUMIFS(E:E,A:A,A7207-1,B:B,B7207)</f>
        <v>317</v>
      </c>
      <c r="G7207" s="4">
        <f t="shared" si="313"/>
        <v>184</v>
      </c>
      <c r="H7207" s="4">
        <f>G7207-SUMIFS(G:G,A:A,A7207-1,B:B,B7207)</f>
        <v>10</v>
      </c>
      <c r="I7207" s="5">
        <f>IFERROR((G7207-SUMIFS(G:G,A:A,A7207-1,B:B,B7207))/SUMIFS(G:G,A:A,A7207-1,B:B,B7207),0)</f>
        <v>5.7471264367816091E-2</v>
      </c>
      <c r="K7207" s="3">
        <v>19</v>
      </c>
      <c r="L7207" s="11">
        <f>K7207-SUMIFS(K:K,B:B,B7207,A:A,A7207-1)</f>
        <v>0</v>
      </c>
      <c r="M7207" s="3">
        <v>113</v>
      </c>
      <c r="N7207" s="11">
        <f>M7207-SUMIFS(M:M,B:B,B7207,A:A,A7207-1)</f>
        <v>7</v>
      </c>
      <c r="O7207" s="3">
        <v>2</v>
      </c>
      <c r="P7207" s="11">
        <f>O7207-SUMIFS(O:O,B:B,B7207,A:A,A7207-1)</f>
        <v>0</v>
      </c>
      <c r="Q7207" s="12">
        <f t="shared" si="314"/>
        <v>69</v>
      </c>
      <c r="R7207" s="12">
        <f>Q7207-SUMIFS(Q:Q,B:B,B7207,A:A,A7207-1)</f>
        <v>3</v>
      </c>
    </row>
    <row r="7208" spans="1:18" x14ac:dyDescent="0.3">
      <c r="A7208" s="1">
        <v>43988</v>
      </c>
      <c r="B7208" t="s">
        <v>10</v>
      </c>
      <c r="C7208" s="3">
        <v>18</v>
      </c>
      <c r="D7208" s="3">
        <v>1559</v>
      </c>
      <c r="E7208" s="4">
        <f t="shared" si="312"/>
        <v>1577</v>
      </c>
      <c r="F7208" s="4">
        <f>E7208-SUMIFS(E:E,A:A,A7208-1,B:B,B7208)</f>
        <v>25</v>
      </c>
      <c r="G7208" s="4">
        <f t="shared" si="313"/>
        <v>18</v>
      </c>
      <c r="H7208" s="4">
        <f>G7208-SUMIFS(G:G,A:A,A7208-1,B:B,B7208)</f>
        <v>0</v>
      </c>
      <c r="I7208" s="5">
        <f>IFERROR((G7208-SUMIFS(G:G,A:A,A7208-1,B:B,B7208))/SUMIFS(G:G,A:A,A7208-1,B:B,B7208),0)</f>
        <v>0</v>
      </c>
      <c r="K7208" s="3">
        <v>2</v>
      </c>
      <c r="L7208" s="11">
        <f>K7208-SUMIFS(K:K,B:B,B7208,A:A,A7208-1)</f>
        <v>0</v>
      </c>
      <c r="M7208" s="3">
        <v>17</v>
      </c>
      <c r="N7208" s="11">
        <f>M7208-SUMIFS(M:M,B:B,B7208,A:A,A7208-1)</f>
        <v>0</v>
      </c>
      <c r="O7208" s="3">
        <v>1</v>
      </c>
      <c r="P7208" s="11">
        <f>O7208-SUMIFS(O:O,B:B,B7208,A:A,A7208-1)</f>
        <v>0</v>
      </c>
      <c r="Q7208" s="12">
        <f t="shared" si="314"/>
        <v>0</v>
      </c>
      <c r="R7208" s="12">
        <f>Q7208-SUMIFS(Q:Q,B:B,B7208,A:A,A7208-1)</f>
        <v>0</v>
      </c>
    </row>
    <row r="7209" spans="1:18" x14ac:dyDescent="0.3">
      <c r="A7209" s="1">
        <v>43988</v>
      </c>
      <c r="B7209" t="s">
        <v>57</v>
      </c>
      <c r="C7209" s="3">
        <v>32</v>
      </c>
      <c r="D7209" s="3">
        <v>649</v>
      </c>
      <c r="E7209" s="4">
        <f t="shared" si="312"/>
        <v>681</v>
      </c>
      <c r="F7209" s="4">
        <f>E7209-SUMIFS(E:E,A:A,A7209-1,B:B,B7209)</f>
        <v>6</v>
      </c>
      <c r="G7209" s="4">
        <f t="shared" si="313"/>
        <v>32</v>
      </c>
      <c r="H7209" s="4">
        <f>G7209-SUMIFS(G:G,A:A,A7209-1,B:B,B7209)</f>
        <v>0</v>
      </c>
      <c r="I7209" s="5">
        <f>IFERROR((G7209-SUMIFS(G:G,A:A,A7209-1,B:B,B7209))/SUMIFS(G:G,A:A,A7209-1,B:B,B7209),0)</f>
        <v>0</v>
      </c>
      <c r="K7209" s="3">
        <v>3</v>
      </c>
      <c r="L7209" s="11">
        <f>K7209-SUMIFS(K:K,B:B,B7209,A:A,A7209-1)</f>
        <v>0</v>
      </c>
      <c r="M7209" s="3">
        <v>13</v>
      </c>
      <c r="N7209" s="11">
        <f>M7209-SUMIFS(M:M,B:B,B7209,A:A,A7209-1)</f>
        <v>0</v>
      </c>
      <c r="O7209" s="3">
        <v>0</v>
      </c>
      <c r="P7209" s="11">
        <f>O7209-SUMIFS(O:O,B:B,B7209,A:A,A7209-1)</f>
        <v>0</v>
      </c>
      <c r="Q7209" s="12">
        <f t="shared" si="314"/>
        <v>19</v>
      </c>
      <c r="R7209" s="12">
        <f>Q7209-SUMIFS(Q:Q,B:B,B7209,A:A,A7209-1)</f>
        <v>0</v>
      </c>
    </row>
    <row r="7210" spans="1:18" x14ac:dyDescent="0.3">
      <c r="A7210" s="1">
        <v>43988</v>
      </c>
      <c r="B7210" t="s">
        <v>28</v>
      </c>
      <c r="C7210" s="3">
        <v>28</v>
      </c>
      <c r="D7210" s="3">
        <v>1434</v>
      </c>
      <c r="E7210" s="4">
        <f t="shared" si="312"/>
        <v>1462</v>
      </c>
      <c r="F7210" s="4">
        <f>E7210-SUMIFS(E:E,A:A,A7210-1,B:B,B7210)</f>
        <v>13</v>
      </c>
      <c r="G7210" s="4">
        <f t="shared" si="313"/>
        <v>28</v>
      </c>
      <c r="H7210" s="4">
        <f>G7210-SUMIFS(G:G,A:A,A7210-1,B:B,B7210)</f>
        <v>0</v>
      </c>
      <c r="I7210" s="5">
        <f>IFERROR((G7210-SUMIFS(G:G,A:A,A7210-1,B:B,B7210))/SUMIFS(G:G,A:A,A7210-1,B:B,B7210),0)</f>
        <v>0</v>
      </c>
      <c r="K7210" s="3">
        <v>6</v>
      </c>
      <c r="L7210" s="11">
        <f>K7210-SUMIFS(K:K,B:B,B7210,A:A,A7210-1)</f>
        <v>0</v>
      </c>
      <c r="M7210" s="3">
        <v>24</v>
      </c>
      <c r="N7210" s="11">
        <f>M7210-SUMIFS(M:M,B:B,B7210,A:A,A7210-1)</f>
        <v>0</v>
      </c>
      <c r="O7210" s="3">
        <v>1</v>
      </c>
      <c r="P7210" s="11">
        <f>O7210-SUMIFS(O:O,B:B,B7210,A:A,A7210-1)</f>
        <v>0</v>
      </c>
      <c r="Q7210" s="12">
        <f t="shared" si="314"/>
        <v>3</v>
      </c>
      <c r="R7210" s="12">
        <f>Q7210-SUMIFS(Q:Q,B:B,B7210,A:A,A7210-1)</f>
        <v>0</v>
      </c>
    </row>
    <row r="7211" spans="1:18" x14ac:dyDescent="0.3">
      <c r="A7211" s="1">
        <v>43988</v>
      </c>
      <c r="B7211" t="s">
        <v>63</v>
      </c>
      <c r="C7211" s="3">
        <v>19</v>
      </c>
      <c r="D7211" s="3">
        <v>1607</v>
      </c>
      <c r="E7211" s="4">
        <f t="shared" si="312"/>
        <v>1626</v>
      </c>
      <c r="F7211" s="4">
        <f>E7211-SUMIFS(E:E,A:A,A7211-1,B:B,B7211)</f>
        <v>17</v>
      </c>
      <c r="G7211" s="4">
        <f t="shared" si="313"/>
        <v>19</v>
      </c>
      <c r="H7211" s="4">
        <f>G7211-SUMIFS(G:G,A:A,A7211-1,B:B,B7211)</f>
        <v>0</v>
      </c>
      <c r="I7211" s="5">
        <f>IFERROR((G7211-SUMIFS(G:G,A:A,A7211-1,B:B,B7211))/SUMIFS(G:G,A:A,A7211-1,B:B,B7211),0)</f>
        <v>0</v>
      </c>
      <c r="K7211" s="3">
        <v>2</v>
      </c>
      <c r="L7211" s="11">
        <f>K7211-SUMIFS(K:K,B:B,B7211,A:A,A7211-1)</f>
        <v>0</v>
      </c>
      <c r="M7211" s="3">
        <v>18</v>
      </c>
      <c r="N7211" s="11">
        <f>M7211-SUMIFS(M:M,B:B,B7211,A:A,A7211-1)</f>
        <v>0</v>
      </c>
      <c r="O7211" s="3">
        <v>1</v>
      </c>
      <c r="P7211" s="11">
        <f>O7211-SUMIFS(O:O,B:B,B7211,A:A,A7211-1)</f>
        <v>0</v>
      </c>
      <c r="Q7211" s="12">
        <f t="shared" si="314"/>
        <v>0</v>
      </c>
      <c r="R7211" s="12">
        <f>Q7211-SUMIFS(Q:Q,B:B,B7211,A:A,A7211-1)</f>
        <v>0</v>
      </c>
    </row>
    <row r="7212" spans="1:18" x14ac:dyDescent="0.3">
      <c r="A7212" s="1">
        <v>43988</v>
      </c>
      <c r="B7212" t="s">
        <v>12</v>
      </c>
      <c r="C7212" s="3">
        <v>141</v>
      </c>
      <c r="D7212" s="3">
        <v>2028</v>
      </c>
      <c r="E7212" s="4">
        <f t="shared" si="312"/>
        <v>2169</v>
      </c>
      <c r="F7212" s="4">
        <f>E7212-SUMIFS(E:E,A:A,A7212-1,B:B,B7212)</f>
        <v>13</v>
      </c>
      <c r="G7212" s="4">
        <f t="shared" si="313"/>
        <v>141</v>
      </c>
      <c r="H7212" s="4">
        <f>G7212-SUMIFS(G:G,A:A,A7212-1,B:B,B7212)</f>
        <v>1</v>
      </c>
      <c r="I7212" s="5">
        <f>IFERROR((G7212-SUMIFS(G:G,A:A,A7212-1,B:B,B7212))/SUMIFS(G:G,A:A,A7212-1,B:B,B7212),0)</f>
        <v>7.1428571428571426E-3</v>
      </c>
      <c r="K7212" s="3">
        <v>7</v>
      </c>
      <c r="L7212" s="11">
        <f>K7212-SUMIFS(K:K,B:B,B7212,A:A,A7212-1)</f>
        <v>0</v>
      </c>
      <c r="M7212" s="3">
        <v>62</v>
      </c>
      <c r="N7212" s="11">
        <f>M7212-SUMIFS(M:M,B:B,B7212,A:A,A7212-1)</f>
        <v>0</v>
      </c>
      <c r="O7212" s="3">
        <v>0</v>
      </c>
      <c r="P7212" s="11">
        <f>O7212-SUMIFS(O:O,B:B,B7212,A:A,A7212-1)</f>
        <v>0</v>
      </c>
      <c r="Q7212" s="12">
        <f t="shared" si="314"/>
        <v>79</v>
      </c>
      <c r="R7212" s="12">
        <f>Q7212-SUMIFS(Q:Q,B:B,B7212,A:A,A7212-1)</f>
        <v>1</v>
      </c>
    </row>
    <row r="7213" spans="1:18" x14ac:dyDescent="0.3">
      <c r="A7213" s="1">
        <v>43988</v>
      </c>
      <c r="B7213" t="s">
        <v>35</v>
      </c>
      <c r="C7213" s="3">
        <v>12</v>
      </c>
      <c r="D7213" s="3">
        <v>671</v>
      </c>
      <c r="E7213" s="4">
        <f t="shared" si="312"/>
        <v>683</v>
      </c>
      <c r="F7213" s="4">
        <f>E7213-SUMIFS(E:E,A:A,A7213-1,B:B,B7213)</f>
        <v>4</v>
      </c>
      <c r="G7213" s="4">
        <f t="shared" si="313"/>
        <v>12</v>
      </c>
      <c r="H7213" s="4">
        <f>G7213-SUMIFS(G:G,A:A,A7213-1,B:B,B7213)</f>
        <v>0</v>
      </c>
      <c r="I7213" s="5">
        <f>IFERROR((G7213-SUMIFS(G:G,A:A,A7213-1,B:B,B7213))/SUMIFS(G:G,A:A,A7213-1,B:B,B7213),0)</f>
        <v>0</v>
      </c>
      <c r="K7213" s="3">
        <v>1</v>
      </c>
      <c r="L7213" s="11">
        <f>K7213-SUMIFS(K:K,B:B,B7213,A:A,A7213-1)</f>
        <v>0</v>
      </c>
      <c r="M7213" s="3">
        <v>12</v>
      </c>
      <c r="N7213" s="11">
        <f>M7213-SUMIFS(M:M,B:B,B7213,A:A,A7213-1)</f>
        <v>0</v>
      </c>
      <c r="O7213" s="3">
        <v>0</v>
      </c>
      <c r="P7213" s="11">
        <f>O7213-SUMIFS(O:O,B:B,B7213,A:A,A7213-1)</f>
        <v>0</v>
      </c>
      <c r="Q7213" s="12">
        <f t="shared" si="314"/>
        <v>0</v>
      </c>
      <c r="R7213" s="12">
        <f>Q7213-SUMIFS(Q:Q,B:B,B7213,A:A,A7213-1)</f>
        <v>0</v>
      </c>
    </row>
    <row r="7214" spans="1:18" x14ac:dyDescent="0.3">
      <c r="A7214" s="1">
        <v>43988</v>
      </c>
      <c r="B7214" t="s">
        <v>43</v>
      </c>
      <c r="C7214" s="3">
        <v>12</v>
      </c>
      <c r="D7214" s="3">
        <v>886</v>
      </c>
      <c r="E7214" s="4">
        <f t="shared" si="312"/>
        <v>898</v>
      </c>
      <c r="F7214" s="4">
        <f>E7214-SUMIFS(E:E,A:A,A7214-1,B:B,B7214)</f>
        <v>15</v>
      </c>
      <c r="G7214" s="4">
        <f t="shared" si="313"/>
        <v>12</v>
      </c>
      <c r="H7214" s="4">
        <f>G7214-SUMIFS(G:G,A:A,A7214-1,B:B,B7214)</f>
        <v>0</v>
      </c>
      <c r="I7214" s="5">
        <f>IFERROR((G7214-SUMIFS(G:G,A:A,A7214-1,B:B,B7214))/SUMIFS(G:G,A:A,A7214-1,B:B,B7214),0)</f>
        <v>0</v>
      </c>
      <c r="K7214" s="3">
        <v>1</v>
      </c>
      <c r="L7214" s="11">
        <f>K7214-SUMIFS(K:K,B:B,B7214,A:A,A7214-1)</f>
        <v>0</v>
      </c>
      <c r="M7214" s="3">
        <v>9</v>
      </c>
      <c r="N7214" s="11">
        <f>M7214-SUMIFS(M:M,B:B,B7214,A:A,A7214-1)</f>
        <v>0</v>
      </c>
      <c r="O7214" s="3">
        <v>0</v>
      </c>
      <c r="P7214" s="11">
        <f>O7214-SUMIFS(O:O,B:B,B7214,A:A,A7214-1)</f>
        <v>0</v>
      </c>
      <c r="Q7214" s="12">
        <f t="shared" si="314"/>
        <v>3</v>
      </c>
      <c r="R7214" s="12">
        <f>Q7214-SUMIFS(Q:Q,B:B,B7214,A:A,A7214-1)</f>
        <v>0</v>
      </c>
    </row>
    <row r="7215" spans="1:18" x14ac:dyDescent="0.3">
      <c r="A7215" s="1">
        <v>43988</v>
      </c>
      <c r="B7215" t="s">
        <v>81</v>
      </c>
      <c r="C7215" s="3">
        <v>8</v>
      </c>
      <c r="D7215" s="3">
        <v>514</v>
      </c>
      <c r="E7215" s="4">
        <f t="shared" si="312"/>
        <v>522</v>
      </c>
      <c r="F7215" s="4">
        <f>E7215-SUMIFS(E:E,A:A,A7215-1,B:B,B7215)</f>
        <v>4</v>
      </c>
      <c r="G7215" s="4">
        <f t="shared" si="313"/>
        <v>8</v>
      </c>
      <c r="H7215" s="4">
        <f>G7215-SUMIFS(G:G,A:A,A7215-1,B:B,B7215)</f>
        <v>0</v>
      </c>
      <c r="I7215" s="5">
        <f>IFERROR((G7215-SUMIFS(G:G,A:A,A7215-1,B:B,B7215))/SUMIFS(G:G,A:A,A7215-1,B:B,B7215),0)</f>
        <v>0</v>
      </c>
      <c r="K7215" s="3">
        <v>0</v>
      </c>
      <c r="L7215" s="11">
        <f>K7215-SUMIFS(K:K,B:B,B7215,A:A,A7215-1)</f>
        <v>0</v>
      </c>
      <c r="M7215" s="3">
        <v>6</v>
      </c>
      <c r="N7215" s="11">
        <f>M7215-SUMIFS(M:M,B:B,B7215,A:A,A7215-1)</f>
        <v>0</v>
      </c>
      <c r="O7215" s="3">
        <v>0</v>
      </c>
      <c r="P7215" s="11">
        <f>O7215-SUMIFS(O:O,B:B,B7215,A:A,A7215-1)</f>
        <v>0</v>
      </c>
      <c r="Q7215" s="12">
        <f t="shared" si="314"/>
        <v>2</v>
      </c>
      <c r="R7215" s="12">
        <f>Q7215-SUMIFS(Q:Q,B:B,B7215,A:A,A7215-1)</f>
        <v>0</v>
      </c>
    </row>
    <row r="7216" spans="1:18" x14ac:dyDescent="0.3">
      <c r="A7216" s="1">
        <v>43988</v>
      </c>
      <c r="B7216" t="s">
        <v>29</v>
      </c>
      <c r="C7216" s="3">
        <v>21</v>
      </c>
      <c r="D7216" s="3">
        <v>1276</v>
      </c>
      <c r="E7216" s="4">
        <f t="shared" si="312"/>
        <v>1297</v>
      </c>
      <c r="F7216" s="4">
        <f>E7216-SUMIFS(E:E,A:A,A7216-1,B:B,B7216)</f>
        <v>12</v>
      </c>
      <c r="G7216" s="4">
        <f t="shared" si="313"/>
        <v>21</v>
      </c>
      <c r="H7216" s="4">
        <f>G7216-SUMIFS(G:G,A:A,A7216-1,B:B,B7216)</f>
        <v>0</v>
      </c>
      <c r="I7216" s="5">
        <f>IFERROR((G7216-SUMIFS(G:G,A:A,A7216-1,B:B,B7216))/SUMIFS(G:G,A:A,A7216-1,B:B,B7216),0)</f>
        <v>0</v>
      </c>
      <c r="K7216" s="3">
        <v>1</v>
      </c>
      <c r="L7216" s="11">
        <f>K7216-SUMIFS(K:K,B:B,B7216,A:A,A7216-1)</f>
        <v>0</v>
      </c>
      <c r="M7216" s="3">
        <v>19</v>
      </c>
      <c r="N7216" s="11">
        <f>M7216-SUMIFS(M:M,B:B,B7216,A:A,A7216-1)</f>
        <v>0</v>
      </c>
      <c r="O7216" s="3">
        <v>0</v>
      </c>
      <c r="P7216" s="11">
        <f>O7216-SUMIFS(O:O,B:B,B7216,A:A,A7216-1)</f>
        <v>0</v>
      </c>
      <c r="Q7216" s="12">
        <f t="shared" si="314"/>
        <v>2</v>
      </c>
      <c r="R7216" s="12">
        <f>Q7216-SUMIFS(Q:Q,B:B,B7216,A:A,A7216-1)</f>
        <v>0</v>
      </c>
    </row>
    <row r="7217" spans="1:18" x14ac:dyDescent="0.3">
      <c r="A7217" s="1">
        <v>43988</v>
      </c>
      <c r="B7217" t="s">
        <v>70</v>
      </c>
      <c r="C7217" s="3">
        <v>81</v>
      </c>
      <c r="D7217" s="3">
        <v>2662</v>
      </c>
      <c r="E7217" s="4">
        <f t="shared" si="312"/>
        <v>2743</v>
      </c>
      <c r="F7217" s="4">
        <f>E7217-SUMIFS(E:E,A:A,A7217-1,B:B,B7217)</f>
        <v>196</v>
      </c>
      <c r="G7217" s="4">
        <f t="shared" si="313"/>
        <v>81</v>
      </c>
      <c r="H7217" s="4">
        <f>G7217-SUMIFS(G:G,A:A,A7217-1,B:B,B7217)</f>
        <v>0</v>
      </c>
      <c r="I7217" s="5">
        <f>IFERROR((G7217-SUMIFS(G:G,A:A,A7217-1,B:B,B7217))/SUMIFS(G:G,A:A,A7217-1,B:B,B7217),0)</f>
        <v>0</v>
      </c>
      <c r="K7217" s="3">
        <v>5</v>
      </c>
      <c r="L7217" s="11">
        <f>K7217-SUMIFS(K:K,B:B,B7217,A:A,A7217-1)</f>
        <v>0</v>
      </c>
      <c r="M7217" s="3">
        <v>59</v>
      </c>
      <c r="N7217" s="11">
        <f>M7217-SUMIFS(M:M,B:B,B7217,A:A,A7217-1)</f>
        <v>1</v>
      </c>
      <c r="O7217" s="3">
        <v>0</v>
      </c>
      <c r="P7217" s="11">
        <f>O7217-SUMIFS(O:O,B:B,B7217,A:A,A7217-1)</f>
        <v>0</v>
      </c>
      <c r="Q7217" s="12">
        <f t="shared" si="314"/>
        <v>22</v>
      </c>
      <c r="R7217" s="12">
        <f>Q7217-SUMIFS(Q:Q,B:B,B7217,A:A,A7217-1)</f>
        <v>-1</v>
      </c>
    </row>
    <row r="7218" spans="1:18" x14ac:dyDescent="0.3">
      <c r="A7218" s="1">
        <v>43988</v>
      </c>
      <c r="B7218" t="s">
        <v>82</v>
      </c>
      <c r="C7218" s="3">
        <v>16</v>
      </c>
      <c r="D7218" s="3">
        <v>565</v>
      </c>
      <c r="E7218" s="4">
        <f t="shared" si="312"/>
        <v>581</v>
      </c>
      <c r="F7218" s="4">
        <f>E7218-SUMIFS(E:E,A:A,A7218-1,B:B,B7218)</f>
        <v>7</v>
      </c>
      <c r="G7218" s="4">
        <f t="shared" si="313"/>
        <v>16</v>
      </c>
      <c r="H7218" s="4">
        <f>G7218-SUMIFS(G:G,A:A,A7218-1,B:B,B7218)</f>
        <v>0</v>
      </c>
      <c r="I7218" s="5">
        <f>IFERROR((G7218-SUMIFS(G:G,A:A,A7218-1,B:B,B7218))/SUMIFS(G:G,A:A,A7218-1,B:B,B7218),0)</f>
        <v>0</v>
      </c>
      <c r="K7218" s="3">
        <v>2</v>
      </c>
      <c r="L7218" s="11">
        <f>K7218-SUMIFS(K:K,B:B,B7218,A:A,A7218-1)</f>
        <v>0</v>
      </c>
      <c r="M7218" s="3">
        <v>12</v>
      </c>
      <c r="N7218" s="11">
        <f>M7218-SUMIFS(M:M,B:B,B7218,A:A,A7218-1)</f>
        <v>0</v>
      </c>
      <c r="O7218" s="3">
        <v>3</v>
      </c>
      <c r="P7218" s="11">
        <f>O7218-SUMIFS(O:O,B:B,B7218,A:A,A7218-1)</f>
        <v>0</v>
      </c>
      <c r="Q7218" s="12">
        <f t="shared" si="314"/>
        <v>1</v>
      </c>
      <c r="R7218" s="12">
        <f>Q7218-SUMIFS(Q:Q,B:B,B7218,A:A,A7218-1)</f>
        <v>0</v>
      </c>
    </row>
    <row r="7219" spans="1:18" x14ac:dyDescent="0.3">
      <c r="A7219" s="1">
        <v>43988</v>
      </c>
      <c r="B7219" t="s">
        <v>15</v>
      </c>
      <c r="C7219" s="3">
        <v>124</v>
      </c>
      <c r="D7219" s="3">
        <v>4618</v>
      </c>
      <c r="E7219" s="4">
        <f t="shared" si="312"/>
        <v>4742</v>
      </c>
      <c r="F7219" s="4">
        <f>E7219-SUMIFS(E:E,A:A,A7219-1,B:B,B7219)</f>
        <v>219</v>
      </c>
      <c r="G7219" s="4">
        <f t="shared" si="313"/>
        <v>124</v>
      </c>
      <c r="H7219" s="4">
        <f>G7219-SUMIFS(G:G,A:A,A7219-1,B:B,B7219)</f>
        <v>4</v>
      </c>
      <c r="I7219" s="5">
        <f>IFERROR((G7219-SUMIFS(G:G,A:A,A7219-1,B:B,B7219))/SUMIFS(G:G,A:A,A7219-1,B:B,B7219),0)</f>
        <v>3.3333333333333333E-2</v>
      </c>
      <c r="K7219" s="3">
        <v>10</v>
      </c>
      <c r="L7219" s="11">
        <f>K7219-SUMIFS(K:K,B:B,B7219,A:A,A7219-1)</f>
        <v>0</v>
      </c>
      <c r="M7219" s="3">
        <v>90</v>
      </c>
      <c r="N7219" s="11">
        <f>M7219-SUMIFS(M:M,B:B,B7219,A:A,A7219-1)</f>
        <v>0</v>
      </c>
      <c r="O7219" s="3">
        <v>2</v>
      </c>
      <c r="P7219" s="11">
        <f>O7219-SUMIFS(O:O,B:B,B7219,A:A,A7219-1)</f>
        <v>0</v>
      </c>
      <c r="Q7219" s="12">
        <f t="shared" si="314"/>
        <v>32</v>
      </c>
      <c r="R7219" s="12">
        <f>Q7219-SUMIFS(Q:Q,B:B,B7219,A:A,A7219-1)</f>
        <v>4</v>
      </c>
    </row>
    <row r="7220" spans="1:18" x14ac:dyDescent="0.3">
      <c r="A7220" s="1">
        <v>43988</v>
      </c>
      <c r="B7220" t="s">
        <v>2</v>
      </c>
      <c r="C7220" s="3">
        <v>5742</v>
      </c>
      <c r="D7220" s="3">
        <v>38181</v>
      </c>
      <c r="E7220" s="4">
        <f t="shared" si="312"/>
        <v>43923</v>
      </c>
      <c r="F7220" s="4">
        <f>E7220-SUMIFS(E:E,A:A,A7220-1,B:B,B7220)</f>
        <v>379</v>
      </c>
      <c r="G7220" s="4">
        <f t="shared" si="313"/>
        <v>5742</v>
      </c>
      <c r="H7220" s="4">
        <f>G7220-SUMIFS(G:G,A:A,A7220-1,B:B,B7220)</f>
        <v>104</v>
      </c>
      <c r="I7220" s="5">
        <f>IFERROR((G7220-SUMIFS(G:G,A:A,A7220-1,B:B,B7220))/SUMIFS(G:G,A:A,A7220-1,B:B,B7220),0)</f>
        <v>1.844625753813409E-2</v>
      </c>
      <c r="K7220" s="3">
        <v>392</v>
      </c>
      <c r="L7220" s="11">
        <f>K7220-SUMIFS(K:K,B:B,B7220,A:A,A7220-1)</f>
        <v>8</v>
      </c>
      <c r="M7220" s="3">
        <v>3882</v>
      </c>
      <c r="N7220" s="11">
        <f>M7220-SUMIFS(M:M,B:B,B7220,A:A,A7220-1)</f>
        <v>36</v>
      </c>
      <c r="O7220" s="3">
        <v>73</v>
      </c>
      <c r="P7220" s="11">
        <f>O7220-SUMIFS(O:O,B:B,B7220,A:A,A7220-1)</f>
        <v>4</v>
      </c>
      <c r="Q7220" s="12">
        <f t="shared" si="314"/>
        <v>1787</v>
      </c>
      <c r="R7220" s="12">
        <f>Q7220-SUMIFS(Q:Q,B:B,B7220,A:A,A7220-1)</f>
        <v>64</v>
      </c>
    </row>
    <row r="7221" spans="1:18" x14ac:dyDescent="0.3">
      <c r="A7221" s="1">
        <v>43988</v>
      </c>
      <c r="B7221" t="s">
        <v>83</v>
      </c>
      <c r="C7221" s="3">
        <v>6</v>
      </c>
      <c r="D7221" s="3">
        <v>572</v>
      </c>
      <c r="E7221" s="4">
        <f t="shared" si="312"/>
        <v>578</v>
      </c>
      <c r="F7221" s="4">
        <f>E7221-SUMIFS(E:E,A:A,A7221-1,B:B,B7221)</f>
        <v>37</v>
      </c>
      <c r="G7221" s="4">
        <f t="shared" si="313"/>
        <v>6</v>
      </c>
      <c r="H7221" s="4">
        <f>G7221-SUMIFS(G:G,A:A,A7221-1,B:B,B7221)</f>
        <v>1</v>
      </c>
      <c r="I7221" s="5">
        <f>IFERROR((G7221-SUMIFS(G:G,A:A,A7221-1,B:B,B7221))/SUMIFS(G:G,A:A,A7221-1,B:B,B7221),0)</f>
        <v>0.2</v>
      </c>
      <c r="K7221" s="3">
        <v>1</v>
      </c>
      <c r="L7221" s="11">
        <f>K7221-SUMIFS(K:K,B:B,B7221,A:A,A7221-1)</f>
        <v>1</v>
      </c>
      <c r="M7221" s="3">
        <v>5</v>
      </c>
      <c r="N7221" s="11">
        <f>M7221-SUMIFS(M:M,B:B,B7221,A:A,A7221-1)</f>
        <v>0</v>
      </c>
      <c r="O7221" s="3">
        <v>0</v>
      </c>
      <c r="P7221" s="11">
        <f>O7221-SUMIFS(O:O,B:B,B7221,A:A,A7221-1)</f>
        <v>0</v>
      </c>
      <c r="Q7221" s="12">
        <f t="shared" si="314"/>
        <v>1</v>
      </c>
      <c r="R7221" s="12">
        <f>Q7221-SUMIFS(Q:Q,B:B,B7221,A:A,A7221-1)</f>
        <v>1</v>
      </c>
    </row>
    <row r="7222" spans="1:18" x14ac:dyDescent="0.3">
      <c r="A7222" s="1">
        <v>43988</v>
      </c>
      <c r="B7222" t="s">
        <v>64</v>
      </c>
      <c r="C7222" s="3">
        <v>39</v>
      </c>
      <c r="D7222" s="3">
        <v>1374</v>
      </c>
      <c r="E7222" s="4">
        <f t="shared" si="312"/>
        <v>1413</v>
      </c>
      <c r="F7222" s="4">
        <f>E7222-SUMIFS(E:E,A:A,A7222-1,B:B,B7222)</f>
        <v>30</v>
      </c>
      <c r="G7222" s="4">
        <f t="shared" si="313"/>
        <v>39</v>
      </c>
      <c r="H7222" s="4">
        <f>G7222-SUMIFS(G:G,A:A,A7222-1,B:B,B7222)</f>
        <v>0</v>
      </c>
      <c r="I7222" s="5">
        <f>IFERROR((G7222-SUMIFS(G:G,A:A,A7222-1,B:B,B7222))/SUMIFS(G:G,A:A,A7222-1,B:B,B7222),0)</f>
        <v>0</v>
      </c>
      <c r="K7222" s="3">
        <v>0</v>
      </c>
      <c r="L7222" s="11">
        <f>K7222-SUMIFS(K:K,B:B,B7222,A:A,A7222-1)</f>
        <v>0</v>
      </c>
      <c r="M7222" s="3">
        <v>32</v>
      </c>
      <c r="N7222" s="11">
        <f>M7222-SUMIFS(M:M,B:B,B7222,A:A,A7222-1)</f>
        <v>0</v>
      </c>
      <c r="O7222" s="3">
        <v>0</v>
      </c>
      <c r="P7222" s="11">
        <f>O7222-SUMIFS(O:O,B:B,B7222,A:A,A7222-1)</f>
        <v>0</v>
      </c>
      <c r="Q7222" s="12">
        <f t="shared" si="314"/>
        <v>7</v>
      </c>
      <c r="R7222" s="12">
        <f>Q7222-SUMIFS(Q:Q,B:B,B7222,A:A,A7222-1)</f>
        <v>0</v>
      </c>
    </row>
    <row r="7223" spans="1:18" x14ac:dyDescent="0.3">
      <c r="A7223" s="1">
        <v>43988</v>
      </c>
      <c r="B7223" t="s">
        <v>22</v>
      </c>
      <c r="C7223" s="3">
        <v>124</v>
      </c>
      <c r="D7223" s="3">
        <v>2441</v>
      </c>
      <c r="E7223" s="4">
        <f t="shared" si="312"/>
        <v>2565</v>
      </c>
      <c r="F7223" s="4">
        <f>E7223-SUMIFS(E:E,A:A,A7223-1,B:B,B7223)</f>
        <v>35</v>
      </c>
      <c r="G7223" s="4">
        <f t="shared" si="313"/>
        <v>124</v>
      </c>
      <c r="H7223" s="4">
        <f>G7223-SUMIFS(G:G,A:A,A7223-1,B:B,B7223)</f>
        <v>3</v>
      </c>
      <c r="I7223" s="5">
        <f>IFERROR((G7223-SUMIFS(G:G,A:A,A7223-1,B:B,B7223))/SUMIFS(G:G,A:A,A7223-1,B:B,B7223),0)</f>
        <v>2.4793388429752067E-2</v>
      </c>
      <c r="K7223" s="3">
        <v>14</v>
      </c>
      <c r="L7223" s="11">
        <f>K7223-SUMIFS(K:K,B:B,B7223,A:A,A7223-1)</f>
        <v>0</v>
      </c>
      <c r="M7223" s="3">
        <v>64</v>
      </c>
      <c r="N7223" s="11">
        <f>M7223-SUMIFS(M:M,B:B,B7223,A:A,A7223-1)</f>
        <v>1</v>
      </c>
      <c r="O7223" s="3">
        <v>0</v>
      </c>
      <c r="P7223" s="11">
        <f>O7223-SUMIFS(O:O,B:B,B7223,A:A,A7223-1)</f>
        <v>0</v>
      </c>
      <c r="Q7223" s="12">
        <f t="shared" si="314"/>
        <v>60</v>
      </c>
      <c r="R7223" s="12">
        <f>Q7223-SUMIFS(Q:Q,B:B,B7223,A:A,A7223-1)</f>
        <v>2</v>
      </c>
    </row>
    <row r="7224" spans="1:18" x14ac:dyDescent="0.3">
      <c r="A7224" s="1">
        <v>43988</v>
      </c>
      <c r="B7224" t="s">
        <v>16</v>
      </c>
      <c r="C7224" s="3">
        <v>60</v>
      </c>
      <c r="D7224" s="3">
        <v>1820</v>
      </c>
      <c r="E7224" s="4">
        <f t="shared" si="312"/>
        <v>1880</v>
      </c>
      <c r="F7224" s="4">
        <f>E7224-SUMIFS(E:E,A:A,A7224-1,B:B,B7224)</f>
        <v>26</v>
      </c>
      <c r="G7224" s="4">
        <f t="shared" si="313"/>
        <v>60</v>
      </c>
      <c r="H7224" s="4">
        <f>G7224-SUMIFS(G:G,A:A,A7224-1,B:B,B7224)</f>
        <v>1</v>
      </c>
      <c r="I7224" s="5">
        <f>IFERROR((G7224-SUMIFS(G:G,A:A,A7224-1,B:B,B7224))/SUMIFS(G:G,A:A,A7224-1,B:B,B7224),0)</f>
        <v>1.6949152542372881E-2</v>
      </c>
      <c r="K7224" s="3">
        <v>6</v>
      </c>
      <c r="L7224" s="11">
        <f>K7224-SUMIFS(K:K,B:B,B7224,A:A,A7224-1)</f>
        <v>0</v>
      </c>
      <c r="M7224" s="3">
        <v>44</v>
      </c>
      <c r="N7224" s="11">
        <f>M7224-SUMIFS(M:M,B:B,B7224,A:A,A7224-1)</f>
        <v>-1</v>
      </c>
      <c r="O7224" s="3">
        <v>0</v>
      </c>
      <c r="P7224" s="11">
        <f>O7224-SUMIFS(O:O,B:B,B7224,A:A,A7224-1)</f>
        <v>0</v>
      </c>
      <c r="Q7224" s="12">
        <f t="shared" si="314"/>
        <v>16</v>
      </c>
      <c r="R7224" s="12">
        <f>Q7224-SUMIFS(Q:Q,B:B,B7224,A:A,A7224-1)</f>
        <v>2</v>
      </c>
    </row>
    <row r="7225" spans="1:18" x14ac:dyDescent="0.3">
      <c r="A7225" s="1">
        <v>43988</v>
      </c>
      <c r="B7225" t="s">
        <v>30</v>
      </c>
      <c r="C7225" s="3">
        <v>152</v>
      </c>
      <c r="D7225" s="3">
        <v>3124</v>
      </c>
      <c r="E7225" s="4">
        <f t="shared" si="312"/>
        <v>3276</v>
      </c>
      <c r="F7225" s="4">
        <f>E7225-SUMIFS(E:E,A:A,A7225-1,B:B,B7225)</f>
        <v>48</v>
      </c>
      <c r="G7225" s="4">
        <f t="shared" si="313"/>
        <v>152</v>
      </c>
      <c r="H7225" s="4">
        <f>G7225-SUMIFS(G:G,A:A,A7225-1,B:B,B7225)</f>
        <v>8</v>
      </c>
      <c r="I7225" s="5">
        <f>IFERROR((G7225-SUMIFS(G:G,A:A,A7225-1,B:B,B7225))/SUMIFS(G:G,A:A,A7225-1,B:B,B7225),0)</f>
        <v>5.5555555555555552E-2</v>
      </c>
      <c r="K7225" s="3">
        <v>16</v>
      </c>
      <c r="L7225" s="11">
        <f>K7225-SUMIFS(K:K,B:B,B7225,A:A,A7225-1)</f>
        <v>2</v>
      </c>
      <c r="M7225" s="3">
        <v>111</v>
      </c>
      <c r="N7225" s="11">
        <f>M7225-SUMIFS(M:M,B:B,B7225,A:A,A7225-1)</f>
        <v>0</v>
      </c>
      <c r="O7225" s="3">
        <v>2</v>
      </c>
      <c r="P7225" s="11">
        <f>O7225-SUMIFS(O:O,B:B,B7225,A:A,A7225-1)</f>
        <v>0</v>
      </c>
      <c r="Q7225" s="12">
        <f t="shared" si="314"/>
        <v>39</v>
      </c>
      <c r="R7225" s="12">
        <f>Q7225-SUMIFS(Q:Q,B:B,B7225,A:A,A7225-1)</f>
        <v>8</v>
      </c>
    </row>
    <row r="7226" spans="1:18" x14ac:dyDescent="0.3">
      <c r="A7226" s="1">
        <v>43988</v>
      </c>
      <c r="B7226" t="s">
        <v>75</v>
      </c>
      <c r="C7226" s="3">
        <v>12</v>
      </c>
      <c r="D7226" s="3">
        <v>915</v>
      </c>
      <c r="E7226" s="4">
        <f t="shared" si="312"/>
        <v>927</v>
      </c>
      <c r="F7226" s="4">
        <f>E7226-SUMIFS(E:E,A:A,A7226-1,B:B,B7226)</f>
        <v>178</v>
      </c>
      <c r="G7226" s="4">
        <f t="shared" si="313"/>
        <v>12</v>
      </c>
      <c r="H7226" s="4">
        <f>G7226-SUMIFS(G:G,A:A,A7226-1,B:B,B7226)</f>
        <v>0</v>
      </c>
      <c r="I7226" s="5">
        <f>IFERROR((G7226-SUMIFS(G:G,A:A,A7226-1,B:B,B7226))/SUMIFS(G:G,A:A,A7226-1,B:B,B7226),0)</f>
        <v>0</v>
      </c>
      <c r="K7226" s="3">
        <v>1</v>
      </c>
      <c r="L7226" s="11">
        <f>K7226-SUMIFS(K:K,B:B,B7226,A:A,A7226-1)</f>
        <v>0</v>
      </c>
      <c r="M7226" s="3">
        <v>10</v>
      </c>
      <c r="N7226" s="11">
        <f>M7226-SUMIFS(M:M,B:B,B7226,A:A,A7226-1)</f>
        <v>0</v>
      </c>
      <c r="O7226" s="3">
        <v>0</v>
      </c>
      <c r="P7226" s="11">
        <f>O7226-SUMIFS(O:O,B:B,B7226,A:A,A7226-1)</f>
        <v>0</v>
      </c>
      <c r="Q7226" s="12">
        <f t="shared" si="314"/>
        <v>2</v>
      </c>
      <c r="R7226" s="12">
        <f>Q7226-SUMIFS(Q:Q,B:B,B7226,A:A,A7226-1)</f>
        <v>0</v>
      </c>
    </row>
    <row r="7227" spans="1:18" x14ac:dyDescent="0.3">
      <c r="A7227" s="1">
        <v>43988</v>
      </c>
      <c r="B7227" t="s">
        <v>36</v>
      </c>
      <c r="C7227" s="3">
        <v>54</v>
      </c>
      <c r="D7227" s="3">
        <v>2236</v>
      </c>
      <c r="E7227" s="4">
        <f t="shared" si="312"/>
        <v>2290</v>
      </c>
      <c r="F7227" s="4">
        <f>E7227-SUMIFS(E:E,A:A,A7227-1,B:B,B7227)</f>
        <v>29</v>
      </c>
      <c r="G7227" s="4">
        <f t="shared" si="313"/>
        <v>54</v>
      </c>
      <c r="H7227" s="4">
        <f>G7227-SUMIFS(G:G,A:A,A7227-1,B:B,B7227)</f>
        <v>0</v>
      </c>
      <c r="I7227" s="5">
        <f>IFERROR((G7227-SUMIFS(G:G,A:A,A7227-1,B:B,B7227))/SUMIFS(G:G,A:A,A7227-1,B:B,B7227),0)</f>
        <v>0</v>
      </c>
      <c r="K7227" s="3">
        <v>6</v>
      </c>
      <c r="L7227" s="11">
        <f>K7227-SUMIFS(K:K,B:B,B7227,A:A,A7227-1)</f>
        <v>0</v>
      </c>
      <c r="M7227" s="3">
        <v>44</v>
      </c>
      <c r="N7227" s="11">
        <f>M7227-SUMIFS(M:M,B:B,B7227,A:A,A7227-1)</f>
        <v>2</v>
      </c>
      <c r="O7227" s="3">
        <v>1</v>
      </c>
      <c r="P7227" s="11">
        <f>O7227-SUMIFS(O:O,B:B,B7227,A:A,A7227-1)</f>
        <v>0</v>
      </c>
      <c r="Q7227" s="12">
        <f t="shared" si="314"/>
        <v>9</v>
      </c>
      <c r="R7227" s="12">
        <f>Q7227-SUMIFS(Q:Q,B:B,B7227,A:A,A7227-1)</f>
        <v>-2</v>
      </c>
    </row>
    <row r="7228" spans="1:18" x14ac:dyDescent="0.3">
      <c r="A7228" s="1">
        <v>43988</v>
      </c>
      <c r="B7228" t="s">
        <v>37</v>
      </c>
      <c r="C7228" s="3">
        <v>63</v>
      </c>
      <c r="D7228" s="3">
        <v>2585</v>
      </c>
      <c r="E7228" s="4">
        <f t="shared" si="312"/>
        <v>2648</v>
      </c>
      <c r="F7228" s="4">
        <f>E7228-SUMIFS(E:E,A:A,A7228-1,B:B,B7228)</f>
        <v>21</v>
      </c>
      <c r="G7228" s="4">
        <f t="shared" si="313"/>
        <v>63</v>
      </c>
      <c r="H7228" s="4">
        <f>G7228-SUMIFS(G:G,A:A,A7228-1,B:B,B7228)</f>
        <v>0</v>
      </c>
      <c r="I7228" s="5">
        <f>IFERROR((G7228-SUMIFS(G:G,A:A,A7228-1,B:B,B7228))/SUMIFS(G:G,A:A,A7228-1,B:B,B7228),0)</f>
        <v>0</v>
      </c>
      <c r="K7228" s="3">
        <v>5</v>
      </c>
      <c r="L7228" s="11">
        <f>K7228-SUMIFS(K:K,B:B,B7228,A:A,A7228-1)</f>
        <v>0</v>
      </c>
      <c r="M7228" s="3">
        <v>56</v>
      </c>
      <c r="N7228" s="11">
        <f>M7228-SUMIFS(M:M,B:B,B7228,A:A,A7228-1)</f>
        <v>0</v>
      </c>
      <c r="O7228" s="3">
        <v>1</v>
      </c>
      <c r="P7228" s="11">
        <f>O7228-SUMIFS(O:O,B:B,B7228,A:A,A7228-1)</f>
        <v>0</v>
      </c>
      <c r="Q7228" s="12">
        <f t="shared" si="314"/>
        <v>6</v>
      </c>
      <c r="R7228" s="12">
        <f>Q7228-SUMIFS(Q:Q,B:B,B7228,A:A,A7228-1)</f>
        <v>0</v>
      </c>
    </row>
    <row r="7229" spans="1:18" x14ac:dyDescent="0.3">
      <c r="A7229" s="1">
        <v>43988</v>
      </c>
      <c r="B7229" t="s">
        <v>76</v>
      </c>
      <c r="C7229" s="3">
        <v>17</v>
      </c>
      <c r="D7229" s="3">
        <v>1092</v>
      </c>
      <c r="E7229" s="4">
        <f t="shared" si="312"/>
        <v>1109</v>
      </c>
      <c r="F7229" s="4">
        <f>E7229-SUMIFS(E:E,A:A,A7229-1,B:B,B7229)</f>
        <v>13</v>
      </c>
      <c r="G7229" s="4">
        <f t="shared" si="313"/>
        <v>17</v>
      </c>
      <c r="H7229" s="4">
        <f>G7229-SUMIFS(G:G,A:A,A7229-1,B:B,B7229)</f>
        <v>3</v>
      </c>
      <c r="I7229" s="5">
        <f>IFERROR((G7229-SUMIFS(G:G,A:A,A7229-1,B:B,B7229))/SUMIFS(G:G,A:A,A7229-1,B:B,B7229),0)</f>
        <v>0.21428571428571427</v>
      </c>
      <c r="K7229" s="3">
        <v>2</v>
      </c>
      <c r="L7229" s="11">
        <f>K7229-SUMIFS(K:K,B:B,B7229,A:A,A7229-1)</f>
        <v>0</v>
      </c>
      <c r="M7229" s="3">
        <v>11</v>
      </c>
      <c r="N7229" s="11">
        <f>M7229-SUMIFS(M:M,B:B,B7229,A:A,A7229-1)</f>
        <v>0</v>
      </c>
      <c r="O7229" s="3">
        <v>0</v>
      </c>
      <c r="P7229" s="11">
        <f>O7229-SUMIFS(O:O,B:B,B7229,A:A,A7229-1)</f>
        <v>0</v>
      </c>
      <c r="Q7229" s="12">
        <f t="shared" si="314"/>
        <v>6</v>
      </c>
      <c r="R7229" s="12">
        <f>Q7229-SUMIFS(Q:Q,B:B,B7229,A:A,A7229-1)</f>
        <v>3</v>
      </c>
    </row>
    <row r="7230" spans="1:18" x14ac:dyDescent="0.3">
      <c r="A7230" s="1">
        <v>43988</v>
      </c>
      <c r="B7230" t="s">
        <v>84</v>
      </c>
      <c r="C7230" s="3">
        <v>16</v>
      </c>
      <c r="D7230" s="3">
        <v>766</v>
      </c>
      <c r="E7230" s="4">
        <f t="shared" si="312"/>
        <v>782</v>
      </c>
      <c r="F7230" s="4">
        <f>E7230-SUMIFS(E:E,A:A,A7230-1,B:B,B7230)</f>
        <v>12</v>
      </c>
      <c r="G7230" s="4">
        <f t="shared" si="313"/>
        <v>16</v>
      </c>
      <c r="H7230" s="4">
        <f>G7230-SUMIFS(G:G,A:A,A7230-1,B:B,B7230)</f>
        <v>1</v>
      </c>
      <c r="I7230" s="5">
        <f>IFERROR((G7230-SUMIFS(G:G,A:A,A7230-1,B:B,B7230))/SUMIFS(G:G,A:A,A7230-1,B:B,B7230),0)</f>
        <v>6.6666666666666666E-2</v>
      </c>
      <c r="K7230" s="3">
        <v>3</v>
      </c>
      <c r="L7230" s="11">
        <f>K7230-SUMIFS(K:K,B:B,B7230,A:A,A7230-1)</f>
        <v>1</v>
      </c>
      <c r="M7230" s="3">
        <v>6</v>
      </c>
      <c r="N7230" s="11">
        <f>M7230-SUMIFS(M:M,B:B,B7230,A:A,A7230-1)</f>
        <v>0</v>
      </c>
      <c r="O7230" s="3">
        <v>0</v>
      </c>
      <c r="P7230" s="11">
        <f>O7230-SUMIFS(O:O,B:B,B7230,A:A,A7230-1)</f>
        <v>0</v>
      </c>
      <c r="Q7230" s="12">
        <f t="shared" si="314"/>
        <v>10</v>
      </c>
      <c r="R7230" s="12">
        <f>Q7230-SUMIFS(Q:Q,B:B,B7230,A:A,A7230-1)</f>
        <v>1</v>
      </c>
    </row>
    <row r="7231" spans="1:18" x14ac:dyDescent="0.3">
      <c r="A7231" s="1">
        <v>43988</v>
      </c>
      <c r="B7231" t="s">
        <v>23</v>
      </c>
      <c r="C7231" s="3">
        <v>52</v>
      </c>
      <c r="D7231" s="3">
        <v>2483</v>
      </c>
      <c r="E7231" s="4">
        <f t="shared" si="312"/>
        <v>2535</v>
      </c>
      <c r="F7231" s="4">
        <f>E7231-SUMIFS(E:E,A:A,A7231-1,B:B,B7231)</f>
        <v>37</v>
      </c>
      <c r="G7231" s="4">
        <f t="shared" si="313"/>
        <v>52</v>
      </c>
      <c r="H7231" s="4">
        <f>G7231-SUMIFS(G:G,A:A,A7231-1,B:B,B7231)</f>
        <v>0</v>
      </c>
      <c r="I7231" s="5">
        <f>IFERROR((G7231-SUMIFS(G:G,A:A,A7231-1,B:B,B7231))/SUMIFS(G:G,A:A,A7231-1,B:B,B7231),0)</f>
        <v>0</v>
      </c>
      <c r="K7231" s="3">
        <v>8</v>
      </c>
      <c r="L7231" s="11">
        <f>K7231-SUMIFS(K:K,B:B,B7231,A:A,A7231-1)</f>
        <v>0</v>
      </c>
      <c r="M7231" s="3">
        <v>46</v>
      </c>
      <c r="N7231" s="11">
        <f>M7231-SUMIFS(M:M,B:B,B7231,A:A,A7231-1)</f>
        <v>0</v>
      </c>
      <c r="O7231" s="3">
        <v>2</v>
      </c>
      <c r="P7231" s="11">
        <f>O7231-SUMIFS(O:O,B:B,B7231,A:A,A7231-1)</f>
        <v>0</v>
      </c>
      <c r="Q7231" s="12">
        <f t="shared" si="314"/>
        <v>4</v>
      </c>
      <c r="R7231" s="12">
        <f>Q7231-SUMIFS(Q:Q,B:B,B7231,A:A,A7231-1)</f>
        <v>0</v>
      </c>
    </row>
    <row r="7232" spans="1:18" x14ac:dyDescent="0.3">
      <c r="A7232" s="1">
        <v>43988</v>
      </c>
      <c r="B7232" t="s">
        <v>49</v>
      </c>
      <c r="C7232" s="3">
        <v>32</v>
      </c>
      <c r="D7232" s="3">
        <v>508</v>
      </c>
      <c r="E7232" s="4">
        <f t="shared" si="312"/>
        <v>540</v>
      </c>
      <c r="F7232" s="4">
        <f>E7232-SUMIFS(E:E,A:A,A7232-1,B:B,B7232)</f>
        <v>3</v>
      </c>
      <c r="G7232" s="4">
        <f t="shared" si="313"/>
        <v>32</v>
      </c>
      <c r="H7232" s="4">
        <f>G7232-SUMIFS(G:G,A:A,A7232-1,B:B,B7232)</f>
        <v>0</v>
      </c>
      <c r="I7232" s="5">
        <f>IFERROR((G7232-SUMIFS(G:G,A:A,A7232-1,B:B,B7232))/SUMIFS(G:G,A:A,A7232-1,B:B,B7232),0)</f>
        <v>0</v>
      </c>
      <c r="K7232" s="3">
        <v>10</v>
      </c>
      <c r="L7232" s="11">
        <f>K7232-SUMIFS(K:K,B:B,B7232,A:A,A7232-1)</f>
        <v>0</v>
      </c>
      <c r="M7232" s="3">
        <v>27</v>
      </c>
      <c r="N7232" s="11">
        <f>M7232-SUMIFS(M:M,B:B,B7232,A:A,A7232-1)</f>
        <v>0</v>
      </c>
      <c r="O7232" s="3">
        <v>1</v>
      </c>
      <c r="P7232" s="11">
        <f>O7232-SUMIFS(O:O,B:B,B7232,A:A,A7232-1)</f>
        <v>0</v>
      </c>
      <c r="Q7232" s="12">
        <f t="shared" si="314"/>
        <v>4</v>
      </c>
      <c r="R7232" s="12">
        <f>Q7232-SUMIFS(Q:Q,B:B,B7232,A:A,A7232-1)</f>
        <v>0</v>
      </c>
    </row>
    <row r="7233" spans="1:18" x14ac:dyDescent="0.3">
      <c r="A7233" s="1">
        <v>43988</v>
      </c>
      <c r="B7233" t="s">
        <v>24</v>
      </c>
      <c r="C7233" s="3">
        <v>45</v>
      </c>
      <c r="D7233" s="3">
        <v>2815</v>
      </c>
      <c r="E7233" s="4">
        <f t="shared" si="312"/>
        <v>2860</v>
      </c>
      <c r="F7233" s="4">
        <f>E7233-SUMIFS(E:E,A:A,A7233-1,B:B,B7233)</f>
        <v>130</v>
      </c>
      <c r="G7233" s="4">
        <f t="shared" si="313"/>
        <v>45</v>
      </c>
      <c r="H7233" s="4">
        <f>G7233-SUMIFS(G:G,A:A,A7233-1,B:B,B7233)</f>
        <v>1</v>
      </c>
      <c r="I7233" s="5">
        <f>IFERROR((G7233-SUMIFS(G:G,A:A,A7233-1,B:B,B7233))/SUMIFS(G:G,A:A,A7233-1,B:B,B7233),0)</f>
        <v>2.2727272727272728E-2</v>
      </c>
      <c r="K7233" s="3">
        <v>7</v>
      </c>
      <c r="L7233" s="11">
        <f>K7233-SUMIFS(K:K,B:B,B7233,A:A,A7233-1)</f>
        <v>0</v>
      </c>
      <c r="M7233" s="3">
        <v>32</v>
      </c>
      <c r="N7233" s="11">
        <f>M7233-SUMIFS(M:M,B:B,B7233,A:A,A7233-1)</f>
        <v>2</v>
      </c>
      <c r="O7233" s="3">
        <v>2</v>
      </c>
      <c r="P7233" s="11">
        <f>O7233-SUMIFS(O:O,B:B,B7233,A:A,A7233-1)</f>
        <v>0</v>
      </c>
      <c r="Q7233" s="12">
        <f t="shared" si="314"/>
        <v>11</v>
      </c>
      <c r="R7233" s="12">
        <f>Q7233-SUMIFS(Q:Q,B:B,B7233,A:A,A7233-1)</f>
        <v>-1</v>
      </c>
    </row>
    <row r="7234" spans="1:18" x14ac:dyDescent="0.3">
      <c r="A7234" s="1">
        <v>43988</v>
      </c>
      <c r="B7234" t="s">
        <v>7</v>
      </c>
      <c r="C7234" s="3">
        <v>1013</v>
      </c>
      <c r="D7234" s="3">
        <v>12862</v>
      </c>
      <c r="E7234" s="4">
        <f t="shared" si="312"/>
        <v>13875</v>
      </c>
      <c r="F7234" s="4">
        <f>E7234-SUMIFS(E:E,A:A,A7234-1,B:B,B7234)</f>
        <v>576</v>
      </c>
      <c r="G7234" s="4">
        <f t="shared" si="313"/>
        <v>1013</v>
      </c>
      <c r="H7234" s="4">
        <f>G7234-SUMIFS(G:G,A:A,A7234-1,B:B,B7234)</f>
        <v>21</v>
      </c>
      <c r="I7234" s="5">
        <f>IFERROR((G7234-SUMIFS(G:G,A:A,A7234-1,B:B,B7234))/SUMIFS(G:G,A:A,A7234-1,B:B,B7234),0)</f>
        <v>2.1169354838709676E-2</v>
      </c>
      <c r="K7234" s="3">
        <v>67</v>
      </c>
      <c r="L7234" s="11">
        <f>K7234-SUMIFS(K:K,B:B,B7234,A:A,A7234-1)</f>
        <v>1</v>
      </c>
      <c r="M7234" s="3">
        <v>344</v>
      </c>
      <c r="N7234" s="11">
        <f>M7234-SUMIFS(M:M,B:B,B7234,A:A,A7234-1)</f>
        <v>12</v>
      </c>
      <c r="O7234" s="3">
        <v>19</v>
      </c>
      <c r="P7234" s="11">
        <f>O7234-SUMIFS(O:O,B:B,B7234,A:A,A7234-1)</f>
        <v>0</v>
      </c>
      <c r="Q7234" s="12">
        <f t="shared" si="314"/>
        <v>650</v>
      </c>
      <c r="R7234" s="12">
        <f>Q7234-SUMIFS(Q:Q,B:B,B7234,A:A,A7234-1)</f>
        <v>9</v>
      </c>
    </row>
    <row r="7235" spans="1:18" x14ac:dyDescent="0.3">
      <c r="A7235" s="1">
        <v>43988</v>
      </c>
      <c r="B7235" t="s">
        <v>85</v>
      </c>
      <c r="C7235" s="3">
        <v>1</v>
      </c>
      <c r="D7235" s="3">
        <v>238</v>
      </c>
      <c r="E7235" s="4">
        <f t="shared" si="312"/>
        <v>239</v>
      </c>
      <c r="F7235" s="4">
        <f>E7235-SUMIFS(E:E,A:A,A7235-1,B:B,B7235)</f>
        <v>64</v>
      </c>
      <c r="G7235" s="4">
        <f t="shared" si="313"/>
        <v>1</v>
      </c>
      <c r="H7235" s="4">
        <f>G7235-SUMIFS(G:G,A:A,A7235-1,B:B,B7235)</f>
        <v>0</v>
      </c>
      <c r="I7235" s="5">
        <f>IFERROR((G7235-SUMIFS(G:G,A:A,A7235-1,B:B,B7235))/SUMIFS(G:G,A:A,A7235-1,B:B,B7235),0)</f>
        <v>0</v>
      </c>
      <c r="K7235" s="3">
        <v>0</v>
      </c>
      <c r="L7235" s="11">
        <f>K7235-SUMIFS(K:K,B:B,B7235,A:A,A7235-1)</f>
        <v>0</v>
      </c>
      <c r="M7235" s="3">
        <v>1</v>
      </c>
      <c r="N7235" s="11">
        <f>M7235-SUMIFS(M:M,B:B,B7235,A:A,A7235-1)</f>
        <v>0</v>
      </c>
      <c r="O7235" s="3">
        <v>0</v>
      </c>
      <c r="P7235" s="11">
        <f>O7235-SUMIFS(O:O,B:B,B7235,A:A,A7235-1)</f>
        <v>0</v>
      </c>
      <c r="Q7235" s="12">
        <f t="shared" si="314"/>
        <v>0</v>
      </c>
      <c r="R7235" s="12">
        <f>Q7235-SUMIFS(Q:Q,B:B,B7235,A:A,A7235-1)</f>
        <v>0</v>
      </c>
    </row>
    <row r="7236" spans="1:18" x14ac:dyDescent="0.3">
      <c r="A7236" s="1">
        <v>43988</v>
      </c>
      <c r="B7236" t="s">
        <v>65</v>
      </c>
      <c r="C7236" s="3">
        <v>208</v>
      </c>
      <c r="D7236" s="3">
        <v>5311</v>
      </c>
      <c r="E7236" s="4">
        <f t="shared" si="312"/>
        <v>5519</v>
      </c>
      <c r="F7236" s="4">
        <f>E7236-SUMIFS(E:E,A:A,A7236-1,B:B,B7236)</f>
        <v>234</v>
      </c>
      <c r="G7236" s="4">
        <f t="shared" si="313"/>
        <v>208</v>
      </c>
      <c r="H7236" s="4">
        <f>G7236-SUMIFS(G:G,A:A,A7236-1,B:B,B7236)</f>
        <v>4</v>
      </c>
      <c r="I7236" s="5">
        <f>IFERROR((G7236-SUMIFS(G:G,A:A,A7236-1,B:B,B7236))/SUMIFS(G:G,A:A,A7236-1,B:B,B7236),0)</f>
        <v>1.9607843137254902E-2</v>
      </c>
      <c r="K7236" s="3">
        <v>6</v>
      </c>
      <c r="L7236" s="11">
        <f>K7236-SUMIFS(K:K,B:B,B7236,A:A,A7236-1)</f>
        <v>0</v>
      </c>
      <c r="M7236" s="3">
        <v>188</v>
      </c>
      <c r="N7236" s="11">
        <f>M7236-SUMIFS(M:M,B:B,B7236,A:A,A7236-1)</f>
        <v>1</v>
      </c>
      <c r="O7236" s="3">
        <v>0</v>
      </c>
      <c r="P7236" s="11">
        <f>O7236-SUMIFS(O:O,B:B,B7236,A:A,A7236-1)</f>
        <v>0</v>
      </c>
      <c r="Q7236" s="12">
        <f t="shared" si="314"/>
        <v>20</v>
      </c>
      <c r="R7236" s="12">
        <f>Q7236-SUMIFS(Q:Q,B:B,B7236,A:A,A7236-1)</f>
        <v>3</v>
      </c>
    </row>
    <row r="7237" spans="1:18" x14ac:dyDescent="0.3">
      <c r="A7237" s="1">
        <v>43988</v>
      </c>
      <c r="B7237" t="s">
        <v>45</v>
      </c>
      <c r="C7237" s="3">
        <v>23</v>
      </c>
      <c r="D7237" s="3">
        <v>1797</v>
      </c>
      <c r="E7237" s="4">
        <f t="shared" si="312"/>
        <v>1820</v>
      </c>
      <c r="F7237" s="4">
        <f>E7237-SUMIFS(E:E,A:A,A7237-1,B:B,B7237)</f>
        <v>21</v>
      </c>
      <c r="G7237" s="4">
        <f t="shared" si="313"/>
        <v>23</v>
      </c>
      <c r="H7237" s="4">
        <f>G7237-SUMIFS(G:G,A:A,A7237-1,B:B,B7237)</f>
        <v>1</v>
      </c>
      <c r="I7237" s="5">
        <f>IFERROR((G7237-SUMIFS(G:G,A:A,A7237-1,B:B,B7237))/SUMIFS(G:G,A:A,A7237-1,B:B,B7237),0)</f>
        <v>4.5454545454545456E-2</v>
      </c>
      <c r="K7237" s="3">
        <v>3</v>
      </c>
      <c r="L7237" s="11">
        <f>K7237-SUMIFS(K:K,B:B,B7237,A:A,A7237-1)</f>
        <v>0</v>
      </c>
      <c r="M7237" s="3">
        <v>12</v>
      </c>
      <c r="N7237" s="11">
        <f>M7237-SUMIFS(M:M,B:B,B7237,A:A,A7237-1)</f>
        <v>0</v>
      </c>
      <c r="O7237" s="3">
        <v>2</v>
      </c>
      <c r="P7237" s="11">
        <f>O7237-SUMIFS(O:O,B:B,B7237,A:A,A7237-1)</f>
        <v>0</v>
      </c>
      <c r="Q7237" s="12">
        <f t="shared" si="314"/>
        <v>9</v>
      </c>
      <c r="R7237" s="12">
        <f>Q7237-SUMIFS(Q:Q,B:B,B7237,A:A,A7237-1)</f>
        <v>1</v>
      </c>
    </row>
    <row r="7238" spans="1:18" x14ac:dyDescent="0.3">
      <c r="A7238" s="1">
        <v>43988</v>
      </c>
      <c r="B7238" t="s">
        <v>53</v>
      </c>
      <c r="C7238" s="3">
        <v>34</v>
      </c>
      <c r="D7238" s="3">
        <v>1696</v>
      </c>
      <c r="E7238" s="4">
        <f t="shared" si="312"/>
        <v>1730</v>
      </c>
      <c r="F7238" s="4">
        <f>E7238-SUMIFS(E:E,A:A,A7238-1,B:B,B7238)</f>
        <v>41</v>
      </c>
      <c r="G7238" s="4">
        <f t="shared" si="313"/>
        <v>34</v>
      </c>
      <c r="H7238" s="4">
        <f>G7238-SUMIFS(G:G,A:A,A7238-1,B:B,B7238)</f>
        <v>0</v>
      </c>
      <c r="I7238" s="5">
        <f>IFERROR((G7238-SUMIFS(G:G,A:A,A7238-1,B:B,B7238))/SUMIFS(G:G,A:A,A7238-1,B:B,B7238),0)</f>
        <v>0</v>
      </c>
      <c r="K7238" s="3">
        <v>6</v>
      </c>
      <c r="L7238" s="11">
        <f>K7238-SUMIFS(K:K,B:B,B7238,A:A,A7238-1)</f>
        <v>0</v>
      </c>
      <c r="M7238" s="3">
        <v>31</v>
      </c>
      <c r="N7238" s="11">
        <f>M7238-SUMIFS(M:M,B:B,B7238,A:A,A7238-1)</f>
        <v>0</v>
      </c>
      <c r="O7238" s="3">
        <v>2</v>
      </c>
      <c r="P7238" s="11">
        <f>O7238-SUMIFS(O:O,B:B,B7238,A:A,A7238-1)</f>
        <v>0</v>
      </c>
      <c r="Q7238" s="12">
        <f t="shared" si="314"/>
        <v>1</v>
      </c>
      <c r="R7238" s="12">
        <f>Q7238-SUMIFS(Q:Q,B:B,B7238,A:A,A7238-1)</f>
        <v>0</v>
      </c>
    </row>
    <row r="7239" spans="1:18" x14ac:dyDescent="0.3">
      <c r="A7239" s="1">
        <v>43988</v>
      </c>
      <c r="B7239" t="s">
        <v>71</v>
      </c>
      <c r="C7239" s="3">
        <v>34</v>
      </c>
      <c r="D7239" s="3">
        <v>973</v>
      </c>
      <c r="E7239" s="4">
        <f t="shared" si="312"/>
        <v>1007</v>
      </c>
      <c r="F7239" s="4">
        <f>E7239-SUMIFS(E:E,A:A,A7239-1,B:B,B7239)</f>
        <v>12</v>
      </c>
      <c r="G7239" s="4">
        <f t="shared" si="313"/>
        <v>34</v>
      </c>
      <c r="H7239" s="4">
        <f>G7239-SUMIFS(G:G,A:A,A7239-1,B:B,B7239)</f>
        <v>0</v>
      </c>
      <c r="I7239" s="5">
        <f>IFERROR((G7239-SUMIFS(G:G,A:A,A7239-1,B:B,B7239))/SUMIFS(G:G,A:A,A7239-1,B:B,B7239),0)</f>
        <v>0</v>
      </c>
      <c r="K7239" s="3">
        <v>6</v>
      </c>
      <c r="L7239" s="11">
        <f>K7239-SUMIFS(K:K,B:B,B7239,A:A,A7239-1)</f>
        <v>0</v>
      </c>
      <c r="M7239" s="3">
        <v>26</v>
      </c>
      <c r="N7239" s="11">
        <f>M7239-SUMIFS(M:M,B:B,B7239,A:A,A7239-1)</f>
        <v>0</v>
      </c>
      <c r="O7239" s="3">
        <v>2</v>
      </c>
      <c r="P7239" s="11">
        <f>O7239-SUMIFS(O:O,B:B,B7239,A:A,A7239-1)</f>
        <v>0</v>
      </c>
      <c r="Q7239" s="12">
        <f t="shared" si="314"/>
        <v>6</v>
      </c>
      <c r="R7239" s="12">
        <f>Q7239-SUMIFS(Q:Q,B:B,B7239,A:A,A7239-1)</f>
        <v>0</v>
      </c>
    </row>
    <row r="7240" spans="1:18" x14ac:dyDescent="0.3">
      <c r="A7240" s="1">
        <v>43988</v>
      </c>
      <c r="B7240" t="s">
        <v>86</v>
      </c>
      <c r="C7240" s="3">
        <v>15</v>
      </c>
      <c r="D7240" s="3">
        <v>1165</v>
      </c>
      <c r="E7240" s="4">
        <f t="shared" si="312"/>
        <v>1180</v>
      </c>
      <c r="F7240" s="4">
        <f>E7240-SUMIFS(E:E,A:A,A7240-1,B:B,B7240)</f>
        <v>16</v>
      </c>
      <c r="G7240" s="4">
        <f t="shared" si="313"/>
        <v>15</v>
      </c>
      <c r="H7240" s="4">
        <f>G7240-SUMIFS(G:G,A:A,A7240-1,B:B,B7240)</f>
        <v>0</v>
      </c>
      <c r="I7240" s="5">
        <f>IFERROR((G7240-SUMIFS(G:G,A:A,A7240-1,B:B,B7240))/SUMIFS(G:G,A:A,A7240-1,B:B,B7240),0)</f>
        <v>0</v>
      </c>
      <c r="K7240" s="3">
        <v>1</v>
      </c>
      <c r="L7240" s="11">
        <f>K7240-SUMIFS(K:K,B:B,B7240,A:A,A7240-1)</f>
        <v>0</v>
      </c>
      <c r="M7240" s="3">
        <v>15</v>
      </c>
      <c r="N7240" s="11">
        <f>M7240-SUMIFS(M:M,B:B,B7240,A:A,A7240-1)</f>
        <v>0</v>
      </c>
      <c r="O7240" s="3">
        <v>0</v>
      </c>
      <c r="P7240" s="11">
        <f>O7240-SUMIFS(O:O,B:B,B7240,A:A,A7240-1)</f>
        <v>0</v>
      </c>
      <c r="Q7240" s="12">
        <f t="shared" si="314"/>
        <v>0</v>
      </c>
      <c r="R7240" s="12">
        <f>Q7240-SUMIFS(Q:Q,B:B,B7240,A:A,A7240-1)</f>
        <v>0</v>
      </c>
    </row>
    <row r="7241" spans="1:18" x14ac:dyDescent="0.3">
      <c r="A7241" s="1">
        <v>43988</v>
      </c>
      <c r="B7241" t="s">
        <v>72</v>
      </c>
      <c r="C7241" s="3">
        <v>32</v>
      </c>
      <c r="D7241" s="3">
        <v>1722</v>
      </c>
      <c r="E7241" s="4">
        <f t="shared" si="312"/>
        <v>1754</v>
      </c>
      <c r="F7241" s="4">
        <f>E7241-SUMIFS(E:E,A:A,A7241-1,B:B,B7241)</f>
        <v>19</v>
      </c>
      <c r="G7241" s="4">
        <f t="shared" si="313"/>
        <v>32</v>
      </c>
      <c r="H7241" s="4">
        <f>G7241-SUMIFS(G:G,A:A,A7241-1,B:B,B7241)</f>
        <v>1</v>
      </c>
      <c r="I7241" s="5">
        <f>IFERROR((G7241-SUMIFS(G:G,A:A,A7241-1,B:B,B7241))/SUMIFS(G:G,A:A,A7241-1,B:B,B7241),0)</f>
        <v>3.2258064516129031E-2</v>
      </c>
      <c r="K7241" s="3">
        <v>5</v>
      </c>
      <c r="L7241" s="11">
        <f>K7241-SUMIFS(K:K,B:B,B7241,A:A,A7241-1)</f>
        <v>0</v>
      </c>
      <c r="M7241" s="3">
        <v>29</v>
      </c>
      <c r="N7241" s="11">
        <f>M7241-SUMIFS(M:M,B:B,B7241,A:A,A7241-1)</f>
        <v>0</v>
      </c>
      <c r="O7241" s="3">
        <v>0</v>
      </c>
      <c r="P7241" s="11">
        <f>O7241-SUMIFS(O:O,B:B,B7241,A:A,A7241-1)</f>
        <v>0</v>
      </c>
      <c r="Q7241" s="12">
        <f t="shared" si="314"/>
        <v>3</v>
      </c>
      <c r="R7241" s="12">
        <f>Q7241-SUMIFS(Q:Q,B:B,B7241,A:A,A7241-1)</f>
        <v>1</v>
      </c>
    </row>
    <row r="7242" spans="1:18" x14ac:dyDescent="0.3">
      <c r="A7242" s="1">
        <v>43988</v>
      </c>
      <c r="B7242" t="s">
        <v>87</v>
      </c>
      <c r="C7242" s="3">
        <v>62</v>
      </c>
      <c r="D7242" s="3">
        <v>1118</v>
      </c>
      <c r="E7242" s="4">
        <f t="shared" si="312"/>
        <v>1180</v>
      </c>
      <c r="F7242" s="4">
        <f>E7242-SUMIFS(E:E,A:A,A7242-1,B:B,B7242)</f>
        <v>22</v>
      </c>
      <c r="G7242" s="4">
        <f t="shared" si="313"/>
        <v>62</v>
      </c>
      <c r="H7242" s="4">
        <f>G7242-SUMIFS(G:G,A:A,A7242-1,B:B,B7242)</f>
        <v>3</v>
      </c>
      <c r="I7242" s="5">
        <f>IFERROR((G7242-SUMIFS(G:G,A:A,A7242-1,B:B,B7242))/SUMIFS(G:G,A:A,A7242-1,B:B,B7242),0)</f>
        <v>5.0847457627118647E-2</v>
      </c>
      <c r="K7242" s="3">
        <v>2</v>
      </c>
      <c r="L7242" s="11">
        <f>K7242-SUMIFS(K:K,B:B,B7242,A:A,A7242-1)</f>
        <v>0</v>
      </c>
      <c r="M7242" s="3">
        <v>50</v>
      </c>
      <c r="N7242" s="11">
        <f>M7242-SUMIFS(M:M,B:B,B7242,A:A,A7242-1)</f>
        <v>0</v>
      </c>
      <c r="O7242" s="3">
        <v>0</v>
      </c>
      <c r="P7242" s="11">
        <f>O7242-SUMIFS(O:O,B:B,B7242,A:A,A7242-1)</f>
        <v>0</v>
      </c>
      <c r="Q7242" s="12">
        <f t="shared" si="314"/>
        <v>12</v>
      </c>
      <c r="R7242" s="12">
        <f>Q7242-SUMIFS(Q:Q,B:B,B7242,A:A,A7242-1)</f>
        <v>3</v>
      </c>
    </row>
    <row r="7243" spans="1:18" x14ac:dyDescent="0.3">
      <c r="A7243" s="1">
        <v>43988</v>
      </c>
      <c r="B7243" t="s">
        <v>38</v>
      </c>
      <c r="C7243" s="3">
        <v>8</v>
      </c>
      <c r="D7243" s="3">
        <v>560</v>
      </c>
      <c r="E7243" s="4">
        <f t="shared" si="312"/>
        <v>568</v>
      </c>
      <c r="F7243" s="4">
        <f>E7243-SUMIFS(E:E,A:A,A7243-1,B:B,B7243)</f>
        <v>1</v>
      </c>
      <c r="G7243" s="4">
        <f t="shared" si="313"/>
        <v>8</v>
      </c>
      <c r="H7243" s="4">
        <f>G7243-SUMIFS(G:G,A:A,A7243-1,B:B,B7243)</f>
        <v>1</v>
      </c>
      <c r="I7243" s="5">
        <f>IFERROR((G7243-SUMIFS(G:G,A:A,A7243-1,B:B,B7243))/SUMIFS(G:G,A:A,A7243-1,B:B,B7243),0)</f>
        <v>0.14285714285714285</v>
      </c>
      <c r="K7243" s="3">
        <v>4</v>
      </c>
      <c r="L7243" s="11">
        <f>K7243-SUMIFS(K:K,B:B,B7243,A:A,A7243-1)</f>
        <v>0</v>
      </c>
      <c r="M7243" s="3">
        <v>5</v>
      </c>
      <c r="N7243" s="11">
        <f>M7243-SUMIFS(M:M,B:B,B7243,A:A,A7243-1)</f>
        <v>0</v>
      </c>
      <c r="O7243" s="3">
        <v>0</v>
      </c>
      <c r="P7243" s="11">
        <f>O7243-SUMIFS(O:O,B:B,B7243,A:A,A7243-1)</f>
        <v>0</v>
      </c>
      <c r="Q7243" s="12">
        <f t="shared" si="314"/>
        <v>3</v>
      </c>
      <c r="R7243" s="12">
        <f>Q7243-SUMIFS(Q:Q,B:B,B7243,A:A,A7243-1)</f>
        <v>1</v>
      </c>
    </row>
    <row r="7244" spans="1:18" x14ac:dyDescent="0.3">
      <c r="A7244" s="1">
        <v>43988</v>
      </c>
      <c r="B7244" t="s">
        <v>88</v>
      </c>
      <c r="C7244" s="3">
        <v>16</v>
      </c>
      <c r="D7244" s="3">
        <v>778</v>
      </c>
      <c r="E7244" s="4">
        <f t="shared" si="312"/>
        <v>794</v>
      </c>
      <c r="F7244" s="4">
        <f>E7244-SUMIFS(E:E,A:A,A7244-1,B:B,B7244)</f>
        <v>10</v>
      </c>
      <c r="G7244" s="4">
        <f t="shared" si="313"/>
        <v>16</v>
      </c>
      <c r="H7244" s="4">
        <f>G7244-SUMIFS(G:G,A:A,A7244-1,B:B,B7244)</f>
        <v>0</v>
      </c>
      <c r="I7244" s="5">
        <f>IFERROR((G7244-SUMIFS(G:G,A:A,A7244-1,B:B,B7244))/SUMIFS(G:G,A:A,A7244-1,B:B,B7244),0)</f>
        <v>0</v>
      </c>
      <c r="K7244" s="3">
        <v>1</v>
      </c>
      <c r="L7244" s="11">
        <f>K7244-SUMIFS(K:K,B:B,B7244,A:A,A7244-1)</f>
        <v>0</v>
      </c>
      <c r="M7244" s="3">
        <v>7</v>
      </c>
      <c r="N7244" s="11">
        <f>M7244-SUMIFS(M:M,B:B,B7244,A:A,A7244-1)</f>
        <v>0</v>
      </c>
      <c r="O7244" s="3">
        <v>1</v>
      </c>
      <c r="P7244" s="11">
        <f>O7244-SUMIFS(O:O,B:B,B7244,A:A,A7244-1)</f>
        <v>0</v>
      </c>
      <c r="Q7244" s="12">
        <f t="shared" si="314"/>
        <v>8</v>
      </c>
      <c r="R7244" s="12">
        <f>Q7244-SUMIFS(Q:Q,B:B,B7244,A:A,A7244-1)</f>
        <v>0</v>
      </c>
    </row>
    <row r="7245" spans="1:18" x14ac:dyDescent="0.3">
      <c r="A7245" s="1">
        <v>43988</v>
      </c>
      <c r="B7245" t="s">
        <v>89</v>
      </c>
      <c r="C7245" s="3">
        <v>19</v>
      </c>
      <c r="D7245" s="3">
        <v>622</v>
      </c>
      <c r="E7245" s="4">
        <f t="shared" si="312"/>
        <v>641</v>
      </c>
      <c r="F7245" s="4">
        <f>E7245-SUMIFS(E:E,A:A,A7245-1,B:B,B7245)</f>
        <v>4</v>
      </c>
      <c r="G7245" s="4">
        <f t="shared" si="313"/>
        <v>19</v>
      </c>
      <c r="H7245" s="4">
        <f>G7245-SUMIFS(G:G,A:A,A7245-1,B:B,B7245)</f>
        <v>0</v>
      </c>
      <c r="I7245" s="5">
        <f>IFERROR((G7245-SUMIFS(G:G,A:A,A7245-1,B:B,B7245))/SUMIFS(G:G,A:A,A7245-1,B:B,B7245),0)</f>
        <v>0</v>
      </c>
      <c r="K7245" s="3">
        <v>1</v>
      </c>
      <c r="L7245" s="11">
        <f>K7245-SUMIFS(K:K,B:B,B7245,A:A,A7245-1)</f>
        <v>0</v>
      </c>
      <c r="M7245" s="3">
        <v>15</v>
      </c>
      <c r="N7245" s="11">
        <f>M7245-SUMIFS(M:M,B:B,B7245,A:A,A7245-1)</f>
        <v>0</v>
      </c>
      <c r="O7245" s="3">
        <v>0</v>
      </c>
      <c r="P7245" s="11">
        <f>O7245-SUMIFS(O:O,B:B,B7245,A:A,A7245-1)</f>
        <v>0</v>
      </c>
      <c r="Q7245" s="12">
        <f t="shared" si="314"/>
        <v>4</v>
      </c>
      <c r="R7245" s="12">
        <f>Q7245-SUMIFS(Q:Q,B:B,B7245,A:A,A7245-1)</f>
        <v>0</v>
      </c>
    </row>
    <row r="7246" spans="1:18" x14ac:dyDescent="0.3">
      <c r="A7246" s="1">
        <v>43988</v>
      </c>
      <c r="B7246" t="s">
        <v>8</v>
      </c>
      <c r="C7246" s="3">
        <v>29</v>
      </c>
      <c r="D7246" s="3">
        <v>2468</v>
      </c>
      <c r="E7246" s="4">
        <f t="shared" si="312"/>
        <v>2497</v>
      </c>
      <c r="F7246" s="4">
        <f>E7246-SUMIFS(E:E,A:A,A7246-1,B:B,B7246)</f>
        <v>50</v>
      </c>
      <c r="G7246" s="4">
        <f t="shared" si="313"/>
        <v>29</v>
      </c>
      <c r="H7246" s="4">
        <f>G7246-SUMIFS(G:G,A:A,A7246-1,B:B,B7246)</f>
        <v>0</v>
      </c>
      <c r="I7246" s="5">
        <f>IFERROR((G7246-SUMIFS(G:G,A:A,A7246-1,B:B,B7246))/SUMIFS(G:G,A:A,A7246-1,B:B,B7246),0)</f>
        <v>0</v>
      </c>
      <c r="K7246" s="3">
        <v>1</v>
      </c>
      <c r="L7246" s="11">
        <f>K7246-SUMIFS(K:K,B:B,B7246,A:A,A7246-1)</f>
        <v>0</v>
      </c>
      <c r="M7246" s="3">
        <v>25</v>
      </c>
      <c r="N7246" s="11">
        <f>M7246-SUMIFS(M:M,B:B,B7246,A:A,A7246-1)</f>
        <v>0</v>
      </c>
      <c r="O7246" s="3">
        <v>0</v>
      </c>
      <c r="P7246" s="11">
        <f>O7246-SUMIFS(O:O,B:B,B7246,A:A,A7246-1)</f>
        <v>0</v>
      </c>
      <c r="Q7246" s="12">
        <f t="shared" si="314"/>
        <v>4</v>
      </c>
      <c r="R7246" s="12">
        <f>Q7246-SUMIFS(Q:Q,B:B,B7246,A:A,A7246-1)</f>
        <v>0</v>
      </c>
    </row>
    <row r="7247" spans="1:18" x14ac:dyDescent="0.3">
      <c r="A7247" s="1">
        <v>43988</v>
      </c>
      <c r="B7247" t="s">
        <v>66</v>
      </c>
      <c r="C7247" s="3">
        <v>20</v>
      </c>
      <c r="D7247" s="3">
        <v>1972</v>
      </c>
      <c r="E7247" s="4">
        <f t="shared" si="312"/>
        <v>1992</v>
      </c>
      <c r="F7247" s="4">
        <f>E7247-SUMIFS(E:E,A:A,A7247-1,B:B,B7247)</f>
        <v>6</v>
      </c>
      <c r="G7247" s="4">
        <f t="shared" si="313"/>
        <v>20</v>
      </c>
      <c r="H7247" s="4">
        <f>G7247-SUMIFS(G:G,A:A,A7247-1,B:B,B7247)</f>
        <v>2</v>
      </c>
      <c r="I7247" s="5">
        <f>IFERROR((G7247-SUMIFS(G:G,A:A,A7247-1,B:B,B7247))/SUMIFS(G:G,A:A,A7247-1,B:B,B7247),0)</f>
        <v>0.1111111111111111</v>
      </c>
      <c r="K7247" s="3">
        <v>1</v>
      </c>
      <c r="L7247" s="11">
        <f>K7247-SUMIFS(K:K,B:B,B7247,A:A,A7247-1)</f>
        <v>0</v>
      </c>
      <c r="M7247" s="3">
        <v>16</v>
      </c>
      <c r="N7247" s="11">
        <f>M7247-SUMIFS(M:M,B:B,B7247,A:A,A7247-1)</f>
        <v>1</v>
      </c>
      <c r="O7247" s="3">
        <v>0</v>
      </c>
      <c r="P7247" s="11">
        <f>O7247-SUMIFS(O:O,B:B,B7247,A:A,A7247-1)</f>
        <v>0</v>
      </c>
      <c r="Q7247" s="12">
        <f t="shared" si="314"/>
        <v>4</v>
      </c>
      <c r="R7247" s="12">
        <f>Q7247-SUMIFS(Q:Q,B:B,B7247,A:A,A7247-1)</f>
        <v>1</v>
      </c>
    </row>
    <row r="7248" spans="1:18" x14ac:dyDescent="0.3">
      <c r="A7248" s="1">
        <v>43988</v>
      </c>
      <c r="B7248" t="s">
        <v>3</v>
      </c>
      <c r="C7248" s="3">
        <v>461</v>
      </c>
      <c r="D7248" s="3">
        <v>19404</v>
      </c>
      <c r="E7248" s="4">
        <f t="shared" si="312"/>
        <v>19865</v>
      </c>
      <c r="F7248" s="4">
        <f>E7248-SUMIFS(E:E,A:A,A7248-1,B:B,B7248)</f>
        <v>602</v>
      </c>
      <c r="G7248" s="4">
        <f t="shared" si="313"/>
        <v>461</v>
      </c>
      <c r="H7248" s="4">
        <f>G7248-SUMIFS(G:G,A:A,A7248-1,B:B,B7248)</f>
        <v>16</v>
      </c>
      <c r="I7248" s="5">
        <f>IFERROR((G7248-SUMIFS(G:G,A:A,A7248-1,B:B,B7248))/SUMIFS(G:G,A:A,A7248-1,B:B,B7248),0)</f>
        <v>3.5955056179775284E-2</v>
      </c>
      <c r="K7248" s="3">
        <v>39</v>
      </c>
      <c r="L7248" s="11">
        <f>K7248-SUMIFS(K:K,B:B,B7248,A:A,A7248-1)</f>
        <v>1</v>
      </c>
      <c r="M7248" s="3">
        <v>350</v>
      </c>
      <c r="N7248" s="11">
        <f>M7248-SUMIFS(M:M,B:B,B7248,A:A,A7248-1)</f>
        <v>1</v>
      </c>
      <c r="O7248" s="3">
        <v>5</v>
      </c>
      <c r="P7248" s="11">
        <f>O7248-SUMIFS(O:O,B:B,B7248,A:A,A7248-1)</f>
        <v>0</v>
      </c>
      <c r="Q7248" s="12">
        <f t="shared" si="314"/>
        <v>106</v>
      </c>
      <c r="R7248" s="12">
        <f>Q7248-SUMIFS(Q:Q,B:B,B7248,A:A,A7248-1)</f>
        <v>15</v>
      </c>
    </row>
    <row r="7249" spans="1:18" x14ac:dyDescent="0.3">
      <c r="A7249" s="1">
        <v>43988</v>
      </c>
      <c r="B7249" t="s">
        <v>90</v>
      </c>
      <c r="C7249" s="3">
        <v>724</v>
      </c>
      <c r="D7249" s="3">
        <v>3314</v>
      </c>
      <c r="E7249" s="4">
        <f t="shared" si="312"/>
        <v>4038</v>
      </c>
      <c r="F7249" s="4">
        <f>E7249-SUMIFS(E:E,A:A,A7249-1,B:B,B7249)</f>
        <v>2</v>
      </c>
      <c r="G7249" s="4">
        <f t="shared" si="313"/>
        <v>724</v>
      </c>
      <c r="H7249" s="4">
        <f>G7249-SUMIFS(G:G,A:A,A7249-1,B:B,B7249)</f>
        <v>-1</v>
      </c>
      <c r="I7249" s="5">
        <f>IFERROR((G7249-SUMIFS(G:G,A:A,A7249-1,B:B,B7249))/SUMIFS(G:G,A:A,A7249-1,B:B,B7249),0)</f>
        <v>-1.3793103448275861E-3</v>
      </c>
      <c r="K7249" s="3">
        <v>2</v>
      </c>
      <c r="L7249" s="11">
        <f>K7249-SUMIFS(K:K,B:B,B7249,A:A,A7249-1)</f>
        <v>0</v>
      </c>
      <c r="M7249" s="3">
        <v>407</v>
      </c>
      <c r="N7249" s="11">
        <f>M7249-SUMIFS(M:M,B:B,B7249,A:A,A7249-1)</f>
        <v>0</v>
      </c>
      <c r="O7249" s="3">
        <v>0</v>
      </c>
      <c r="P7249" s="11">
        <f>O7249-SUMIFS(O:O,B:B,B7249,A:A,A7249-1)</f>
        <v>0</v>
      </c>
      <c r="Q7249" s="12">
        <f t="shared" si="314"/>
        <v>317</v>
      </c>
      <c r="R7249" s="12">
        <f>Q7249-SUMIFS(Q:Q,B:B,B7249,A:A,A7249-1)</f>
        <v>-1</v>
      </c>
    </row>
    <row r="7250" spans="1:18" x14ac:dyDescent="0.3">
      <c r="A7250" s="1">
        <v>43988</v>
      </c>
      <c r="B7250" t="s">
        <v>91</v>
      </c>
      <c r="C7250" s="3">
        <v>60</v>
      </c>
      <c r="D7250" s="3">
        <v>3360</v>
      </c>
      <c r="E7250" s="4">
        <f t="shared" si="312"/>
        <v>3420</v>
      </c>
      <c r="F7250" s="4">
        <f>E7250-SUMIFS(E:E,A:A,A7250-1,B:B,B7250)</f>
        <v>38</v>
      </c>
      <c r="G7250" s="4">
        <f t="shared" si="313"/>
        <v>60</v>
      </c>
      <c r="H7250" s="4">
        <f>G7250-SUMIFS(G:G,A:A,A7250-1,B:B,B7250)</f>
        <v>0</v>
      </c>
      <c r="I7250" s="5">
        <f>IFERROR((G7250-SUMIFS(G:G,A:A,A7250-1,B:B,B7250))/SUMIFS(G:G,A:A,A7250-1,B:B,B7250),0)</f>
        <v>0</v>
      </c>
      <c r="K7250" s="3">
        <v>8</v>
      </c>
      <c r="L7250" s="11">
        <f>K7250-SUMIFS(K:K,B:B,B7250,A:A,A7250-1)</f>
        <v>0</v>
      </c>
      <c r="M7250" s="3">
        <v>45</v>
      </c>
      <c r="N7250" s="11">
        <f>M7250-SUMIFS(M:M,B:B,B7250,A:A,A7250-1)</f>
        <v>0</v>
      </c>
      <c r="O7250" s="3">
        <v>1</v>
      </c>
      <c r="P7250" s="11">
        <f>O7250-SUMIFS(O:O,B:B,B7250,A:A,A7250-1)</f>
        <v>0</v>
      </c>
      <c r="Q7250" s="12">
        <f t="shared" si="314"/>
        <v>14</v>
      </c>
      <c r="R7250" s="12">
        <f>Q7250-SUMIFS(Q:Q,B:B,B7250,A:A,A7250-1)</f>
        <v>0</v>
      </c>
    </row>
    <row r="7251" spans="1:18" x14ac:dyDescent="0.3">
      <c r="A7251" s="1">
        <v>43988</v>
      </c>
      <c r="B7251" t="s">
        <v>77</v>
      </c>
      <c r="C7251" s="3">
        <v>36</v>
      </c>
      <c r="D7251" s="3">
        <v>1698</v>
      </c>
      <c r="E7251" s="4">
        <f t="shared" si="312"/>
        <v>1734</v>
      </c>
      <c r="F7251" s="4">
        <f>E7251-SUMIFS(E:E,A:A,A7251-1,B:B,B7251)</f>
        <v>137</v>
      </c>
      <c r="G7251" s="4">
        <f t="shared" si="313"/>
        <v>36</v>
      </c>
      <c r="H7251" s="4">
        <f>G7251-SUMIFS(G:G,A:A,A7251-1,B:B,B7251)</f>
        <v>1</v>
      </c>
      <c r="I7251" s="5">
        <f>IFERROR((G7251-SUMIFS(G:G,A:A,A7251-1,B:B,B7251))/SUMIFS(G:G,A:A,A7251-1,B:B,B7251),0)</f>
        <v>2.8571428571428571E-2</v>
      </c>
      <c r="K7251" s="3">
        <v>3</v>
      </c>
      <c r="L7251" s="11">
        <f>K7251-SUMIFS(K:K,B:B,B7251,A:A,A7251-1)</f>
        <v>0</v>
      </c>
      <c r="M7251" s="3">
        <v>22</v>
      </c>
      <c r="N7251" s="11">
        <f>M7251-SUMIFS(M:M,B:B,B7251,A:A,A7251-1)</f>
        <v>0</v>
      </c>
      <c r="O7251" s="3">
        <v>0</v>
      </c>
      <c r="P7251" s="11">
        <f>O7251-SUMIFS(O:O,B:B,B7251,A:A,A7251-1)</f>
        <v>0</v>
      </c>
      <c r="Q7251" s="12">
        <f t="shared" si="314"/>
        <v>14</v>
      </c>
      <c r="R7251" s="12">
        <f>Q7251-SUMIFS(Q:Q,B:B,B7251,A:A,A7251-1)</f>
        <v>1</v>
      </c>
    </row>
    <row r="7252" spans="1:18" x14ac:dyDescent="0.3">
      <c r="A7252" s="1">
        <v>43988</v>
      </c>
      <c r="B7252" t="s">
        <v>54</v>
      </c>
      <c r="C7252" s="3">
        <v>3</v>
      </c>
      <c r="D7252" s="3">
        <v>489</v>
      </c>
      <c r="E7252" s="4">
        <f t="shared" si="312"/>
        <v>492</v>
      </c>
      <c r="F7252" s="4">
        <f>E7252-SUMIFS(E:E,A:A,A7252-1,B:B,B7252)</f>
        <v>14</v>
      </c>
      <c r="G7252" s="4">
        <f t="shared" si="313"/>
        <v>3</v>
      </c>
      <c r="H7252" s="4">
        <f>G7252-SUMIFS(G:G,A:A,A7252-1,B:B,B7252)</f>
        <v>0</v>
      </c>
      <c r="I7252" s="5">
        <f>IFERROR((G7252-SUMIFS(G:G,A:A,A7252-1,B:B,B7252))/SUMIFS(G:G,A:A,A7252-1,B:B,B7252),0)</f>
        <v>0</v>
      </c>
      <c r="K7252" s="3">
        <v>0</v>
      </c>
      <c r="L7252" s="11">
        <f>K7252-SUMIFS(K:K,B:B,B7252,A:A,A7252-1)</f>
        <v>0</v>
      </c>
      <c r="M7252" s="3">
        <v>2</v>
      </c>
      <c r="N7252" s="11">
        <f>M7252-SUMIFS(M:M,B:B,B7252,A:A,A7252-1)</f>
        <v>0</v>
      </c>
      <c r="O7252" s="3">
        <v>0</v>
      </c>
      <c r="P7252" s="11">
        <f>O7252-SUMIFS(O:O,B:B,B7252,A:A,A7252-1)</f>
        <v>0</v>
      </c>
      <c r="Q7252" s="12">
        <f t="shared" si="314"/>
        <v>1</v>
      </c>
      <c r="R7252" s="12">
        <f>Q7252-SUMIFS(Q:Q,B:B,B7252,A:A,A7252-1)</f>
        <v>0</v>
      </c>
    </row>
    <row r="7253" spans="1:18" x14ac:dyDescent="0.3">
      <c r="A7253" s="1">
        <v>43988</v>
      </c>
      <c r="B7253" t="s">
        <v>46</v>
      </c>
      <c r="C7253" s="3">
        <v>32</v>
      </c>
      <c r="D7253" s="3">
        <v>1355</v>
      </c>
      <c r="E7253" s="4">
        <f t="shared" si="312"/>
        <v>1387</v>
      </c>
      <c r="F7253" s="4">
        <f>E7253-SUMIFS(E:E,A:A,A7253-1,B:B,B7253)</f>
        <v>42</v>
      </c>
      <c r="G7253" s="4">
        <f t="shared" si="313"/>
        <v>32</v>
      </c>
      <c r="H7253" s="4">
        <f>G7253-SUMIFS(G:G,A:A,A7253-1,B:B,B7253)</f>
        <v>2</v>
      </c>
      <c r="I7253" s="5">
        <f>IFERROR((G7253-SUMIFS(G:G,A:A,A7253-1,B:B,B7253))/SUMIFS(G:G,A:A,A7253-1,B:B,B7253),0)</f>
        <v>6.6666666666666666E-2</v>
      </c>
      <c r="K7253" s="3">
        <v>2</v>
      </c>
      <c r="L7253" s="11">
        <f>K7253-SUMIFS(K:K,B:B,B7253,A:A,A7253-1)</f>
        <v>0</v>
      </c>
      <c r="M7253" s="3">
        <v>22</v>
      </c>
      <c r="N7253" s="11">
        <f>M7253-SUMIFS(M:M,B:B,B7253,A:A,A7253-1)</f>
        <v>0</v>
      </c>
      <c r="O7253" s="3">
        <v>0</v>
      </c>
      <c r="P7253" s="11">
        <f>O7253-SUMIFS(O:O,B:B,B7253,A:A,A7253-1)</f>
        <v>0</v>
      </c>
      <c r="Q7253" s="12">
        <f t="shared" si="314"/>
        <v>10</v>
      </c>
      <c r="R7253" s="12">
        <f>Q7253-SUMIFS(Q:Q,B:B,B7253,A:A,A7253-1)</f>
        <v>2</v>
      </c>
    </row>
    <row r="7254" spans="1:18" x14ac:dyDescent="0.3">
      <c r="A7254" s="1">
        <v>43988</v>
      </c>
      <c r="B7254" t="s">
        <v>39</v>
      </c>
      <c r="C7254" s="3">
        <v>168</v>
      </c>
      <c r="D7254" s="3">
        <v>2123</v>
      </c>
      <c r="E7254" s="4">
        <f t="shared" si="312"/>
        <v>2291</v>
      </c>
      <c r="F7254" s="4">
        <f>E7254-SUMIFS(E:E,A:A,A7254-1,B:B,B7254)</f>
        <v>32</v>
      </c>
      <c r="G7254" s="4">
        <f t="shared" si="313"/>
        <v>168</v>
      </c>
      <c r="H7254" s="4">
        <f>G7254-SUMIFS(G:G,A:A,A7254-1,B:B,B7254)</f>
        <v>3</v>
      </c>
      <c r="I7254" s="5">
        <f>IFERROR((G7254-SUMIFS(G:G,A:A,A7254-1,B:B,B7254))/SUMIFS(G:G,A:A,A7254-1,B:B,B7254),0)</f>
        <v>1.8181818181818181E-2</v>
      </c>
      <c r="K7254" s="3">
        <v>6</v>
      </c>
      <c r="L7254" s="11">
        <f>K7254-SUMIFS(K:K,B:B,B7254,A:A,A7254-1)</f>
        <v>0</v>
      </c>
      <c r="M7254" s="3">
        <v>133</v>
      </c>
      <c r="N7254" s="11">
        <f>M7254-SUMIFS(M:M,B:B,B7254,A:A,A7254-1)</f>
        <v>7</v>
      </c>
      <c r="O7254" s="3">
        <v>0</v>
      </c>
      <c r="P7254" s="11">
        <f>O7254-SUMIFS(O:O,B:B,B7254,A:A,A7254-1)</f>
        <v>0</v>
      </c>
      <c r="Q7254" s="12">
        <f t="shared" si="314"/>
        <v>35</v>
      </c>
      <c r="R7254" s="12">
        <f>Q7254-SUMIFS(Q:Q,B:B,B7254,A:A,A7254-1)</f>
        <v>-4</v>
      </c>
    </row>
    <row r="7255" spans="1:18" x14ac:dyDescent="0.3">
      <c r="A7255" s="1">
        <v>43988</v>
      </c>
      <c r="B7255" t="s">
        <v>58</v>
      </c>
      <c r="C7255" s="3">
        <v>177</v>
      </c>
      <c r="D7255" s="3">
        <v>1516</v>
      </c>
      <c r="E7255" s="4">
        <f t="shared" si="312"/>
        <v>1693</v>
      </c>
      <c r="F7255" s="4">
        <f>E7255-SUMIFS(E:E,A:A,A7255-1,B:B,B7255)</f>
        <v>75</v>
      </c>
      <c r="G7255" s="4">
        <f t="shared" si="313"/>
        <v>177</v>
      </c>
      <c r="H7255" s="4">
        <f>G7255-SUMIFS(G:G,A:A,A7255-1,B:B,B7255)</f>
        <v>6</v>
      </c>
      <c r="I7255" s="5">
        <f>IFERROR((G7255-SUMIFS(G:G,A:A,A7255-1,B:B,B7255))/SUMIFS(G:G,A:A,A7255-1,B:B,B7255),0)</f>
        <v>3.5087719298245612E-2</v>
      </c>
      <c r="K7255" s="3">
        <v>13</v>
      </c>
      <c r="L7255" s="11">
        <f>K7255-SUMIFS(K:K,B:B,B7255,A:A,A7255-1)</f>
        <v>0</v>
      </c>
      <c r="M7255" s="3">
        <v>90</v>
      </c>
      <c r="N7255" s="11">
        <f>M7255-SUMIFS(M:M,B:B,B7255,A:A,A7255-1)</f>
        <v>1</v>
      </c>
      <c r="O7255" s="3">
        <v>3</v>
      </c>
      <c r="P7255" s="11">
        <f>O7255-SUMIFS(O:O,B:B,B7255,A:A,A7255-1)</f>
        <v>0</v>
      </c>
      <c r="Q7255" s="12">
        <f t="shared" si="314"/>
        <v>84</v>
      </c>
      <c r="R7255" s="12">
        <f>Q7255-SUMIFS(Q:Q,B:B,B7255,A:A,A7255-1)</f>
        <v>5</v>
      </c>
    </row>
    <row r="7256" spans="1:18" x14ac:dyDescent="0.3">
      <c r="A7256" s="1">
        <v>43988</v>
      </c>
      <c r="B7256" t="s">
        <v>50</v>
      </c>
      <c r="C7256" s="3">
        <v>174</v>
      </c>
      <c r="D7256" s="3">
        <v>5488</v>
      </c>
      <c r="E7256" s="4">
        <f t="shared" si="312"/>
        <v>5662</v>
      </c>
      <c r="F7256" s="4">
        <f>E7256-SUMIFS(E:E,A:A,A7256-1,B:B,B7256)</f>
        <v>93</v>
      </c>
      <c r="G7256" s="4">
        <f t="shared" si="313"/>
        <v>174</v>
      </c>
      <c r="H7256" s="4">
        <f>G7256-SUMIFS(G:G,A:A,A7256-1,B:B,B7256)</f>
        <v>1</v>
      </c>
      <c r="I7256" s="5">
        <f>IFERROR((G7256-SUMIFS(G:G,A:A,A7256-1,B:B,B7256))/SUMIFS(G:G,A:A,A7256-1,B:B,B7256),0)</f>
        <v>5.7803468208092483E-3</v>
      </c>
      <c r="K7256" s="3">
        <v>21</v>
      </c>
      <c r="L7256" s="11">
        <f>K7256-SUMIFS(K:K,B:B,B7256,A:A,A7256-1)</f>
        <v>0</v>
      </c>
      <c r="M7256" s="3">
        <v>156</v>
      </c>
      <c r="N7256" s="11">
        <f>M7256-SUMIFS(M:M,B:B,B7256,A:A,A7256-1)</f>
        <v>0</v>
      </c>
      <c r="O7256" s="3">
        <v>2</v>
      </c>
      <c r="P7256" s="11">
        <f>O7256-SUMIFS(O:O,B:B,B7256,A:A,A7256-1)</f>
        <v>0</v>
      </c>
      <c r="Q7256" s="12">
        <f t="shared" si="314"/>
        <v>16</v>
      </c>
      <c r="R7256" s="12">
        <f>Q7256-SUMIFS(Q:Q,B:B,B7256,A:A,A7256-1)</f>
        <v>1</v>
      </c>
    </row>
    <row r="7257" spans="1:18" x14ac:dyDescent="0.3">
      <c r="A7257" s="1">
        <v>43988</v>
      </c>
      <c r="B7257" t="s">
        <v>40</v>
      </c>
      <c r="C7257" s="3">
        <v>45</v>
      </c>
      <c r="D7257" s="3">
        <v>939</v>
      </c>
      <c r="E7257" s="4">
        <f t="shared" si="312"/>
        <v>984</v>
      </c>
      <c r="F7257" s="4">
        <f>E7257-SUMIFS(E:E,A:A,A7257-1,B:B,B7257)</f>
        <v>23</v>
      </c>
      <c r="G7257" s="4">
        <f t="shared" si="313"/>
        <v>45</v>
      </c>
      <c r="H7257" s="4">
        <f>G7257-SUMIFS(G:G,A:A,A7257-1,B:B,B7257)</f>
        <v>1</v>
      </c>
      <c r="I7257" s="5">
        <f>IFERROR((G7257-SUMIFS(G:G,A:A,A7257-1,B:B,B7257))/SUMIFS(G:G,A:A,A7257-1,B:B,B7257),0)</f>
        <v>2.2727272727272728E-2</v>
      </c>
      <c r="K7257" s="3">
        <v>11</v>
      </c>
      <c r="L7257" s="11">
        <f>K7257-SUMIFS(K:K,B:B,B7257,A:A,A7257-1)</f>
        <v>0</v>
      </c>
      <c r="M7257" s="3">
        <v>33</v>
      </c>
      <c r="N7257" s="11">
        <f>M7257-SUMIFS(M:M,B:B,B7257,A:A,A7257-1)</f>
        <v>0</v>
      </c>
      <c r="O7257" s="3">
        <v>1</v>
      </c>
      <c r="P7257" s="11">
        <f>O7257-SUMIFS(O:O,B:B,B7257,A:A,A7257-1)</f>
        <v>0</v>
      </c>
      <c r="Q7257" s="12">
        <f t="shared" si="314"/>
        <v>11</v>
      </c>
      <c r="R7257" s="12">
        <f>Q7257-SUMIFS(Q:Q,B:B,B7257,A:A,A7257-1)</f>
        <v>1</v>
      </c>
    </row>
    <row r="7258" spans="1:18" x14ac:dyDescent="0.3">
      <c r="A7258" s="1">
        <v>43988</v>
      </c>
      <c r="B7258" t="s">
        <v>78</v>
      </c>
      <c r="C7258" s="3">
        <v>36</v>
      </c>
      <c r="D7258" s="3">
        <v>1151</v>
      </c>
      <c r="E7258" s="4">
        <f t="shared" si="312"/>
        <v>1187</v>
      </c>
      <c r="F7258" s="4">
        <f>E7258-SUMIFS(E:E,A:A,A7258-1,B:B,B7258)</f>
        <v>55</v>
      </c>
      <c r="G7258" s="4">
        <f t="shared" si="313"/>
        <v>36</v>
      </c>
      <c r="H7258" s="4">
        <f>G7258-SUMIFS(G:G,A:A,A7258-1,B:B,B7258)</f>
        <v>2</v>
      </c>
      <c r="I7258" s="5">
        <f>IFERROR((G7258-SUMIFS(G:G,A:A,A7258-1,B:B,B7258))/SUMIFS(G:G,A:A,A7258-1,B:B,B7258),0)</f>
        <v>5.8823529411764705E-2</v>
      </c>
      <c r="K7258" s="3">
        <v>6</v>
      </c>
      <c r="L7258" s="11">
        <f>K7258-SUMIFS(K:K,B:B,B7258,A:A,A7258-1)</f>
        <v>0</v>
      </c>
      <c r="M7258" s="3">
        <v>26</v>
      </c>
      <c r="N7258" s="11">
        <f>M7258-SUMIFS(M:M,B:B,B7258,A:A,A7258-1)</f>
        <v>0</v>
      </c>
      <c r="O7258" s="3">
        <v>1</v>
      </c>
      <c r="P7258" s="11">
        <f>O7258-SUMIFS(O:O,B:B,B7258,A:A,A7258-1)</f>
        <v>0</v>
      </c>
      <c r="Q7258" s="12">
        <f t="shared" si="314"/>
        <v>9</v>
      </c>
      <c r="R7258" s="12">
        <f>Q7258-SUMIFS(Q:Q,B:B,B7258,A:A,A7258-1)</f>
        <v>2</v>
      </c>
    </row>
    <row r="7259" spans="1:18" x14ac:dyDescent="0.3">
      <c r="A7259" s="1">
        <v>43988</v>
      </c>
      <c r="B7259" t="s">
        <v>25</v>
      </c>
      <c r="C7259" s="3">
        <v>115</v>
      </c>
      <c r="D7259" s="3">
        <v>3341</v>
      </c>
      <c r="E7259" s="4">
        <f t="shared" si="312"/>
        <v>3456</v>
      </c>
      <c r="F7259" s="4">
        <f>E7259-SUMIFS(E:E,A:A,A7259-1,B:B,B7259)</f>
        <v>206</v>
      </c>
      <c r="G7259" s="4">
        <f t="shared" si="313"/>
        <v>115</v>
      </c>
      <c r="H7259" s="4">
        <f>G7259-SUMIFS(G:G,A:A,A7259-1,B:B,B7259)</f>
        <v>7</v>
      </c>
      <c r="I7259" s="5">
        <f>IFERROR((G7259-SUMIFS(G:G,A:A,A7259-1,B:B,B7259))/SUMIFS(G:G,A:A,A7259-1,B:B,B7259),0)</f>
        <v>6.4814814814814811E-2</v>
      </c>
      <c r="K7259" s="3">
        <v>8</v>
      </c>
      <c r="L7259" s="11">
        <f>K7259-SUMIFS(K:K,B:B,B7259,A:A,A7259-1)</f>
        <v>0</v>
      </c>
      <c r="M7259" s="3">
        <v>72</v>
      </c>
      <c r="N7259" s="11">
        <f>M7259-SUMIFS(M:M,B:B,B7259,A:A,A7259-1)</f>
        <v>0</v>
      </c>
      <c r="O7259" s="3">
        <v>1</v>
      </c>
      <c r="P7259" s="11">
        <f>O7259-SUMIFS(O:O,B:B,B7259,A:A,A7259-1)</f>
        <v>0</v>
      </c>
      <c r="Q7259" s="12">
        <f t="shared" si="314"/>
        <v>42</v>
      </c>
      <c r="R7259" s="12">
        <f>Q7259-SUMIFS(Q:Q,B:B,B7259,A:A,A7259-1)</f>
        <v>7</v>
      </c>
    </row>
    <row r="7260" spans="1:18" x14ac:dyDescent="0.3">
      <c r="A7260" s="1">
        <v>43988</v>
      </c>
      <c r="B7260" t="s">
        <v>41</v>
      </c>
      <c r="C7260" s="3">
        <v>150</v>
      </c>
      <c r="D7260" s="3">
        <v>2953</v>
      </c>
      <c r="E7260" s="4">
        <f t="shared" si="312"/>
        <v>3103</v>
      </c>
      <c r="F7260" s="4">
        <f>E7260-SUMIFS(E:E,A:A,A7260-1,B:B,B7260)</f>
        <v>41</v>
      </c>
      <c r="G7260" s="4">
        <f t="shared" si="313"/>
        <v>150</v>
      </c>
      <c r="H7260" s="4">
        <f>G7260-SUMIFS(G:G,A:A,A7260-1,B:B,B7260)</f>
        <v>4</v>
      </c>
      <c r="I7260" s="5">
        <f>IFERROR((G7260-SUMIFS(G:G,A:A,A7260-1,B:B,B7260))/SUMIFS(G:G,A:A,A7260-1,B:B,B7260),0)</f>
        <v>2.7397260273972601E-2</v>
      </c>
      <c r="K7260" s="3">
        <v>17</v>
      </c>
      <c r="L7260" s="11">
        <f>K7260-SUMIFS(K:K,B:B,B7260,A:A,A7260-1)</f>
        <v>0</v>
      </c>
      <c r="M7260" s="3">
        <v>110</v>
      </c>
      <c r="N7260" s="11">
        <f>M7260-SUMIFS(M:M,B:B,B7260,A:A,A7260-1)</f>
        <v>2</v>
      </c>
      <c r="O7260" s="3">
        <v>14</v>
      </c>
      <c r="P7260" s="11">
        <f>O7260-SUMIFS(O:O,B:B,B7260,A:A,A7260-1)</f>
        <v>0</v>
      </c>
      <c r="Q7260" s="12">
        <f t="shared" si="314"/>
        <v>26</v>
      </c>
      <c r="R7260" s="12">
        <f>Q7260-SUMIFS(Q:Q,B:B,B7260,A:A,A7260-1)</f>
        <v>2</v>
      </c>
    </row>
    <row r="7261" spans="1:18" x14ac:dyDescent="0.3">
      <c r="A7261" s="1">
        <v>43988</v>
      </c>
      <c r="B7261" t="s">
        <v>73</v>
      </c>
      <c r="C7261" s="3">
        <v>19</v>
      </c>
      <c r="D7261" s="3">
        <v>1023</v>
      </c>
      <c r="E7261" s="4">
        <f t="shared" si="312"/>
        <v>1042</v>
      </c>
      <c r="F7261" s="4">
        <f>E7261-SUMIFS(E:E,A:A,A7261-1,B:B,B7261)</f>
        <v>89</v>
      </c>
      <c r="G7261" s="4">
        <f t="shared" si="313"/>
        <v>19</v>
      </c>
      <c r="H7261" s="4">
        <f>G7261-SUMIFS(G:G,A:A,A7261-1,B:B,B7261)</f>
        <v>4</v>
      </c>
      <c r="I7261" s="5">
        <f>IFERROR((G7261-SUMIFS(G:G,A:A,A7261-1,B:B,B7261))/SUMIFS(G:G,A:A,A7261-1,B:B,B7261),0)</f>
        <v>0.26666666666666666</v>
      </c>
      <c r="K7261" s="3">
        <v>2</v>
      </c>
      <c r="L7261" s="11">
        <f>K7261-SUMIFS(K:K,B:B,B7261,A:A,A7261-1)</f>
        <v>0</v>
      </c>
      <c r="M7261" s="3">
        <v>13</v>
      </c>
      <c r="N7261" s="11">
        <f>M7261-SUMIFS(M:M,B:B,B7261,A:A,A7261-1)</f>
        <v>1</v>
      </c>
      <c r="O7261" s="3">
        <v>0</v>
      </c>
      <c r="P7261" s="11">
        <f>O7261-SUMIFS(O:O,B:B,B7261,A:A,A7261-1)</f>
        <v>0</v>
      </c>
      <c r="Q7261" s="12">
        <f t="shared" si="314"/>
        <v>6</v>
      </c>
      <c r="R7261" s="12">
        <f>Q7261-SUMIFS(Q:Q,B:B,B7261,A:A,A7261-1)</f>
        <v>3</v>
      </c>
    </row>
    <row r="7262" spans="1:18" x14ac:dyDescent="0.3">
      <c r="A7262" s="1">
        <v>43988</v>
      </c>
      <c r="B7262" t="s">
        <v>59</v>
      </c>
      <c r="C7262" s="3">
        <v>27</v>
      </c>
      <c r="D7262" s="3">
        <v>580</v>
      </c>
      <c r="E7262" s="4">
        <f t="shared" si="312"/>
        <v>607</v>
      </c>
      <c r="F7262" s="4">
        <f>E7262-SUMIFS(E:E,A:A,A7262-1,B:B,B7262)</f>
        <v>18</v>
      </c>
      <c r="G7262" s="4">
        <f t="shared" si="313"/>
        <v>27</v>
      </c>
      <c r="H7262" s="4">
        <f>G7262-SUMIFS(G:G,A:A,A7262-1,B:B,B7262)</f>
        <v>0</v>
      </c>
      <c r="I7262" s="5">
        <f>IFERROR((G7262-SUMIFS(G:G,A:A,A7262-1,B:B,B7262))/SUMIFS(G:G,A:A,A7262-1,B:B,B7262),0)</f>
        <v>0</v>
      </c>
      <c r="K7262" s="3">
        <v>4</v>
      </c>
      <c r="L7262" s="11">
        <f>K7262-SUMIFS(K:K,B:B,B7262,A:A,A7262-1)</f>
        <v>0</v>
      </c>
      <c r="M7262" s="3">
        <v>22</v>
      </c>
      <c r="N7262" s="11">
        <f>M7262-SUMIFS(M:M,B:B,B7262,A:A,A7262-1)</f>
        <v>0</v>
      </c>
      <c r="O7262" s="3">
        <v>0</v>
      </c>
      <c r="P7262" s="11">
        <f>O7262-SUMIFS(O:O,B:B,B7262,A:A,A7262-1)</f>
        <v>0</v>
      </c>
      <c r="Q7262" s="12">
        <f t="shared" si="314"/>
        <v>5</v>
      </c>
      <c r="R7262" s="12">
        <f>Q7262-SUMIFS(Q:Q,B:B,B7262,A:A,A7262-1)</f>
        <v>0</v>
      </c>
    </row>
    <row r="7263" spans="1:18" x14ac:dyDescent="0.3">
      <c r="A7263" s="1">
        <v>43988</v>
      </c>
      <c r="B7263" t="s">
        <v>31</v>
      </c>
      <c r="C7263" s="3">
        <v>75</v>
      </c>
      <c r="D7263" s="3">
        <v>1253</v>
      </c>
      <c r="E7263" s="4">
        <f t="shared" si="312"/>
        <v>1328</v>
      </c>
      <c r="F7263" s="4">
        <f>E7263-SUMIFS(E:E,A:A,A7263-1,B:B,B7263)</f>
        <v>69</v>
      </c>
      <c r="G7263" s="4">
        <f t="shared" si="313"/>
        <v>75</v>
      </c>
      <c r="H7263" s="4">
        <f>G7263-SUMIFS(G:G,A:A,A7263-1,B:B,B7263)</f>
        <v>1</v>
      </c>
      <c r="I7263" s="5">
        <f>IFERROR((G7263-SUMIFS(G:G,A:A,A7263-1,B:B,B7263))/SUMIFS(G:G,A:A,A7263-1,B:B,B7263),0)</f>
        <v>1.3513513513513514E-2</v>
      </c>
      <c r="K7263" s="3">
        <v>9</v>
      </c>
      <c r="L7263" s="11">
        <f>K7263-SUMIFS(K:K,B:B,B7263,A:A,A7263-1)</f>
        <v>1</v>
      </c>
      <c r="M7263" s="3">
        <v>59</v>
      </c>
      <c r="N7263" s="11">
        <f>M7263-SUMIFS(M:M,B:B,B7263,A:A,A7263-1)</f>
        <v>2</v>
      </c>
      <c r="O7263" s="3">
        <v>4</v>
      </c>
      <c r="P7263" s="11">
        <f>O7263-SUMIFS(O:O,B:B,B7263,A:A,A7263-1)</f>
        <v>1</v>
      </c>
      <c r="Q7263" s="12">
        <f t="shared" si="314"/>
        <v>12</v>
      </c>
      <c r="R7263" s="12">
        <f>Q7263-SUMIFS(Q:Q,B:B,B7263,A:A,A7263-1)</f>
        <v>-2</v>
      </c>
    </row>
    <row r="7264" spans="1:18" x14ac:dyDescent="0.3">
      <c r="A7264" s="1">
        <v>43988</v>
      </c>
      <c r="B7264" t="s">
        <v>17</v>
      </c>
      <c r="C7264" s="3">
        <v>287</v>
      </c>
      <c r="D7264" s="3">
        <v>8581</v>
      </c>
      <c r="E7264" s="4">
        <f t="shared" si="312"/>
        <v>8868</v>
      </c>
      <c r="F7264" s="4">
        <f>E7264-SUMIFS(E:E,A:A,A7264-1,B:B,B7264)</f>
        <v>42</v>
      </c>
      <c r="G7264" s="4">
        <f t="shared" si="313"/>
        <v>287</v>
      </c>
      <c r="H7264" s="4">
        <f>G7264-SUMIFS(G:G,A:A,A7264-1,B:B,B7264)</f>
        <v>0</v>
      </c>
      <c r="I7264" s="5">
        <f>IFERROR((G7264-SUMIFS(G:G,A:A,A7264-1,B:B,B7264))/SUMIFS(G:G,A:A,A7264-1,B:B,B7264),0)</f>
        <v>0</v>
      </c>
      <c r="K7264" s="3">
        <v>27</v>
      </c>
      <c r="L7264" s="11">
        <f>K7264-SUMIFS(K:K,B:B,B7264,A:A,A7264-1)</f>
        <v>0</v>
      </c>
      <c r="M7264" s="3">
        <v>132</v>
      </c>
      <c r="N7264" s="11">
        <f>M7264-SUMIFS(M:M,B:B,B7264,A:A,A7264-1)</f>
        <v>0</v>
      </c>
      <c r="O7264" s="3">
        <v>3</v>
      </c>
      <c r="P7264" s="11">
        <f>O7264-SUMIFS(O:O,B:B,B7264,A:A,A7264-1)</f>
        <v>0</v>
      </c>
      <c r="Q7264" s="12">
        <f t="shared" si="314"/>
        <v>152</v>
      </c>
      <c r="R7264" s="12">
        <f>Q7264-SUMIFS(Q:Q,B:B,B7264,A:A,A7264-1)</f>
        <v>0</v>
      </c>
    </row>
    <row r="7265" spans="1:18" x14ac:dyDescent="0.3">
      <c r="A7265" s="1">
        <v>43988</v>
      </c>
      <c r="B7265" t="s">
        <v>92</v>
      </c>
      <c r="C7265" s="3">
        <v>5</v>
      </c>
      <c r="D7265" s="3">
        <v>380</v>
      </c>
      <c r="E7265" s="4">
        <f t="shared" si="312"/>
        <v>385</v>
      </c>
      <c r="F7265" s="4">
        <f>E7265-SUMIFS(E:E,A:A,A7265-1,B:B,B7265)</f>
        <v>7</v>
      </c>
      <c r="G7265" s="4">
        <f t="shared" si="313"/>
        <v>5</v>
      </c>
      <c r="H7265" s="4">
        <f>G7265-SUMIFS(G:G,A:A,A7265-1,B:B,B7265)</f>
        <v>0</v>
      </c>
      <c r="I7265" s="5">
        <f>IFERROR((G7265-SUMIFS(G:G,A:A,A7265-1,B:B,B7265))/SUMIFS(G:G,A:A,A7265-1,B:B,B7265),0)</f>
        <v>0</v>
      </c>
      <c r="K7265" s="3">
        <v>0</v>
      </c>
      <c r="L7265" s="11">
        <f>K7265-SUMIFS(K:K,B:B,B7265,A:A,A7265-1)</f>
        <v>0</v>
      </c>
      <c r="M7265" s="3">
        <v>3</v>
      </c>
      <c r="N7265" s="11">
        <f>M7265-SUMIFS(M:M,B:B,B7265,A:A,A7265-1)</f>
        <v>0</v>
      </c>
      <c r="O7265" s="3">
        <v>0</v>
      </c>
      <c r="P7265" s="11">
        <f>O7265-SUMIFS(O:O,B:B,B7265,A:A,A7265-1)</f>
        <v>0</v>
      </c>
      <c r="Q7265" s="12">
        <f t="shared" si="314"/>
        <v>2</v>
      </c>
      <c r="R7265" s="12">
        <f>Q7265-SUMIFS(Q:Q,B:B,B7265,A:A,A7265-1)</f>
        <v>0</v>
      </c>
    </row>
    <row r="7266" spans="1:18" x14ac:dyDescent="0.3">
      <c r="A7266" s="1">
        <v>43988</v>
      </c>
      <c r="B7266" t="s">
        <v>67</v>
      </c>
      <c r="C7266" s="3">
        <v>18</v>
      </c>
      <c r="D7266" s="3">
        <v>3239</v>
      </c>
      <c r="E7266" s="4">
        <f t="shared" ref="E7266:E7298" si="315">SUM(C7266:D7266)</f>
        <v>3257</v>
      </c>
      <c r="F7266" s="4">
        <f>E7266-SUMIFS(E:E,A:A,A7266-1,B:B,B7266)</f>
        <v>132</v>
      </c>
      <c r="G7266" s="4">
        <f t="shared" ref="G7266:G7298" si="316">C7266</f>
        <v>18</v>
      </c>
      <c r="H7266" s="4">
        <f>G7266-SUMIFS(G:G,A:A,A7266-1,B:B,B7266)</f>
        <v>0</v>
      </c>
      <c r="I7266" s="5">
        <f>IFERROR((G7266-SUMIFS(G:G,A:A,A7266-1,B:B,B7266))/SUMIFS(G:G,A:A,A7266-1,B:B,B7266),0)</f>
        <v>0</v>
      </c>
      <c r="K7266" s="3">
        <v>0</v>
      </c>
      <c r="L7266" s="11">
        <f>K7266-SUMIFS(K:K,B:B,B7266,A:A,A7266-1)</f>
        <v>0</v>
      </c>
      <c r="M7266" s="3">
        <v>17</v>
      </c>
      <c r="N7266" s="11">
        <f>M7266-SUMIFS(M:M,B:B,B7266,A:A,A7266-1)</f>
        <v>0</v>
      </c>
      <c r="O7266" s="3">
        <v>0</v>
      </c>
      <c r="P7266" s="11">
        <f>O7266-SUMIFS(O:O,B:B,B7266,A:A,A7266-1)</f>
        <v>0</v>
      </c>
      <c r="Q7266" s="12">
        <f t="shared" ref="Q7266:Q7298" si="317">G7266-O7266-M7266</f>
        <v>1</v>
      </c>
      <c r="R7266" s="12">
        <f>Q7266-SUMIFS(Q:Q,B:B,B7266,A:A,A7266-1)</f>
        <v>0</v>
      </c>
    </row>
    <row r="7267" spans="1:18" x14ac:dyDescent="0.3">
      <c r="A7267" s="1">
        <v>43988</v>
      </c>
      <c r="B7267" t="s">
        <v>74</v>
      </c>
      <c r="C7267" s="3">
        <v>52</v>
      </c>
      <c r="D7267" s="3">
        <v>1411</v>
      </c>
      <c r="E7267" s="4">
        <f t="shared" si="315"/>
        <v>1463</v>
      </c>
      <c r="F7267" s="4">
        <f>E7267-SUMIFS(E:E,A:A,A7267-1,B:B,B7267)</f>
        <v>17</v>
      </c>
      <c r="G7267" s="4">
        <f t="shared" si="316"/>
        <v>52</v>
      </c>
      <c r="H7267" s="4">
        <f>G7267-SUMIFS(G:G,A:A,A7267-1,B:B,B7267)</f>
        <v>4</v>
      </c>
      <c r="I7267" s="5">
        <f>IFERROR((G7267-SUMIFS(G:G,A:A,A7267-1,B:B,B7267))/SUMIFS(G:G,A:A,A7267-1,B:B,B7267),0)</f>
        <v>8.3333333333333329E-2</v>
      </c>
      <c r="K7267" s="3">
        <v>6</v>
      </c>
      <c r="L7267" s="11">
        <f>K7267-SUMIFS(K:K,B:B,B7267,A:A,A7267-1)</f>
        <v>0</v>
      </c>
      <c r="M7267" s="3">
        <v>26</v>
      </c>
      <c r="N7267" s="11">
        <f>M7267-SUMIFS(M:M,B:B,B7267,A:A,A7267-1)</f>
        <v>0</v>
      </c>
      <c r="O7267" s="3">
        <v>1</v>
      </c>
      <c r="P7267" s="11">
        <f>O7267-SUMIFS(O:O,B:B,B7267,A:A,A7267-1)</f>
        <v>0</v>
      </c>
      <c r="Q7267" s="12">
        <f t="shared" si="317"/>
        <v>25</v>
      </c>
      <c r="R7267" s="12">
        <f>Q7267-SUMIFS(Q:Q,B:B,B7267,A:A,A7267-1)</f>
        <v>4</v>
      </c>
    </row>
    <row r="7268" spans="1:18" x14ac:dyDescent="0.3">
      <c r="A7268" s="1">
        <v>43988</v>
      </c>
      <c r="B7268" t="s">
        <v>51</v>
      </c>
      <c r="C7268" s="3">
        <v>34</v>
      </c>
      <c r="D7268" s="3">
        <v>1447</v>
      </c>
      <c r="E7268" s="4">
        <f t="shared" si="315"/>
        <v>1481</v>
      </c>
      <c r="F7268" s="4">
        <f>E7268-SUMIFS(E:E,A:A,A7268-1,B:B,B7268)</f>
        <v>9</v>
      </c>
      <c r="G7268" s="4">
        <f t="shared" si="316"/>
        <v>34</v>
      </c>
      <c r="H7268" s="4">
        <f>G7268-SUMIFS(G:G,A:A,A7268-1,B:B,B7268)</f>
        <v>1</v>
      </c>
      <c r="I7268" s="5">
        <f>IFERROR((G7268-SUMIFS(G:G,A:A,A7268-1,B:B,B7268))/SUMIFS(G:G,A:A,A7268-1,B:B,B7268),0)</f>
        <v>3.0303030303030304E-2</v>
      </c>
      <c r="K7268" s="3">
        <v>2</v>
      </c>
      <c r="L7268" s="11">
        <f>K7268-SUMIFS(K:K,B:B,B7268,A:A,A7268-1)</f>
        <v>0</v>
      </c>
      <c r="M7268" s="3">
        <v>22</v>
      </c>
      <c r="N7268" s="11">
        <f>M7268-SUMIFS(M:M,B:B,B7268,A:A,A7268-1)</f>
        <v>1</v>
      </c>
      <c r="O7268" s="3">
        <v>0</v>
      </c>
      <c r="P7268" s="11">
        <f>O7268-SUMIFS(O:O,B:B,B7268,A:A,A7268-1)</f>
        <v>0</v>
      </c>
      <c r="Q7268" s="12">
        <f t="shared" si="317"/>
        <v>12</v>
      </c>
      <c r="R7268" s="12">
        <f>Q7268-SUMIFS(Q:Q,B:B,B7268,A:A,A7268-1)</f>
        <v>0</v>
      </c>
    </row>
    <row r="7269" spans="1:18" x14ac:dyDescent="0.3">
      <c r="A7269" s="1">
        <v>43988</v>
      </c>
      <c r="B7269" t="s">
        <v>42</v>
      </c>
      <c r="C7269" s="3">
        <v>24</v>
      </c>
      <c r="D7269" s="3">
        <v>438</v>
      </c>
      <c r="E7269" s="4">
        <f t="shared" si="315"/>
        <v>462</v>
      </c>
      <c r="F7269" s="4">
        <f>E7269-SUMIFS(E:E,A:A,A7269-1,B:B,B7269)</f>
        <v>170</v>
      </c>
      <c r="G7269" s="4">
        <f t="shared" si="316"/>
        <v>24</v>
      </c>
      <c r="H7269" s="4">
        <f>G7269-SUMIFS(G:G,A:A,A7269-1,B:B,B7269)</f>
        <v>0</v>
      </c>
      <c r="I7269" s="5">
        <f>IFERROR((G7269-SUMIFS(G:G,A:A,A7269-1,B:B,B7269))/SUMIFS(G:G,A:A,A7269-1,B:B,B7269),0)</f>
        <v>0</v>
      </c>
      <c r="K7269" s="3">
        <v>1</v>
      </c>
      <c r="L7269" s="11">
        <f>K7269-SUMIFS(K:K,B:B,B7269,A:A,A7269-1)</f>
        <v>0</v>
      </c>
      <c r="M7269" s="3">
        <v>11</v>
      </c>
      <c r="N7269" s="11">
        <f>M7269-SUMIFS(M:M,B:B,B7269,A:A,A7269-1)</f>
        <v>0</v>
      </c>
      <c r="O7269" s="3">
        <v>0</v>
      </c>
      <c r="P7269" s="11">
        <f>O7269-SUMIFS(O:O,B:B,B7269,A:A,A7269-1)</f>
        <v>0</v>
      </c>
      <c r="Q7269" s="12">
        <f t="shared" si="317"/>
        <v>13</v>
      </c>
      <c r="R7269" s="12">
        <f>Q7269-SUMIFS(Q:Q,B:B,B7269,A:A,A7269-1)</f>
        <v>0</v>
      </c>
    </row>
    <row r="7270" spans="1:18" x14ac:dyDescent="0.3">
      <c r="A7270" s="1">
        <v>43988</v>
      </c>
      <c r="B7270" t="s">
        <v>93</v>
      </c>
      <c r="C7270" s="3">
        <v>4</v>
      </c>
      <c r="D7270" s="3">
        <v>372</v>
      </c>
      <c r="E7270" s="4">
        <f t="shared" si="315"/>
        <v>376</v>
      </c>
      <c r="F7270" s="4">
        <f>E7270-SUMIFS(E:E,A:A,A7270-1,B:B,B7270)</f>
        <v>4</v>
      </c>
      <c r="G7270" s="4">
        <f t="shared" si="316"/>
        <v>4</v>
      </c>
      <c r="H7270" s="4">
        <f>G7270-SUMIFS(G:G,A:A,A7270-1,B:B,B7270)</f>
        <v>1</v>
      </c>
      <c r="I7270" s="5">
        <f>IFERROR((G7270-SUMIFS(G:G,A:A,A7270-1,B:B,B7270))/SUMIFS(G:G,A:A,A7270-1,B:B,B7270),0)</f>
        <v>0.33333333333333331</v>
      </c>
      <c r="K7270" s="3">
        <v>0</v>
      </c>
      <c r="L7270" s="11">
        <f>K7270-SUMIFS(K:K,B:B,B7270,A:A,A7270-1)</f>
        <v>0</v>
      </c>
      <c r="M7270" s="3">
        <v>3</v>
      </c>
      <c r="N7270" s="11">
        <f>M7270-SUMIFS(M:M,B:B,B7270,A:A,A7270-1)</f>
        <v>0</v>
      </c>
      <c r="O7270" s="3">
        <v>0</v>
      </c>
      <c r="P7270" s="11">
        <f>O7270-SUMIFS(O:O,B:B,B7270,A:A,A7270-1)</f>
        <v>0</v>
      </c>
      <c r="Q7270" s="12">
        <f t="shared" si="317"/>
        <v>1</v>
      </c>
      <c r="R7270" s="12">
        <f>Q7270-SUMIFS(Q:Q,B:B,B7270,A:A,A7270-1)</f>
        <v>1</v>
      </c>
    </row>
    <row r="7271" spans="1:18" x14ac:dyDescent="0.3">
      <c r="A7271" s="1">
        <v>43988</v>
      </c>
      <c r="B7271" t="s">
        <v>94</v>
      </c>
      <c r="C7271" s="3">
        <v>21</v>
      </c>
      <c r="D7271" s="3">
        <v>567</v>
      </c>
      <c r="E7271" s="4">
        <f t="shared" si="315"/>
        <v>588</v>
      </c>
      <c r="F7271" s="4">
        <f>E7271-SUMIFS(E:E,A:A,A7271-1,B:B,B7271)</f>
        <v>16</v>
      </c>
      <c r="G7271" s="4">
        <f t="shared" si="316"/>
        <v>21</v>
      </c>
      <c r="H7271" s="4">
        <f>G7271-SUMIFS(G:G,A:A,A7271-1,B:B,B7271)</f>
        <v>2</v>
      </c>
      <c r="I7271" s="5">
        <f>IFERROR((G7271-SUMIFS(G:G,A:A,A7271-1,B:B,B7271))/SUMIFS(G:G,A:A,A7271-1,B:B,B7271),0)</f>
        <v>0.10526315789473684</v>
      </c>
      <c r="K7271" s="3">
        <v>1</v>
      </c>
      <c r="L7271" s="11">
        <f>K7271-SUMIFS(K:K,B:B,B7271,A:A,A7271-1)</f>
        <v>0</v>
      </c>
      <c r="M7271" s="3">
        <v>16</v>
      </c>
      <c r="N7271" s="11">
        <f>M7271-SUMIFS(M:M,B:B,B7271,A:A,A7271-1)</f>
        <v>1</v>
      </c>
      <c r="O7271" s="3">
        <v>0</v>
      </c>
      <c r="P7271" s="11">
        <f>O7271-SUMIFS(O:O,B:B,B7271,A:A,A7271-1)</f>
        <v>0</v>
      </c>
      <c r="Q7271" s="12">
        <f t="shared" si="317"/>
        <v>5</v>
      </c>
      <c r="R7271" s="12">
        <f>Q7271-SUMIFS(Q:Q,B:B,B7271,A:A,A7271-1)</f>
        <v>1</v>
      </c>
    </row>
    <row r="7272" spans="1:18" x14ac:dyDescent="0.3">
      <c r="A7272" s="1">
        <v>43988</v>
      </c>
      <c r="B7272" t="s">
        <v>32</v>
      </c>
      <c r="C7272" s="3">
        <v>529</v>
      </c>
      <c r="D7272" s="3">
        <v>5357</v>
      </c>
      <c r="E7272" s="4">
        <f t="shared" si="315"/>
        <v>5886</v>
      </c>
      <c r="F7272" s="4">
        <f>E7272-SUMIFS(E:E,A:A,A7272-1,B:B,B7272)</f>
        <v>84</v>
      </c>
      <c r="G7272" s="4">
        <f t="shared" si="316"/>
        <v>529</v>
      </c>
      <c r="H7272" s="4">
        <f>G7272-SUMIFS(G:G,A:A,A7272-1,B:B,B7272)</f>
        <v>4</v>
      </c>
      <c r="I7272" s="5">
        <f>IFERROR((G7272-SUMIFS(G:G,A:A,A7272-1,B:B,B7272))/SUMIFS(G:G,A:A,A7272-1,B:B,B7272),0)</f>
        <v>7.619047619047619E-3</v>
      </c>
      <c r="K7272" s="3">
        <v>15</v>
      </c>
      <c r="L7272" s="11">
        <f>K7272-SUMIFS(K:K,B:B,B7272,A:A,A7272-1)</f>
        <v>0</v>
      </c>
      <c r="M7272" s="3">
        <v>351</v>
      </c>
      <c r="N7272" s="11">
        <f>M7272-SUMIFS(M:M,B:B,B7272,A:A,A7272-1)</f>
        <v>6</v>
      </c>
      <c r="O7272" s="3">
        <v>6</v>
      </c>
      <c r="P7272" s="11">
        <f>O7272-SUMIFS(O:O,B:B,B7272,A:A,A7272-1)</f>
        <v>0</v>
      </c>
      <c r="Q7272" s="12">
        <f t="shared" si="317"/>
        <v>172</v>
      </c>
      <c r="R7272" s="12">
        <f>Q7272-SUMIFS(Q:Q,B:B,B7272,A:A,A7272-1)</f>
        <v>-2</v>
      </c>
    </row>
    <row r="7273" spans="1:18" x14ac:dyDescent="0.3">
      <c r="A7273" s="1">
        <v>43988</v>
      </c>
      <c r="B7273" t="s">
        <v>95</v>
      </c>
      <c r="C7273" s="3">
        <v>218</v>
      </c>
      <c r="D7273" s="3">
        <v>1707</v>
      </c>
      <c r="E7273" s="4">
        <f t="shared" si="315"/>
        <v>1925</v>
      </c>
      <c r="F7273" s="4">
        <f>E7273-SUMIFS(E:E,A:A,A7273-1,B:B,B7273)</f>
        <v>54</v>
      </c>
      <c r="G7273" s="4">
        <f t="shared" si="316"/>
        <v>218</v>
      </c>
      <c r="H7273" s="4">
        <f>G7273-SUMIFS(G:G,A:A,A7273-1,B:B,B7273)</f>
        <v>2</v>
      </c>
      <c r="I7273" s="5">
        <f>IFERROR((G7273-SUMIFS(G:G,A:A,A7273-1,B:B,B7273))/SUMIFS(G:G,A:A,A7273-1,B:B,B7273),0)</f>
        <v>9.2592592592592587E-3</v>
      </c>
      <c r="K7273" s="3">
        <v>3</v>
      </c>
      <c r="L7273" s="11">
        <f>K7273-SUMIFS(K:K,B:B,B7273,A:A,A7273-1)</f>
        <v>0</v>
      </c>
      <c r="M7273" s="3">
        <v>171</v>
      </c>
      <c r="N7273" s="11">
        <f>M7273-SUMIFS(M:M,B:B,B7273,A:A,A7273-1)</f>
        <v>4</v>
      </c>
      <c r="O7273" s="3">
        <v>0</v>
      </c>
      <c r="P7273" s="11">
        <f>O7273-SUMIFS(O:O,B:B,B7273,A:A,A7273-1)</f>
        <v>0</v>
      </c>
      <c r="Q7273" s="12">
        <f t="shared" si="317"/>
        <v>47</v>
      </c>
      <c r="R7273" s="12">
        <f>Q7273-SUMIFS(Q:Q,B:B,B7273,A:A,A7273-1)</f>
        <v>-2</v>
      </c>
    </row>
    <row r="7274" spans="1:18" x14ac:dyDescent="0.3">
      <c r="A7274" s="1">
        <v>43988</v>
      </c>
      <c r="B7274" t="s">
        <v>33</v>
      </c>
      <c r="C7274" s="3">
        <v>19</v>
      </c>
      <c r="D7274" s="3">
        <v>3332</v>
      </c>
      <c r="E7274" s="4">
        <f t="shared" si="315"/>
        <v>3351</v>
      </c>
      <c r="F7274" s="4">
        <f>E7274-SUMIFS(E:E,A:A,A7274-1,B:B,B7274)</f>
        <v>101</v>
      </c>
      <c r="G7274" s="4">
        <f t="shared" si="316"/>
        <v>19</v>
      </c>
      <c r="H7274" s="4">
        <f>G7274-SUMIFS(G:G,A:A,A7274-1,B:B,B7274)</f>
        <v>2</v>
      </c>
      <c r="I7274" s="5">
        <f>IFERROR((G7274-SUMIFS(G:G,A:A,A7274-1,B:B,B7274))/SUMIFS(G:G,A:A,A7274-1,B:B,B7274),0)</f>
        <v>0.11764705882352941</v>
      </c>
      <c r="K7274" s="3">
        <v>4</v>
      </c>
      <c r="L7274" s="11">
        <f>K7274-SUMIFS(K:K,B:B,B7274,A:A,A7274-1)</f>
        <v>2</v>
      </c>
      <c r="M7274" s="3">
        <v>13</v>
      </c>
      <c r="N7274" s="11">
        <f>M7274-SUMIFS(M:M,B:B,B7274,A:A,A7274-1)</f>
        <v>0</v>
      </c>
      <c r="O7274" s="3">
        <v>0</v>
      </c>
      <c r="P7274" s="11">
        <f>O7274-SUMIFS(O:O,B:B,B7274,A:A,A7274-1)</f>
        <v>0</v>
      </c>
      <c r="Q7274" s="12">
        <f t="shared" si="317"/>
        <v>6</v>
      </c>
      <c r="R7274" s="12">
        <f>Q7274-SUMIFS(Q:Q,B:B,B7274,A:A,A7274-1)</f>
        <v>2</v>
      </c>
    </row>
    <row r="7275" spans="1:18" x14ac:dyDescent="0.3">
      <c r="A7275" s="1">
        <v>43988</v>
      </c>
      <c r="B7275" t="s">
        <v>13</v>
      </c>
      <c r="C7275" s="3">
        <v>545</v>
      </c>
      <c r="D7275" s="3">
        <v>4151</v>
      </c>
      <c r="E7275" s="4">
        <f t="shared" si="315"/>
        <v>4696</v>
      </c>
      <c r="F7275" s="4">
        <f>E7275-SUMIFS(E:E,A:A,A7275-1,B:B,B7275)</f>
        <v>27</v>
      </c>
      <c r="G7275" s="4">
        <f t="shared" si="316"/>
        <v>545</v>
      </c>
      <c r="H7275" s="4">
        <f>G7275-SUMIFS(G:G,A:A,A7275-1,B:B,B7275)</f>
        <v>3</v>
      </c>
      <c r="I7275" s="5">
        <f>IFERROR((G7275-SUMIFS(G:G,A:A,A7275-1,B:B,B7275))/SUMIFS(G:G,A:A,A7275-1,B:B,B7275),0)</f>
        <v>5.5350553505535052E-3</v>
      </c>
      <c r="K7275" s="3">
        <v>41</v>
      </c>
      <c r="L7275" s="11">
        <f>K7275-SUMIFS(K:K,B:B,B7275,A:A,A7275-1)</f>
        <v>1</v>
      </c>
      <c r="M7275" s="3">
        <v>281</v>
      </c>
      <c r="N7275" s="11">
        <f>M7275-SUMIFS(M:M,B:B,B7275,A:A,A7275-1)</f>
        <v>9</v>
      </c>
      <c r="O7275" s="3">
        <v>6</v>
      </c>
      <c r="P7275" s="11">
        <f>O7275-SUMIFS(O:O,B:B,B7275,A:A,A7275-1)</f>
        <v>1</v>
      </c>
      <c r="Q7275" s="12">
        <f t="shared" si="317"/>
        <v>258</v>
      </c>
      <c r="R7275" s="12">
        <f>Q7275-SUMIFS(Q:Q,B:B,B7275,A:A,A7275-1)</f>
        <v>-7</v>
      </c>
    </row>
    <row r="7276" spans="1:18" x14ac:dyDescent="0.3">
      <c r="A7276" s="1">
        <v>43988</v>
      </c>
      <c r="B7276" t="s">
        <v>9</v>
      </c>
      <c r="C7276" s="3">
        <v>1443</v>
      </c>
      <c r="D7276" s="3">
        <v>12768</v>
      </c>
      <c r="E7276" s="4">
        <f t="shared" si="315"/>
        <v>14211</v>
      </c>
      <c r="F7276" s="4">
        <f>E7276-SUMIFS(E:E,A:A,A7276-1,B:B,B7276)</f>
        <v>225</v>
      </c>
      <c r="G7276" s="4">
        <f t="shared" si="316"/>
        <v>1443</v>
      </c>
      <c r="H7276" s="4">
        <f>G7276-SUMIFS(G:G,A:A,A7276-1,B:B,B7276)</f>
        <v>45</v>
      </c>
      <c r="I7276" s="5">
        <f>IFERROR((G7276-SUMIFS(G:G,A:A,A7276-1,B:B,B7276))/SUMIFS(G:G,A:A,A7276-1,B:B,B7276),0)</f>
        <v>3.2188841201716736E-2</v>
      </c>
      <c r="K7276" s="3">
        <v>93</v>
      </c>
      <c r="L7276" s="11">
        <f>K7276-SUMIFS(K:K,B:B,B7276,A:A,A7276-1)</f>
        <v>1</v>
      </c>
      <c r="M7276" s="3">
        <v>611</v>
      </c>
      <c r="N7276" s="11">
        <f>M7276-SUMIFS(M:M,B:B,B7276,A:A,A7276-1)</f>
        <v>21</v>
      </c>
      <c r="O7276" s="3">
        <v>29</v>
      </c>
      <c r="P7276" s="11">
        <f>O7276-SUMIFS(O:O,B:B,B7276,A:A,A7276-1)</f>
        <v>0</v>
      </c>
      <c r="Q7276" s="12">
        <f t="shared" si="317"/>
        <v>803</v>
      </c>
      <c r="R7276" s="12">
        <f>Q7276-SUMIFS(Q:Q,B:B,B7276,A:A,A7276-1)</f>
        <v>24</v>
      </c>
    </row>
    <row r="7277" spans="1:18" x14ac:dyDescent="0.3">
      <c r="A7277" s="1">
        <v>43988</v>
      </c>
      <c r="B7277" t="s">
        <v>34</v>
      </c>
      <c r="C7277" s="3">
        <v>13</v>
      </c>
      <c r="D7277" s="3">
        <v>693</v>
      </c>
      <c r="E7277" s="4">
        <f t="shared" si="315"/>
        <v>706</v>
      </c>
      <c r="F7277" s="4">
        <f>E7277-SUMIFS(E:E,A:A,A7277-1,B:B,B7277)</f>
        <v>15</v>
      </c>
      <c r="G7277" s="4">
        <f t="shared" si="316"/>
        <v>13</v>
      </c>
      <c r="H7277" s="4">
        <f>G7277-SUMIFS(G:G,A:A,A7277-1,B:B,B7277)</f>
        <v>0</v>
      </c>
      <c r="I7277" s="5">
        <f>IFERROR((G7277-SUMIFS(G:G,A:A,A7277-1,B:B,B7277))/SUMIFS(G:G,A:A,A7277-1,B:B,B7277),0)</f>
        <v>0</v>
      </c>
      <c r="K7277" s="3">
        <v>0</v>
      </c>
      <c r="L7277" s="11">
        <f>K7277-SUMIFS(K:K,B:B,B7277,A:A,A7277-1)</f>
        <v>0</v>
      </c>
      <c r="M7277" s="3">
        <v>12</v>
      </c>
      <c r="N7277" s="11">
        <f>M7277-SUMIFS(M:M,B:B,B7277,A:A,A7277-1)</f>
        <v>0</v>
      </c>
      <c r="O7277" s="3">
        <v>0</v>
      </c>
      <c r="P7277" s="11">
        <f>O7277-SUMIFS(O:O,B:B,B7277,A:A,A7277-1)</f>
        <v>0</v>
      </c>
      <c r="Q7277" s="12">
        <f t="shared" si="317"/>
        <v>1</v>
      </c>
      <c r="R7277" s="12">
        <f>Q7277-SUMIFS(Q:Q,B:B,B7277,A:A,A7277-1)</f>
        <v>0</v>
      </c>
    </row>
    <row r="7278" spans="1:18" x14ac:dyDescent="0.3">
      <c r="A7278" s="1">
        <v>43988</v>
      </c>
      <c r="B7278" t="s">
        <v>96</v>
      </c>
      <c r="C7278" s="3">
        <v>20</v>
      </c>
      <c r="D7278" s="3">
        <v>1099</v>
      </c>
      <c r="E7278" s="4">
        <f t="shared" si="315"/>
        <v>1119</v>
      </c>
      <c r="F7278" s="4">
        <f>E7278-SUMIFS(E:E,A:A,A7278-1,B:B,B7278)</f>
        <v>15</v>
      </c>
      <c r="G7278" s="4">
        <f t="shared" si="316"/>
        <v>20</v>
      </c>
      <c r="H7278" s="4">
        <f>G7278-SUMIFS(G:G,A:A,A7278-1,B:B,B7278)</f>
        <v>0</v>
      </c>
      <c r="I7278" s="5">
        <f>IFERROR((G7278-SUMIFS(G:G,A:A,A7278-1,B:B,B7278))/SUMIFS(G:G,A:A,A7278-1,B:B,B7278),0)</f>
        <v>0</v>
      </c>
      <c r="K7278" s="3">
        <v>2</v>
      </c>
      <c r="L7278" s="11">
        <f>K7278-SUMIFS(K:K,B:B,B7278,A:A,A7278-1)</f>
        <v>0</v>
      </c>
      <c r="M7278" s="3">
        <v>17</v>
      </c>
      <c r="N7278" s="11">
        <f>M7278-SUMIFS(M:M,B:B,B7278,A:A,A7278-1)</f>
        <v>2</v>
      </c>
      <c r="O7278" s="3">
        <v>0</v>
      </c>
      <c r="P7278" s="11">
        <f>O7278-SUMIFS(O:O,B:B,B7278,A:A,A7278-1)</f>
        <v>0</v>
      </c>
      <c r="Q7278" s="12">
        <f t="shared" si="317"/>
        <v>3</v>
      </c>
      <c r="R7278" s="12">
        <f>Q7278-SUMIFS(Q:Q,B:B,B7278,A:A,A7278-1)</f>
        <v>-2</v>
      </c>
    </row>
    <row r="7279" spans="1:18" x14ac:dyDescent="0.3">
      <c r="A7279" s="1">
        <v>43988</v>
      </c>
      <c r="B7279" t="s">
        <v>11</v>
      </c>
      <c r="C7279" s="3">
        <v>109</v>
      </c>
      <c r="D7279" s="3">
        <v>4857</v>
      </c>
      <c r="E7279" s="4">
        <f t="shared" si="315"/>
        <v>4966</v>
      </c>
      <c r="F7279" s="4">
        <f>E7279-SUMIFS(E:E,A:A,A7279-1,B:B,B7279)</f>
        <v>61</v>
      </c>
      <c r="G7279" s="4">
        <f t="shared" si="316"/>
        <v>109</v>
      </c>
      <c r="H7279" s="4">
        <f>G7279-SUMIFS(G:G,A:A,A7279-1,B:B,B7279)</f>
        <v>9</v>
      </c>
      <c r="I7279" s="5">
        <f>IFERROR((G7279-SUMIFS(G:G,A:A,A7279-1,B:B,B7279))/SUMIFS(G:G,A:A,A7279-1,B:B,B7279),0)</f>
        <v>0.09</v>
      </c>
      <c r="K7279" s="3">
        <v>7</v>
      </c>
      <c r="L7279" s="11">
        <f>K7279-SUMIFS(K:K,B:B,B7279,A:A,A7279-1)</f>
        <v>0</v>
      </c>
      <c r="M7279" s="3">
        <v>78</v>
      </c>
      <c r="N7279" s="11">
        <f>M7279-SUMIFS(M:M,B:B,B7279,A:A,A7279-1)</f>
        <v>5</v>
      </c>
      <c r="O7279" s="3">
        <v>2</v>
      </c>
      <c r="P7279" s="11">
        <f>O7279-SUMIFS(O:O,B:B,B7279,A:A,A7279-1)</f>
        <v>0</v>
      </c>
      <c r="Q7279" s="12">
        <f t="shared" si="317"/>
        <v>29</v>
      </c>
      <c r="R7279" s="12">
        <f>Q7279-SUMIFS(Q:Q,B:B,B7279,A:A,A7279-1)</f>
        <v>4</v>
      </c>
    </row>
    <row r="7280" spans="1:18" x14ac:dyDescent="0.3">
      <c r="A7280" s="1">
        <v>43988</v>
      </c>
      <c r="B7280" t="s">
        <v>4</v>
      </c>
      <c r="C7280" s="3">
        <v>5812</v>
      </c>
      <c r="D7280" s="3">
        <v>63892</v>
      </c>
      <c r="E7280" s="4">
        <f t="shared" si="315"/>
        <v>69704</v>
      </c>
      <c r="F7280" s="4">
        <f>E7280-SUMIFS(E:E,A:A,A7280-1,B:B,B7280)</f>
        <v>1408</v>
      </c>
      <c r="G7280" s="4">
        <f t="shared" si="316"/>
        <v>5812</v>
      </c>
      <c r="H7280" s="4">
        <f>G7280-SUMIFS(G:G,A:A,A7280-1,B:B,B7280)</f>
        <v>143</v>
      </c>
      <c r="I7280" s="5">
        <f>IFERROR((G7280-SUMIFS(G:G,A:A,A7280-1,B:B,B7280))/SUMIFS(G:G,A:A,A7280-1,B:B,B7280),0)</f>
        <v>2.5224907391074265E-2</v>
      </c>
      <c r="K7280" s="3">
        <v>538</v>
      </c>
      <c r="L7280" s="11">
        <f>K7280-SUMIFS(K:K,B:B,B7280,A:A,A7280-1)</f>
        <v>9</v>
      </c>
      <c r="M7280" s="3">
        <v>3854</v>
      </c>
      <c r="N7280" s="11">
        <f>M7280-SUMIFS(M:M,B:B,B7280,A:A,A7280-1)</f>
        <v>56</v>
      </c>
      <c r="O7280" s="3">
        <v>129</v>
      </c>
      <c r="P7280" s="11">
        <f>O7280-SUMIFS(O:O,B:B,B7280,A:A,A7280-1)</f>
        <v>2</v>
      </c>
      <c r="Q7280" s="12">
        <f t="shared" si="317"/>
        <v>1829</v>
      </c>
      <c r="R7280" s="12">
        <f>Q7280-SUMIFS(Q:Q,B:B,B7280,A:A,A7280-1)</f>
        <v>85</v>
      </c>
    </row>
    <row r="7281" spans="1:18" x14ac:dyDescent="0.3">
      <c r="A7281" s="1">
        <v>43988</v>
      </c>
      <c r="B7281" t="s">
        <v>61</v>
      </c>
      <c r="C7281" s="3">
        <v>36</v>
      </c>
      <c r="D7281" s="3">
        <v>947</v>
      </c>
      <c r="E7281" s="4">
        <f t="shared" si="315"/>
        <v>983</v>
      </c>
      <c r="F7281" s="4">
        <f>E7281-SUMIFS(E:E,A:A,A7281-1,B:B,B7281)</f>
        <v>4</v>
      </c>
      <c r="G7281" s="4">
        <f t="shared" si="316"/>
        <v>36</v>
      </c>
      <c r="H7281" s="4">
        <f>G7281-SUMIFS(G:G,A:A,A7281-1,B:B,B7281)</f>
        <v>0</v>
      </c>
      <c r="I7281" s="5">
        <f>IFERROR((G7281-SUMIFS(G:G,A:A,A7281-1,B:B,B7281))/SUMIFS(G:G,A:A,A7281-1,B:B,B7281),0)</f>
        <v>0</v>
      </c>
      <c r="K7281" s="3">
        <v>2</v>
      </c>
      <c r="L7281" s="11">
        <f>K7281-SUMIFS(K:K,B:B,B7281,A:A,A7281-1)</f>
        <v>0</v>
      </c>
      <c r="M7281" s="3">
        <v>27</v>
      </c>
      <c r="N7281" s="11">
        <f>M7281-SUMIFS(M:M,B:B,B7281,A:A,A7281-1)</f>
        <v>0</v>
      </c>
      <c r="O7281" s="3">
        <v>1</v>
      </c>
      <c r="P7281" s="11">
        <f>O7281-SUMIFS(O:O,B:B,B7281,A:A,A7281-1)</f>
        <v>0</v>
      </c>
      <c r="Q7281" s="12">
        <f t="shared" si="317"/>
        <v>8</v>
      </c>
      <c r="R7281" s="12">
        <f>Q7281-SUMIFS(Q:Q,B:B,B7281,A:A,A7281-1)</f>
        <v>0</v>
      </c>
    </row>
    <row r="7282" spans="1:18" x14ac:dyDescent="0.3">
      <c r="A7282" s="1">
        <v>43988</v>
      </c>
      <c r="B7282" t="s">
        <v>97</v>
      </c>
      <c r="C7282" s="3">
        <v>15</v>
      </c>
      <c r="D7282" s="3">
        <v>463</v>
      </c>
      <c r="E7282" s="4">
        <f t="shared" si="315"/>
        <v>478</v>
      </c>
      <c r="F7282" s="4">
        <f>E7282-SUMIFS(E:E,A:A,A7282-1,B:B,B7282)</f>
        <v>12</v>
      </c>
      <c r="G7282" s="4">
        <f t="shared" si="316"/>
        <v>15</v>
      </c>
      <c r="H7282" s="4">
        <f>G7282-SUMIFS(G:G,A:A,A7282-1,B:B,B7282)</f>
        <v>1</v>
      </c>
      <c r="I7282" s="5">
        <f>IFERROR((G7282-SUMIFS(G:G,A:A,A7282-1,B:B,B7282))/SUMIFS(G:G,A:A,A7282-1,B:B,B7282),0)</f>
        <v>7.1428571428571425E-2</v>
      </c>
      <c r="K7282" s="3">
        <v>2</v>
      </c>
      <c r="L7282" s="11">
        <f>K7282-SUMIFS(K:K,B:B,B7282,A:A,A7282-1)</f>
        <v>0</v>
      </c>
      <c r="M7282" s="3">
        <v>5</v>
      </c>
      <c r="N7282" s="11">
        <f>M7282-SUMIFS(M:M,B:B,B7282,A:A,A7282-1)</f>
        <v>0</v>
      </c>
      <c r="O7282" s="3">
        <v>0</v>
      </c>
      <c r="P7282" s="11">
        <f>O7282-SUMIFS(O:O,B:B,B7282,A:A,A7282-1)</f>
        <v>0</v>
      </c>
      <c r="Q7282" s="12">
        <f t="shared" si="317"/>
        <v>10</v>
      </c>
      <c r="R7282" s="12">
        <f>Q7282-SUMIFS(Q:Q,B:B,B7282,A:A,A7282-1)</f>
        <v>1</v>
      </c>
    </row>
    <row r="7283" spans="1:18" x14ac:dyDescent="0.3">
      <c r="A7283" s="1">
        <v>43988</v>
      </c>
      <c r="B7283" t="s">
        <v>5</v>
      </c>
      <c r="C7283" s="3">
        <v>62</v>
      </c>
      <c r="D7283" s="3">
        <v>4942</v>
      </c>
      <c r="E7283" s="4">
        <f t="shared" si="315"/>
        <v>5004</v>
      </c>
      <c r="F7283" s="4">
        <f>E7283-SUMIFS(E:E,A:A,A7283-1,B:B,B7283)</f>
        <v>72</v>
      </c>
      <c r="G7283" s="4">
        <f t="shared" si="316"/>
        <v>62</v>
      </c>
      <c r="H7283" s="4">
        <f>G7283-SUMIFS(G:G,A:A,A7283-1,B:B,B7283)</f>
        <v>2</v>
      </c>
      <c r="I7283" s="5">
        <f>IFERROR((G7283-SUMIFS(G:G,A:A,A7283-1,B:B,B7283))/SUMIFS(G:G,A:A,A7283-1,B:B,B7283),0)</f>
        <v>3.3333333333333333E-2</v>
      </c>
      <c r="K7283" s="3">
        <v>6</v>
      </c>
      <c r="L7283" s="11">
        <f>K7283-SUMIFS(K:K,B:B,B7283,A:A,A7283-1)</f>
        <v>0</v>
      </c>
      <c r="M7283" s="3">
        <v>58</v>
      </c>
      <c r="N7283" s="11">
        <f>M7283-SUMIFS(M:M,B:B,B7283,A:A,A7283-1)</f>
        <v>0</v>
      </c>
      <c r="O7283" s="3">
        <v>2</v>
      </c>
      <c r="P7283" s="11">
        <f>O7283-SUMIFS(O:O,B:B,B7283,A:A,A7283-1)</f>
        <v>0</v>
      </c>
      <c r="Q7283" s="12">
        <f t="shared" si="317"/>
        <v>2</v>
      </c>
      <c r="R7283" s="12">
        <f>Q7283-SUMIFS(Q:Q,B:B,B7283,A:A,A7283-1)</f>
        <v>2</v>
      </c>
    </row>
    <row r="7284" spans="1:18" x14ac:dyDescent="0.3">
      <c r="A7284" s="1">
        <v>43988</v>
      </c>
      <c r="B7284" t="s">
        <v>14</v>
      </c>
      <c r="C7284" s="3">
        <v>967</v>
      </c>
      <c r="D7284" s="3">
        <v>8637</v>
      </c>
      <c r="E7284" s="4">
        <f t="shared" si="315"/>
        <v>9604</v>
      </c>
      <c r="F7284" s="4">
        <f>E7284-SUMIFS(E:E,A:A,A7284-1,B:B,B7284)</f>
        <v>117</v>
      </c>
      <c r="G7284" s="4">
        <f t="shared" si="316"/>
        <v>967</v>
      </c>
      <c r="H7284" s="4">
        <f>G7284-SUMIFS(G:G,A:A,A7284-1,B:B,B7284)</f>
        <v>16</v>
      </c>
      <c r="I7284" s="5">
        <f>IFERROR((G7284-SUMIFS(G:G,A:A,A7284-1,B:B,B7284))/SUMIFS(G:G,A:A,A7284-1,B:B,B7284),0)</f>
        <v>1.6824395373291272E-2</v>
      </c>
      <c r="K7284" s="3">
        <v>200</v>
      </c>
      <c r="L7284" s="11">
        <f>K7284-SUMIFS(K:K,B:B,B7284,A:A,A7284-1)</f>
        <v>0</v>
      </c>
      <c r="M7284" s="3">
        <v>404</v>
      </c>
      <c r="N7284" s="11">
        <f>M7284-SUMIFS(M:M,B:B,B7284,A:A,A7284-1)</f>
        <v>3</v>
      </c>
      <c r="O7284" s="3">
        <v>46</v>
      </c>
      <c r="P7284" s="11">
        <f>O7284-SUMIFS(O:O,B:B,B7284,A:A,A7284-1)</f>
        <v>0</v>
      </c>
      <c r="Q7284" s="12">
        <f t="shared" si="317"/>
        <v>517</v>
      </c>
      <c r="R7284" s="12">
        <f>Q7284-SUMIFS(Q:Q,B:B,B7284,A:A,A7284-1)</f>
        <v>13</v>
      </c>
    </row>
    <row r="7285" spans="1:18" x14ac:dyDescent="0.3">
      <c r="A7285" s="1">
        <v>43988</v>
      </c>
      <c r="B7285" t="s">
        <v>26</v>
      </c>
      <c r="C7285" s="3">
        <v>475</v>
      </c>
      <c r="D7285" s="3">
        <v>4233</v>
      </c>
      <c r="E7285" s="4">
        <f t="shared" si="315"/>
        <v>4708</v>
      </c>
      <c r="F7285" s="4">
        <f>E7285-SUMIFS(E:E,A:A,A7285-1,B:B,B7285)</f>
        <v>57</v>
      </c>
      <c r="G7285" s="4">
        <f t="shared" si="316"/>
        <v>475</v>
      </c>
      <c r="H7285" s="4">
        <f>G7285-SUMIFS(G:G,A:A,A7285-1,B:B,B7285)</f>
        <v>8</v>
      </c>
      <c r="I7285" s="5">
        <f>IFERROR((G7285-SUMIFS(G:G,A:A,A7285-1,B:B,B7285))/SUMIFS(G:G,A:A,A7285-1,B:B,B7285),0)</f>
        <v>1.7130620985010708E-2</v>
      </c>
      <c r="K7285" s="3">
        <v>23</v>
      </c>
      <c r="L7285" s="11">
        <f>K7285-SUMIFS(K:K,B:B,B7285,A:A,A7285-1)</f>
        <v>0</v>
      </c>
      <c r="M7285" s="3">
        <v>404</v>
      </c>
      <c r="N7285" s="11">
        <f>M7285-SUMIFS(M:M,B:B,B7285,A:A,A7285-1)</f>
        <v>3</v>
      </c>
      <c r="O7285" s="3">
        <v>3</v>
      </c>
      <c r="P7285" s="11">
        <f>O7285-SUMIFS(O:O,B:B,B7285,A:A,A7285-1)</f>
        <v>0</v>
      </c>
      <c r="Q7285" s="12">
        <f t="shared" si="317"/>
        <v>68</v>
      </c>
      <c r="R7285" s="12">
        <f>Q7285-SUMIFS(Q:Q,B:B,B7285,A:A,A7285-1)</f>
        <v>5</v>
      </c>
    </row>
    <row r="7286" spans="1:18" x14ac:dyDescent="0.3">
      <c r="A7286" s="1">
        <v>43988</v>
      </c>
      <c r="B7286" t="s">
        <v>68</v>
      </c>
      <c r="C7286" s="3">
        <v>1394</v>
      </c>
      <c r="D7286" s="3">
        <v>1858</v>
      </c>
      <c r="E7286" s="4">
        <f t="shared" si="315"/>
        <v>3252</v>
      </c>
      <c r="F7286" s="4">
        <f>E7286-SUMIFS(E:E,A:A,A7286-1,B:B,B7286)</f>
        <v>6</v>
      </c>
      <c r="G7286" s="4">
        <f t="shared" si="316"/>
        <v>1394</v>
      </c>
      <c r="H7286" s="4">
        <f>G7286-SUMIFS(G:G,A:A,A7286-1,B:B,B7286)</f>
        <v>0</v>
      </c>
      <c r="I7286" s="5">
        <f>IFERROR((G7286-SUMIFS(G:G,A:A,A7286-1,B:B,B7286))/SUMIFS(G:G,A:A,A7286-1,B:B,B7286),0)</f>
        <v>0</v>
      </c>
      <c r="K7286" s="3">
        <v>14</v>
      </c>
      <c r="L7286" s="11">
        <f>K7286-SUMIFS(K:K,B:B,B7286,A:A,A7286-1)</f>
        <v>0</v>
      </c>
      <c r="M7286" s="3">
        <v>1356</v>
      </c>
      <c r="N7286" s="11">
        <f>M7286-SUMIFS(M:M,B:B,B7286,A:A,A7286-1)</f>
        <v>1</v>
      </c>
      <c r="O7286" s="3">
        <v>4</v>
      </c>
      <c r="P7286" s="11">
        <f>O7286-SUMIFS(O:O,B:B,B7286,A:A,A7286-1)</f>
        <v>0</v>
      </c>
      <c r="Q7286" s="12">
        <f t="shared" si="317"/>
        <v>34</v>
      </c>
      <c r="R7286" s="12">
        <f>Q7286-SUMIFS(Q:Q,B:B,B7286,A:A,A7286-1)</f>
        <v>-1</v>
      </c>
    </row>
    <row r="7287" spans="1:18" x14ac:dyDescent="0.3">
      <c r="A7287" s="1">
        <v>43988</v>
      </c>
      <c r="B7287" t="s">
        <v>60</v>
      </c>
      <c r="C7287" s="3">
        <v>52</v>
      </c>
      <c r="D7287" s="3">
        <v>581</v>
      </c>
      <c r="E7287" s="4">
        <f t="shared" si="315"/>
        <v>633</v>
      </c>
      <c r="F7287" s="4">
        <f>E7287-SUMIFS(E:E,A:A,A7287-1,B:B,B7287)</f>
        <v>68</v>
      </c>
      <c r="G7287" s="4">
        <f t="shared" si="316"/>
        <v>52</v>
      </c>
      <c r="H7287" s="4">
        <f>G7287-SUMIFS(G:G,A:A,A7287-1,B:B,B7287)</f>
        <v>3</v>
      </c>
      <c r="I7287" s="5">
        <f>IFERROR((G7287-SUMIFS(G:G,A:A,A7287-1,B:B,B7287))/SUMIFS(G:G,A:A,A7287-1,B:B,B7287),0)</f>
        <v>6.1224489795918366E-2</v>
      </c>
      <c r="K7287" s="3">
        <v>0</v>
      </c>
      <c r="L7287" s="11">
        <f>K7287-SUMIFS(K:K,B:B,B7287,A:A,A7287-1)</f>
        <v>0</v>
      </c>
      <c r="M7287" s="3">
        <v>7</v>
      </c>
      <c r="N7287" s="11">
        <f>M7287-SUMIFS(M:M,B:B,B7287,A:A,A7287-1)</f>
        <v>0</v>
      </c>
      <c r="O7287" s="3">
        <v>0</v>
      </c>
      <c r="P7287" s="11">
        <f>O7287-SUMIFS(O:O,B:B,B7287,A:A,A7287-1)</f>
        <v>0</v>
      </c>
      <c r="Q7287" s="12">
        <f t="shared" si="317"/>
        <v>45</v>
      </c>
      <c r="R7287" s="12">
        <f>Q7287-SUMIFS(Q:Q,B:B,B7287,A:A,A7287-1)</f>
        <v>3</v>
      </c>
    </row>
    <row r="7288" spans="1:18" x14ac:dyDescent="0.3">
      <c r="A7288" s="1">
        <v>43988</v>
      </c>
      <c r="B7288" t="s">
        <v>69</v>
      </c>
      <c r="C7288" s="3">
        <v>4</v>
      </c>
      <c r="D7288" s="3">
        <v>535</v>
      </c>
      <c r="E7288" s="4">
        <f t="shared" si="315"/>
        <v>539</v>
      </c>
      <c r="F7288" s="4">
        <f>E7288-SUMIFS(E:E,A:A,A7288-1,B:B,B7288)</f>
        <v>15</v>
      </c>
      <c r="G7288" s="4">
        <f t="shared" si="316"/>
        <v>4</v>
      </c>
      <c r="H7288" s="4">
        <f>G7288-SUMIFS(G:G,A:A,A7288-1,B:B,B7288)</f>
        <v>0</v>
      </c>
      <c r="I7288" s="5">
        <f>IFERROR((G7288-SUMIFS(G:G,A:A,A7288-1,B:B,B7288))/SUMIFS(G:G,A:A,A7288-1,B:B,B7288),0)</f>
        <v>0</v>
      </c>
      <c r="K7288" s="3">
        <v>0</v>
      </c>
      <c r="L7288" s="11">
        <f>K7288-SUMIFS(K:K,B:B,B7288,A:A,A7288-1)</f>
        <v>0</v>
      </c>
      <c r="M7288" s="3">
        <v>4</v>
      </c>
      <c r="N7288" s="11">
        <f>M7288-SUMIFS(M:M,B:B,B7288,A:A,A7288-1)</f>
        <v>0</v>
      </c>
      <c r="O7288" s="3">
        <v>0</v>
      </c>
      <c r="P7288" s="11">
        <f>O7288-SUMIFS(O:O,B:B,B7288,A:A,A7288-1)</f>
        <v>0</v>
      </c>
      <c r="Q7288" s="12">
        <f t="shared" si="317"/>
        <v>0</v>
      </c>
      <c r="R7288" s="12">
        <f>Q7288-SUMIFS(Q:Q,B:B,B7288,A:A,A7288-1)</f>
        <v>0</v>
      </c>
    </row>
    <row r="7289" spans="1:18" x14ac:dyDescent="0.3">
      <c r="A7289" s="1">
        <v>43988</v>
      </c>
      <c r="B7289" t="s">
        <v>98</v>
      </c>
      <c r="C7289" s="3">
        <v>4</v>
      </c>
      <c r="D7289" s="3">
        <v>345</v>
      </c>
      <c r="E7289" s="4">
        <f t="shared" si="315"/>
        <v>349</v>
      </c>
      <c r="F7289" s="4">
        <f>E7289-SUMIFS(E:E,A:A,A7289-1,B:B,B7289)</f>
        <v>1</v>
      </c>
      <c r="G7289" s="4">
        <f t="shared" si="316"/>
        <v>4</v>
      </c>
      <c r="H7289" s="4">
        <f>G7289-SUMIFS(G:G,A:A,A7289-1,B:B,B7289)</f>
        <v>0</v>
      </c>
      <c r="I7289" s="5">
        <f>IFERROR((G7289-SUMIFS(G:G,A:A,A7289-1,B:B,B7289))/SUMIFS(G:G,A:A,A7289-1,B:B,B7289),0)</f>
        <v>0</v>
      </c>
      <c r="K7289" s="3">
        <v>1</v>
      </c>
      <c r="L7289" s="11">
        <f>K7289-SUMIFS(K:K,B:B,B7289,A:A,A7289-1)</f>
        <v>0</v>
      </c>
      <c r="M7289" s="3">
        <v>3</v>
      </c>
      <c r="N7289" s="11">
        <f>M7289-SUMIFS(M:M,B:B,B7289,A:A,A7289-1)</f>
        <v>0</v>
      </c>
      <c r="O7289" s="3">
        <v>0</v>
      </c>
      <c r="P7289" s="11">
        <f>O7289-SUMIFS(O:O,B:B,B7289,A:A,A7289-1)</f>
        <v>0</v>
      </c>
      <c r="Q7289" s="12">
        <f t="shared" si="317"/>
        <v>1</v>
      </c>
      <c r="R7289" s="12">
        <f>Q7289-SUMIFS(Q:Q,B:B,B7289,A:A,A7289-1)</f>
        <v>0</v>
      </c>
    </row>
    <row r="7290" spans="1:18" x14ac:dyDescent="0.3">
      <c r="A7290" s="1">
        <v>43988</v>
      </c>
      <c r="B7290" t="s">
        <v>79</v>
      </c>
      <c r="C7290" s="3">
        <v>28</v>
      </c>
      <c r="D7290" s="3">
        <v>1909</v>
      </c>
      <c r="E7290" s="4">
        <f t="shared" si="315"/>
        <v>1937</v>
      </c>
      <c r="F7290" s="4">
        <f>E7290-SUMIFS(E:E,A:A,A7290-1,B:B,B7290)</f>
        <v>99</v>
      </c>
      <c r="G7290" s="4">
        <f t="shared" si="316"/>
        <v>28</v>
      </c>
      <c r="H7290" s="4">
        <f>G7290-SUMIFS(G:G,A:A,A7290-1,B:B,B7290)</f>
        <v>1</v>
      </c>
      <c r="I7290" s="5">
        <f>IFERROR((G7290-SUMIFS(G:G,A:A,A7290-1,B:B,B7290))/SUMIFS(G:G,A:A,A7290-1,B:B,B7290),0)</f>
        <v>3.7037037037037035E-2</v>
      </c>
      <c r="K7290" s="3">
        <v>0</v>
      </c>
      <c r="L7290" s="11">
        <f>K7290-SUMIFS(K:K,B:B,B7290,A:A,A7290-1)</f>
        <v>0</v>
      </c>
      <c r="M7290" s="3">
        <v>18</v>
      </c>
      <c r="N7290" s="11">
        <f>M7290-SUMIFS(M:M,B:B,B7290,A:A,A7290-1)</f>
        <v>0</v>
      </c>
      <c r="O7290" s="3">
        <v>0</v>
      </c>
      <c r="P7290" s="11">
        <f>O7290-SUMIFS(O:O,B:B,B7290,A:A,A7290-1)</f>
        <v>0</v>
      </c>
      <c r="Q7290" s="12">
        <f t="shared" si="317"/>
        <v>10</v>
      </c>
      <c r="R7290" s="12">
        <f>Q7290-SUMIFS(Q:Q,B:B,B7290,A:A,A7290-1)</f>
        <v>1</v>
      </c>
    </row>
    <row r="7291" spans="1:18" x14ac:dyDescent="0.3">
      <c r="A7291" s="1">
        <v>43988</v>
      </c>
      <c r="B7291" t="s">
        <v>27</v>
      </c>
      <c r="C7291" s="3">
        <v>86</v>
      </c>
      <c r="D7291" s="3">
        <v>4257</v>
      </c>
      <c r="E7291" s="4">
        <f t="shared" si="315"/>
        <v>4343</v>
      </c>
      <c r="F7291" s="4">
        <f>E7291-SUMIFS(E:E,A:A,A7291-1,B:B,B7291)</f>
        <v>135</v>
      </c>
      <c r="G7291" s="4">
        <f t="shared" si="316"/>
        <v>86</v>
      </c>
      <c r="H7291" s="4">
        <f>G7291-SUMIFS(G:G,A:A,A7291-1,B:B,B7291)</f>
        <v>10</v>
      </c>
      <c r="I7291" s="5">
        <f>IFERROR((G7291-SUMIFS(G:G,A:A,A7291-1,B:B,B7291))/SUMIFS(G:G,A:A,A7291-1,B:B,B7291),0)</f>
        <v>0.13157894736842105</v>
      </c>
      <c r="K7291" s="3">
        <v>6</v>
      </c>
      <c r="L7291" s="11">
        <f>K7291-SUMIFS(K:K,B:B,B7291,A:A,A7291-1)</f>
        <v>0</v>
      </c>
      <c r="M7291" s="3">
        <v>74</v>
      </c>
      <c r="N7291" s="11">
        <f>M7291-SUMIFS(M:M,B:B,B7291,A:A,A7291-1)</f>
        <v>0</v>
      </c>
      <c r="O7291" s="3">
        <v>0</v>
      </c>
      <c r="P7291" s="11">
        <f>O7291-SUMIFS(O:O,B:B,B7291,A:A,A7291-1)</f>
        <v>0</v>
      </c>
      <c r="Q7291" s="12">
        <f t="shared" si="317"/>
        <v>12</v>
      </c>
      <c r="R7291" s="12">
        <f>Q7291-SUMIFS(Q:Q,B:B,B7291,A:A,A7291-1)</f>
        <v>10</v>
      </c>
    </row>
    <row r="7292" spans="1:18" x14ac:dyDescent="0.3">
      <c r="A7292" s="1">
        <v>43988</v>
      </c>
      <c r="B7292" t="s">
        <v>80</v>
      </c>
      <c r="C7292" s="3">
        <v>64</v>
      </c>
      <c r="D7292" s="3">
        <v>2269</v>
      </c>
      <c r="E7292" s="4">
        <f t="shared" si="315"/>
        <v>2333</v>
      </c>
      <c r="F7292" s="4">
        <f>E7292-SUMIFS(E:E,A:A,A7292-1,B:B,B7292)</f>
        <v>13</v>
      </c>
      <c r="G7292" s="4">
        <f t="shared" si="316"/>
        <v>64</v>
      </c>
      <c r="H7292" s="4">
        <f>G7292-SUMIFS(G:G,A:A,A7292-1,B:B,B7292)</f>
        <v>0</v>
      </c>
      <c r="I7292" s="5">
        <f>IFERROR((G7292-SUMIFS(G:G,A:A,A7292-1,B:B,B7292))/SUMIFS(G:G,A:A,A7292-1,B:B,B7292),0)</f>
        <v>0</v>
      </c>
      <c r="K7292" s="3">
        <v>2</v>
      </c>
      <c r="L7292" s="11">
        <f>K7292-SUMIFS(K:K,B:B,B7292,A:A,A7292-1)</f>
        <v>0</v>
      </c>
      <c r="M7292" s="3">
        <v>63</v>
      </c>
      <c r="N7292" s="11">
        <f>M7292-SUMIFS(M:M,B:B,B7292,A:A,A7292-1)</f>
        <v>0</v>
      </c>
      <c r="O7292" s="3">
        <v>0</v>
      </c>
      <c r="P7292" s="11">
        <f>O7292-SUMIFS(O:O,B:B,B7292,A:A,A7292-1)</f>
        <v>0</v>
      </c>
      <c r="Q7292" s="12">
        <f t="shared" si="317"/>
        <v>1</v>
      </c>
      <c r="R7292" s="12">
        <f>Q7292-SUMIFS(Q:Q,B:B,B7292,A:A,A7292-1)</f>
        <v>0</v>
      </c>
    </row>
    <row r="7293" spans="1:18" x14ac:dyDescent="0.3">
      <c r="A7293" s="1">
        <v>43988</v>
      </c>
      <c r="B7293" t="s">
        <v>47</v>
      </c>
      <c r="C7293" s="3">
        <v>26</v>
      </c>
      <c r="D7293" s="3">
        <v>1497</v>
      </c>
      <c r="E7293" s="4">
        <f t="shared" si="315"/>
        <v>1523</v>
      </c>
      <c r="F7293" s="4">
        <f>E7293-SUMIFS(E:E,A:A,A7293-1,B:B,B7293)</f>
        <v>11</v>
      </c>
      <c r="G7293" s="4">
        <f t="shared" si="316"/>
        <v>26</v>
      </c>
      <c r="H7293" s="4">
        <f>G7293-SUMIFS(G:G,A:A,A7293-1,B:B,B7293)</f>
        <v>0</v>
      </c>
      <c r="I7293" s="5">
        <f>IFERROR((G7293-SUMIFS(G:G,A:A,A7293-1,B:B,B7293))/SUMIFS(G:G,A:A,A7293-1,B:B,B7293),0)</f>
        <v>0</v>
      </c>
      <c r="K7293" s="3">
        <v>1</v>
      </c>
      <c r="L7293" s="11">
        <f>K7293-SUMIFS(K:K,B:B,B7293,A:A,A7293-1)</f>
        <v>0</v>
      </c>
      <c r="M7293" s="3">
        <v>25</v>
      </c>
      <c r="N7293" s="11">
        <f>M7293-SUMIFS(M:M,B:B,B7293,A:A,A7293-1)</f>
        <v>0</v>
      </c>
      <c r="O7293" s="3">
        <v>0</v>
      </c>
      <c r="P7293" s="11">
        <f>O7293-SUMIFS(O:O,B:B,B7293,A:A,A7293-1)</f>
        <v>0</v>
      </c>
      <c r="Q7293" s="12">
        <f t="shared" si="317"/>
        <v>1</v>
      </c>
      <c r="R7293" s="12">
        <f>Q7293-SUMIFS(Q:Q,B:B,B7293,A:A,A7293-1)</f>
        <v>0</v>
      </c>
    </row>
    <row r="7294" spans="1:18" x14ac:dyDescent="0.3">
      <c r="A7294" s="1">
        <v>43988</v>
      </c>
      <c r="B7294" t="s">
        <v>55</v>
      </c>
      <c r="C7294" s="3">
        <v>38</v>
      </c>
      <c r="D7294" s="3">
        <v>1475</v>
      </c>
      <c r="E7294" s="4">
        <f t="shared" si="315"/>
        <v>1513</v>
      </c>
      <c r="F7294" s="4">
        <f>E7294-SUMIFS(E:E,A:A,A7294-1,B:B,B7294)</f>
        <v>13</v>
      </c>
      <c r="G7294" s="4">
        <f t="shared" si="316"/>
        <v>38</v>
      </c>
      <c r="H7294" s="4">
        <f>G7294-SUMIFS(G:G,A:A,A7294-1,B:B,B7294)</f>
        <v>4</v>
      </c>
      <c r="I7294" s="5">
        <f>IFERROR((G7294-SUMIFS(G:G,A:A,A7294-1,B:B,B7294))/SUMIFS(G:G,A:A,A7294-1,B:B,B7294),0)</f>
        <v>0.11764705882352941</v>
      </c>
      <c r="K7294" s="3">
        <v>3</v>
      </c>
      <c r="L7294" s="11">
        <f>K7294-SUMIFS(K:K,B:B,B7294,A:A,A7294-1)</f>
        <v>0</v>
      </c>
      <c r="M7294" s="3">
        <v>27</v>
      </c>
      <c r="N7294" s="11">
        <f>M7294-SUMIFS(M:M,B:B,B7294,A:A,A7294-1)</f>
        <v>0</v>
      </c>
      <c r="O7294" s="3">
        <v>0</v>
      </c>
      <c r="P7294" s="11">
        <f>O7294-SUMIFS(O:O,B:B,B7294,A:A,A7294-1)</f>
        <v>0</v>
      </c>
      <c r="Q7294" s="12">
        <f t="shared" si="317"/>
        <v>11</v>
      </c>
      <c r="R7294" s="12">
        <f>Q7294-SUMIFS(Q:Q,B:B,B7294,A:A,A7294-1)</f>
        <v>4</v>
      </c>
    </row>
    <row r="7295" spans="1:18" x14ac:dyDescent="0.3">
      <c r="A7295" s="1">
        <v>43988</v>
      </c>
      <c r="B7295" t="s">
        <v>6</v>
      </c>
      <c r="C7295" s="3">
        <v>606</v>
      </c>
      <c r="D7295" s="3">
        <v>10469</v>
      </c>
      <c r="E7295" s="4">
        <f t="shared" si="315"/>
        <v>11075</v>
      </c>
      <c r="F7295" s="4">
        <f>E7295-SUMIFS(E:E,A:A,A7295-1,B:B,B7295)</f>
        <v>119</v>
      </c>
      <c r="G7295" s="4">
        <f t="shared" si="316"/>
        <v>606</v>
      </c>
      <c r="H7295" s="4">
        <f>G7295-SUMIFS(G:G,A:A,A7295-1,B:B,B7295)</f>
        <v>11</v>
      </c>
      <c r="I7295" s="5">
        <f>IFERROR((G7295-SUMIFS(G:G,A:A,A7295-1,B:B,B7295))/SUMIFS(G:G,A:A,A7295-1,B:B,B7295),0)</f>
        <v>1.8487394957983194E-2</v>
      </c>
      <c r="K7295" s="3">
        <v>47</v>
      </c>
      <c r="L7295" s="11">
        <f>K7295-SUMIFS(K:K,B:B,B7295,A:A,A7295-1)</f>
        <v>0</v>
      </c>
      <c r="M7295" s="3">
        <v>376</v>
      </c>
      <c r="N7295" s="11">
        <f>M7295-SUMIFS(M:M,B:B,B7295,A:A,A7295-1)</f>
        <v>2</v>
      </c>
      <c r="O7295" s="3">
        <v>11</v>
      </c>
      <c r="P7295" s="11">
        <f>O7295-SUMIFS(O:O,B:B,B7295,A:A,A7295-1)</f>
        <v>0</v>
      </c>
      <c r="Q7295" s="12">
        <f t="shared" si="317"/>
        <v>219</v>
      </c>
      <c r="R7295" s="12">
        <f>Q7295-SUMIFS(Q:Q,B:B,B7295,A:A,A7295-1)</f>
        <v>9</v>
      </c>
    </row>
    <row r="7296" spans="1:18" x14ac:dyDescent="0.3">
      <c r="A7296" s="1">
        <v>43988</v>
      </c>
      <c r="B7296" t="s">
        <v>18</v>
      </c>
      <c r="C7296" s="3">
        <v>469</v>
      </c>
      <c r="D7296" s="3">
        <v>7028</v>
      </c>
      <c r="E7296" s="4">
        <f t="shared" si="315"/>
        <v>7497</v>
      </c>
      <c r="F7296" s="4">
        <f>E7296-SUMIFS(E:E,A:A,A7296-1,B:B,B7296)</f>
        <v>61</v>
      </c>
      <c r="G7296" s="4">
        <f t="shared" si="316"/>
        <v>469</v>
      </c>
      <c r="H7296" s="4">
        <f>G7296-SUMIFS(G:G,A:A,A7296-1,B:B,B7296)</f>
        <v>10</v>
      </c>
      <c r="I7296" s="5">
        <f>IFERROR((G7296-SUMIFS(G:G,A:A,A7296-1,B:B,B7296))/SUMIFS(G:G,A:A,A7296-1,B:B,B7296),0)</f>
        <v>2.178649237472767E-2</v>
      </c>
      <c r="K7296" s="3">
        <v>38</v>
      </c>
      <c r="L7296" s="11">
        <f>K7296-SUMIFS(K:K,B:B,B7296,A:A,A7296-1)</f>
        <v>1</v>
      </c>
      <c r="M7296" s="3">
        <v>274</v>
      </c>
      <c r="N7296" s="11">
        <f>M7296-SUMIFS(M:M,B:B,B7296,A:A,A7296-1)</f>
        <v>4</v>
      </c>
      <c r="O7296" s="3">
        <v>9</v>
      </c>
      <c r="P7296" s="11">
        <f>O7296-SUMIFS(O:O,B:B,B7296,A:A,A7296-1)</f>
        <v>1</v>
      </c>
      <c r="Q7296" s="12">
        <f t="shared" si="317"/>
        <v>186</v>
      </c>
      <c r="R7296" s="12">
        <f>Q7296-SUMIFS(Q:Q,B:B,B7296,A:A,A7296-1)</f>
        <v>5</v>
      </c>
    </row>
    <row r="7297" spans="1:18" x14ac:dyDescent="0.3">
      <c r="A7297" s="1">
        <v>43988</v>
      </c>
      <c r="B7297" t="s">
        <v>116</v>
      </c>
      <c r="C7297" s="3">
        <v>417</v>
      </c>
      <c r="D7297" s="3">
        <v>72704</v>
      </c>
      <c r="E7297" s="4">
        <f t="shared" si="315"/>
        <v>73121</v>
      </c>
      <c r="F7297" s="4">
        <f>E7297-SUMIFS(E:E,A:A,A7297-1,B:B,B7297)</f>
        <v>606</v>
      </c>
      <c r="G7297" s="4">
        <f t="shared" si="316"/>
        <v>417</v>
      </c>
      <c r="H7297" s="4">
        <f>G7297-SUMIFS(G:G,A:A,A7297-1,B:B,B7297)</f>
        <v>15</v>
      </c>
      <c r="I7297" s="5">
        <f>IFERROR((G7297-SUMIFS(G:G,A:A,A7297-1,B:B,B7297))/SUMIFS(G:G,A:A,A7297-1,B:B,B7297),0)</f>
        <v>3.7313432835820892E-2</v>
      </c>
      <c r="K7297" s="3">
        <v>22</v>
      </c>
      <c r="L7297" s="11">
        <f>K7297-SUMIFS(K:K,B:B,B7297,A:A,A7297-1)</f>
        <v>1</v>
      </c>
      <c r="M7297" s="3">
        <v>239</v>
      </c>
      <c r="N7297" s="11">
        <f>M7297-SUMIFS(M:M,B:B,B7297,A:A,A7297-1)</f>
        <v>3</v>
      </c>
      <c r="O7297" s="3">
        <v>4</v>
      </c>
      <c r="P7297" s="11">
        <f>O7297-SUMIFS(O:O,B:B,B7297,A:A,A7297-1)</f>
        <v>0</v>
      </c>
      <c r="Q7297" s="12">
        <f t="shared" si="317"/>
        <v>174</v>
      </c>
      <c r="R7297" s="12">
        <f>Q7297-SUMIFS(Q:Q,B:B,B7297,A:A,A7297-1)</f>
        <v>12</v>
      </c>
    </row>
    <row r="7298" spans="1:18" x14ac:dyDescent="0.3">
      <c r="A7298" s="1">
        <v>43988</v>
      </c>
      <c r="B7298" t="s">
        <v>48</v>
      </c>
      <c r="C7298" s="3">
        <v>175</v>
      </c>
      <c r="D7298" s="3">
        <v>45815</v>
      </c>
      <c r="E7298" s="4">
        <f t="shared" si="315"/>
        <v>45990</v>
      </c>
      <c r="F7298" s="4">
        <f>E7298-SUMIFS(E:E,A:A,A7298-1,B:B,B7298)</f>
        <v>753</v>
      </c>
      <c r="G7298" s="4">
        <f t="shared" si="316"/>
        <v>175</v>
      </c>
      <c r="H7298" s="4">
        <f>G7298-SUMIFS(G:G,A:A,A7298-1,B:B,B7298)</f>
        <v>20</v>
      </c>
      <c r="I7298" s="5">
        <f>IFERROR((G7298-SUMIFS(G:G,A:A,A7298-1,B:B,B7298))/SUMIFS(G:G,A:A,A7298-1,B:B,B7298),0)</f>
        <v>0.12903225806451613</v>
      </c>
      <c r="K7298" s="3">
        <v>2</v>
      </c>
      <c r="L7298" s="11">
        <f>K7298-SUMIFS(K:K,B:B,B7298,A:A,A7298-1)</f>
        <v>0</v>
      </c>
      <c r="M7298" s="3">
        <v>12</v>
      </c>
      <c r="N7298" s="11">
        <f>M7298-SUMIFS(M:M,B:B,B7298,A:A,A7298-1)</f>
        <v>-1</v>
      </c>
      <c r="O7298" s="3">
        <v>0</v>
      </c>
      <c r="P7298" s="11">
        <f>O7298-SUMIFS(O:O,B:B,B7298,A:A,A7298-1)</f>
        <v>0</v>
      </c>
      <c r="Q7298" s="12">
        <f t="shared" si="317"/>
        <v>163</v>
      </c>
      <c r="R7298" s="12">
        <f>Q7298-SUMIFS(Q:Q,B:B,B7298,A:A,A7298-1)</f>
        <v>21</v>
      </c>
    </row>
    <row r="7299" spans="1:18" x14ac:dyDescent="0.3">
      <c r="A7299" s="1">
        <v>43989</v>
      </c>
      <c r="B7299" t="s">
        <v>19</v>
      </c>
      <c r="C7299" s="3">
        <v>47</v>
      </c>
      <c r="D7299" s="3">
        <v>4850</v>
      </c>
      <c r="E7299" s="4">
        <f t="shared" ref="E7299:E7362" si="318">SUM(C7299:D7299)</f>
        <v>4897</v>
      </c>
      <c r="F7299" s="4">
        <f>E7299-SUMIFS(E:E,A:A,A7299-1,B:B,B7299)</f>
        <v>58</v>
      </c>
      <c r="G7299" s="4">
        <f t="shared" ref="G7299:G7362" si="319">C7299</f>
        <v>47</v>
      </c>
      <c r="H7299" s="4">
        <f>G7299-SUMIFS(G:G,A:A,A7299-1,B:B,B7299)</f>
        <v>2</v>
      </c>
      <c r="I7299" s="5">
        <f>IFERROR((G7299-SUMIFS(G:G,A:A,A7299-1,B:B,B7299))/SUMIFS(G:G,A:A,A7299-1,B:B,B7299),0)</f>
        <v>4.4444444444444446E-2</v>
      </c>
      <c r="K7299" s="3">
        <v>5</v>
      </c>
      <c r="L7299" s="11">
        <f>K7299-SUMIFS(K:K,B:B,B7299,A:A,A7299-1)</f>
        <v>0</v>
      </c>
      <c r="M7299" s="3">
        <v>38</v>
      </c>
      <c r="N7299" s="11">
        <f>M7299-SUMIFS(M:M,B:B,B7299,A:A,A7299-1)</f>
        <v>1</v>
      </c>
      <c r="O7299" s="3">
        <v>2</v>
      </c>
      <c r="P7299" s="11">
        <f>O7299-SUMIFS(O:O,B:B,B7299,A:A,A7299-1)</f>
        <v>0</v>
      </c>
      <c r="Q7299" s="12">
        <f t="shared" ref="Q7299:Q7362" si="320">G7299-O7299-M7299</f>
        <v>7</v>
      </c>
      <c r="R7299" s="12">
        <f>Q7299-SUMIFS(Q:Q,B:B,B7299,A:A,A7299-1)</f>
        <v>1</v>
      </c>
    </row>
    <row r="7300" spans="1:18" x14ac:dyDescent="0.3">
      <c r="A7300" s="1">
        <v>43989</v>
      </c>
      <c r="B7300" t="s">
        <v>52</v>
      </c>
      <c r="C7300" s="3">
        <v>325</v>
      </c>
      <c r="D7300" s="3">
        <v>2641</v>
      </c>
      <c r="E7300" s="4">
        <f t="shared" si="318"/>
        <v>2966</v>
      </c>
      <c r="F7300" s="4">
        <f>E7300-SUMIFS(E:E,A:A,A7300-1,B:B,B7300)</f>
        <v>29</v>
      </c>
      <c r="G7300" s="4">
        <f t="shared" si="319"/>
        <v>325</v>
      </c>
      <c r="H7300" s="4">
        <f>G7300-SUMIFS(G:G,A:A,A7300-1,B:B,B7300)</f>
        <v>11</v>
      </c>
      <c r="I7300" s="5">
        <f>IFERROR((G7300-SUMIFS(G:G,A:A,A7300-1,B:B,B7300))/SUMIFS(G:G,A:A,A7300-1,B:B,B7300),0)</f>
        <v>3.5031847133757961E-2</v>
      </c>
      <c r="K7300" s="3">
        <v>13</v>
      </c>
      <c r="L7300" s="11">
        <f>K7300-SUMIFS(K:K,B:B,B7300,A:A,A7300-1)</f>
        <v>1</v>
      </c>
      <c r="M7300" s="3">
        <v>248</v>
      </c>
      <c r="N7300" s="11">
        <f>M7300-SUMIFS(M:M,B:B,B7300,A:A,A7300-1)</f>
        <v>0</v>
      </c>
      <c r="O7300" s="3">
        <v>4</v>
      </c>
      <c r="P7300" s="11">
        <f>O7300-SUMIFS(O:O,B:B,B7300,A:A,A7300-1)</f>
        <v>0</v>
      </c>
      <c r="Q7300" s="12">
        <f t="shared" si="320"/>
        <v>73</v>
      </c>
      <c r="R7300" s="12">
        <f>Q7300-SUMIFS(Q:Q,B:B,B7300,A:A,A7300-1)</f>
        <v>11</v>
      </c>
    </row>
    <row r="7301" spans="1:18" x14ac:dyDescent="0.3">
      <c r="A7301" s="1">
        <v>43989</v>
      </c>
      <c r="B7301" t="s">
        <v>56</v>
      </c>
      <c r="C7301" s="3">
        <v>8</v>
      </c>
      <c r="D7301" s="3">
        <v>856</v>
      </c>
      <c r="E7301" s="4">
        <f t="shared" si="318"/>
        <v>864</v>
      </c>
      <c r="F7301" s="4">
        <f>E7301-SUMIFS(E:E,A:A,A7301-1,B:B,B7301)</f>
        <v>0</v>
      </c>
      <c r="G7301" s="4">
        <f t="shared" si="319"/>
        <v>8</v>
      </c>
      <c r="H7301" s="4">
        <f>G7301-SUMIFS(G:G,A:A,A7301-1,B:B,B7301)</f>
        <v>0</v>
      </c>
      <c r="I7301" s="5">
        <f>IFERROR((G7301-SUMIFS(G:G,A:A,A7301-1,B:B,B7301))/SUMIFS(G:G,A:A,A7301-1,B:B,B7301),0)</f>
        <v>0</v>
      </c>
      <c r="K7301" s="3">
        <v>2</v>
      </c>
      <c r="L7301" s="11">
        <f>K7301-SUMIFS(K:K,B:B,B7301,A:A,A7301-1)</f>
        <v>0</v>
      </c>
      <c r="M7301" s="3">
        <v>6</v>
      </c>
      <c r="N7301" s="11">
        <f>M7301-SUMIFS(M:M,B:B,B7301,A:A,A7301-1)</f>
        <v>0</v>
      </c>
      <c r="O7301" s="3">
        <v>1</v>
      </c>
      <c r="P7301" s="11">
        <f>O7301-SUMIFS(O:O,B:B,B7301,A:A,A7301-1)</f>
        <v>0</v>
      </c>
      <c r="Q7301" s="12">
        <f t="shared" si="320"/>
        <v>1</v>
      </c>
      <c r="R7301" s="12">
        <f>Q7301-SUMIFS(Q:Q,B:B,B7301,A:A,A7301-1)</f>
        <v>0</v>
      </c>
    </row>
    <row r="7302" spans="1:18" x14ac:dyDescent="0.3">
      <c r="A7302" s="1">
        <v>43989</v>
      </c>
      <c r="B7302" t="s">
        <v>62</v>
      </c>
      <c r="C7302" s="3">
        <v>614</v>
      </c>
      <c r="D7302" s="3">
        <v>3420</v>
      </c>
      <c r="E7302" s="4">
        <f t="shared" si="318"/>
        <v>4034</v>
      </c>
      <c r="F7302" s="4">
        <f>E7302-SUMIFS(E:E,A:A,A7302-1,B:B,B7302)</f>
        <v>10</v>
      </c>
      <c r="G7302" s="4">
        <f t="shared" si="319"/>
        <v>614</v>
      </c>
      <c r="H7302" s="4">
        <f>G7302-SUMIFS(G:G,A:A,A7302-1,B:B,B7302)</f>
        <v>0</v>
      </c>
      <c r="I7302" s="5">
        <f>IFERROR((G7302-SUMIFS(G:G,A:A,A7302-1,B:B,B7302))/SUMIFS(G:G,A:A,A7302-1,B:B,B7302),0)</f>
        <v>0</v>
      </c>
      <c r="K7302" s="3">
        <v>4</v>
      </c>
      <c r="L7302" s="11">
        <f>K7302-SUMIFS(K:K,B:B,B7302,A:A,A7302-1)</f>
        <v>0</v>
      </c>
      <c r="M7302" s="3">
        <v>610</v>
      </c>
      <c r="N7302" s="11">
        <f>M7302-SUMIFS(M:M,B:B,B7302,A:A,A7302-1)</f>
        <v>0</v>
      </c>
      <c r="O7302" s="3">
        <v>1</v>
      </c>
      <c r="P7302" s="11">
        <f>O7302-SUMIFS(O:O,B:B,B7302,A:A,A7302-1)</f>
        <v>0</v>
      </c>
      <c r="Q7302" s="12">
        <f t="shared" si="320"/>
        <v>3</v>
      </c>
      <c r="R7302" s="12">
        <f>Q7302-SUMIFS(Q:Q,B:B,B7302,A:A,A7302-1)</f>
        <v>0</v>
      </c>
    </row>
    <row r="7303" spans="1:18" x14ac:dyDescent="0.3">
      <c r="A7303" s="1">
        <v>43989</v>
      </c>
      <c r="B7303" t="s">
        <v>20</v>
      </c>
      <c r="C7303" s="3">
        <v>94</v>
      </c>
      <c r="D7303" s="3">
        <v>3690</v>
      </c>
      <c r="E7303" s="4">
        <f t="shared" si="318"/>
        <v>3784</v>
      </c>
      <c r="F7303" s="4">
        <f>E7303-SUMIFS(E:E,A:A,A7303-1,B:B,B7303)</f>
        <v>81</v>
      </c>
      <c r="G7303" s="4">
        <f t="shared" si="319"/>
        <v>94</v>
      </c>
      <c r="H7303" s="4">
        <f>G7303-SUMIFS(G:G,A:A,A7303-1,B:B,B7303)</f>
        <v>1</v>
      </c>
      <c r="I7303" s="5">
        <f>IFERROR((G7303-SUMIFS(G:G,A:A,A7303-1,B:B,B7303))/SUMIFS(G:G,A:A,A7303-1,B:B,B7303),0)</f>
        <v>1.0752688172043012E-2</v>
      </c>
      <c r="K7303" s="3">
        <v>6</v>
      </c>
      <c r="L7303" s="11">
        <f>K7303-SUMIFS(K:K,B:B,B7303,A:A,A7303-1)</f>
        <v>0</v>
      </c>
      <c r="M7303" s="3">
        <v>79</v>
      </c>
      <c r="N7303" s="11">
        <f>M7303-SUMIFS(M:M,B:B,B7303,A:A,A7303-1)</f>
        <v>0</v>
      </c>
      <c r="O7303" s="3">
        <v>3</v>
      </c>
      <c r="P7303" s="11">
        <f>O7303-SUMIFS(O:O,B:B,B7303,A:A,A7303-1)</f>
        <v>0</v>
      </c>
      <c r="Q7303" s="12">
        <f t="shared" si="320"/>
        <v>12</v>
      </c>
      <c r="R7303" s="12">
        <f>Q7303-SUMIFS(Q:Q,B:B,B7303,A:A,A7303-1)</f>
        <v>1</v>
      </c>
    </row>
    <row r="7304" spans="1:18" x14ac:dyDescent="0.3">
      <c r="A7304" s="1">
        <v>43989</v>
      </c>
      <c r="B7304" t="s">
        <v>21</v>
      </c>
      <c r="C7304" s="3">
        <v>199</v>
      </c>
      <c r="D7304" s="3">
        <v>3241</v>
      </c>
      <c r="E7304" s="4">
        <f t="shared" si="318"/>
        <v>3440</v>
      </c>
      <c r="F7304" s="4">
        <f>E7304-SUMIFS(E:E,A:A,A7304-1,B:B,B7304)</f>
        <v>104</v>
      </c>
      <c r="G7304" s="4">
        <f t="shared" si="319"/>
        <v>199</v>
      </c>
      <c r="H7304" s="4">
        <f>G7304-SUMIFS(G:G,A:A,A7304-1,B:B,B7304)</f>
        <v>15</v>
      </c>
      <c r="I7304" s="5">
        <f>IFERROR((G7304-SUMIFS(G:G,A:A,A7304-1,B:B,B7304))/SUMIFS(G:G,A:A,A7304-1,B:B,B7304),0)</f>
        <v>8.1521739130434784E-2</v>
      </c>
      <c r="K7304" s="3">
        <v>20</v>
      </c>
      <c r="L7304" s="11">
        <f>K7304-SUMIFS(K:K,B:B,B7304,A:A,A7304-1)</f>
        <v>1</v>
      </c>
      <c r="M7304" s="3">
        <v>121</v>
      </c>
      <c r="N7304" s="11">
        <f>M7304-SUMIFS(M:M,B:B,B7304,A:A,A7304-1)</f>
        <v>8</v>
      </c>
      <c r="O7304" s="3">
        <v>2</v>
      </c>
      <c r="P7304" s="11">
        <f>O7304-SUMIFS(O:O,B:B,B7304,A:A,A7304-1)</f>
        <v>0</v>
      </c>
      <c r="Q7304" s="12">
        <f t="shared" si="320"/>
        <v>76</v>
      </c>
      <c r="R7304" s="12">
        <f>Q7304-SUMIFS(Q:Q,B:B,B7304,A:A,A7304-1)</f>
        <v>7</v>
      </c>
    </row>
    <row r="7305" spans="1:18" x14ac:dyDescent="0.3">
      <c r="A7305" s="1">
        <v>43989</v>
      </c>
      <c r="B7305" t="s">
        <v>10</v>
      </c>
      <c r="C7305" s="3">
        <v>18</v>
      </c>
      <c r="D7305" s="3">
        <v>1584</v>
      </c>
      <c r="E7305" s="4">
        <f t="shared" si="318"/>
        <v>1602</v>
      </c>
      <c r="F7305" s="4">
        <f>E7305-SUMIFS(E:E,A:A,A7305-1,B:B,B7305)</f>
        <v>25</v>
      </c>
      <c r="G7305" s="4">
        <f t="shared" si="319"/>
        <v>18</v>
      </c>
      <c r="H7305" s="4">
        <f>G7305-SUMIFS(G:G,A:A,A7305-1,B:B,B7305)</f>
        <v>0</v>
      </c>
      <c r="I7305" s="5">
        <f>IFERROR((G7305-SUMIFS(G:G,A:A,A7305-1,B:B,B7305))/SUMIFS(G:G,A:A,A7305-1,B:B,B7305),0)</f>
        <v>0</v>
      </c>
      <c r="K7305" s="3">
        <v>2</v>
      </c>
      <c r="L7305" s="11">
        <f>K7305-SUMIFS(K:K,B:B,B7305,A:A,A7305-1)</f>
        <v>0</v>
      </c>
      <c r="M7305" s="3">
        <v>17</v>
      </c>
      <c r="N7305" s="11">
        <f>M7305-SUMIFS(M:M,B:B,B7305,A:A,A7305-1)</f>
        <v>0</v>
      </c>
      <c r="O7305" s="3">
        <v>1</v>
      </c>
      <c r="P7305" s="11">
        <f>O7305-SUMIFS(O:O,B:B,B7305,A:A,A7305-1)</f>
        <v>0</v>
      </c>
      <c r="Q7305" s="12">
        <f t="shared" si="320"/>
        <v>0</v>
      </c>
      <c r="R7305" s="12">
        <f>Q7305-SUMIFS(Q:Q,B:B,B7305,A:A,A7305-1)</f>
        <v>0</v>
      </c>
    </row>
    <row r="7306" spans="1:18" x14ac:dyDescent="0.3">
      <c r="A7306" s="1">
        <v>43989</v>
      </c>
      <c r="B7306" t="s">
        <v>57</v>
      </c>
      <c r="C7306" s="3">
        <v>32</v>
      </c>
      <c r="D7306" s="3">
        <v>654</v>
      </c>
      <c r="E7306" s="4">
        <f t="shared" si="318"/>
        <v>686</v>
      </c>
      <c r="F7306" s="4">
        <f>E7306-SUMIFS(E:E,A:A,A7306-1,B:B,B7306)</f>
        <v>5</v>
      </c>
      <c r="G7306" s="4">
        <f t="shared" si="319"/>
        <v>32</v>
      </c>
      <c r="H7306" s="4">
        <f>G7306-SUMIFS(G:G,A:A,A7306-1,B:B,B7306)</f>
        <v>0</v>
      </c>
      <c r="I7306" s="5">
        <f>IFERROR((G7306-SUMIFS(G:G,A:A,A7306-1,B:B,B7306))/SUMIFS(G:G,A:A,A7306-1,B:B,B7306),0)</f>
        <v>0</v>
      </c>
      <c r="K7306" s="3">
        <v>3</v>
      </c>
      <c r="L7306" s="11">
        <f>K7306-SUMIFS(K:K,B:B,B7306,A:A,A7306-1)</f>
        <v>0</v>
      </c>
      <c r="M7306" s="3">
        <v>13</v>
      </c>
      <c r="N7306" s="11">
        <f>M7306-SUMIFS(M:M,B:B,B7306,A:A,A7306-1)</f>
        <v>0</v>
      </c>
      <c r="O7306" s="3">
        <v>0</v>
      </c>
      <c r="P7306" s="11">
        <f>O7306-SUMIFS(O:O,B:B,B7306,A:A,A7306-1)</f>
        <v>0</v>
      </c>
      <c r="Q7306" s="12">
        <f t="shared" si="320"/>
        <v>19</v>
      </c>
      <c r="R7306" s="12">
        <f>Q7306-SUMIFS(Q:Q,B:B,B7306,A:A,A7306-1)</f>
        <v>0</v>
      </c>
    </row>
    <row r="7307" spans="1:18" x14ac:dyDescent="0.3">
      <c r="A7307" s="1">
        <v>43989</v>
      </c>
      <c r="B7307" t="s">
        <v>28</v>
      </c>
      <c r="C7307" s="3">
        <v>28</v>
      </c>
      <c r="D7307" s="3">
        <v>1436</v>
      </c>
      <c r="E7307" s="4">
        <f t="shared" si="318"/>
        <v>1464</v>
      </c>
      <c r="F7307" s="4">
        <f>E7307-SUMIFS(E:E,A:A,A7307-1,B:B,B7307)</f>
        <v>2</v>
      </c>
      <c r="G7307" s="4">
        <f t="shared" si="319"/>
        <v>28</v>
      </c>
      <c r="H7307" s="4">
        <f>G7307-SUMIFS(G:G,A:A,A7307-1,B:B,B7307)</f>
        <v>0</v>
      </c>
      <c r="I7307" s="5">
        <f>IFERROR((G7307-SUMIFS(G:G,A:A,A7307-1,B:B,B7307))/SUMIFS(G:G,A:A,A7307-1,B:B,B7307),0)</f>
        <v>0</v>
      </c>
      <c r="K7307" s="3">
        <v>6</v>
      </c>
      <c r="L7307" s="11">
        <f>K7307-SUMIFS(K:K,B:B,B7307,A:A,A7307-1)</f>
        <v>0</v>
      </c>
      <c r="M7307" s="3">
        <v>24</v>
      </c>
      <c r="N7307" s="11">
        <f>M7307-SUMIFS(M:M,B:B,B7307,A:A,A7307-1)</f>
        <v>0</v>
      </c>
      <c r="O7307" s="3">
        <v>1</v>
      </c>
      <c r="P7307" s="11">
        <f>O7307-SUMIFS(O:O,B:B,B7307,A:A,A7307-1)</f>
        <v>0</v>
      </c>
      <c r="Q7307" s="12">
        <f t="shared" si="320"/>
        <v>3</v>
      </c>
      <c r="R7307" s="12">
        <f>Q7307-SUMIFS(Q:Q,B:B,B7307,A:A,A7307-1)</f>
        <v>0</v>
      </c>
    </row>
    <row r="7308" spans="1:18" x14ac:dyDescent="0.3">
      <c r="A7308" s="1">
        <v>43989</v>
      </c>
      <c r="B7308" t="s">
        <v>63</v>
      </c>
      <c r="C7308" s="3">
        <v>19</v>
      </c>
      <c r="D7308" s="3">
        <v>1860</v>
      </c>
      <c r="E7308" s="4">
        <f t="shared" si="318"/>
        <v>1879</v>
      </c>
      <c r="F7308" s="4">
        <f>E7308-SUMIFS(E:E,A:A,A7308-1,B:B,B7308)</f>
        <v>253</v>
      </c>
      <c r="G7308" s="4">
        <f t="shared" si="319"/>
        <v>19</v>
      </c>
      <c r="H7308" s="4">
        <f>G7308-SUMIFS(G:G,A:A,A7308-1,B:B,B7308)</f>
        <v>0</v>
      </c>
      <c r="I7308" s="5">
        <f>IFERROR((G7308-SUMIFS(G:G,A:A,A7308-1,B:B,B7308))/SUMIFS(G:G,A:A,A7308-1,B:B,B7308),0)</f>
        <v>0</v>
      </c>
      <c r="K7308" s="3">
        <v>2</v>
      </c>
      <c r="L7308" s="11">
        <f>K7308-SUMIFS(K:K,B:B,B7308,A:A,A7308-1)</f>
        <v>0</v>
      </c>
      <c r="M7308" s="3">
        <v>18</v>
      </c>
      <c r="N7308" s="11">
        <f>M7308-SUMIFS(M:M,B:B,B7308,A:A,A7308-1)</f>
        <v>0</v>
      </c>
      <c r="O7308" s="3">
        <v>1</v>
      </c>
      <c r="P7308" s="11">
        <f>O7308-SUMIFS(O:O,B:B,B7308,A:A,A7308-1)</f>
        <v>0</v>
      </c>
      <c r="Q7308" s="12">
        <f t="shared" si="320"/>
        <v>0</v>
      </c>
      <c r="R7308" s="12">
        <f>Q7308-SUMIFS(Q:Q,B:B,B7308,A:A,A7308-1)</f>
        <v>0</v>
      </c>
    </row>
    <row r="7309" spans="1:18" x14ac:dyDescent="0.3">
      <c r="A7309" s="1">
        <v>43989</v>
      </c>
      <c r="B7309" t="s">
        <v>12</v>
      </c>
      <c r="C7309" s="3">
        <v>143</v>
      </c>
      <c r="D7309" s="3">
        <v>2038</v>
      </c>
      <c r="E7309" s="4">
        <f t="shared" si="318"/>
        <v>2181</v>
      </c>
      <c r="F7309" s="4">
        <f>E7309-SUMIFS(E:E,A:A,A7309-1,B:B,B7309)</f>
        <v>12</v>
      </c>
      <c r="G7309" s="4">
        <f t="shared" si="319"/>
        <v>143</v>
      </c>
      <c r="H7309" s="4">
        <f>G7309-SUMIFS(G:G,A:A,A7309-1,B:B,B7309)</f>
        <v>2</v>
      </c>
      <c r="I7309" s="5">
        <f>IFERROR((G7309-SUMIFS(G:G,A:A,A7309-1,B:B,B7309))/SUMIFS(G:G,A:A,A7309-1,B:B,B7309),0)</f>
        <v>1.4184397163120567E-2</v>
      </c>
      <c r="K7309" s="3">
        <v>7</v>
      </c>
      <c r="L7309" s="11">
        <f>K7309-SUMIFS(K:K,B:B,B7309,A:A,A7309-1)</f>
        <v>0</v>
      </c>
      <c r="M7309" s="3">
        <v>62</v>
      </c>
      <c r="N7309" s="11">
        <f>M7309-SUMIFS(M:M,B:B,B7309,A:A,A7309-1)</f>
        <v>0</v>
      </c>
      <c r="O7309" s="3">
        <v>0</v>
      </c>
      <c r="P7309" s="11">
        <f>O7309-SUMIFS(O:O,B:B,B7309,A:A,A7309-1)</f>
        <v>0</v>
      </c>
      <c r="Q7309" s="12">
        <f t="shared" si="320"/>
        <v>81</v>
      </c>
      <c r="R7309" s="12">
        <f>Q7309-SUMIFS(Q:Q,B:B,B7309,A:A,A7309-1)</f>
        <v>2</v>
      </c>
    </row>
    <row r="7310" spans="1:18" x14ac:dyDescent="0.3">
      <c r="A7310" s="1">
        <v>43989</v>
      </c>
      <c r="B7310" t="s">
        <v>35</v>
      </c>
      <c r="C7310" s="3">
        <v>12</v>
      </c>
      <c r="D7310" s="3">
        <v>676</v>
      </c>
      <c r="E7310" s="4">
        <f t="shared" si="318"/>
        <v>688</v>
      </c>
      <c r="F7310" s="4">
        <f>E7310-SUMIFS(E:E,A:A,A7310-1,B:B,B7310)</f>
        <v>5</v>
      </c>
      <c r="G7310" s="4">
        <f t="shared" si="319"/>
        <v>12</v>
      </c>
      <c r="H7310" s="4">
        <f>G7310-SUMIFS(G:G,A:A,A7310-1,B:B,B7310)</f>
        <v>0</v>
      </c>
      <c r="I7310" s="5">
        <f>IFERROR((G7310-SUMIFS(G:G,A:A,A7310-1,B:B,B7310))/SUMIFS(G:G,A:A,A7310-1,B:B,B7310),0)</f>
        <v>0</v>
      </c>
      <c r="K7310" s="3">
        <v>1</v>
      </c>
      <c r="L7310" s="11">
        <f>K7310-SUMIFS(K:K,B:B,B7310,A:A,A7310-1)</f>
        <v>0</v>
      </c>
      <c r="M7310" s="3">
        <v>12</v>
      </c>
      <c r="N7310" s="11">
        <f>M7310-SUMIFS(M:M,B:B,B7310,A:A,A7310-1)</f>
        <v>0</v>
      </c>
      <c r="O7310" s="3">
        <v>0</v>
      </c>
      <c r="P7310" s="11">
        <f>O7310-SUMIFS(O:O,B:B,B7310,A:A,A7310-1)</f>
        <v>0</v>
      </c>
      <c r="Q7310" s="12">
        <f t="shared" si="320"/>
        <v>0</v>
      </c>
      <c r="R7310" s="12">
        <f>Q7310-SUMIFS(Q:Q,B:B,B7310,A:A,A7310-1)</f>
        <v>0</v>
      </c>
    </row>
    <row r="7311" spans="1:18" x14ac:dyDescent="0.3">
      <c r="A7311" s="1">
        <v>43989</v>
      </c>
      <c r="B7311" t="s">
        <v>43</v>
      </c>
      <c r="C7311" s="3">
        <v>14</v>
      </c>
      <c r="D7311" s="3">
        <v>898</v>
      </c>
      <c r="E7311" s="4">
        <f t="shared" si="318"/>
        <v>912</v>
      </c>
      <c r="F7311" s="4">
        <f>E7311-SUMIFS(E:E,A:A,A7311-1,B:B,B7311)</f>
        <v>14</v>
      </c>
      <c r="G7311" s="4">
        <f t="shared" si="319"/>
        <v>14</v>
      </c>
      <c r="H7311" s="4">
        <f>G7311-SUMIFS(G:G,A:A,A7311-1,B:B,B7311)</f>
        <v>2</v>
      </c>
      <c r="I7311" s="5">
        <f>IFERROR((G7311-SUMIFS(G:G,A:A,A7311-1,B:B,B7311))/SUMIFS(G:G,A:A,A7311-1,B:B,B7311),0)</f>
        <v>0.16666666666666666</v>
      </c>
      <c r="K7311" s="3">
        <v>1</v>
      </c>
      <c r="L7311" s="11">
        <f>K7311-SUMIFS(K:K,B:B,B7311,A:A,A7311-1)</f>
        <v>0</v>
      </c>
      <c r="M7311" s="3">
        <v>9</v>
      </c>
      <c r="N7311" s="11">
        <f>M7311-SUMIFS(M:M,B:B,B7311,A:A,A7311-1)</f>
        <v>0</v>
      </c>
      <c r="O7311" s="3">
        <v>0</v>
      </c>
      <c r="P7311" s="11">
        <f>O7311-SUMIFS(O:O,B:B,B7311,A:A,A7311-1)</f>
        <v>0</v>
      </c>
      <c r="Q7311" s="12">
        <f t="shared" si="320"/>
        <v>5</v>
      </c>
      <c r="R7311" s="12">
        <f>Q7311-SUMIFS(Q:Q,B:B,B7311,A:A,A7311-1)</f>
        <v>2</v>
      </c>
    </row>
    <row r="7312" spans="1:18" x14ac:dyDescent="0.3">
      <c r="A7312" s="1">
        <v>43989</v>
      </c>
      <c r="B7312" t="s">
        <v>81</v>
      </c>
      <c r="C7312" s="3">
        <v>8</v>
      </c>
      <c r="D7312" s="3">
        <v>517</v>
      </c>
      <c r="E7312" s="4">
        <f t="shared" si="318"/>
        <v>525</v>
      </c>
      <c r="F7312" s="4">
        <f>E7312-SUMIFS(E:E,A:A,A7312-1,B:B,B7312)</f>
        <v>3</v>
      </c>
      <c r="G7312" s="4">
        <f t="shared" si="319"/>
        <v>8</v>
      </c>
      <c r="H7312" s="4">
        <f>G7312-SUMIFS(G:G,A:A,A7312-1,B:B,B7312)</f>
        <v>0</v>
      </c>
      <c r="I7312" s="5">
        <f>IFERROR((G7312-SUMIFS(G:G,A:A,A7312-1,B:B,B7312))/SUMIFS(G:G,A:A,A7312-1,B:B,B7312),0)</f>
        <v>0</v>
      </c>
      <c r="K7312" s="3">
        <v>0</v>
      </c>
      <c r="L7312" s="11">
        <f>K7312-SUMIFS(K:K,B:B,B7312,A:A,A7312-1)</f>
        <v>0</v>
      </c>
      <c r="M7312" s="3">
        <v>6</v>
      </c>
      <c r="N7312" s="11">
        <f>M7312-SUMIFS(M:M,B:B,B7312,A:A,A7312-1)</f>
        <v>0</v>
      </c>
      <c r="O7312" s="3">
        <v>0</v>
      </c>
      <c r="P7312" s="11">
        <f>O7312-SUMIFS(O:O,B:B,B7312,A:A,A7312-1)</f>
        <v>0</v>
      </c>
      <c r="Q7312" s="12">
        <f t="shared" si="320"/>
        <v>2</v>
      </c>
      <c r="R7312" s="12">
        <f>Q7312-SUMIFS(Q:Q,B:B,B7312,A:A,A7312-1)</f>
        <v>0</v>
      </c>
    </row>
    <row r="7313" spans="1:18" x14ac:dyDescent="0.3">
      <c r="A7313" s="1">
        <v>43989</v>
      </c>
      <c r="B7313" t="s">
        <v>29</v>
      </c>
      <c r="C7313" s="3">
        <v>21</v>
      </c>
      <c r="D7313" s="3">
        <v>1289</v>
      </c>
      <c r="E7313" s="4">
        <f t="shared" si="318"/>
        <v>1310</v>
      </c>
      <c r="F7313" s="4">
        <f>E7313-SUMIFS(E:E,A:A,A7313-1,B:B,B7313)</f>
        <v>13</v>
      </c>
      <c r="G7313" s="4">
        <f t="shared" si="319"/>
        <v>21</v>
      </c>
      <c r="H7313" s="4">
        <f>G7313-SUMIFS(G:G,A:A,A7313-1,B:B,B7313)</f>
        <v>0</v>
      </c>
      <c r="I7313" s="5">
        <f>IFERROR((G7313-SUMIFS(G:G,A:A,A7313-1,B:B,B7313))/SUMIFS(G:G,A:A,A7313-1,B:B,B7313),0)</f>
        <v>0</v>
      </c>
      <c r="K7313" s="3">
        <v>1</v>
      </c>
      <c r="L7313" s="11">
        <f>K7313-SUMIFS(K:K,B:B,B7313,A:A,A7313-1)</f>
        <v>0</v>
      </c>
      <c r="M7313" s="3">
        <v>19</v>
      </c>
      <c r="N7313" s="11">
        <f>M7313-SUMIFS(M:M,B:B,B7313,A:A,A7313-1)</f>
        <v>0</v>
      </c>
      <c r="O7313" s="3">
        <v>0</v>
      </c>
      <c r="P7313" s="11">
        <f>O7313-SUMIFS(O:O,B:B,B7313,A:A,A7313-1)</f>
        <v>0</v>
      </c>
      <c r="Q7313" s="12">
        <f t="shared" si="320"/>
        <v>2</v>
      </c>
      <c r="R7313" s="12">
        <f>Q7313-SUMIFS(Q:Q,B:B,B7313,A:A,A7313-1)</f>
        <v>0</v>
      </c>
    </row>
    <row r="7314" spans="1:18" x14ac:dyDescent="0.3">
      <c r="A7314" s="1">
        <v>43989</v>
      </c>
      <c r="B7314" t="s">
        <v>70</v>
      </c>
      <c r="C7314" s="3">
        <v>81</v>
      </c>
      <c r="D7314" s="3">
        <v>2755</v>
      </c>
      <c r="E7314" s="4">
        <f t="shared" si="318"/>
        <v>2836</v>
      </c>
      <c r="F7314" s="4">
        <f>E7314-SUMIFS(E:E,A:A,A7314-1,B:B,B7314)</f>
        <v>93</v>
      </c>
      <c r="G7314" s="4">
        <f t="shared" si="319"/>
        <v>81</v>
      </c>
      <c r="H7314" s="4">
        <f>G7314-SUMIFS(G:G,A:A,A7314-1,B:B,B7314)</f>
        <v>0</v>
      </c>
      <c r="I7314" s="5">
        <f>IFERROR((G7314-SUMIFS(G:G,A:A,A7314-1,B:B,B7314))/SUMIFS(G:G,A:A,A7314-1,B:B,B7314),0)</f>
        <v>0</v>
      </c>
      <c r="K7314" s="3">
        <v>5</v>
      </c>
      <c r="L7314" s="11">
        <f>K7314-SUMIFS(K:K,B:B,B7314,A:A,A7314-1)</f>
        <v>0</v>
      </c>
      <c r="M7314" s="3">
        <v>60</v>
      </c>
      <c r="N7314" s="11">
        <f>M7314-SUMIFS(M:M,B:B,B7314,A:A,A7314-1)</f>
        <v>1</v>
      </c>
      <c r="O7314" s="3">
        <v>0</v>
      </c>
      <c r="P7314" s="11">
        <f>O7314-SUMIFS(O:O,B:B,B7314,A:A,A7314-1)</f>
        <v>0</v>
      </c>
      <c r="Q7314" s="12">
        <f t="shared" si="320"/>
        <v>21</v>
      </c>
      <c r="R7314" s="12">
        <f>Q7314-SUMIFS(Q:Q,B:B,B7314,A:A,A7314-1)</f>
        <v>-1</v>
      </c>
    </row>
    <row r="7315" spans="1:18" x14ac:dyDescent="0.3">
      <c r="A7315" s="1">
        <v>43989</v>
      </c>
      <c r="B7315" t="s">
        <v>82</v>
      </c>
      <c r="C7315" s="3">
        <v>16</v>
      </c>
      <c r="D7315" s="3">
        <v>567</v>
      </c>
      <c r="E7315" s="4">
        <f t="shared" si="318"/>
        <v>583</v>
      </c>
      <c r="F7315" s="4">
        <f>E7315-SUMIFS(E:E,A:A,A7315-1,B:B,B7315)</f>
        <v>2</v>
      </c>
      <c r="G7315" s="4">
        <f t="shared" si="319"/>
        <v>16</v>
      </c>
      <c r="H7315" s="4">
        <f>G7315-SUMIFS(G:G,A:A,A7315-1,B:B,B7315)</f>
        <v>0</v>
      </c>
      <c r="I7315" s="5">
        <f>IFERROR((G7315-SUMIFS(G:G,A:A,A7315-1,B:B,B7315))/SUMIFS(G:G,A:A,A7315-1,B:B,B7315),0)</f>
        <v>0</v>
      </c>
      <c r="K7315" s="3">
        <v>2</v>
      </c>
      <c r="L7315" s="11">
        <f>K7315-SUMIFS(K:K,B:B,B7315,A:A,A7315-1)</f>
        <v>0</v>
      </c>
      <c r="M7315" s="3">
        <v>12</v>
      </c>
      <c r="N7315" s="11">
        <f>M7315-SUMIFS(M:M,B:B,B7315,A:A,A7315-1)</f>
        <v>0</v>
      </c>
      <c r="O7315" s="3">
        <v>3</v>
      </c>
      <c r="P7315" s="11">
        <f>O7315-SUMIFS(O:O,B:B,B7315,A:A,A7315-1)</f>
        <v>0</v>
      </c>
      <c r="Q7315" s="12">
        <f t="shared" si="320"/>
        <v>1</v>
      </c>
      <c r="R7315" s="12">
        <f>Q7315-SUMIFS(Q:Q,B:B,B7315,A:A,A7315-1)</f>
        <v>0</v>
      </c>
    </row>
    <row r="7316" spans="1:18" x14ac:dyDescent="0.3">
      <c r="A7316" s="1">
        <v>43989</v>
      </c>
      <c r="B7316" t="s">
        <v>15</v>
      </c>
      <c r="C7316" s="3">
        <v>125</v>
      </c>
      <c r="D7316" s="3">
        <v>4729</v>
      </c>
      <c r="E7316" s="4">
        <f t="shared" si="318"/>
        <v>4854</v>
      </c>
      <c r="F7316" s="4">
        <f>E7316-SUMIFS(E:E,A:A,A7316-1,B:B,B7316)</f>
        <v>112</v>
      </c>
      <c r="G7316" s="4">
        <f t="shared" si="319"/>
        <v>125</v>
      </c>
      <c r="H7316" s="4">
        <f>G7316-SUMIFS(G:G,A:A,A7316-1,B:B,B7316)</f>
        <v>1</v>
      </c>
      <c r="I7316" s="5">
        <f>IFERROR((G7316-SUMIFS(G:G,A:A,A7316-1,B:B,B7316))/SUMIFS(G:G,A:A,A7316-1,B:B,B7316),0)</f>
        <v>8.0645161290322578E-3</v>
      </c>
      <c r="K7316" s="3">
        <v>10</v>
      </c>
      <c r="L7316" s="11">
        <f>K7316-SUMIFS(K:K,B:B,B7316,A:A,A7316-1)</f>
        <v>0</v>
      </c>
      <c r="M7316" s="3">
        <v>90</v>
      </c>
      <c r="N7316" s="11">
        <f>M7316-SUMIFS(M:M,B:B,B7316,A:A,A7316-1)</f>
        <v>0</v>
      </c>
      <c r="O7316" s="3">
        <v>2</v>
      </c>
      <c r="P7316" s="11">
        <f>O7316-SUMIFS(O:O,B:B,B7316,A:A,A7316-1)</f>
        <v>0</v>
      </c>
      <c r="Q7316" s="12">
        <f t="shared" si="320"/>
        <v>33</v>
      </c>
      <c r="R7316" s="12">
        <f>Q7316-SUMIFS(Q:Q,B:B,B7316,A:A,A7316-1)</f>
        <v>1</v>
      </c>
    </row>
    <row r="7317" spans="1:18" x14ac:dyDescent="0.3">
      <c r="A7317" s="1">
        <v>43989</v>
      </c>
      <c r="B7317" t="s">
        <v>2</v>
      </c>
      <c r="C7317" s="3">
        <v>5801</v>
      </c>
      <c r="D7317" s="3">
        <v>38739</v>
      </c>
      <c r="E7317" s="4">
        <f t="shared" si="318"/>
        <v>44540</v>
      </c>
      <c r="F7317" s="4">
        <f>E7317-SUMIFS(E:E,A:A,A7317-1,B:B,B7317)</f>
        <v>617</v>
      </c>
      <c r="G7317" s="4">
        <f t="shared" si="319"/>
        <v>5801</v>
      </c>
      <c r="H7317" s="4">
        <f>G7317-SUMIFS(G:G,A:A,A7317-1,B:B,B7317)</f>
        <v>59</v>
      </c>
      <c r="I7317" s="5">
        <f>IFERROR((G7317-SUMIFS(G:G,A:A,A7317-1,B:B,B7317))/SUMIFS(G:G,A:A,A7317-1,B:B,B7317),0)</f>
        <v>1.027516544757924E-2</v>
      </c>
      <c r="K7317" s="3">
        <v>392</v>
      </c>
      <c r="L7317" s="11">
        <f>K7317-SUMIFS(K:K,B:B,B7317,A:A,A7317-1)</f>
        <v>0</v>
      </c>
      <c r="M7317" s="3">
        <v>3901</v>
      </c>
      <c r="N7317" s="11">
        <f>M7317-SUMIFS(M:M,B:B,B7317,A:A,A7317-1)</f>
        <v>19</v>
      </c>
      <c r="O7317" s="3">
        <v>73</v>
      </c>
      <c r="P7317" s="11">
        <f>O7317-SUMIFS(O:O,B:B,B7317,A:A,A7317-1)</f>
        <v>0</v>
      </c>
      <c r="Q7317" s="12">
        <f t="shared" si="320"/>
        <v>1827</v>
      </c>
      <c r="R7317" s="12">
        <f>Q7317-SUMIFS(Q:Q,B:B,B7317,A:A,A7317-1)</f>
        <v>40</v>
      </c>
    </row>
    <row r="7318" spans="1:18" x14ac:dyDescent="0.3">
      <c r="A7318" s="1">
        <v>43989</v>
      </c>
      <c r="B7318" t="s">
        <v>83</v>
      </c>
      <c r="C7318" s="3">
        <v>8</v>
      </c>
      <c r="D7318" s="3">
        <v>578</v>
      </c>
      <c r="E7318" s="4">
        <f t="shared" si="318"/>
        <v>586</v>
      </c>
      <c r="F7318" s="4">
        <f>E7318-SUMIFS(E:E,A:A,A7318-1,B:B,B7318)</f>
        <v>8</v>
      </c>
      <c r="G7318" s="4">
        <f t="shared" si="319"/>
        <v>8</v>
      </c>
      <c r="H7318" s="4">
        <f>G7318-SUMIFS(G:G,A:A,A7318-1,B:B,B7318)</f>
        <v>2</v>
      </c>
      <c r="I7318" s="5">
        <f>IFERROR((G7318-SUMIFS(G:G,A:A,A7318-1,B:B,B7318))/SUMIFS(G:G,A:A,A7318-1,B:B,B7318),0)</f>
        <v>0.33333333333333331</v>
      </c>
      <c r="K7318" s="3">
        <v>1</v>
      </c>
      <c r="L7318" s="11">
        <f>K7318-SUMIFS(K:K,B:B,B7318,A:A,A7318-1)</f>
        <v>0</v>
      </c>
      <c r="M7318" s="3">
        <v>5</v>
      </c>
      <c r="N7318" s="11">
        <f>M7318-SUMIFS(M:M,B:B,B7318,A:A,A7318-1)</f>
        <v>0</v>
      </c>
      <c r="O7318" s="3">
        <v>0</v>
      </c>
      <c r="P7318" s="11">
        <f>O7318-SUMIFS(O:O,B:B,B7318,A:A,A7318-1)</f>
        <v>0</v>
      </c>
      <c r="Q7318" s="12">
        <f t="shared" si="320"/>
        <v>3</v>
      </c>
      <c r="R7318" s="12">
        <f>Q7318-SUMIFS(Q:Q,B:B,B7318,A:A,A7318-1)</f>
        <v>2</v>
      </c>
    </row>
    <row r="7319" spans="1:18" x14ac:dyDescent="0.3">
      <c r="A7319" s="1">
        <v>43989</v>
      </c>
      <c r="B7319" t="s">
        <v>64</v>
      </c>
      <c r="C7319" s="3">
        <v>39</v>
      </c>
      <c r="D7319" s="3">
        <v>1378</v>
      </c>
      <c r="E7319" s="4">
        <f t="shared" si="318"/>
        <v>1417</v>
      </c>
      <c r="F7319" s="4">
        <f>E7319-SUMIFS(E:E,A:A,A7319-1,B:B,B7319)</f>
        <v>4</v>
      </c>
      <c r="G7319" s="4">
        <f t="shared" si="319"/>
        <v>39</v>
      </c>
      <c r="H7319" s="4">
        <f>G7319-SUMIFS(G:G,A:A,A7319-1,B:B,B7319)</f>
        <v>0</v>
      </c>
      <c r="I7319" s="5">
        <f>IFERROR((G7319-SUMIFS(G:G,A:A,A7319-1,B:B,B7319))/SUMIFS(G:G,A:A,A7319-1,B:B,B7319),0)</f>
        <v>0</v>
      </c>
      <c r="K7319" s="3">
        <v>0</v>
      </c>
      <c r="L7319" s="11">
        <f>K7319-SUMIFS(K:K,B:B,B7319,A:A,A7319-1)</f>
        <v>0</v>
      </c>
      <c r="M7319" s="3">
        <v>32</v>
      </c>
      <c r="N7319" s="11">
        <f>M7319-SUMIFS(M:M,B:B,B7319,A:A,A7319-1)</f>
        <v>0</v>
      </c>
      <c r="O7319" s="3">
        <v>0</v>
      </c>
      <c r="P7319" s="11">
        <f>O7319-SUMIFS(O:O,B:B,B7319,A:A,A7319-1)</f>
        <v>0</v>
      </c>
      <c r="Q7319" s="12">
        <f t="shared" si="320"/>
        <v>7</v>
      </c>
      <c r="R7319" s="12">
        <f>Q7319-SUMIFS(Q:Q,B:B,B7319,A:A,A7319-1)</f>
        <v>0</v>
      </c>
    </row>
    <row r="7320" spans="1:18" x14ac:dyDescent="0.3">
      <c r="A7320" s="1">
        <v>43989</v>
      </c>
      <c r="B7320" t="s">
        <v>22</v>
      </c>
      <c r="C7320" s="3">
        <v>125</v>
      </c>
      <c r="D7320" s="3">
        <v>2463</v>
      </c>
      <c r="E7320" s="4">
        <f t="shared" si="318"/>
        <v>2588</v>
      </c>
      <c r="F7320" s="4">
        <f>E7320-SUMIFS(E:E,A:A,A7320-1,B:B,B7320)</f>
        <v>23</v>
      </c>
      <c r="G7320" s="4">
        <f t="shared" si="319"/>
        <v>125</v>
      </c>
      <c r="H7320" s="4">
        <f>G7320-SUMIFS(G:G,A:A,A7320-1,B:B,B7320)</f>
        <v>1</v>
      </c>
      <c r="I7320" s="5">
        <f>IFERROR((G7320-SUMIFS(G:G,A:A,A7320-1,B:B,B7320))/SUMIFS(G:G,A:A,A7320-1,B:B,B7320),0)</f>
        <v>8.0645161290322578E-3</v>
      </c>
      <c r="K7320" s="3">
        <v>14</v>
      </c>
      <c r="L7320" s="11">
        <f>K7320-SUMIFS(K:K,B:B,B7320,A:A,A7320-1)</f>
        <v>0</v>
      </c>
      <c r="M7320" s="3">
        <v>64</v>
      </c>
      <c r="N7320" s="11">
        <f>M7320-SUMIFS(M:M,B:B,B7320,A:A,A7320-1)</f>
        <v>0</v>
      </c>
      <c r="O7320" s="3">
        <v>0</v>
      </c>
      <c r="P7320" s="11">
        <f>O7320-SUMIFS(O:O,B:B,B7320,A:A,A7320-1)</f>
        <v>0</v>
      </c>
      <c r="Q7320" s="12">
        <f t="shared" si="320"/>
        <v>61</v>
      </c>
      <c r="R7320" s="12">
        <f>Q7320-SUMIFS(Q:Q,B:B,B7320,A:A,A7320-1)</f>
        <v>1</v>
      </c>
    </row>
    <row r="7321" spans="1:18" x14ac:dyDescent="0.3">
      <c r="A7321" s="1">
        <v>43989</v>
      </c>
      <c r="B7321" t="s">
        <v>16</v>
      </c>
      <c r="C7321" s="3">
        <v>61</v>
      </c>
      <c r="D7321" s="3">
        <v>1830</v>
      </c>
      <c r="E7321" s="4">
        <f t="shared" si="318"/>
        <v>1891</v>
      </c>
      <c r="F7321" s="4">
        <f>E7321-SUMIFS(E:E,A:A,A7321-1,B:B,B7321)</f>
        <v>11</v>
      </c>
      <c r="G7321" s="4">
        <f t="shared" si="319"/>
        <v>61</v>
      </c>
      <c r="H7321" s="4">
        <f>G7321-SUMIFS(G:G,A:A,A7321-1,B:B,B7321)</f>
        <v>1</v>
      </c>
      <c r="I7321" s="5">
        <f>IFERROR((G7321-SUMIFS(G:G,A:A,A7321-1,B:B,B7321))/SUMIFS(G:G,A:A,A7321-1,B:B,B7321),0)</f>
        <v>1.6666666666666666E-2</v>
      </c>
      <c r="K7321" s="3">
        <v>6</v>
      </c>
      <c r="L7321" s="11">
        <f>K7321-SUMIFS(K:K,B:B,B7321,A:A,A7321-1)</f>
        <v>0</v>
      </c>
      <c r="M7321" s="3">
        <v>44</v>
      </c>
      <c r="N7321" s="11">
        <f>M7321-SUMIFS(M:M,B:B,B7321,A:A,A7321-1)</f>
        <v>0</v>
      </c>
      <c r="O7321" s="3">
        <v>0</v>
      </c>
      <c r="P7321" s="11">
        <f>O7321-SUMIFS(O:O,B:B,B7321,A:A,A7321-1)</f>
        <v>0</v>
      </c>
      <c r="Q7321" s="12">
        <f t="shared" si="320"/>
        <v>17</v>
      </c>
      <c r="R7321" s="12">
        <f>Q7321-SUMIFS(Q:Q,B:B,B7321,A:A,A7321-1)</f>
        <v>1</v>
      </c>
    </row>
    <row r="7322" spans="1:18" x14ac:dyDescent="0.3">
      <c r="A7322" s="1">
        <v>43989</v>
      </c>
      <c r="B7322" t="s">
        <v>30</v>
      </c>
      <c r="C7322" s="3">
        <v>151</v>
      </c>
      <c r="D7322" s="3">
        <v>3132</v>
      </c>
      <c r="E7322" s="4">
        <f t="shared" si="318"/>
        <v>3283</v>
      </c>
      <c r="F7322" s="4">
        <f>E7322-SUMIFS(E:E,A:A,A7322-1,B:B,B7322)</f>
        <v>7</v>
      </c>
      <c r="G7322" s="4">
        <f t="shared" si="319"/>
        <v>151</v>
      </c>
      <c r="H7322" s="4">
        <f>G7322-SUMIFS(G:G,A:A,A7322-1,B:B,B7322)</f>
        <v>-1</v>
      </c>
      <c r="I7322" s="5">
        <f>IFERROR((G7322-SUMIFS(G:G,A:A,A7322-1,B:B,B7322))/SUMIFS(G:G,A:A,A7322-1,B:B,B7322),0)</f>
        <v>-6.5789473684210523E-3</v>
      </c>
      <c r="K7322" s="3">
        <v>16</v>
      </c>
      <c r="L7322" s="11">
        <f>K7322-SUMIFS(K:K,B:B,B7322,A:A,A7322-1)</f>
        <v>0</v>
      </c>
      <c r="M7322" s="3">
        <v>111</v>
      </c>
      <c r="N7322" s="11">
        <f>M7322-SUMIFS(M:M,B:B,B7322,A:A,A7322-1)</f>
        <v>0</v>
      </c>
      <c r="O7322" s="3">
        <v>2</v>
      </c>
      <c r="P7322" s="11">
        <f>O7322-SUMIFS(O:O,B:B,B7322,A:A,A7322-1)</f>
        <v>0</v>
      </c>
      <c r="Q7322" s="12">
        <f t="shared" si="320"/>
        <v>38</v>
      </c>
      <c r="R7322" s="12">
        <f>Q7322-SUMIFS(Q:Q,B:B,B7322,A:A,A7322-1)</f>
        <v>-1</v>
      </c>
    </row>
    <row r="7323" spans="1:18" x14ac:dyDescent="0.3">
      <c r="A7323" s="1">
        <v>43989</v>
      </c>
      <c r="B7323" t="s">
        <v>75</v>
      </c>
      <c r="C7323" s="3">
        <v>12</v>
      </c>
      <c r="D7323" s="3">
        <v>932</v>
      </c>
      <c r="E7323" s="4">
        <f t="shared" si="318"/>
        <v>944</v>
      </c>
      <c r="F7323" s="4">
        <f>E7323-SUMIFS(E:E,A:A,A7323-1,B:B,B7323)</f>
        <v>17</v>
      </c>
      <c r="G7323" s="4">
        <f t="shared" si="319"/>
        <v>12</v>
      </c>
      <c r="H7323" s="4">
        <f>G7323-SUMIFS(G:G,A:A,A7323-1,B:B,B7323)</f>
        <v>0</v>
      </c>
      <c r="I7323" s="5">
        <f>IFERROR((G7323-SUMIFS(G:G,A:A,A7323-1,B:B,B7323))/SUMIFS(G:G,A:A,A7323-1,B:B,B7323),0)</f>
        <v>0</v>
      </c>
      <c r="K7323" s="3">
        <v>1</v>
      </c>
      <c r="L7323" s="11">
        <f>K7323-SUMIFS(K:K,B:B,B7323,A:A,A7323-1)</f>
        <v>0</v>
      </c>
      <c r="M7323" s="3">
        <v>10</v>
      </c>
      <c r="N7323" s="11">
        <f>M7323-SUMIFS(M:M,B:B,B7323,A:A,A7323-1)</f>
        <v>0</v>
      </c>
      <c r="O7323" s="3">
        <v>0</v>
      </c>
      <c r="P7323" s="11">
        <f>O7323-SUMIFS(O:O,B:B,B7323,A:A,A7323-1)</f>
        <v>0</v>
      </c>
      <c r="Q7323" s="12">
        <f t="shared" si="320"/>
        <v>2</v>
      </c>
      <c r="R7323" s="12">
        <f>Q7323-SUMIFS(Q:Q,B:B,B7323,A:A,A7323-1)</f>
        <v>0</v>
      </c>
    </row>
    <row r="7324" spans="1:18" x14ac:dyDescent="0.3">
      <c r="A7324" s="1">
        <v>43989</v>
      </c>
      <c r="B7324" t="s">
        <v>36</v>
      </c>
      <c r="C7324" s="3">
        <v>54</v>
      </c>
      <c r="D7324" s="3">
        <v>2250</v>
      </c>
      <c r="E7324" s="4">
        <f t="shared" si="318"/>
        <v>2304</v>
      </c>
      <c r="F7324" s="4">
        <f>E7324-SUMIFS(E:E,A:A,A7324-1,B:B,B7324)</f>
        <v>14</v>
      </c>
      <c r="G7324" s="4">
        <f t="shared" si="319"/>
        <v>54</v>
      </c>
      <c r="H7324" s="4">
        <f>G7324-SUMIFS(G:G,A:A,A7324-1,B:B,B7324)</f>
        <v>0</v>
      </c>
      <c r="I7324" s="5">
        <f>IFERROR((G7324-SUMIFS(G:G,A:A,A7324-1,B:B,B7324))/SUMIFS(G:G,A:A,A7324-1,B:B,B7324),0)</f>
        <v>0</v>
      </c>
      <c r="K7324" s="3">
        <v>6</v>
      </c>
      <c r="L7324" s="11">
        <f>K7324-SUMIFS(K:K,B:B,B7324,A:A,A7324-1)</f>
        <v>0</v>
      </c>
      <c r="M7324" s="3">
        <v>45</v>
      </c>
      <c r="N7324" s="11">
        <f>M7324-SUMIFS(M:M,B:B,B7324,A:A,A7324-1)</f>
        <v>1</v>
      </c>
      <c r="O7324" s="3">
        <v>1</v>
      </c>
      <c r="P7324" s="11">
        <f>O7324-SUMIFS(O:O,B:B,B7324,A:A,A7324-1)</f>
        <v>0</v>
      </c>
      <c r="Q7324" s="12">
        <f t="shared" si="320"/>
        <v>8</v>
      </c>
      <c r="R7324" s="12">
        <f>Q7324-SUMIFS(Q:Q,B:B,B7324,A:A,A7324-1)</f>
        <v>-1</v>
      </c>
    </row>
    <row r="7325" spans="1:18" x14ac:dyDescent="0.3">
      <c r="A7325" s="1">
        <v>43989</v>
      </c>
      <c r="B7325" t="s">
        <v>37</v>
      </c>
      <c r="C7325" s="3">
        <v>63</v>
      </c>
      <c r="D7325" s="3">
        <v>2590</v>
      </c>
      <c r="E7325" s="4">
        <f t="shared" si="318"/>
        <v>2653</v>
      </c>
      <c r="F7325" s="4">
        <f>E7325-SUMIFS(E:E,A:A,A7325-1,B:B,B7325)</f>
        <v>5</v>
      </c>
      <c r="G7325" s="4">
        <f t="shared" si="319"/>
        <v>63</v>
      </c>
      <c r="H7325" s="4">
        <f>G7325-SUMIFS(G:G,A:A,A7325-1,B:B,B7325)</f>
        <v>0</v>
      </c>
      <c r="I7325" s="5">
        <f>IFERROR((G7325-SUMIFS(G:G,A:A,A7325-1,B:B,B7325))/SUMIFS(G:G,A:A,A7325-1,B:B,B7325),0)</f>
        <v>0</v>
      </c>
      <c r="K7325" s="3">
        <v>5</v>
      </c>
      <c r="L7325" s="11">
        <f>K7325-SUMIFS(K:K,B:B,B7325,A:A,A7325-1)</f>
        <v>0</v>
      </c>
      <c r="M7325" s="3">
        <v>56</v>
      </c>
      <c r="N7325" s="11">
        <f>M7325-SUMIFS(M:M,B:B,B7325,A:A,A7325-1)</f>
        <v>0</v>
      </c>
      <c r="O7325" s="3">
        <v>1</v>
      </c>
      <c r="P7325" s="11">
        <f>O7325-SUMIFS(O:O,B:B,B7325,A:A,A7325-1)</f>
        <v>0</v>
      </c>
      <c r="Q7325" s="12">
        <f t="shared" si="320"/>
        <v>6</v>
      </c>
      <c r="R7325" s="12">
        <f>Q7325-SUMIFS(Q:Q,B:B,B7325,A:A,A7325-1)</f>
        <v>0</v>
      </c>
    </row>
    <row r="7326" spans="1:18" x14ac:dyDescent="0.3">
      <c r="A7326" s="1">
        <v>43989</v>
      </c>
      <c r="B7326" t="s">
        <v>76</v>
      </c>
      <c r="C7326" s="3">
        <v>18</v>
      </c>
      <c r="D7326" s="3">
        <v>1154</v>
      </c>
      <c r="E7326" s="4">
        <f t="shared" si="318"/>
        <v>1172</v>
      </c>
      <c r="F7326" s="4">
        <f>E7326-SUMIFS(E:E,A:A,A7326-1,B:B,B7326)</f>
        <v>63</v>
      </c>
      <c r="G7326" s="4">
        <f t="shared" si="319"/>
        <v>18</v>
      </c>
      <c r="H7326" s="4">
        <f>G7326-SUMIFS(G:G,A:A,A7326-1,B:B,B7326)</f>
        <v>1</v>
      </c>
      <c r="I7326" s="5">
        <f>IFERROR((G7326-SUMIFS(G:G,A:A,A7326-1,B:B,B7326))/SUMIFS(G:G,A:A,A7326-1,B:B,B7326),0)</f>
        <v>5.8823529411764705E-2</v>
      </c>
      <c r="K7326" s="3">
        <v>2</v>
      </c>
      <c r="L7326" s="11">
        <f>K7326-SUMIFS(K:K,B:B,B7326,A:A,A7326-1)</f>
        <v>0</v>
      </c>
      <c r="M7326" s="3">
        <v>11</v>
      </c>
      <c r="N7326" s="11">
        <f>M7326-SUMIFS(M:M,B:B,B7326,A:A,A7326-1)</f>
        <v>0</v>
      </c>
      <c r="O7326" s="3">
        <v>0</v>
      </c>
      <c r="P7326" s="11">
        <f>O7326-SUMIFS(O:O,B:B,B7326,A:A,A7326-1)</f>
        <v>0</v>
      </c>
      <c r="Q7326" s="12">
        <f t="shared" si="320"/>
        <v>7</v>
      </c>
      <c r="R7326" s="12">
        <f>Q7326-SUMIFS(Q:Q,B:B,B7326,A:A,A7326-1)</f>
        <v>1</v>
      </c>
    </row>
    <row r="7327" spans="1:18" x14ac:dyDescent="0.3">
      <c r="A7327" s="1">
        <v>43989</v>
      </c>
      <c r="B7327" t="s">
        <v>84</v>
      </c>
      <c r="C7327" s="3">
        <v>16</v>
      </c>
      <c r="D7327" s="3">
        <v>783</v>
      </c>
      <c r="E7327" s="4">
        <f t="shared" si="318"/>
        <v>799</v>
      </c>
      <c r="F7327" s="4">
        <f>E7327-SUMIFS(E:E,A:A,A7327-1,B:B,B7327)</f>
        <v>17</v>
      </c>
      <c r="G7327" s="4">
        <f t="shared" si="319"/>
        <v>16</v>
      </c>
      <c r="H7327" s="4">
        <f>G7327-SUMIFS(G:G,A:A,A7327-1,B:B,B7327)</f>
        <v>0</v>
      </c>
      <c r="I7327" s="5">
        <f>IFERROR((G7327-SUMIFS(G:G,A:A,A7327-1,B:B,B7327))/SUMIFS(G:G,A:A,A7327-1,B:B,B7327),0)</f>
        <v>0</v>
      </c>
      <c r="K7327" s="3">
        <v>3</v>
      </c>
      <c r="L7327" s="11">
        <f>K7327-SUMIFS(K:K,B:B,B7327,A:A,A7327-1)</f>
        <v>0</v>
      </c>
      <c r="M7327" s="3">
        <v>9</v>
      </c>
      <c r="N7327" s="11">
        <f>M7327-SUMIFS(M:M,B:B,B7327,A:A,A7327-1)</f>
        <v>3</v>
      </c>
      <c r="O7327" s="3">
        <v>0</v>
      </c>
      <c r="P7327" s="11">
        <f>O7327-SUMIFS(O:O,B:B,B7327,A:A,A7327-1)</f>
        <v>0</v>
      </c>
      <c r="Q7327" s="12">
        <f t="shared" si="320"/>
        <v>7</v>
      </c>
      <c r="R7327" s="12">
        <f>Q7327-SUMIFS(Q:Q,B:B,B7327,A:A,A7327-1)</f>
        <v>-3</v>
      </c>
    </row>
    <row r="7328" spans="1:18" x14ac:dyDescent="0.3">
      <c r="A7328" s="1">
        <v>43989</v>
      </c>
      <c r="B7328" t="s">
        <v>23</v>
      </c>
      <c r="C7328" s="3">
        <v>52</v>
      </c>
      <c r="D7328" s="3">
        <v>2550</v>
      </c>
      <c r="E7328" s="4">
        <f t="shared" si="318"/>
        <v>2602</v>
      </c>
      <c r="F7328" s="4">
        <f>E7328-SUMIFS(E:E,A:A,A7328-1,B:B,B7328)</f>
        <v>67</v>
      </c>
      <c r="G7328" s="4">
        <f t="shared" si="319"/>
        <v>52</v>
      </c>
      <c r="H7328" s="4">
        <f>G7328-SUMIFS(G:G,A:A,A7328-1,B:B,B7328)</f>
        <v>0</v>
      </c>
      <c r="I7328" s="5">
        <f>IFERROR((G7328-SUMIFS(G:G,A:A,A7328-1,B:B,B7328))/SUMIFS(G:G,A:A,A7328-1,B:B,B7328),0)</f>
        <v>0</v>
      </c>
      <c r="K7328" s="3">
        <v>8</v>
      </c>
      <c r="L7328" s="11">
        <f>K7328-SUMIFS(K:K,B:B,B7328,A:A,A7328-1)</f>
        <v>0</v>
      </c>
      <c r="M7328" s="3">
        <v>46</v>
      </c>
      <c r="N7328" s="11">
        <f>M7328-SUMIFS(M:M,B:B,B7328,A:A,A7328-1)</f>
        <v>0</v>
      </c>
      <c r="O7328" s="3">
        <v>2</v>
      </c>
      <c r="P7328" s="11">
        <f>O7328-SUMIFS(O:O,B:B,B7328,A:A,A7328-1)</f>
        <v>0</v>
      </c>
      <c r="Q7328" s="12">
        <f t="shared" si="320"/>
        <v>4</v>
      </c>
      <c r="R7328" s="12">
        <f>Q7328-SUMIFS(Q:Q,B:B,B7328,A:A,A7328-1)</f>
        <v>0</v>
      </c>
    </row>
    <row r="7329" spans="1:18" x14ac:dyDescent="0.3">
      <c r="A7329" s="1">
        <v>43989</v>
      </c>
      <c r="B7329" t="s">
        <v>49</v>
      </c>
      <c r="C7329" s="3">
        <v>32</v>
      </c>
      <c r="D7329" s="3">
        <v>512</v>
      </c>
      <c r="E7329" s="4">
        <f t="shared" si="318"/>
        <v>544</v>
      </c>
      <c r="F7329" s="4">
        <f>E7329-SUMIFS(E:E,A:A,A7329-1,B:B,B7329)</f>
        <v>4</v>
      </c>
      <c r="G7329" s="4">
        <f t="shared" si="319"/>
        <v>32</v>
      </c>
      <c r="H7329" s="4">
        <f>G7329-SUMIFS(G:G,A:A,A7329-1,B:B,B7329)</f>
        <v>0</v>
      </c>
      <c r="I7329" s="5">
        <f>IFERROR((G7329-SUMIFS(G:G,A:A,A7329-1,B:B,B7329))/SUMIFS(G:G,A:A,A7329-1,B:B,B7329),0)</f>
        <v>0</v>
      </c>
      <c r="K7329" s="3">
        <v>10</v>
      </c>
      <c r="L7329" s="11">
        <f>K7329-SUMIFS(K:K,B:B,B7329,A:A,A7329-1)</f>
        <v>0</v>
      </c>
      <c r="M7329" s="3">
        <v>27</v>
      </c>
      <c r="N7329" s="11">
        <f>M7329-SUMIFS(M:M,B:B,B7329,A:A,A7329-1)</f>
        <v>0</v>
      </c>
      <c r="O7329" s="3">
        <v>1</v>
      </c>
      <c r="P7329" s="11">
        <f>O7329-SUMIFS(O:O,B:B,B7329,A:A,A7329-1)</f>
        <v>0</v>
      </c>
      <c r="Q7329" s="12">
        <f t="shared" si="320"/>
        <v>4</v>
      </c>
      <c r="R7329" s="12">
        <f>Q7329-SUMIFS(Q:Q,B:B,B7329,A:A,A7329-1)</f>
        <v>0</v>
      </c>
    </row>
    <row r="7330" spans="1:18" x14ac:dyDescent="0.3">
      <c r="A7330" s="1">
        <v>43989</v>
      </c>
      <c r="B7330" t="s">
        <v>24</v>
      </c>
      <c r="C7330" s="3">
        <v>45</v>
      </c>
      <c r="D7330" s="3">
        <v>2866</v>
      </c>
      <c r="E7330" s="4">
        <f t="shared" si="318"/>
        <v>2911</v>
      </c>
      <c r="F7330" s="4">
        <f>E7330-SUMIFS(E:E,A:A,A7330-1,B:B,B7330)</f>
        <v>51</v>
      </c>
      <c r="G7330" s="4">
        <f t="shared" si="319"/>
        <v>45</v>
      </c>
      <c r="H7330" s="4">
        <f>G7330-SUMIFS(G:G,A:A,A7330-1,B:B,B7330)</f>
        <v>0</v>
      </c>
      <c r="I7330" s="5">
        <f>IFERROR((G7330-SUMIFS(G:G,A:A,A7330-1,B:B,B7330))/SUMIFS(G:G,A:A,A7330-1,B:B,B7330),0)</f>
        <v>0</v>
      </c>
      <c r="K7330" s="3">
        <v>7</v>
      </c>
      <c r="L7330" s="11">
        <f>K7330-SUMIFS(K:K,B:B,B7330,A:A,A7330-1)</f>
        <v>0</v>
      </c>
      <c r="M7330" s="3">
        <v>32</v>
      </c>
      <c r="N7330" s="11">
        <f>M7330-SUMIFS(M:M,B:B,B7330,A:A,A7330-1)</f>
        <v>0</v>
      </c>
      <c r="O7330" s="3">
        <v>2</v>
      </c>
      <c r="P7330" s="11">
        <f>O7330-SUMIFS(O:O,B:B,B7330,A:A,A7330-1)</f>
        <v>0</v>
      </c>
      <c r="Q7330" s="12">
        <f t="shared" si="320"/>
        <v>11</v>
      </c>
      <c r="R7330" s="12">
        <f>Q7330-SUMIFS(Q:Q,B:B,B7330,A:A,A7330-1)</f>
        <v>0</v>
      </c>
    </row>
    <row r="7331" spans="1:18" x14ac:dyDescent="0.3">
      <c r="A7331" s="1">
        <v>43989</v>
      </c>
      <c r="B7331" t="s">
        <v>7</v>
      </c>
      <c r="C7331" s="3">
        <v>1028</v>
      </c>
      <c r="D7331" s="3">
        <v>13048</v>
      </c>
      <c r="E7331" s="4">
        <f t="shared" si="318"/>
        <v>14076</v>
      </c>
      <c r="F7331" s="4">
        <f>E7331-SUMIFS(E:E,A:A,A7331-1,B:B,B7331)</f>
        <v>201</v>
      </c>
      <c r="G7331" s="4">
        <f t="shared" si="319"/>
        <v>1028</v>
      </c>
      <c r="H7331" s="4">
        <f>G7331-SUMIFS(G:G,A:A,A7331-1,B:B,B7331)</f>
        <v>15</v>
      </c>
      <c r="I7331" s="5">
        <f>IFERROR((G7331-SUMIFS(G:G,A:A,A7331-1,B:B,B7331))/SUMIFS(G:G,A:A,A7331-1,B:B,B7331),0)</f>
        <v>1.4807502467917079E-2</v>
      </c>
      <c r="K7331" s="3">
        <v>67</v>
      </c>
      <c r="L7331" s="11">
        <f>K7331-SUMIFS(K:K,B:B,B7331,A:A,A7331-1)</f>
        <v>0</v>
      </c>
      <c r="M7331" s="3">
        <v>357</v>
      </c>
      <c r="N7331" s="11">
        <f>M7331-SUMIFS(M:M,B:B,B7331,A:A,A7331-1)</f>
        <v>13</v>
      </c>
      <c r="O7331" s="3">
        <v>19</v>
      </c>
      <c r="P7331" s="11">
        <f>O7331-SUMIFS(O:O,B:B,B7331,A:A,A7331-1)</f>
        <v>0</v>
      </c>
      <c r="Q7331" s="12">
        <f t="shared" si="320"/>
        <v>652</v>
      </c>
      <c r="R7331" s="12">
        <f>Q7331-SUMIFS(Q:Q,B:B,B7331,A:A,A7331-1)</f>
        <v>2</v>
      </c>
    </row>
    <row r="7332" spans="1:18" x14ac:dyDescent="0.3">
      <c r="A7332" s="1">
        <v>43989</v>
      </c>
      <c r="B7332" t="s">
        <v>85</v>
      </c>
      <c r="C7332" s="3">
        <v>2</v>
      </c>
      <c r="D7332" s="3">
        <v>247</v>
      </c>
      <c r="E7332" s="4">
        <f t="shared" si="318"/>
        <v>249</v>
      </c>
      <c r="F7332" s="4">
        <f>E7332-SUMIFS(E:E,A:A,A7332-1,B:B,B7332)</f>
        <v>10</v>
      </c>
      <c r="G7332" s="4">
        <f t="shared" si="319"/>
        <v>2</v>
      </c>
      <c r="H7332" s="4">
        <f>G7332-SUMIFS(G:G,A:A,A7332-1,B:B,B7332)</f>
        <v>1</v>
      </c>
      <c r="I7332" s="5">
        <f>IFERROR((G7332-SUMIFS(G:G,A:A,A7332-1,B:B,B7332))/SUMIFS(G:G,A:A,A7332-1,B:B,B7332),0)</f>
        <v>1</v>
      </c>
      <c r="K7332" s="3">
        <v>0</v>
      </c>
      <c r="L7332" s="11">
        <f>K7332-SUMIFS(K:K,B:B,B7332,A:A,A7332-1)</f>
        <v>0</v>
      </c>
      <c r="M7332" s="3">
        <v>1</v>
      </c>
      <c r="N7332" s="11">
        <f>M7332-SUMIFS(M:M,B:B,B7332,A:A,A7332-1)</f>
        <v>0</v>
      </c>
      <c r="O7332" s="3">
        <v>0</v>
      </c>
      <c r="P7332" s="11">
        <f>O7332-SUMIFS(O:O,B:B,B7332,A:A,A7332-1)</f>
        <v>0</v>
      </c>
      <c r="Q7332" s="12">
        <f t="shared" si="320"/>
        <v>1</v>
      </c>
      <c r="R7332" s="12">
        <f>Q7332-SUMIFS(Q:Q,B:B,B7332,A:A,A7332-1)</f>
        <v>1</v>
      </c>
    </row>
    <row r="7333" spans="1:18" x14ac:dyDescent="0.3">
      <c r="A7333" s="1">
        <v>43989</v>
      </c>
      <c r="B7333" t="s">
        <v>65</v>
      </c>
      <c r="C7333" s="3">
        <v>211</v>
      </c>
      <c r="D7333" s="3">
        <v>5322</v>
      </c>
      <c r="E7333" s="4">
        <f t="shared" si="318"/>
        <v>5533</v>
      </c>
      <c r="F7333" s="4">
        <f>E7333-SUMIFS(E:E,A:A,A7333-1,B:B,B7333)</f>
        <v>14</v>
      </c>
      <c r="G7333" s="4">
        <f t="shared" si="319"/>
        <v>211</v>
      </c>
      <c r="H7333" s="4">
        <f>G7333-SUMIFS(G:G,A:A,A7333-1,B:B,B7333)</f>
        <v>3</v>
      </c>
      <c r="I7333" s="5">
        <f>IFERROR((G7333-SUMIFS(G:G,A:A,A7333-1,B:B,B7333))/SUMIFS(G:G,A:A,A7333-1,B:B,B7333),0)</f>
        <v>1.4423076923076924E-2</v>
      </c>
      <c r="K7333" s="3">
        <v>6</v>
      </c>
      <c r="L7333" s="11">
        <f>K7333-SUMIFS(K:K,B:B,B7333,A:A,A7333-1)</f>
        <v>0</v>
      </c>
      <c r="M7333" s="3">
        <v>190</v>
      </c>
      <c r="N7333" s="11">
        <f>M7333-SUMIFS(M:M,B:B,B7333,A:A,A7333-1)</f>
        <v>2</v>
      </c>
      <c r="O7333" s="3">
        <v>0</v>
      </c>
      <c r="P7333" s="11">
        <f>O7333-SUMIFS(O:O,B:B,B7333,A:A,A7333-1)</f>
        <v>0</v>
      </c>
      <c r="Q7333" s="12">
        <f t="shared" si="320"/>
        <v>21</v>
      </c>
      <c r="R7333" s="12">
        <f>Q7333-SUMIFS(Q:Q,B:B,B7333,A:A,A7333-1)</f>
        <v>1</v>
      </c>
    </row>
    <row r="7334" spans="1:18" x14ac:dyDescent="0.3">
      <c r="A7334" s="1">
        <v>43989</v>
      </c>
      <c r="B7334" t="s">
        <v>45</v>
      </c>
      <c r="C7334" s="3">
        <v>31</v>
      </c>
      <c r="D7334" s="3">
        <v>1802</v>
      </c>
      <c r="E7334" s="4">
        <f t="shared" si="318"/>
        <v>1833</v>
      </c>
      <c r="F7334" s="4">
        <f>E7334-SUMIFS(E:E,A:A,A7334-1,B:B,B7334)</f>
        <v>13</v>
      </c>
      <c r="G7334" s="4">
        <f t="shared" si="319"/>
        <v>31</v>
      </c>
      <c r="H7334" s="4">
        <f>G7334-SUMIFS(G:G,A:A,A7334-1,B:B,B7334)</f>
        <v>8</v>
      </c>
      <c r="I7334" s="5">
        <f>IFERROR((G7334-SUMIFS(G:G,A:A,A7334-1,B:B,B7334))/SUMIFS(G:G,A:A,A7334-1,B:B,B7334),0)</f>
        <v>0.34782608695652173</v>
      </c>
      <c r="K7334" s="3">
        <v>3</v>
      </c>
      <c r="L7334" s="11">
        <f>K7334-SUMIFS(K:K,B:B,B7334,A:A,A7334-1)</f>
        <v>0</v>
      </c>
      <c r="M7334" s="3">
        <v>12</v>
      </c>
      <c r="N7334" s="11">
        <f>M7334-SUMIFS(M:M,B:B,B7334,A:A,A7334-1)</f>
        <v>0</v>
      </c>
      <c r="O7334" s="3">
        <v>2</v>
      </c>
      <c r="P7334" s="11">
        <f>O7334-SUMIFS(O:O,B:B,B7334,A:A,A7334-1)</f>
        <v>0</v>
      </c>
      <c r="Q7334" s="12">
        <f t="shared" si="320"/>
        <v>17</v>
      </c>
      <c r="R7334" s="12">
        <f>Q7334-SUMIFS(Q:Q,B:B,B7334,A:A,A7334-1)</f>
        <v>8</v>
      </c>
    </row>
    <row r="7335" spans="1:18" x14ac:dyDescent="0.3">
      <c r="A7335" s="1">
        <v>43989</v>
      </c>
      <c r="B7335" t="s">
        <v>53</v>
      </c>
      <c r="C7335" s="3">
        <v>34</v>
      </c>
      <c r="D7335" s="3">
        <v>1723</v>
      </c>
      <c r="E7335" s="4">
        <f t="shared" si="318"/>
        <v>1757</v>
      </c>
      <c r="F7335" s="4">
        <f>E7335-SUMIFS(E:E,A:A,A7335-1,B:B,B7335)</f>
        <v>27</v>
      </c>
      <c r="G7335" s="4">
        <f t="shared" si="319"/>
        <v>34</v>
      </c>
      <c r="H7335" s="4">
        <f>G7335-SUMIFS(G:G,A:A,A7335-1,B:B,B7335)</f>
        <v>0</v>
      </c>
      <c r="I7335" s="5">
        <f>IFERROR((G7335-SUMIFS(G:G,A:A,A7335-1,B:B,B7335))/SUMIFS(G:G,A:A,A7335-1,B:B,B7335),0)</f>
        <v>0</v>
      </c>
      <c r="K7335" s="3">
        <v>6</v>
      </c>
      <c r="L7335" s="11">
        <f>K7335-SUMIFS(K:K,B:B,B7335,A:A,A7335-1)</f>
        <v>0</v>
      </c>
      <c r="M7335" s="3">
        <v>31</v>
      </c>
      <c r="N7335" s="11">
        <f>M7335-SUMIFS(M:M,B:B,B7335,A:A,A7335-1)</f>
        <v>0</v>
      </c>
      <c r="O7335" s="3">
        <v>2</v>
      </c>
      <c r="P7335" s="11">
        <f>O7335-SUMIFS(O:O,B:B,B7335,A:A,A7335-1)</f>
        <v>0</v>
      </c>
      <c r="Q7335" s="12">
        <f t="shared" si="320"/>
        <v>1</v>
      </c>
      <c r="R7335" s="12">
        <f>Q7335-SUMIFS(Q:Q,B:B,B7335,A:A,A7335-1)</f>
        <v>0</v>
      </c>
    </row>
    <row r="7336" spans="1:18" x14ac:dyDescent="0.3">
      <c r="A7336" s="1">
        <v>43989</v>
      </c>
      <c r="B7336" t="s">
        <v>71</v>
      </c>
      <c r="C7336" s="3">
        <v>36</v>
      </c>
      <c r="D7336" s="3">
        <v>980</v>
      </c>
      <c r="E7336" s="4">
        <f t="shared" si="318"/>
        <v>1016</v>
      </c>
      <c r="F7336" s="4">
        <f>E7336-SUMIFS(E:E,A:A,A7336-1,B:B,B7336)</f>
        <v>9</v>
      </c>
      <c r="G7336" s="4">
        <f t="shared" si="319"/>
        <v>36</v>
      </c>
      <c r="H7336" s="4">
        <f>G7336-SUMIFS(G:G,A:A,A7336-1,B:B,B7336)</f>
        <v>2</v>
      </c>
      <c r="I7336" s="5">
        <f>IFERROR((G7336-SUMIFS(G:G,A:A,A7336-1,B:B,B7336))/SUMIFS(G:G,A:A,A7336-1,B:B,B7336),0)</f>
        <v>5.8823529411764705E-2</v>
      </c>
      <c r="K7336" s="3">
        <v>6</v>
      </c>
      <c r="L7336" s="11">
        <f>K7336-SUMIFS(K:K,B:B,B7336,A:A,A7336-1)</f>
        <v>0</v>
      </c>
      <c r="M7336" s="3">
        <v>26</v>
      </c>
      <c r="N7336" s="11">
        <f>M7336-SUMIFS(M:M,B:B,B7336,A:A,A7336-1)</f>
        <v>0</v>
      </c>
      <c r="O7336" s="3">
        <v>2</v>
      </c>
      <c r="P7336" s="11">
        <f>O7336-SUMIFS(O:O,B:B,B7336,A:A,A7336-1)</f>
        <v>0</v>
      </c>
      <c r="Q7336" s="12">
        <f t="shared" si="320"/>
        <v>8</v>
      </c>
      <c r="R7336" s="12">
        <f>Q7336-SUMIFS(Q:Q,B:B,B7336,A:A,A7336-1)</f>
        <v>2</v>
      </c>
    </row>
    <row r="7337" spans="1:18" x14ac:dyDescent="0.3">
      <c r="A7337" s="1">
        <v>43989</v>
      </c>
      <c r="B7337" t="s">
        <v>86</v>
      </c>
      <c r="C7337" s="3">
        <v>15</v>
      </c>
      <c r="D7337" s="3">
        <v>1165</v>
      </c>
      <c r="E7337" s="4">
        <f t="shared" si="318"/>
        <v>1180</v>
      </c>
      <c r="F7337" s="4">
        <f>E7337-SUMIFS(E:E,A:A,A7337-1,B:B,B7337)</f>
        <v>0</v>
      </c>
      <c r="G7337" s="4">
        <f t="shared" si="319"/>
        <v>15</v>
      </c>
      <c r="H7337" s="4">
        <f>G7337-SUMIFS(G:G,A:A,A7337-1,B:B,B7337)</f>
        <v>0</v>
      </c>
      <c r="I7337" s="5">
        <f>IFERROR((G7337-SUMIFS(G:G,A:A,A7337-1,B:B,B7337))/SUMIFS(G:G,A:A,A7337-1,B:B,B7337),0)</f>
        <v>0</v>
      </c>
      <c r="K7337" s="3">
        <v>1</v>
      </c>
      <c r="L7337" s="11">
        <f>K7337-SUMIFS(K:K,B:B,B7337,A:A,A7337-1)</f>
        <v>0</v>
      </c>
      <c r="M7337" s="3">
        <v>15</v>
      </c>
      <c r="N7337" s="11">
        <f>M7337-SUMIFS(M:M,B:B,B7337,A:A,A7337-1)</f>
        <v>0</v>
      </c>
      <c r="O7337" s="3">
        <v>0</v>
      </c>
      <c r="P7337" s="11">
        <f>O7337-SUMIFS(O:O,B:B,B7337,A:A,A7337-1)</f>
        <v>0</v>
      </c>
      <c r="Q7337" s="12">
        <f t="shared" si="320"/>
        <v>0</v>
      </c>
      <c r="R7337" s="12">
        <f>Q7337-SUMIFS(Q:Q,B:B,B7337,A:A,A7337-1)</f>
        <v>0</v>
      </c>
    </row>
    <row r="7338" spans="1:18" x14ac:dyDescent="0.3">
      <c r="A7338" s="1">
        <v>43989</v>
      </c>
      <c r="B7338" t="s">
        <v>72</v>
      </c>
      <c r="C7338" s="3">
        <v>32</v>
      </c>
      <c r="D7338" s="3">
        <v>1726</v>
      </c>
      <c r="E7338" s="4">
        <f t="shared" si="318"/>
        <v>1758</v>
      </c>
      <c r="F7338" s="4">
        <f>E7338-SUMIFS(E:E,A:A,A7338-1,B:B,B7338)</f>
        <v>4</v>
      </c>
      <c r="G7338" s="4">
        <f t="shared" si="319"/>
        <v>32</v>
      </c>
      <c r="H7338" s="4">
        <f>G7338-SUMIFS(G:G,A:A,A7338-1,B:B,B7338)</f>
        <v>0</v>
      </c>
      <c r="I7338" s="5">
        <f>IFERROR((G7338-SUMIFS(G:G,A:A,A7338-1,B:B,B7338))/SUMIFS(G:G,A:A,A7338-1,B:B,B7338),0)</f>
        <v>0</v>
      </c>
      <c r="K7338" s="3">
        <v>5</v>
      </c>
      <c r="L7338" s="11">
        <f>K7338-SUMIFS(K:K,B:B,B7338,A:A,A7338-1)</f>
        <v>0</v>
      </c>
      <c r="M7338" s="3">
        <v>29</v>
      </c>
      <c r="N7338" s="11">
        <f>M7338-SUMIFS(M:M,B:B,B7338,A:A,A7338-1)</f>
        <v>0</v>
      </c>
      <c r="O7338" s="3">
        <v>0</v>
      </c>
      <c r="P7338" s="11">
        <f>O7338-SUMIFS(O:O,B:B,B7338,A:A,A7338-1)</f>
        <v>0</v>
      </c>
      <c r="Q7338" s="12">
        <f t="shared" si="320"/>
        <v>3</v>
      </c>
      <c r="R7338" s="12">
        <f>Q7338-SUMIFS(Q:Q,B:B,B7338,A:A,A7338-1)</f>
        <v>0</v>
      </c>
    </row>
    <row r="7339" spans="1:18" x14ac:dyDescent="0.3">
      <c r="A7339" s="1">
        <v>43989</v>
      </c>
      <c r="B7339" t="s">
        <v>87</v>
      </c>
      <c r="C7339" s="3">
        <v>59</v>
      </c>
      <c r="D7339" s="3">
        <v>1126</v>
      </c>
      <c r="E7339" s="4">
        <f t="shared" si="318"/>
        <v>1185</v>
      </c>
      <c r="F7339" s="4">
        <f>E7339-SUMIFS(E:E,A:A,A7339-1,B:B,B7339)</f>
        <v>5</v>
      </c>
      <c r="G7339" s="4">
        <f t="shared" si="319"/>
        <v>59</v>
      </c>
      <c r="H7339" s="4">
        <f>G7339-SUMIFS(G:G,A:A,A7339-1,B:B,B7339)</f>
        <v>-3</v>
      </c>
      <c r="I7339" s="5">
        <f>IFERROR((G7339-SUMIFS(G:G,A:A,A7339-1,B:B,B7339))/SUMIFS(G:G,A:A,A7339-1,B:B,B7339),0)</f>
        <v>-4.8387096774193547E-2</v>
      </c>
      <c r="K7339" s="3">
        <v>2</v>
      </c>
      <c r="L7339" s="11">
        <f>K7339-SUMIFS(K:K,B:B,B7339,A:A,A7339-1)</f>
        <v>0</v>
      </c>
      <c r="M7339" s="3">
        <v>50</v>
      </c>
      <c r="N7339" s="11">
        <f>M7339-SUMIFS(M:M,B:B,B7339,A:A,A7339-1)</f>
        <v>0</v>
      </c>
      <c r="O7339" s="3">
        <v>0</v>
      </c>
      <c r="P7339" s="11">
        <f>O7339-SUMIFS(O:O,B:B,B7339,A:A,A7339-1)</f>
        <v>0</v>
      </c>
      <c r="Q7339" s="12">
        <f t="shared" si="320"/>
        <v>9</v>
      </c>
      <c r="R7339" s="12">
        <f>Q7339-SUMIFS(Q:Q,B:B,B7339,A:A,A7339-1)</f>
        <v>-3</v>
      </c>
    </row>
    <row r="7340" spans="1:18" x14ac:dyDescent="0.3">
      <c r="A7340" s="1">
        <v>43989</v>
      </c>
      <c r="B7340" t="s">
        <v>38</v>
      </c>
      <c r="C7340" s="3">
        <v>8</v>
      </c>
      <c r="D7340" s="3">
        <v>565</v>
      </c>
      <c r="E7340" s="4">
        <f t="shared" si="318"/>
        <v>573</v>
      </c>
      <c r="F7340" s="4">
        <f>E7340-SUMIFS(E:E,A:A,A7340-1,B:B,B7340)</f>
        <v>5</v>
      </c>
      <c r="G7340" s="4">
        <f t="shared" si="319"/>
        <v>8</v>
      </c>
      <c r="H7340" s="4">
        <f>G7340-SUMIFS(G:G,A:A,A7340-1,B:B,B7340)</f>
        <v>0</v>
      </c>
      <c r="I7340" s="5">
        <f>IFERROR((G7340-SUMIFS(G:G,A:A,A7340-1,B:B,B7340))/SUMIFS(G:G,A:A,A7340-1,B:B,B7340),0)</f>
        <v>0</v>
      </c>
      <c r="K7340" s="3">
        <v>4</v>
      </c>
      <c r="L7340" s="11">
        <f>K7340-SUMIFS(K:K,B:B,B7340,A:A,A7340-1)</f>
        <v>0</v>
      </c>
      <c r="M7340" s="3">
        <v>5</v>
      </c>
      <c r="N7340" s="11">
        <f>M7340-SUMIFS(M:M,B:B,B7340,A:A,A7340-1)</f>
        <v>0</v>
      </c>
      <c r="O7340" s="3">
        <v>0</v>
      </c>
      <c r="P7340" s="11">
        <f>O7340-SUMIFS(O:O,B:B,B7340,A:A,A7340-1)</f>
        <v>0</v>
      </c>
      <c r="Q7340" s="12">
        <f t="shared" si="320"/>
        <v>3</v>
      </c>
      <c r="R7340" s="12">
        <f>Q7340-SUMIFS(Q:Q,B:B,B7340,A:A,A7340-1)</f>
        <v>0</v>
      </c>
    </row>
    <row r="7341" spans="1:18" x14ac:dyDescent="0.3">
      <c r="A7341" s="1">
        <v>43989</v>
      </c>
      <c r="B7341" t="s">
        <v>88</v>
      </c>
      <c r="C7341" s="3">
        <v>16</v>
      </c>
      <c r="D7341" s="3">
        <v>789</v>
      </c>
      <c r="E7341" s="4">
        <f t="shared" si="318"/>
        <v>805</v>
      </c>
      <c r="F7341" s="4">
        <f>E7341-SUMIFS(E:E,A:A,A7341-1,B:B,B7341)</f>
        <v>11</v>
      </c>
      <c r="G7341" s="4">
        <f t="shared" si="319"/>
        <v>16</v>
      </c>
      <c r="H7341" s="4">
        <f>G7341-SUMIFS(G:G,A:A,A7341-1,B:B,B7341)</f>
        <v>0</v>
      </c>
      <c r="I7341" s="5">
        <f>IFERROR((G7341-SUMIFS(G:G,A:A,A7341-1,B:B,B7341))/SUMIFS(G:G,A:A,A7341-1,B:B,B7341),0)</f>
        <v>0</v>
      </c>
      <c r="K7341" s="3">
        <v>1</v>
      </c>
      <c r="L7341" s="11">
        <f>K7341-SUMIFS(K:K,B:B,B7341,A:A,A7341-1)</f>
        <v>0</v>
      </c>
      <c r="M7341" s="3">
        <v>7</v>
      </c>
      <c r="N7341" s="11">
        <f>M7341-SUMIFS(M:M,B:B,B7341,A:A,A7341-1)</f>
        <v>0</v>
      </c>
      <c r="O7341" s="3">
        <v>1</v>
      </c>
      <c r="P7341" s="11">
        <f>O7341-SUMIFS(O:O,B:B,B7341,A:A,A7341-1)</f>
        <v>0</v>
      </c>
      <c r="Q7341" s="12">
        <f t="shared" si="320"/>
        <v>8</v>
      </c>
      <c r="R7341" s="12">
        <f>Q7341-SUMIFS(Q:Q,B:B,B7341,A:A,A7341-1)</f>
        <v>0</v>
      </c>
    </row>
    <row r="7342" spans="1:18" x14ac:dyDescent="0.3">
      <c r="A7342" s="1">
        <v>43989</v>
      </c>
      <c r="B7342" t="s">
        <v>89</v>
      </c>
      <c r="C7342" s="3">
        <v>19</v>
      </c>
      <c r="D7342" s="3">
        <v>627</v>
      </c>
      <c r="E7342" s="4">
        <f t="shared" si="318"/>
        <v>646</v>
      </c>
      <c r="F7342" s="4">
        <f>E7342-SUMIFS(E:E,A:A,A7342-1,B:B,B7342)</f>
        <v>5</v>
      </c>
      <c r="G7342" s="4">
        <f t="shared" si="319"/>
        <v>19</v>
      </c>
      <c r="H7342" s="4">
        <f>G7342-SUMIFS(G:G,A:A,A7342-1,B:B,B7342)</f>
        <v>0</v>
      </c>
      <c r="I7342" s="5">
        <f>IFERROR((G7342-SUMIFS(G:G,A:A,A7342-1,B:B,B7342))/SUMIFS(G:G,A:A,A7342-1,B:B,B7342),0)</f>
        <v>0</v>
      </c>
      <c r="K7342" s="3">
        <v>1</v>
      </c>
      <c r="L7342" s="11">
        <f>K7342-SUMIFS(K:K,B:B,B7342,A:A,A7342-1)</f>
        <v>0</v>
      </c>
      <c r="M7342" s="3">
        <v>15</v>
      </c>
      <c r="N7342" s="11">
        <f>M7342-SUMIFS(M:M,B:B,B7342,A:A,A7342-1)</f>
        <v>0</v>
      </c>
      <c r="O7342" s="3">
        <v>0</v>
      </c>
      <c r="P7342" s="11">
        <f>O7342-SUMIFS(O:O,B:B,B7342,A:A,A7342-1)</f>
        <v>0</v>
      </c>
      <c r="Q7342" s="12">
        <f t="shared" si="320"/>
        <v>4</v>
      </c>
      <c r="R7342" s="12">
        <f>Q7342-SUMIFS(Q:Q,B:B,B7342,A:A,A7342-1)</f>
        <v>0</v>
      </c>
    </row>
    <row r="7343" spans="1:18" x14ac:dyDescent="0.3">
      <c r="A7343" s="1">
        <v>43989</v>
      </c>
      <c r="B7343" t="s">
        <v>8</v>
      </c>
      <c r="C7343" s="3">
        <v>29</v>
      </c>
      <c r="D7343" s="3">
        <v>2494</v>
      </c>
      <c r="E7343" s="4">
        <f t="shared" si="318"/>
        <v>2523</v>
      </c>
      <c r="F7343" s="4">
        <f>E7343-SUMIFS(E:E,A:A,A7343-1,B:B,B7343)</f>
        <v>26</v>
      </c>
      <c r="G7343" s="4">
        <f t="shared" si="319"/>
        <v>29</v>
      </c>
      <c r="H7343" s="4">
        <f>G7343-SUMIFS(G:G,A:A,A7343-1,B:B,B7343)</f>
        <v>0</v>
      </c>
      <c r="I7343" s="5">
        <f>IFERROR((G7343-SUMIFS(G:G,A:A,A7343-1,B:B,B7343))/SUMIFS(G:G,A:A,A7343-1,B:B,B7343),0)</f>
        <v>0</v>
      </c>
      <c r="K7343" s="3">
        <v>1</v>
      </c>
      <c r="L7343" s="11">
        <f>K7343-SUMIFS(K:K,B:B,B7343,A:A,A7343-1)</f>
        <v>0</v>
      </c>
      <c r="M7343" s="3">
        <v>25</v>
      </c>
      <c r="N7343" s="11">
        <f>M7343-SUMIFS(M:M,B:B,B7343,A:A,A7343-1)</f>
        <v>0</v>
      </c>
      <c r="O7343" s="3">
        <v>0</v>
      </c>
      <c r="P7343" s="11">
        <f>O7343-SUMIFS(O:O,B:B,B7343,A:A,A7343-1)</f>
        <v>0</v>
      </c>
      <c r="Q7343" s="12">
        <f t="shared" si="320"/>
        <v>4</v>
      </c>
      <c r="R7343" s="12">
        <f>Q7343-SUMIFS(Q:Q,B:B,B7343,A:A,A7343-1)</f>
        <v>0</v>
      </c>
    </row>
    <row r="7344" spans="1:18" x14ac:dyDescent="0.3">
      <c r="A7344" s="1">
        <v>43989</v>
      </c>
      <c r="B7344" t="s">
        <v>66</v>
      </c>
      <c r="C7344" s="3">
        <v>21</v>
      </c>
      <c r="D7344" s="3">
        <v>2008</v>
      </c>
      <c r="E7344" s="4">
        <f t="shared" si="318"/>
        <v>2029</v>
      </c>
      <c r="F7344" s="4">
        <f>E7344-SUMIFS(E:E,A:A,A7344-1,B:B,B7344)</f>
        <v>37</v>
      </c>
      <c r="G7344" s="4">
        <f t="shared" si="319"/>
        <v>21</v>
      </c>
      <c r="H7344" s="4">
        <f>G7344-SUMIFS(G:G,A:A,A7344-1,B:B,B7344)</f>
        <v>1</v>
      </c>
      <c r="I7344" s="5">
        <f>IFERROR((G7344-SUMIFS(G:G,A:A,A7344-1,B:B,B7344))/SUMIFS(G:G,A:A,A7344-1,B:B,B7344),0)</f>
        <v>0.05</v>
      </c>
      <c r="K7344" s="3">
        <v>1</v>
      </c>
      <c r="L7344" s="11">
        <f>K7344-SUMIFS(K:K,B:B,B7344,A:A,A7344-1)</f>
        <v>0</v>
      </c>
      <c r="M7344" s="3">
        <v>16</v>
      </c>
      <c r="N7344" s="11">
        <f>M7344-SUMIFS(M:M,B:B,B7344,A:A,A7344-1)</f>
        <v>0</v>
      </c>
      <c r="O7344" s="3">
        <v>0</v>
      </c>
      <c r="P7344" s="11">
        <f>O7344-SUMIFS(O:O,B:B,B7344,A:A,A7344-1)</f>
        <v>0</v>
      </c>
      <c r="Q7344" s="12">
        <f t="shared" si="320"/>
        <v>5</v>
      </c>
      <c r="R7344" s="12">
        <f>Q7344-SUMIFS(Q:Q,B:B,B7344,A:A,A7344-1)</f>
        <v>1</v>
      </c>
    </row>
    <row r="7345" spans="1:18" x14ac:dyDescent="0.3">
      <c r="A7345" s="1">
        <v>43989</v>
      </c>
      <c r="B7345" t="s">
        <v>3</v>
      </c>
      <c r="C7345" s="3">
        <v>469</v>
      </c>
      <c r="D7345" s="3">
        <v>19926</v>
      </c>
      <c r="E7345" s="4">
        <f t="shared" si="318"/>
        <v>20395</v>
      </c>
      <c r="F7345" s="4">
        <f>E7345-SUMIFS(E:E,A:A,A7345-1,B:B,B7345)</f>
        <v>530</v>
      </c>
      <c r="G7345" s="4">
        <f t="shared" si="319"/>
        <v>469</v>
      </c>
      <c r="H7345" s="4">
        <f>G7345-SUMIFS(G:G,A:A,A7345-1,B:B,B7345)</f>
        <v>8</v>
      </c>
      <c r="I7345" s="5">
        <f>IFERROR((G7345-SUMIFS(G:G,A:A,A7345-1,B:B,B7345))/SUMIFS(G:G,A:A,A7345-1,B:B,B7345),0)</f>
        <v>1.735357917570499E-2</v>
      </c>
      <c r="K7345" s="3">
        <v>39</v>
      </c>
      <c r="L7345" s="11">
        <f>K7345-SUMIFS(K:K,B:B,B7345,A:A,A7345-1)</f>
        <v>0</v>
      </c>
      <c r="M7345" s="3">
        <v>351</v>
      </c>
      <c r="N7345" s="11">
        <f>M7345-SUMIFS(M:M,B:B,B7345,A:A,A7345-1)</f>
        <v>1</v>
      </c>
      <c r="O7345" s="3">
        <v>5</v>
      </c>
      <c r="P7345" s="11">
        <f>O7345-SUMIFS(O:O,B:B,B7345,A:A,A7345-1)</f>
        <v>0</v>
      </c>
      <c r="Q7345" s="12">
        <f t="shared" si="320"/>
        <v>113</v>
      </c>
      <c r="R7345" s="12">
        <f>Q7345-SUMIFS(Q:Q,B:B,B7345,A:A,A7345-1)</f>
        <v>7</v>
      </c>
    </row>
    <row r="7346" spans="1:18" x14ac:dyDescent="0.3">
      <c r="A7346" s="1">
        <v>43989</v>
      </c>
      <c r="B7346" t="s">
        <v>90</v>
      </c>
      <c r="C7346" s="3">
        <v>724</v>
      </c>
      <c r="D7346" s="3">
        <v>3320</v>
      </c>
      <c r="E7346" s="4">
        <f t="shared" si="318"/>
        <v>4044</v>
      </c>
      <c r="F7346" s="4">
        <f>E7346-SUMIFS(E:E,A:A,A7346-1,B:B,B7346)</f>
        <v>6</v>
      </c>
      <c r="G7346" s="4">
        <f t="shared" si="319"/>
        <v>724</v>
      </c>
      <c r="H7346" s="4">
        <f>G7346-SUMIFS(G:G,A:A,A7346-1,B:B,B7346)</f>
        <v>0</v>
      </c>
      <c r="I7346" s="5">
        <f>IFERROR((G7346-SUMIFS(G:G,A:A,A7346-1,B:B,B7346))/SUMIFS(G:G,A:A,A7346-1,B:B,B7346),0)</f>
        <v>0</v>
      </c>
      <c r="K7346" s="3">
        <v>2</v>
      </c>
      <c r="L7346" s="11">
        <f>K7346-SUMIFS(K:K,B:B,B7346,A:A,A7346-1)</f>
        <v>0</v>
      </c>
      <c r="M7346" s="3">
        <v>407</v>
      </c>
      <c r="N7346" s="11">
        <f>M7346-SUMIFS(M:M,B:B,B7346,A:A,A7346-1)</f>
        <v>0</v>
      </c>
      <c r="O7346" s="3">
        <v>0</v>
      </c>
      <c r="P7346" s="11">
        <f>O7346-SUMIFS(O:O,B:B,B7346,A:A,A7346-1)</f>
        <v>0</v>
      </c>
      <c r="Q7346" s="12">
        <f t="shared" si="320"/>
        <v>317</v>
      </c>
      <c r="R7346" s="12">
        <f>Q7346-SUMIFS(Q:Q,B:B,B7346,A:A,A7346-1)</f>
        <v>0</v>
      </c>
    </row>
    <row r="7347" spans="1:18" x14ac:dyDescent="0.3">
      <c r="A7347" s="1">
        <v>43989</v>
      </c>
      <c r="B7347" t="s">
        <v>91</v>
      </c>
      <c r="C7347" s="3">
        <v>60</v>
      </c>
      <c r="D7347" s="3">
        <v>3379</v>
      </c>
      <c r="E7347" s="4">
        <f t="shared" si="318"/>
        <v>3439</v>
      </c>
      <c r="F7347" s="4">
        <f>E7347-SUMIFS(E:E,A:A,A7347-1,B:B,B7347)</f>
        <v>19</v>
      </c>
      <c r="G7347" s="4">
        <f t="shared" si="319"/>
        <v>60</v>
      </c>
      <c r="H7347" s="4">
        <f>G7347-SUMIFS(G:G,A:A,A7347-1,B:B,B7347)</f>
        <v>0</v>
      </c>
      <c r="I7347" s="5">
        <f>IFERROR((G7347-SUMIFS(G:G,A:A,A7347-1,B:B,B7347))/SUMIFS(G:G,A:A,A7347-1,B:B,B7347),0)</f>
        <v>0</v>
      </c>
      <c r="K7347" s="3">
        <v>8</v>
      </c>
      <c r="L7347" s="11">
        <f>K7347-SUMIFS(K:K,B:B,B7347,A:A,A7347-1)</f>
        <v>0</v>
      </c>
      <c r="M7347" s="3">
        <v>45</v>
      </c>
      <c r="N7347" s="11">
        <f>M7347-SUMIFS(M:M,B:B,B7347,A:A,A7347-1)</f>
        <v>0</v>
      </c>
      <c r="O7347" s="3">
        <v>1</v>
      </c>
      <c r="P7347" s="11">
        <f>O7347-SUMIFS(O:O,B:B,B7347,A:A,A7347-1)</f>
        <v>0</v>
      </c>
      <c r="Q7347" s="12">
        <f t="shared" si="320"/>
        <v>14</v>
      </c>
      <c r="R7347" s="12">
        <f>Q7347-SUMIFS(Q:Q,B:B,B7347,A:A,A7347-1)</f>
        <v>0</v>
      </c>
    </row>
    <row r="7348" spans="1:18" x14ac:dyDescent="0.3">
      <c r="A7348" s="1">
        <v>43989</v>
      </c>
      <c r="B7348" t="s">
        <v>77</v>
      </c>
      <c r="C7348" s="3">
        <v>38</v>
      </c>
      <c r="D7348" s="3">
        <v>1715</v>
      </c>
      <c r="E7348" s="4">
        <f t="shared" si="318"/>
        <v>1753</v>
      </c>
      <c r="F7348" s="4">
        <f>E7348-SUMIFS(E:E,A:A,A7348-1,B:B,B7348)</f>
        <v>19</v>
      </c>
      <c r="G7348" s="4">
        <f t="shared" si="319"/>
        <v>38</v>
      </c>
      <c r="H7348" s="4">
        <f>G7348-SUMIFS(G:G,A:A,A7348-1,B:B,B7348)</f>
        <v>2</v>
      </c>
      <c r="I7348" s="5">
        <f>IFERROR((G7348-SUMIFS(G:G,A:A,A7348-1,B:B,B7348))/SUMIFS(G:G,A:A,A7348-1,B:B,B7348),0)</f>
        <v>5.5555555555555552E-2</v>
      </c>
      <c r="K7348" s="3">
        <v>3</v>
      </c>
      <c r="L7348" s="11">
        <f>K7348-SUMIFS(K:K,B:B,B7348,A:A,A7348-1)</f>
        <v>0</v>
      </c>
      <c r="M7348" s="3">
        <v>22</v>
      </c>
      <c r="N7348" s="11">
        <f>M7348-SUMIFS(M:M,B:B,B7348,A:A,A7348-1)</f>
        <v>0</v>
      </c>
      <c r="O7348" s="3">
        <v>0</v>
      </c>
      <c r="P7348" s="11">
        <f>O7348-SUMIFS(O:O,B:B,B7348,A:A,A7348-1)</f>
        <v>0</v>
      </c>
      <c r="Q7348" s="12">
        <f t="shared" si="320"/>
        <v>16</v>
      </c>
      <c r="R7348" s="12">
        <f>Q7348-SUMIFS(Q:Q,B:B,B7348,A:A,A7348-1)</f>
        <v>2</v>
      </c>
    </row>
    <row r="7349" spans="1:18" x14ac:dyDescent="0.3">
      <c r="A7349" s="1">
        <v>43989</v>
      </c>
      <c r="B7349" t="s">
        <v>54</v>
      </c>
      <c r="C7349" s="3">
        <v>4</v>
      </c>
      <c r="D7349" s="3">
        <v>491</v>
      </c>
      <c r="E7349" s="4">
        <f t="shared" si="318"/>
        <v>495</v>
      </c>
      <c r="F7349" s="4">
        <f>E7349-SUMIFS(E:E,A:A,A7349-1,B:B,B7349)</f>
        <v>3</v>
      </c>
      <c r="G7349" s="4">
        <f t="shared" si="319"/>
        <v>4</v>
      </c>
      <c r="H7349" s="4">
        <f>G7349-SUMIFS(G:G,A:A,A7349-1,B:B,B7349)</f>
        <v>1</v>
      </c>
      <c r="I7349" s="5">
        <f>IFERROR((G7349-SUMIFS(G:G,A:A,A7349-1,B:B,B7349))/SUMIFS(G:G,A:A,A7349-1,B:B,B7349),0)</f>
        <v>0.33333333333333331</v>
      </c>
      <c r="K7349" s="3">
        <v>0</v>
      </c>
      <c r="L7349" s="11">
        <f>K7349-SUMIFS(K:K,B:B,B7349,A:A,A7349-1)</f>
        <v>0</v>
      </c>
      <c r="M7349" s="3">
        <v>3</v>
      </c>
      <c r="N7349" s="11">
        <f>M7349-SUMIFS(M:M,B:B,B7349,A:A,A7349-1)</f>
        <v>1</v>
      </c>
      <c r="O7349" s="3">
        <v>0</v>
      </c>
      <c r="P7349" s="11">
        <f>O7349-SUMIFS(O:O,B:B,B7349,A:A,A7349-1)</f>
        <v>0</v>
      </c>
      <c r="Q7349" s="12">
        <f t="shared" si="320"/>
        <v>1</v>
      </c>
      <c r="R7349" s="12">
        <f>Q7349-SUMIFS(Q:Q,B:B,B7349,A:A,A7349-1)</f>
        <v>0</v>
      </c>
    </row>
    <row r="7350" spans="1:18" x14ac:dyDescent="0.3">
      <c r="A7350" s="1">
        <v>43989</v>
      </c>
      <c r="B7350" t="s">
        <v>46</v>
      </c>
      <c r="C7350" s="3">
        <v>32</v>
      </c>
      <c r="D7350" s="3">
        <v>1372</v>
      </c>
      <c r="E7350" s="4">
        <f t="shared" si="318"/>
        <v>1404</v>
      </c>
      <c r="F7350" s="4">
        <f>E7350-SUMIFS(E:E,A:A,A7350-1,B:B,B7350)</f>
        <v>17</v>
      </c>
      <c r="G7350" s="4">
        <f t="shared" si="319"/>
        <v>32</v>
      </c>
      <c r="H7350" s="4">
        <f>G7350-SUMIFS(G:G,A:A,A7350-1,B:B,B7350)</f>
        <v>0</v>
      </c>
      <c r="I7350" s="5">
        <f>IFERROR((G7350-SUMIFS(G:G,A:A,A7350-1,B:B,B7350))/SUMIFS(G:G,A:A,A7350-1,B:B,B7350),0)</f>
        <v>0</v>
      </c>
      <c r="K7350" s="3">
        <v>2</v>
      </c>
      <c r="L7350" s="11">
        <f>K7350-SUMIFS(K:K,B:B,B7350,A:A,A7350-1)</f>
        <v>0</v>
      </c>
      <c r="M7350" s="3">
        <v>23</v>
      </c>
      <c r="N7350" s="11">
        <f>M7350-SUMIFS(M:M,B:B,B7350,A:A,A7350-1)</f>
        <v>1</v>
      </c>
      <c r="O7350" s="3">
        <v>0</v>
      </c>
      <c r="P7350" s="11">
        <f>O7350-SUMIFS(O:O,B:B,B7350,A:A,A7350-1)</f>
        <v>0</v>
      </c>
      <c r="Q7350" s="12">
        <f t="shared" si="320"/>
        <v>9</v>
      </c>
      <c r="R7350" s="12">
        <f>Q7350-SUMIFS(Q:Q,B:B,B7350,A:A,A7350-1)</f>
        <v>-1</v>
      </c>
    </row>
    <row r="7351" spans="1:18" x14ac:dyDescent="0.3">
      <c r="A7351" s="1">
        <v>43989</v>
      </c>
      <c r="B7351" t="s">
        <v>39</v>
      </c>
      <c r="C7351" s="3">
        <v>167</v>
      </c>
      <c r="D7351" s="3">
        <v>2142</v>
      </c>
      <c r="E7351" s="4">
        <f t="shared" si="318"/>
        <v>2309</v>
      </c>
      <c r="F7351" s="4">
        <f>E7351-SUMIFS(E:E,A:A,A7351-1,B:B,B7351)</f>
        <v>18</v>
      </c>
      <c r="G7351" s="4">
        <f t="shared" si="319"/>
        <v>167</v>
      </c>
      <c r="H7351" s="4">
        <f>G7351-SUMIFS(G:G,A:A,A7351-1,B:B,B7351)</f>
        <v>-1</v>
      </c>
      <c r="I7351" s="5">
        <f>IFERROR((G7351-SUMIFS(G:G,A:A,A7351-1,B:B,B7351))/SUMIFS(G:G,A:A,A7351-1,B:B,B7351),0)</f>
        <v>-5.9523809523809521E-3</v>
      </c>
      <c r="K7351" s="3">
        <v>6</v>
      </c>
      <c r="L7351" s="11">
        <f>K7351-SUMIFS(K:K,B:B,B7351,A:A,A7351-1)</f>
        <v>0</v>
      </c>
      <c r="M7351" s="3">
        <v>133</v>
      </c>
      <c r="N7351" s="11">
        <f>M7351-SUMIFS(M:M,B:B,B7351,A:A,A7351-1)</f>
        <v>0</v>
      </c>
      <c r="O7351" s="3">
        <v>0</v>
      </c>
      <c r="P7351" s="11">
        <f>O7351-SUMIFS(O:O,B:B,B7351,A:A,A7351-1)</f>
        <v>0</v>
      </c>
      <c r="Q7351" s="12">
        <f t="shared" si="320"/>
        <v>34</v>
      </c>
      <c r="R7351" s="12">
        <f>Q7351-SUMIFS(Q:Q,B:B,B7351,A:A,A7351-1)</f>
        <v>-1</v>
      </c>
    </row>
    <row r="7352" spans="1:18" x14ac:dyDescent="0.3">
      <c r="A7352" s="1">
        <v>43989</v>
      </c>
      <c r="B7352" t="s">
        <v>58</v>
      </c>
      <c r="C7352" s="3">
        <v>178</v>
      </c>
      <c r="D7352" s="3">
        <v>1530</v>
      </c>
      <c r="E7352" s="4">
        <f t="shared" si="318"/>
        <v>1708</v>
      </c>
      <c r="F7352" s="4">
        <f>E7352-SUMIFS(E:E,A:A,A7352-1,B:B,B7352)</f>
        <v>15</v>
      </c>
      <c r="G7352" s="4">
        <f t="shared" si="319"/>
        <v>178</v>
      </c>
      <c r="H7352" s="4">
        <f>G7352-SUMIFS(G:G,A:A,A7352-1,B:B,B7352)</f>
        <v>1</v>
      </c>
      <c r="I7352" s="5">
        <f>IFERROR((G7352-SUMIFS(G:G,A:A,A7352-1,B:B,B7352))/SUMIFS(G:G,A:A,A7352-1,B:B,B7352),0)</f>
        <v>5.6497175141242938E-3</v>
      </c>
      <c r="K7352" s="3">
        <v>13</v>
      </c>
      <c r="L7352" s="11">
        <f>K7352-SUMIFS(K:K,B:B,B7352,A:A,A7352-1)</f>
        <v>0</v>
      </c>
      <c r="M7352" s="3">
        <v>90</v>
      </c>
      <c r="N7352" s="11">
        <f>M7352-SUMIFS(M:M,B:B,B7352,A:A,A7352-1)</f>
        <v>0</v>
      </c>
      <c r="O7352" s="3">
        <v>3</v>
      </c>
      <c r="P7352" s="11">
        <f>O7352-SUMIFS(O:O,B:B,B7352,A:A,A7352-1)</f>
        <v>0</v>
      </c>
      <c r="Q7352" s="12">
        <f t="shared" si="320"/>
        <v>85</v>
      </c>
      <c r="R7352" s="12">
        <f>Q7352-SUMIFS(Q:Q,B:B,B7352,A:A,A7352-1)</f>
        <v>1</v>
      </c>
    </row>
    <row r="7353" spans="1:18" x14ac:dyDescent="0.3">
      <c r="A7353" s="1">
        <v>43989</v>
      </c>
      <c r="B7353" t="s">
        <v>50</v>
      </c>
      <c r="C7353" s="3">
        <v>178</v>
      </c>
      <c r="D7353" s="3">
        <v>5564</v>
      </c>
      <c r="E7353" s="4">
        <f t="shared" si="318"/>
        <v>5742</v>
      </c>
      <c r="F7353" s="4">
        <f>E7353-SUMIFS(E:E,A:A,A7353-1,B:B,B7353)</f>
        <v>80</v>
      </c>
      <c r="G7353" s="4">
        <f t="shared" si="319"/>
        <v>178</v>
      </c>
      <c r="H7353" s="4">
        <f>G7353-SUMIFS(G:G,A:A,A7353-1,B:B,B7353)</f>
        <v>4</v>
      </c>
      <c r="I7353" s="5">
        <f>IFERROR((G7353-SUMIFS(G:G,A:A,A7353-1,B:B,B7353))/SUMIFS(G:G,A:A,A7353-1,B:B,B7353),0)</f>
        <v>2.2988505747126436E-2</v>
      </c>
      <c r="K7353" s="3">
        <v>21</v>
      </c>
      <c r="L7353" s="11">
        <f>K7353-SUMIFS(K:K,B:B,B7353,A:A,A7353-1)</f>
        <v>0</v>
      </c>
      <c r="M7353" s="3">
        <v>156</v>
      </c>
      <c r="N7353" s="11">
        <f>M7353-SUMIFS(M:M,B:B,B7353,A:A,A7353-1)</f>
        <v>0</v>
      </c>
      <c r="O7353" s="3">
        <v>2</v>
      </c>
      <c r="P7353" s="11">
        <f>O7353-SUMIFS(O:O,B:B,B7353,A:A,A7353-1)</f>
        <v>0</v>
      </c>
      <c r="Q7353" s="12">
        <f t="shared" si="320"/>
        <v>20</v>
      </c>
      <c r="R7353" s="12">
        <f>Q7353-SUMIFS(Q:Q,B:B,B7353,A:A,A7353-1)</f>
        <v>4</v>
      </c>
    </row>
    <row r="7354" spans="1:18" x14ac:dyDescent="0.3">
      <c r="A7354" s="1">
        <v>43989</v>
      </c>
      <c r="B7354" t="s">
        <v>40</v>
      </c>
      <c r="C7354" s="3">
        <v>45</v>
      </c>
      <c r="D7354" s="3">
        <v>947</v>
      </c>
      <c r="E7354" s="4">
        <f t="shared" si="318"/>
        <v>992</v>
      </c>
      <c r="F7354" s="4">
        <f>E7354-SUMIFS(E:E,A:A,A7354-1,B:B,B7354)</f>
        <v>8</v>
      </c>
      <c r="G7354" s="4">
        <f t="shared" si="319"/>
        <v>45</v>
      </c>
      <c r="H7354" s="4">
        <f>G7354-SUMIFS(G:G,A:A,A7354-1,B:B,B7354)</f>
        <v>0</v>
      </c>
      <c r="I7354" s="5">
        <f>IFERROR((G7354-SUMIFS(G:G,A:A,A7354-1,B:B,B7354))/SUMIFS(G:G,A:A,A7354-1,B:B,B7354),0)</f>
        <v>0</v>
      </c>
      <c r="K7354" s="3">
        <v>11</v>
      </c>
      <c r="L7354" s="11">
        <f>K7354-SUMIFS(K:K,B:B,B7354,A:A,A7354-1)</f>
        <v>0</v>
      </c>
      <c r="M7354" s="3">
        <v>34</v>
      </c>
      <c r="N7354" s="11">
        <f>M7354-SUMIFS(M:M,B:B,B7354,A:A,A7354-1)</f>
        <v>1</v>
      </c>
      <c r="O7354" s="3">
        <v>1</v>
      </c>
      <c r="P7354" s="11">
        <f>O7354-SUMIFS(O:O,B:B,B7354,A:A,A7354-1)</f>
        <v>0</v>
      </c>
      <c r="Q7354" s="12">
        <f t="shared" si="320"/>
        <v>10</v>
      </c>
      <c r="R7354" s="12">
        <f>Q7354-SUMIFS(Q:Q,B:B,B7354,A:A,A7354-1)</f>
        <v>-1</v>
      </c>
    </row>
    <row r="7355" spans="1:18" x14ac:dyDescent="0.3">
      <c r="A7355" s="1">
        <v>43989</v>
      </c>
      <c r="B7355" t="s">
        <v>78</v>
      </c>
      <c r="C7355" s="3">
        <v>36</v>
      </c>
      <c r="D7355" s="3">
        <v>1169</v>
      </c>
      <c r="E7355" s="4">
        <f t="shared" si="318"/>
        <v>1205</v>
      </c>
      <c r="F7355" s="4">
        <f>E7355-SUMIFS(E:E,A:A,A7355-1,B:B,B7355)</f>
        <v>18</v>
      </c>
      <c r="G7355" s="4">
        <f t="shared" si="319"/>
        <v>36</v>
      </c>
      <c r="H7355" s="4">
        <f>G7355-SUMIFS(G:G,A:A,A7355-1,B:B,B7355)</f>
        <v>0</v>
      </c>
      <c r="I7355" s="5">
        <f>IFERROR((G7355-SUMIFS(G:G,A:A,A7355-1,B:B,B7355))/SUMIFS(G:G,A:A,A7355-1,B:B,B7355),0)</f>
        <v>0</v>
      </c>
      <c r="K7355" s="3">
        <v>6</v>
      </c>
      <c r="L7355" s="11">
        <f>K7355-SUMIFS(K:K,B:B,B7355,A:A,A7355-1)</f>
        <v>0</v>
      </c>
      <c r="M7355" s="3">
        <v>27</v>
      </c>
      <c r="N7355" s="11">
        <f>M7355-SUMIFS(M:M,B:B,B7355,A:A,A7355-1)</f>
        <v>1</v>
      </c>
      <c r="O7355" s="3">
        <v>1</v>
      </c>
      <c r="P7355" s="11">
        <f>O7355-SUMIFS(O:O,B:B,B7355,A:A,A7355-1)</f>
        <v>0</v>
      </c>
      <c r="Q7355" s="12">
        <f t="shared" si="320"/>
        <v>8</v>
      </c>
      <c r="R7355" s="12">
        <f>Q7355-SUMIFS(Q:Q,B:B,B7355,A:A,A7355-1)</f>
        <v>-1</v>
      </c>
    </row>
    <row r="7356" spans="1:18" x14ac:dyDescent="0.3">
      <c r="A7356" s="1">
        <v>43989</v>
      </c>
      <c r="B7356" t="s">
        <v>25</v>
      </c>
      <c r="C7356" s="3">
        <v>115</v>
      </c>
      <c r="D7356" s="3">
        <v>3361</v>
      </c>
      <c r="E7356" s="4">
        <f t="shared" si="318"/>
        <v>3476</v>
      </c>
      <c r="F7356" s="4">
        <f>E7356-SUMIFS(E:E,A:A,A7356-1,B:B,B7356)</f>
        <v>20</v>
      </c>
      <c r="G7356" s="4">
        <f t="shared" si="319"/>
        <v>115</v>
      </c>
      <c r="H7356" s="4">
        <f>G7356-SUMIFS(G:G,A:A,A7356-1,B:B,B7356)</f>
        <v>0</v>
      </c>
      <c r="I7356" s="5">
        <f>IFERROR((G7356-SUMIFS(G:G,A:A,A7356-1,B:B,B7356))/SUMIFS(G:G,A:A,A7356-1,B:B,B7356),0)</f>
        <v>0</v>
      </c>
      <c r="K7356" s="3">
        <v>8</v>
      </c>
      <c r="L7356" s="11">
        <f>K7356-SUMIFS(K:K,B:B,B7356,A:A,A7356-1)</f>
        <v>0</v>
      </c>
      <c r="M7356" s="3">
        <v>73</v>
      </c>
      <c r="N7356" s="11">
        <f>M7356-SUMIFS(M:M,B:B,B7356,A:A,A7356-1)</f>
        <v>1</v>
      </c>
      <c r="O7356" s="3">
        <v>1</v>
      </c>
      <c r="P7356" s="11">
        <f>O7356-SUMIFS(O:O,B:B,B7356,A:A,A7356-1)</f>
        <v>0</v>
      </c>
      <c r="Q7356" s="12">
        <f t="shared" si="320"/>
        <v>41</v>
      </c>
      <c r="R7356" s="12">
        <f>Q7356-SUMIFS(Q:Q,B:B,B7356,A:A,A7356-1)</f>
        <v>-1</v>
      </c>
    </row>
    <row r="7357" spans="1:18" x14ac:dyDescent="0.3">
      <c r="A7357" s="1">
        <v>43989</v>
      </c>
      <c r="B7357" t="s">
        <v>41</v>
      </c>
      <c r="C7357" s="3">
        <v>150</v>
      </c>
      <c r="D7357" s="3">
        <v>2963</v>
      </c>
      <c r="E7357" s="4">
        <f t="shared" si="318"/>
        <v>3113</v>
      </c>
      <c r="F7357" s="4">
        <f>E7357-SUMIFS(E:E,A:A,A7357-1,B:B,B7357)</f>
        <v>10</v>
      </c>
      <c r="G7357" s="4">
        <f t="shared" si="319"/>
        <v>150</v>
      </c>
      <c r="H7357" s="4">
        <f>G7357-SUMIFS(G:G,A:A,A7357-1,B:B,B7357)</f>
        <v>0</v>
      </c>
      <c r="I7357" s="5">
        <f>IFERROR((G7357-SUMIFS(G:G,A:A,A7357-1,B:B,B7357))/SUMIFS(G:G,A:A,A7357-1,B:B,B7357),0)</f>
        <v>0</v>
      </c>
      <c r="K7357" s="3">
        <v>17</v>
      </c>
      <c r="L7357" s="11">
        <f>K7357-SUMIFS(K:K,B:B,B7357,A:A,A7357-1)</f>
        <v>0</v>
      </c>
      <c r="M7357" s="3">
        <v>110</v>
      </c>
      <c r="N7357" s="11">
        <f>M7357-SUMIFS(M:M,B:B,B7357,A:A,A7357-1)</f>
        <v>0</v>
      </c>
      <c r="O7357" s="3">
        <v>14</v>
      </c>
      <c r="P7357" s="11">
        <f>O7357-SUMIFS(O:O,B:B,B7357,A:A,A7357-1)</f>
        <v>0</v>
      </c>
      <c r="Q7357" s="12">
        <f t="shared" si="320"/>
        <v>26</v>
      </c>
      <c r="R7357" s="12">
        <f>Q7357-SUMIFS(Q:Q,B:B,B7357,A:A,A7357-1)</f>
        <v>0</v>
      </c>
    </row>
    <row r="7358" spans="1:18" x14ac:dyDescent="0.3">
      <c r="A7358" s="1">
        <v>43989</v>
      </c>
      <c r="B7358" t="s">
        <v>73</v>
      </c>
      <c r="C7358" s="3">
        <v>23</v>
      </c>
      <c r="D7358" s="3">
        <v>1029</v>
      </c>
      <c r="E7358" s="4">
        <f t="shared" si="318"/>
        <v>1052</v>
      </c>
      <c r="F7358" s="4">
        <f>E7358-SUMIFS(E:E,A:A,A7358-1,B:B,B7358)</f>
        <v>10</v>
      </c>
      <c r="G7358" s="4">
        <f t="shared" si="319"/>
        <v>23</v>
      </c>
      <c r="H7358" s="4">
        <f>G7358-SUMIFS(G:G,A:A,A7358-1,B:B,B7358)</f>
        <v>4</v>
      </c>
      <c r="I7358" s="5">
        <f>IFERROR((G7358-SUMIFS(G:G,A:A,A7358-1,B:B,B7358))/SUMIFS(G:G,A:A,A7358-1,B:B,B7358),0)</f>
        <v>0.21052631578947367</v>
      </c>
      <c r="K7358" s="3">
        <v>2</v>
      </c>
      <c r="L7358" s="11">
        <f>K7358-SUMIFS(K:K,B:B,B7358,A:A,A7358-1)</f>
        <v>0</v>
      </c>
      <c r="M7358" s="3">
        <v>15</v>
      </c>
      <c r="N7358" s="11">
        <f>M7358-SUMIFS(M:M,B:B,B7358,A:A,A7358-1)</f>
        <v>2</v>
      </c>
      <c r="O7358" s="3">
        <v>0</v>
      </c>
      <c r="P7358" s="11">
        <f>O7358-SUMIFS(O:O,B:B,B7358,A:A,A7358-1)</f>
        <v>0</v>
      </c>
      <c r="Q7358" s="12">
        <f t="shared" si="320"/>
        <v>8</v>
      </c>
      <c r="R7358" s="12">
        <f>Q7358-SUMIFS(Q:Q,B:B,B7358,A:A,A7358-1)</f>
        <v>2</v>
      </c>
    </row>
    <row r="7359" spans="1:18" x14ac:dyDescent="0.3">
      <c r="A7359" s="1">
        <v>43989</v>
      </c>
      <c r="B7359" t="s">
        <v>59</v>
      </c>
      <c r="C7359" s="3">
        <v>27</v>
      </c>
      <c r="D7359" s="3">
        <v>584</v>
      </c>
      <c r="E7359" s="4">
        <f t="shared" si="318"/>
        <v>611</v>
      </c>
      <c r="F7359" s="4">
        <f>E7359-SUMIFS(E:E,A:A,A7359-1,B:B,B7359)</f>
        <v>4</v>
      </c>
      <c r="G7359" s="4">
        <f t="shared" si="319"/>
        <v>27</v>
      </c>
      <c r="H7359" s="4">
        <f>G7359-SUMIFS(G:G,A:A,A7359-1,B:B,B7359)</f>
        <v>0</v>
      </c>
      <c r="I7359" s="5">
        <f>IFERROR((G7359-SUMIFS(G:G,A:A,A7359-1,B:B,B7359))/SUMIFS(G:G,A:A,A7359-1,B:B,B7359),0)</f>
        <v>0</v>
      </c>
      <c r="K7359" s="3">
        <v>4</v>
      </c>
      <c r="L7359" s="11">
        <f>K7359-SUMIFS(K:K,B:B,B7359,A:A,A7359-1)</f>
        <v>0</v>
      </c>
      <c r="M7359" s="3">
        <v>22</v>
      </c>
      <c r="N7359" s="11">
        <f>M7359-SUMIFS(M:M,B:B,B7359,A:A,A7359-1)</f>
        <v>0</v>
      </c>
      <c r="O7359" s="3">
        <v>0</v>
      </c>
      <c r="P7359" s="11">
        <f>O7359-SUMIFS(O:O,B:B,B7359,A:A,A7359-1)</f>
        <v>0</v>
      </c>
      <c r="Q7359" s="12">
        <f t="shared" si="320"/>
        <v>5</v>
      </c>
      <c r="R7359" s="12">
        <f>Q7359-SUMIFS(Q:Q,B:B,B7359,A:A,A7359-1)</f>
        <v>0</v>
      </c>
    </row>
    <row r="7360" spans="1:18" x14ac:dyDescent="0.3">
      <c r="A7360" s="1">
        <v>43989</v>
      </c>
      <c r="B7360" t="s">
        <v>31</v>
      </c>
      <c r="C7360" s="3">
        <v>75</v>
      </c>
      <c r="D7360" s="3">
        <v>1268</v>
      </c>
      <c r="E7360" s="4">
        <f t="shared" si="318"/>
        <v>1343</v>
      </c>
      <c r="F7360" s="4">
        <f>E7360-SUMIFS(E:E,A:A,A7360-1,B:B,B7360)</f>
        <v>15</v>
      </c>
      <c r="G7360" s="4">
        <f t="shared" si="319"/>
        <v>75</v>
      </c>
      <c r="H7360" s="4">
        <f>G7360-SUMIFS(G:G,A:A,A7360-1,B:B,B7360)</f>
        <v>0</v>
      </c>
      <c r="I7360" s="5">
        <f>IFERROR((G7360-SUMIFS(G:G,A:A,A7360-1,B:B,B7360))/SUMIFS(G:G,A:A,A7360-1,B:B,B7360),0)</f>
        <v>0</v>
      </c>
      <c r="K7360" s="3">
        <v>9</v>
      </c>
      <c r="L7360" s="11">
        <f>K7360-SUMIFS(K:K,B:B,B7360,A:A,A7360-1)</f>
        <v>0</v>
      </c>
      <c r="M7360" s="3">
        <v>60</v>
      </c>
      <c r="N7360" s="11">
        <f>M7360-SUMIFS(M:M,B:B,B7360,A:A,A7360-1)</f>
        <v>1</v>
      </c>
      <c r="O7360" s="3">
        <v>4</v>
      </c>
      <c r="P7360" s="11">
        <f>O7360-SUMIFS(O:O,B:B,B7360,A:A,A7360-1)</f>
        <v>0</v>
      </c>
      <c r="Q7360" s="12">
        <f t="shared" si="320"/>
        <v>11</v>
      </c>
      <c r="R7360" s="12">
        <f>Q7360-SUMIFS(Q:Q,B:B,B7360,A:A,A7360-1)</f>
        <v>-1</v>
      </c>
    </row>
    <row r="7361" spans="1:18" x14ac:dyDescent="0.3">
      <c r="A7361" s="1">
        <v>43989</v>
      </c>
      <c r="B7361" t="s">
        <v>17</v>
      </c>
      <c r="C7361" s="3">
        <v>294</v>
      </c>
      <c r="D7361" s="3">
        <v>8683</v>
      </c>
      <c r="E7361" s="4">
        <f t="shared" si="318"/>
        <v>8977</v>
      </c>
      <c r="F7361" s="4">
        <f>E7361-SUMIFS(E:E,A:A,A7361-1,B:B,B7361)</f>
        <v>109</v>
      </c>
      <c r="G7361" s="4">
        <f t="shared" si="319"/>
        <v>294</v>
      </c>
      <c r="H7361" s="4">
        <f>G7361-SUMIFS(G:G,A:A,A7361-1,B:B,B7361)</f>
        <v>7</v>
      </c>
      <c r="I7361" s="5">
        <f>IFERROR((G7361-SUMIFS(G:G,A:A,A7361-1,B:B,B7361))/SUMIFS(G:G,A:A,A7361-1,B:B,B7361),0)</f>
        <v>2.4390243902439025E-2</v>
      </c>
      <c r="K7361" s="3">
        <v>27</v>
      </c>
      <c r="L7361" s="11">
        <f>K7361-SUMIFS(K:K,B:B,B7361,A:A,A7361-1)</f>
        <v>0</v>
      </c>
      <c r="M7361" s="3">
        <v>132</v>
      </c>
      <c r="N7361" s="11">
        <f>M7361-SUMIFS(M:M,B:B,B7361,A:A,A7361-1)</f>
        <v>0</v>
      </c>
      <c r="O7361" s="3">
        <v>3</v>
      </c>
      <c r="P7361" s="11">
        <f>O7361-SUMIFS(O:O,B:B,B7361,A:A,A7361-1)</f>
        <v>0</v>
      </c>
      <c r="Q7361" s="12">
        <f t="shared" si="320"/>
        <v>159</v>
      </c>
      <c r="R7361" s="12">
        <f>Q7361-SUMIFS(Q:Q,B:B,B7361,A:A,A7361-1)</f>
        <v>7</v>
      </c>
    </row>
    <row r="7362" spans="1:18" x14ac:dyDescent="0.3">
      <c r="A7362" s="1">
        <v>43989</v>
      </c>
      <c r="B7362" t="s">
        <v>92</v>
      </c>
      <c r="C7362" s="3">
        <v>5</v>
      </c>
      <c r="D7362" s="3">
        <v>383</v>
      </c>
      <c r="E7362" s="4">
        <f t="shared" si="318"/>
        <v>388</v>
      </c>
      <c r="F7362" s="4">
        <f>E7362-SUMIFS(E:E,A:A,A7362-1,B:B,B7362)</f>
        <v>3</v>
      </c>
      <c r="G7362" s="4">
        <f t="shared" si="319"/>
        <v>5</v>
      </c>
      <c r="H7362" s="4">
        <f>G7362-SUMIFS(G:G,A:A,A7362-1,B:B,B7362)</f>
        <v>0</v>
      </c>
      <c r="I7362" s="5">
        <f>IFERROR((G7362-SUMIFS(G:G,A:A,A7362-1,B:B,B7362))/SUMIFS(G:G,A:A,A7362-1,B:B,B7362),0)</f>
        <v>0</v>
      </c>
      <c r="K7362" s="3">
        <v>0</v>
      </c>
      <c r="L7362" s="11">
        <f>K7362-SUMIFS(K:K,B:B,B7362,A:A,A7362-1)</f>
        <v>0</v>
      </c>
      <c r="M7362" s="3">
        <v>3</v>
      </c>
      <c r="N7362" s="11">
        <f>M7362-SUMIFS(M:M,B:B,B7362,A:A,A7362-1)</f>
        <v>0</v>
      </c>
      <c r="O7362" s="3">
        <v>0</v>
      </c>
      <c r="P7362" s="11">
        <f>O7362-SUMIFS(O:O,B:B,B7362,A:A,A7362-1)</f>
        <v>0</v>
      </c>
      <c r="Q7362" s="12">
        <f t="shared" si="320"/>
        <v>2</v>
      </c>
      <c r="R7362" s="12">
        <f>Q7362-SUMIFS(Q:Q,B:B,B7362,A:A,A7362-1)</f>
        <v>0</v>
      </c>
    </row>
    <row r="7363" spans="1:18" x14ac:dyDescent="0.3">
      <c r="A7363" s="1">
        <v>43989</v>
      </c>
      <c r="B7363" t="s">
        <v>67</v>
      </c>
      <c r="C7363" s="3">
        <v>19</v>
      </c>
      <c r="D7363" s="3">
        <v>3261</v>
      </c>
      <c r="E7363" s="4">
        <f t="shared" ref="E7363:E7395" si="321">SUM(C7363:D7363)</f>
        <v>3280</v>
      </c>
      <c r="F7363" s="4">
        <f>E7363-SUMIFS(E:E,A:A,A7363-1,B:B,B7363)</f>
        <v>23</v>
      </c>
      <c r="G7363" s="4">
        <f t="shared" ref="G7363:G7395" si="322">C7363</f>
        <v>19</v>
      </c>
      <c r="H7363" s="4">
        <f>G7363-SUMIFS(G:G,A:A,A7363-1,B:B,B7363)</f>
        <v>1</v>
      </c>
      <c r="I7363" s="5">
        <f>IFERROR((G7363-SUMIFS(G:G,A:A,A7363-1,B:B,B7363))/SUMIFS(G:G,A:A,A7363-1,B:B,B7363),0)</f>
        <v>5.5555555555555552E-2</v>
      </c>
      <c r="K7363" s="3">
        <v>0</v>
      </c>
      <c r="L7363" s="11">
        <f>K7363-SUMIFS(K:K,B:B,B7363,A:A,A7363-1)</f>
        <v>0</v>
      </c>
      <c r="M7363" s="3">
        <v>17</v>
      </c>
      <c r="N7363" s="11">
        <f>M7363-SUMIFS(M:M,B:B,B7363,A:A,A7363-1)</f>
        <v>0</v>
      </c>
      <c r="O7363" s="3">
        <v>0</v>
      </c>
      <c r="P7363" s="11">
        <f>O7363-SUMIFS(O:O,B:B,B7363,A:A,A7363-1)</f>
        <v>0</v>
      </c>
      <c r="Q7363" s="12">
        <f t="shared" ref="Q7363:Q7395" si="323">G7363-O7363-M7363</f>
        <v>2</v>
      </c>
      <c r="R7363" s="12">
        <f>Q7363-SUMIFS(Q:Q,B:B,B7363,A:A,A7363-1)</f>
        <v>1</v>
      </c>
    </row>
    <row r="7364" spans="1:18" x14ac:dyDescent="0.3">
      <c r="A7364" s="1">
        <v>43989</v>
      </c>
      <c r="B7364" t="s">
        <v>74</v>
      </c>
      <c r="C7364" s="3">
        <v>56</v>
      </c>
      <c r="D7364" s="3">
        <v>1479</v>
      </c>
      <c r="E7364" s="4">
        <f t="shared" si="321"/>
        <v>1535</v>
      </c>
      <c r="F7364" s="4">
        <f>E7364-SUMIFS(E:E,A:A,A7364-1,B:B,B7364)</f>
        <v>72</v>
      </c>
      <c r="G7364" s="4">
        <f t="shared" si="322"/>
        <v>56</v>
      </c>
      <c r="H7364" s="4">
        <f>G7364-SUMIFS(G:G,A:A,A7364-1,B:B,B7364)</f>
        <v>4</v>
      </c>
      <c r="I7364" s="5">
        <f>IFERROR((G7364-SUMIFS(G:G,A:A,A7364-1,B:B,B7364))/SUMIFS(G:G,A:A,A7364-1,B:B,B7364),0)</f>
        <v>7.6923076923076927E-2</v>
      </c>
      <c r="K7364" s="3">
        <v>6</v>
      </c>
      <c r="L7364" s="11">
        <f>K7364-SUMIFS(K:K,B:B,B7364,A:A,A7364-1)</f>
        <v>0</v>
      </c>
      <c r="M7364" s="3">
        <v>27</v>
      </c>
      <c r="N7364" s="11">
        <f>M7364-SUMIFS(M:M,B:B,B7364,A:A,A7364-1)</f>
        <v>1</v>
      </c>
      <c r="O7364" s="3">
        <v>1</v>
      </c>
      <c r="P7364" s="11">
        <f>O7364-SUMIFS(O:O,B:B,B7364,A:A,A7364-1)</f>
        <v>0</v>
      </c>
      <c r="Q7364" s="12">
        <f t="shared" si="323"/>
        <v>28</v>
      </c>
      <c r="R7364" s="12">
        <f>Q7364-SUMIFS(Q:Q,B:B,B7364,A:A,A7364-1)</f>
        <v>3</v>
      </c>
    </row>
    <row r="7365" spans="1:18" x14ac:dyDescent="0.3">
      <c r="A7365" s="1">
        <v>43989</v>
      </c>
      <c r="B7365" t="s">
        <v>51</v>
      </c>
      <c r="C7365" s="3">
        <v>35</v>
      </c>
      <c r="D7365" s="3">
        <v>1470</v>
      </c>
      <c r="E7365" s="4">
        <f t="shared" si="321"/>
        <v>1505</v>
      </c>
      <c r="F7365" s="4">
        <f>E7365-SUMIFS(E:E,A:A,A7365-1,B:B,B7365)</f>
        <v>24</v>
      </c>
      <c r="G7365" s="4">
        <f t="shared" si="322"/>
        <v>35</v>
      </c>
      <c r="H7365" s="4">
        <f>G7365-SUMIFS(G:G,A:A,A7365-1,B:B,B7365)</f>
        <v>1</v>
      </c>
      <c r="I7365" s="5">
        <f>IFERROR((G7365-SUMIFS(G:G,A:A,A7365-1,B:B,B7365))/SUMIFS(G:G,A:A,A7365-1,B:B,B7365),0)</f>
        <v>2.9411764705882353E-2</v>
      </c>
      <c r="K7365" s="3">
        <v>2</v>
      </c>
      <c r="L7365" s="11">
        <f>K7365-SUMIFS(K:K,B:B,B7365,A:A,A7365-1)</f>
        <v>0</v>
      </c>
      <c r="M7365" s="3">
        <v>22</v>
      </c>
      <c r="N7365" s="11">
        <f>M7365-SUMIFS(M:M,B:B,B7365,A:A,A7365-1)</f>
        <v>0</v>
      </c>
      <c r="O7365" s="3">
        <v>0</v>
      </c>
      <c r="P7365" s="11">
        <f>O7365-SUMIFS(O:O,B:B,B7365,A:A,A7365-1)</f>
        <v>0</v>
      </c>
      <c r="Q7365" s="12">
        <f t="shared" si="323"/>
        <v>13</v>
      </c>
      <c r="R7365" s="12">
        <f>Q7365-SUMIFS(Q:Q,B:B,B7365,A:A,A7365-1)</f>
        <v>1</v>
      </c>
    </row>
    <row r="7366" spans="1:18" x14ac:dyDescent="0.3">
      <c r="A7366" s="1">
        <v>43989</v>
      </c>
      <c r="B7366" t="s">
        <v>42</v>
      </c>
      <c r="C7366" s="3">
        <v>24</v>
      </c>
      <c r="D7366" s="3">
        <v>451</v>
      </c>
      <c r="E7366" s="4">
        <f t="shared" si="321"/>
        <v>475</v>
      </c>
      <c r="F7366" s="4">
        <f>E7366-SUMIFS(E:E,A:A,A7366-1,B:B,B7366)</f>
        <v>13</v>
      </c>
      <c r="G7366" s="4">
        <f t="shared" si="322"/>
        <v>24</v>
      </c>
      <c r="H7366" s="4">
        <f>G7366-SUMIFS(G:G,A:A,A7366-1,B:B,B7366)</f>
        <v>0</v>
      </c>
      <c r="I7366" s="5">
        <f>IFERROR((G7366-SUMIFS(G:G,A:A,A7366-1,B:B,B7366))/SUMIFS(G:G,A:A,A7366-1,B:B,B7366),0)</f>
        <v>0</v>
      </c>
      <c r="K7366" s="3">
        <v>1</v>
      </c>
      <c r="L7366" s="11">
        <f>K7366-SUMIFS(K:K,B:B,B7366,A:A,A7366-1)</f>
        <v>0</v>
      </c>
      <c r="M7366" s="3">
        <v>11</v>
      </c>
      <c r="N7366" s="11">
        <f>M7366-SUMIFS(M:M,B:B,B7366,A:A,A7366-1)</f>
        <v>0</v>
      </c>
      <c r="O7366" s="3">
        <v>0</v>
      </c>
      <c r="P7366" s="11">
        <f>O7366-SUMIFS(O:O,B:B,B7366,A:A,A7366-1)</f>
        <v>0</v>
      </c>
      <c r="Q7366" s="12">
        <f t="shared" si="323"/>
        <v>13</v>
      </c>
      <c r="R7366" s="12">
        <f>Q7366-SUMIFS(Q:Q,B:B,B7366,A:A,A7366-1)</f>
        <v>0</v>
      </c>
    </row>
    <row r="7367" spans="1:18" x14ac:dyDescent="0.3">
      <c r="A7367" s="1">
        <v>43989</v>
      </c>
      <c r="B7367" t="s">
        <v>93</v>
      </c>
      <c r="C7367" s="3">
        <v>4</v>
      </c>
      <c r="D7367" s="3">
        <v>373</v>
      </c>
      <c r="E7367" s="4">
        <f t="shared" si="321"/>
        <v>377</v>
      </c>
      <c r="F7367" s="4">
        <f>E7367-SUMIFS(E:E,A:A,A7367-1,B:B,B7367)</f>
        <v>1</v>
      </c>
      <c r="G7367" s="4">
        <f t="shared" si="322"/>
        <v>4</v>
      </c>
      <c r="H7367" s="4">
        <f>G7367-SUMIFS(G:G,A:A,A7367-1,B:B,B7367)</f>
        <v>0</v>
      </c>
      <c r="I7367" s="5">
        <f>IFERROR((G7367-SUMIFS(G:G,A:A,A7367-1,B:B,B7367))/SUMIFS(G:G,A:A,A7367-1,B:B,B7367),0)</f>
        <v>0</v>
      </c>
      <c r="K7367" s="3">
        <v>0</v>
      </c>
      <c r="L7367" s="11">
        <f>K7367-SUMIFS(K:K,B:B,B7367,A:A,A7367-1)</f>
        <v>0</v>
      </c>
      <c r="M7367" s="3">
        <v>3</v>
      </c>
      <c r="N7367" s="11">
        <f>M7367-SUMIFS(M:M,B:B,B7367,A:A,A7367-1)</f>
        <v>0</v>
      </c>
      <c r="O7367" s="3">
        <v>0</v>
      </c>
      <c r="P7367" s="11">
        <f>O7367-SUMIFS(O:O,B:B,B7367,A:A,A7367-1)</f>
        <v>0</v>
      </c>
      <c r="Q7367" s="12">
        <f t="shared" si="323"/>
        <v>1</v>
      </c>
      <c r="R7367" s="12">
        <f>Q7367-SUMIFS(Q:Q,B:B,B7367,A:A,A7367-1)</f>
        <v>0</v>
      </c>
    </row>
    <row r="7368" spans="1:18" x14ac:dyDescent="0.3">
      <c r="A7368" s="1">
        <v>43989</v>
      </c>
      <c r="B7368" t="s">
        <v>94</v>
      </c>
      <c r="C7368" s="3">
        <v>21</v>
      </c>
      <c r="D7368" s="3">
        <v>610</v>
      </c>
      <c r="E7368" s="4">
        <f t="shared" si="321"/>
        <v>631</v>
      </c>
      <c r="F7368" s="4">
        <f>E7368-SUMIFS(E:E,A:A,A7368-1,B:B,B7368)</f>
        <v>43</v>
      </c>
      <c r="G7368" s="4">
        <f t="shared" si="322"/>
        <v>21</v>
      </c>
      <c r="H7368" s="4">
        <f>G7368-SUMIFS(G:G,A:A,A7368-1,B:B,B7368)</f>
        <v>0</v>
      </c>
      <c r="I7368" s="5">
        <f>IFERROR((G7368-SUMIFS(G:G,A:A,A7368-1,B:B,B7368))/SUMIFS(G:G,A:A,A7368-1,B:B,B7368),0)</f>
        <v>0</v>
      </c>
      <c r="K7368" s="3">
        <v>1</v>
      </c>
      <c r="L7368" s="11">
        <f>K7368-SUMIFS(K:K,B:B,B7368,A:A,A7368-1)</f>
        <v>0</v>
      </c>
      <c r="M7368" s="3">
        <v>16</v>
      </c>
      <c r="N7368" s="11">
        <f>M7368-SUMIFS(M:M,B:B,B7368,A:A,A7368-1)</f>
        <v>0</v>
      </c>
      <c r="O7368" s="3">
        <v>0</v>
      </c>
      <c r="P7368" s="11">
        <f>O7368-SUMIFS(O:O,B:B,B7368,A:A,A7368-1)</f>
        <v>0</v>
      </c>
      <c r="Q7368" s="12">
        <f t="shared" si="323"/>
        <v>5</v>
      </c>
      <c r="R7368" s="12">
        <f>Q7368-SUMIFS(Q:Q,B:B,B7368,A:A,A7368-1)</f>
        <v>0</v>
      </c>
    </row>
    <row r="7369" spans="1:18" x14ac:dyDescent="0.3">
      <c r="A7369" s="1">
        <v>43989</v>
      </c>
      <c r="B7369" t="s">
        <v>32</v>
      </c>
      <c r="C7369" s="3">
        <v>552</v>
      </c>
      <c r="D7369" s="3">
        <v>5418</v>
      </c>
      <c r="E7369" s="4">
        <f t="shared" si="321"/>
        <v>5970</v>
      </c>
      <c r="F7369" s="4">
        <f>E7369-SUMIFS(E:E,A:A,A7369-1,B:B,B7369)</f>
        <v>84</v>
      </c>
      <c r="G7369" s="4">
        <f t="shared" si="322"/>
        <v>552</v>
      </c>
      <c r="H7369" s="4">
        <f>G7369-SUMIFS(G:G,A:A,A7369-1,B:B,B7369)</f>
        <v>23</v>
      </c>
      <c r="I7369" s="5">
        <f>IFERROR((G7369-SUMIFS(G:G,A:A,A7369-1,B:B,B7369))/SUMIFS(G:G,A:A,A7369-1,B:B,B7369),0)</f>
        <v>4.3478260869565216E-2</v>
      </c>
      <c r="K7369" s="3">
        <v>15</v>
      </c>
      <c r="L7369" s="11">
        <f>K7369-SUMIFS(K:K,B:B,B7369,A:A,A7369-1)</f>
        <v>0</v>
      </c>
      <c r="M7369" s="3">
        <v>353</v>
      </c>
      <c r="N7369" s="11">
        <f>M7369-SUMIFS(M:M,B:B,B7369,A:A,A7369-1)</f>
        <v>2</v>
      </c>
      <c r="O7369" s="3">
        <v>6</v>
      </c>
      <c r="P7369" s="11">
        <f>O7369-SUMIFS(O:O,B:B,B7369,A:A,A7369-1)</f>
        <v>0</v>
      </c>
      <c r="Q7369" s="12">
        <f t="shared" si="323"/>
        <v>193</v>
      </c>
      <c r="R7369" s="12">
        <f>Q7369-SUMIFS(Q:Q,B:B,B7369,A:A,A7369-1)</f>
        <v>21</v>
      </c>
    </row>
    <row r="7370" spans="1:18" x14ac:dyDescent="0.3">
      <c r="A7370" s="1">
        <v>43989</v>
      </c>
      <c r="B7370" t="s">
        <v>95</v>
      </c>
      <c r="C7370" s="3">
        <v>218</v>
      </c>
      <c r="D7370" s="3">
        <v>1752</v>
      </c>
      <c r="E7370" s="4">
        <f t="shared" si="321"/>
        <v>1970</v>
      </c>
      <c r="F7370" s="4">
        <f>E7370-SUMIFS(E:E,A:A,A7370-1,B:B,B7370)</f>
        <v>45</v>
      </c>
      <c r="G7370" s="4">
        <f t="shared" si="322"/>
        <v>218</v>
      </c>
      <c r="H7370" s="4">
        <f>G7370-SUMIFS(G:G,A:A,A7370-1,B:B,B7370)</f>
        <v>0</v>
      </c>
      <c r="I7370" s="5">
        <f>IFERROR((G7370-SUMIFS(G:G,A:A,A7370-1,B:B,B7370))/SUMIFS(G:G,A:A,A7370-1,B:B,B7370),0)</f>
        <v>0</v>
      </c>
      <c r="K7370" s="3">
        <v>3</v>
      </c>
      <c r="L7370" s="11">
        <f>K7370-SUMIFS(K:K,B:B,B7370,A:A,A7370-1)</f>
        <v>0</v>
      </c>
      <c r="M7370" s="3">
        <v>171</v>
      </c>
      <c r="N7370" s="11">
        <f>M7370-SUMIFS(M:M,B:B,B7370,A:A,A7370-1)</f>
        <v>0</v>
      </c>
      <c r="O7370" s="3">
        <v>0</v>
      </c>
      <c r="P7370" s="11">
        <f>O7370-SUMIFS(O:O,B:B,B7370,A:A,A7370-1)</f>
        <v>0</v>
      </c>
      <c r="Q7370" s="12">
        <f t="shared" si="323"/>
        <v>47</v>
      </c>
      <c r="R7370" s="12">
        <f>Q7370-SUMIFS(Q:Q,B:B,B7370,A:A,A7370-1)</f>
        <v>0</v>
      </c>
    </row>
    <row r="7371" spans="1:18" x14ac:dyDescent="0.3">
      <c r="A7371" s="1">
        <v>43989</v>
      </c>
      <c r="B7371" t="s">
        <v>33</v>
      </c>
      <c r="C7371" s="3">
        <v>21</v>
      </c>
      <c r="D7371" s="3">
        <v>3478</v>
      </c>
      <c r="E7371" s="4">
        <f t="shared" si="321"/>
        <v>3499</v>
      </c>
      <c r="F7371" s="4">
        <f>E7371-SUMIFS(E:E,A:A,A7371-1,B:B,B7371)</f>
        <v>148</v>
      </c>
      <c r="G7371" s="4">
        <f t="shared" si="322"/>
        <v>21</v>
      </c>
      <c r="H7371" s="4">
        <f>G7371-SUMIFS(G:G,A:A,A7371-1,B:B,B7371)</f>
        <v>2</v>
      </c>
      <c r="I7371" s="5">
        <f>IFERROR((G7371-SUMIFS(G:G,A:A,A7371-1,B:B,B7371))/SUMIFS(G:G,A:A,A7371-1,B:B,B7371),0)</f>
        <v>0.10526315789473684</v>
      </c>
      <c r="K7371" s="3">
        <v>4</v>
      </c>
      <c r="L7371" s="11">
        <f>K7371-SUMIFS(K:K,B:B,B7371,A:A,A7371-1)</f>
        <v>0</v>
      </c>
      <c r="M7371" s="3">
        <v>13</v>
      </c>
      <c r="N7371" s="11">
        <f>M7371-SUMIFS(M:M,B:B,B7371,A:A,A7371-1)</f>
        <v>0</v>
      </c>
      <c r="O7371" s="3">
        <v>0</v>
      </c>
      <c r="P7371" s="11">
        <f>O7371-SUMIFS(O:O,B:B,B7371,A:A,A7371-1)</f>
        <v>0</v>
      </c>
      <c r="Q7371" s="12">
        <f t="shared" si="323"/>
        <v>8</v>
      </c>
      <c r="R7371" s="12">
        <f>Q7371-SUMIFS(Q:Q,B:B,B7371,A:A,A7371-1)</f>
        <v>2</v>
      </c>
    </row>
    <row r="7372" spans="1:18" x14ac:dyDescent="0.3">
      <c r="A7372" s="1">
        <v>43989</v>
      </c>
      <c r="B7372" t="s">
        <v>13</v>
      </c>
      <c r="C7372" s="3">
        <v>553</v>
      </c>
      <c r="D7372" s="3">
        <v>4198</v>
      </c>
      <c r="E7372" s="4">
        <f t="shared" si="321"/>
        <v>4751</v>
      </c>
      <c r="F7372" s="4">
        <f>E7372-SUMIFS(E:E,A:A,A7372-1,B:B,B7372)</f>
        <v>55</v>
      </c>
      <c r="G7372" s="4">
        <f t="shared" si="322"/>
        <v>553</v>
      </c>
      <c r="H7372" s="4">
        <f>G7372-SUMIFS(G:G,A:A,A7372-1,B:B,B7372)</f>
        <v>8</v>
      </c>
      <c r="I7372" s="5">
        <f>IFERROR((G7372-SUMIFS(G:G,A:A,A7372-1,B:B,B7372))/SUMIFS(G:G,A:A,A7372-1,B:B,B7372),0)</f>
        <v>1.4678899082568808E-2</v>
      </c>
      <c r="K7372" s="3">
        <v>41</v>
      </c>
      <c r="L7372" s="11">
        <f>K7372-SUMIFS(K:K,B:B,B7372,A:A,A7372-1)</f>
        <v>0</v>
      </c>
      <c r="M7372" s="3">
        <v>283</v>
      </c>
      <c r="N7372" s="11">
        <f>M7372-SUMIFS(M:M,B:B,B7372,A:A,A7372-1)</f>
        <v>2</v>
      </c>
      <c r="O7372" s="3">
        <v>6</v>
      </c>
      <c r="P7372" s="11">
        <f>O7372-SUMIFS(O:O,B:B,B7372,A:A,A7372-1)</f>
        <v>0</v>
      </c>
      <c r="Q7372" s="12">
        <f t="shared" si="323"/>
        <v>264</v>
      </c>
      <c r="R7372" s="12">
        <f>Q7372-SUMIFS(Q:Q,B:B,B7372,A:A,A7372-1)</f>
        <v>6</v>
      </c>
    </row>
    <row r="7373" spans="1:18" x14ac:dyDescent="0.3">
      <c r="A7373" s="1">
        <v>43989</v>
      </c>
      <c r="B7373" t="s">
        <v>9</v>
      </c>
      <c r="C7373" s="3">
        <v>1479</v>
      </c>
      <c r="D7373" s="3">
        <v>12968</v>
      </c>
      <c r="E7373" s="4">
        <f t="shared" si="321"/>
        <v>14447</v>
      </c>
      <c r="F7373" s="4">
        <f>E7373-SUMIFS(E:E,A:A,A7373-1,B:B,B7373)</f>
        <v>236</v>
      </c>
      <c r="G7373" s="4">
        <f t="shared" si="322"/>
        <v>1479</v>
      </c>
      <c r="H7373" s="4">
        <f>G7373-SUMIFS(G:G,A:A,A7373-1,B:B,B7373)</f>
        <v>36</v>
      </c>
      <c r="I7373" s="5">
        <f>IFERROR((G7373-SUMIFS(G:G,A:A,A7373-1,B:B,B7373))/SUMIFS(G:G,A:A,A7373-1,B:B,B7373),0)</f>
        <v>2.4948024948024949E-2</v>
      </c>
      <c r="K7373" s="3">
        <v>93</v>
      </c>
      <c r="L7373" s="11">
        <f>K7373-SUMIFS(K:K,B:B,B7373,A:A,A7373-1)</f>
        <v>0</v>
      </c>
      <c r="M7373" s="3">
        <v>614</v>
      </c>
      <c r="N7373" s="11">
        <f>M7373-SUMIFS(M:M,B:B,B7373,A:A,A7373-1)</f>
        <v>3</v>
      </c>
      <c r="O7373" s="3">
        <v>29</v>
      </c>
      <c r="P7373" s="11">
        <f>O7373-SUMIFS(O:O,B:B,B7373,A:A,A7373-1)</f>
        <v>0</v>
      </c>
      <c r="Q7373" s="12">
        <f t="shared" si="323"/>
        <v>836</v>
      </c>
      <c r="R7373" s="12">
        <f>Q7373-SUMIFS(Q:Q,B:B,B7373,A:A,A7373-1)</f>
        <v>33</v>
      </c>
    </row>
    <row r="7374" spans="1:18" x14ac:dyDescent="0.3">
      <c r="A7374" s="1">
        <v>43989</v>
      </c>
      <c r="B7374" t="s">
        <v>34</v>
      </c>
      <c r="C7374" s="3">
        <v>14</v>
      </c>
      <c r="D7374" s="3">
        <v>700</v>
      </c>
      <c r="E7374" s="4">
        <f t="shared" si="321"/>
        <v>714</v>
      </c>
      <c r="F7374" s="4">
        <f>E7374-SUMIFS(E:E,A:A,A7374-1,B:B,B7374)</f>
        <v>8</v>
      </c>
      <c r="G7374" s="4">
        <f t="shared" si="322"/>
        <v>14</v>
      </c>
      <c r="H7374" s="4">
        <f>G7374-SUMIFS(G:G,A:A,A7374-1,B:B,B7374)</f>
        <v>1</v>
      </c>
      <c r="I7374" s="5">
        <f>IFERROR((G7374-SUMIFS(G:G,A:A,A7374-1,B:B,B7374))/SUMIFS(G:G,A:A,A7374-1,B:B,B7374),0)</f>
        <v>7.6923076923076927E-2</v>
      </c>
      <c r="K7374" s="3">
        <v>0</v>
      </c>
      <c r="L7374" s="11">
        <f>K7374-SUMIFS(K:K,B:B,B7374,A:A,A7374-1)</f>
        <v>0</v>
      </c>
      <c r="M7374" s="3">
        <v>12</v>
      </c>
      <c r="N7374" s="11">
        <f>M7374-SUMIFS(M:M,B:B,B7374,A:A,A7374-1)</f>
        <v>0</v>
      </c>
      <c r="O7374" s="3">
        <v>0</v>
      </c>
      <c r="P7374" s="11">
        <f>O7374-SUMIFS(O:O,B:B,B7374,A:A,A7374-1)</f>
        <v>0</v>
      </c>
      <c r="Q7374" s="12">
        <f t="shared" si="323"/>
        <v>2</v>
      </c>
      <c r="R7374" s="12">
        <f>Q7374-SUMIFS(Q:Q,B:B,B7374,A:A,A7374-1)</f>
        <v>1</v>
      </c>
    </row>
    <row r="7375" spans="1:18" x14ac:dyDescent="0.3">
      <c r="A7375" s="1">
        <v>43989</v>
      </c>
      <c r="B7375" t="s">
        <v>96</v>
      </c>
      <c r="C7375" s="3">
        <v>20</v>
      </c>
      <c r="D7375" s="3">
        <v>1115</v>
      </c>
      <c r="E7375" s="4">
        <f t="shared" si="321"/>
        <v>1135</v>
      </c>
      <c r="F7375" s="4">
        <f>E7375-SUMIFS(E:E,A:A,A7375-1,B:B,B7375)</f>
        <v>16</v>
      </c>
      <c r="G7375" s="4">
        <f t="shared" si="322"/>
        <v>20</v>
      </c>
      <c r="H7375" s="4">
        <f>G7375-SUMIFS(G:G,A:A,A7375-1,B:B,B7375)</f>
        <v>0</v>
      </c>
      <c r="I7375" s="5">
        <f>IFERROR((G7375-SUMIFS(G:G,A:A,A7375-1,B:B,B7375))/SUMIFS(G:G,A:A,A7375-1,B:B,B7375),0)</f>
        <v>0</v>
      </c>
      <c r="K7375" s="3">
        <v>2</v>
      </c>
      <c r="L7375" s="11">
        <f>K7375-SUMIFS(K:K,B:B,B7375,A:A,A7375-1)</f>
        <v>0</v>
      </c>
      <c r="M7375" s="3">
        <v>17</v>
      </c>
      <c r="N7375" s="11">
        <f>M7375-SUMIFS(M:M,B:B,B7375,A:A,A7375-1)</f>
        <v>0</v>
      </c>
      <c r="O7375" s="3">
        <v>0</v>
      </c>
      <c r="P7375" s="11">
        <f>O7375-SUMIFS(O:O,B:B,B7375,A:A,A7375-1)</f>
        <v>0</v>
      </c>
      <c r="Q7375" s="12">
        <f t="shared" si="323"/>
        <v>3</v>
      </c>
      <c r="R7375" s="12">
        <f>Q7375-SUMIFS(Q:Q,B:B,B7375,A:A,A7375-1)</f>
        <v>0</v>
      </c>
    </row>
    <row r="7376" spans="1:18" x14ac:dyDescent="0.3">
      <c r="A7376" s="1">
        <v>43989</v>
      </c>
      <c r="B7376" t="s">
        <v>11</v>
      </c>
      <c r="C7376" s="3">
        <v>110</v>
      </c>
      <c r="D7376" s="3">
        <v>4945</v>
      </c>
      <c r="E7376" s="4">
        <f t="shared" si="321"/>
        <v>5055</v>
      </c>
      <c r="F7376" s="4">
        <f>E7376-SUMIFS(E:E,A:A,A7376-1,B:B,B7376)</f>
        <v>89</v>
      </c>
      <c r="G7376" s="4">
        <f t="shared" si="322"/>
        <v>110</v>
      </c>
      <c r="H7376" s="4">
        <f>G7376-SUMIFS(G:G,A:A,A7376-1,B:B,B7376)</f>
        <v>1</v>
      </c>
      <c r="I7376" s="5">
        <f>IFERROR((G7376-SUMIFS(G:G,A:A,A7376-1,B:B,B7376))/SUMIFS(G:G,A:A,A7376-1,B:B,B7376),0)</f>
        <v>9.1743119266055051E-3</v>
      </c>
      <c r="K7376" s="3">
        <v>9</v>
      </c>
      <c r="L7376" s="11">
        <f>K7376-SUMIFS(K:K,B:B,B7376,A:A,A7376-1)</f>
        <v>2</v>
      </c>
      <c r="M7376" s="3">
        <v>80</v>
      </c>
      <c r="N7376" s="11">
        <f>M7376-SUMIFS(M:M,B:B,B7376,A:A,A7376-1)</f>
        <v>2</v>
      </c>
      <c r="O7376" s="3">
        <v>2</v>
      </c>
      <c r="P7376" s="11">
        <f>O7376-SUMIFS(O:O,B:B,B7376,A:A,A7376-1)</f>
        <v>0</v>
      </c>
      <c r="Q7376" s="12">
        <f t="shared" si="323"/>
        <v>28</v>
      </c>
      <c r="R7376" s="12">
        <f>Q7376-SUMIFS(Q:Q,B:B,B7376,A:A,A7376-1)</f>
        <v>-1</v>
      </c>
    </row>
    <row r="7377" spans="1:18" x14ac:dyDescent="0.3">
      <c r="A7377" s="1">
        <v>43989</v>
      </c>
      <c r="B7377" t="s">
        <v>4</v>
      </c>
      <c r="C7377" s="3">
        <v>5860</v>
      </c>
      <c r="D7377" s="3">
        <v>64476</v>
      </c>
      <c r="E7377" s="4">
        <f t="shared" si="321"/>
        <v>70336</v>
      </c>
      <c r="F7377" s="4">
        <f>E7377-SUMIFS(E:E,A:A,A7377-1,B:B,B7377)</f>
        <v>632</v>
      </c>
      <c r="G7377" s="4">
        <f t="shared" si="322"/>
        <v>5860</v>
      </c>
      <c r="H7377" s="4">
        <f>G7377-SUMIFS(G:G,A:A,A7377-1,B:B,B7377)</f>
        <v>48</v>
      </c>
      <c r="I7377" s="5">
        <f>IFERROR((G7377-SUMIFS(G:G,A:A,A7377-1,B:B,B7377))/SUMIFS(G:G,A:A,A7377-1,B:B,B7377),0)</f>
        <v>8.2587749483826571E-3</v>
      </c>
      <c r="K7377" s="3">
        <v>540</v>
      </c>
      <c r="L7377" s="11">
        <f>K7377-SUMIFS(K:K,B:B,B7377,A:A,A7377-1)</f>
        <v>2</v>
      </c>
      <c r="M7377" s="3">
        <v>3877</v>
      </c>
      <c r="N7377" s="11">
        <f>M7377-SUMIFS(M:M,B:B,B7377,A:A,A7377-1)</f>
        <v>23</v>
      </c>
      <c r="O7377" s="3">
        <v>130</v>
      </c>
      <c r="P7377" s="11">
        <f>O7377-SUMIFS(O:O,B:B,B7377,A:A,A7377-1)</f>
        <v>1</v>
      </c>
      <c r="Q7377" s="12">
        <f t="shared" si="323"/>
        <v>1853</v>
      </c>
      <c r="R7377" s="12">
        <f>Q7377-SUMIFS(Q:Q,B:B,B7377,A:A,A7377-1)</f>
        <v>24</v>
      </c>
    </row>
    <row r="7378" spans="1:18" x14ac:dyDescent="0.3">
      <c r="A7378" s="1">
        <v>43989</v>
      </c>
      <c r="B7378" t="s">
        <v>61</v>
      </c>
      <c r="C7378" s="3">
        <v>36</v>
      </c>
      <c r="D7378" s="3">
        <v>955</v>
      </c>
      <c r="E7378" s="4">
        <f t="shared" si="321"/>
        <v>991</v>
      </c>
      <c r="F7378" s="4">
        <f>E7378-SUMIFS(E:E,A:A,A7378-1,B:B,B7378)</f>
        <v>8</v>
      </c>
      <c r="G7378" s="4">
        <f t="shared" si="322"/>
        <v>36</v>
      </c>
      <c r="H7378" s="4">
        <f>G7378-SUMIFS(G:G,A:A,A7378-1,B:B,B7378)</f>
        <v>0</v>
      </c>
      <c r="I7378" s="5">
        <f>IFERROR((G7378-SUMIFS(G:G,A:A,A7378-1,B:B,B7378))/SUMIFS(G:G,A:A,A7378-1,B:B,B7378),0)</f>
        <v>0</v>
      </c>
      <c r="K7378" s="3">
        <v>2</v>
      </c>
      <c r="L7378" s="11">
        <f>K7378-SUMIFS(K:K,B:B,B7378,A:A,A7378-1)</f>
        <v>0</v>
      </c>
      <c r="M7378" s="3">
        <v>27</v>
      </c>
      <c r="N7378" s="11">
        <f>M7378-SUMIFS(M:M,B:B,B7378,A:A,A7378-1)</f>
        <v>0</v>
      </c>
      <c r="O7378" s="3">
        <v>1</v>
      </c>
      <c r="P7378" s="11">
        <f>O7378-SUMIFS(O:O,B:B,B7378,A:A,A7378-1)</f>
        <v>0</v>
      </c>
      <c r="Q7378" s="12">
        <f t="shared" si="323"/>
        <v>8</v>
      </c>
      <c r="R7378" s="12">
        <f>Q7378-SUMIFS(Q:Q,B:B,B7378,A:A,A7378-1)</f>
        <v>0</v>
      </c>
    </row>
    <row r="7379" spans="1:18" x14ac:dyDescent="0.3">
      <c r="A7379" s="1">
        <v>43989</v>
      </c>
      <c r="B7379" t="s">
        <v>97</v>
      </c>
      <c r="C7379" s="3">
        <v>15</v>
      </c>
      <c r="D7379" s="3">
        <v>471</v>
      </c>
      <c r="E7379" s="4">
        <f t="shared" si="321"/>
        <v>486</v>
      </c>
      <c r="F7379" s="4">
        <f>E7379-SUMIFS(E:E,A:A,A7379-1,B:B,B7379)</f>
        <v>8</v>
      </c>
      <c r="G7379" s="4">
        <f t="shared" si="322"/>
        <v>15</v>
      </c>
      <c r="H7379" s="4">
        <f>G7379-SUMIFS(G:G,A:A,A7379-1,B:B,B7379)</f>
        <v>0</v>
      </c>
      <c r="I7379" s="5">
        <f>IFERROR((G7379-SUMIFS(G:G,A:A,A7379-1,B:B,B7379))/SUMIFS(G:G,A:A,A7379-1,B:B,B7379),0)</f>
        <v>0</v>
      </c>
      <c r="K7379" s="3">
        <v>2</v>
      </c>
      <c r="L7379" s="11">
        <f>K7379-SUMIFS(K:K,B:B,B7379,A:A,A7379-1)</f>
        <v>0</v>
      </c>
      <c r="M7379" s="3">
        <v>5</v>
      </c>
      <c r="N7379" s="11">
        <f>M7379-SUMIFS(M:M,B:B,B7379,A:A,A7379-1)</f>
        <v>0</v>
      </c>
      <c r="O7379" s="3">
        <v>0</v>
      </c>
      <c r="P7379" s="11">
        <f>O7379-SUMIFS(O:O,B:B,B7379,A:A,A7379-1)</f>
        <v>0</v>
      </c>
      <c r="Q7379" s="12">
        <f t="shared" si="323"/>
        <v>10</v>
      </c>
      <c r="R7379" s="12">
        <f>Q7379-SUMIFS(Q:Q,B:B,B7379,A:A,A7379-1)</f>
        <v>0</v>
      </c>
    </row>
    <row r="7380" spans="1:18" x14ac:dyDescent="0.3">
      <c r="A7380" s="1">
        <v>43989</v>
      </c>
      <c r="B7380" t="s">
        <v>5</v>
      </c>
      <c r="C7380" s="3">
        <v>62</v>
      </c>
      <c r="D7380" s="3">
        <v>4982</v>
      </c>
      <c r="E7380" s="4">
        <f t="shared" si="321"/>
        <v>5044</v>
      </c>
      <c r="F7380" s="4">
        <f>E7380-SUMIFS(E:E,A:A,A7380-1,B:B,B7380)</f>
        <v>40</v>
      </c>
      <c r="G7380" s="4">
        <f t="shared" si="322"/>
        <v>62</v>
      </c>
      <c r="H7380" s="4">
        <f>G7380-SUMIFS(G:G,A:A,A7380-1,B:B,B7380)</f>
        <v>0</v>
      </c>
      <c r="I7380" s="5">
        <f>IFERROR((G7380-SUMIFS(G:G,A:A,A7380-1,B:B,B7380))/SUMIFS(G:G,A:A,A7380-1,B:B,B7380),0)</f>
        <v>0</v>
      </c>
      <c r="K7380" s="3">
        <v>6</v>
      </c>
      <c r="L7380" s="11">
        <f>K7380-SUMIFS(K:K,B:B,B7380,A:A,A7380-1)</f>
        <v>0</v>
      </c>
      <c r="M7380" s="3">
        <v>58</v>
      </c>
      <c r="N7380" s="11">
        <f>M7380-SUMIFS(M:M,B:B,B7380,A:A,A7380-1)</f>
        <v>0</v>
      </c>
      <c r="O7380" s="3">
        <v>2</v>
      </c>
      <c r="P7380" s="11">
        <f>O7380-SUMIFS(O:O,B:B,B7380,A:A,A7380-1)</f>
        <v>0</v>
      </c>
      <c r="Q7380" s="12">
        <f t="shared" si="323"/>
        <v>2</v>
      </c>
      <c r="R7380" s="12">
        <f>Q7380-SUMIFS(Q:Q,B:B,B7380,A:A,A7380-1)</f>
        <v>0</v>
      </c>
    </row>
    <row r="7381" spans="1:18" x14ac:dyDescent="0.3">
      <c r="A7381" s="1">
        <v>43989</v>
      </c>
      <c r="B7381" t="s">
        <v>14</v>
      </c>
      <c r="C7381" s="3">
        <v>975</v>
      </c>
      <c r="D7381" s="3">
        <v>8742</v>
      </c>
      <c r="E7381" s="4">
        <f t="shared" si="321"/>
        <v>9717</v>
      </c>
      <c r="F7381" s="4">
        <f>E7381-SUMIFS(E:E,A:A,A7381-1,B:B,B7381)</f>
        <v>113</v>
      </c>
      <c r="G7381" s="4">
        <f t="shared" si="322"/>
        <v>975</v>
      </c>
      <c r="H7381" s="4">
        <f>G7381-SUMIFS(G:G,A:A,A7381-1,B:B,B7381)</f>
        <v>8</v>
      </c>
      <c r="I7381" s="5">
        <f>IFERROR((G7381-SUMIFS(G:G,A:A,A7381-1,B:B,B7381))/SUMIFS(G:G,A:A,A7381-1,B:B,B7381),0)</f>
        <v>8.2730093071354711E-3</v>
      </c>
      <c r="K7381" s="3">
        <v>201</v>
      </c>
      <c r="L7381" s="11">
        <f>K7381-SUMIFS(K:K,B:B,B7381,A:A,A7381-1)</f>
        <v>1</v>
      </c>
      <c r="M7381" s="3">
        <v>405</v>
      </c>
      <c r="N7381" s="11">
        <f>M7381-SUMIFS(M:M,B:B,B7381,A:A,A7381-1)</f>
        <v>1</v>
      </c>
      <c r="O7381" s="3">
        <v>46</v>
      </c>
      <c r="P7381" s="11">
        <f>O7381-SUMIFS(O:O,B:B,B7381,A:A,A7381-1)</f>
        <v>0</v>
      </c>
      <c r="Q7381" s="12">
        <f t="shared" si="323"/>
        <v>524</v>
      </c>
      <c r="R7381" s="12">
        <f>Q7381-SUMIFS(Q:Q,B:B,B7381,A:A,A7381-1)</f>
        <v>7</v>
      </c>
    </row>
    <row r="7382" spans="1:18" x14ac:dyDescent="0.3">
      <c r="A7382" s="1">
        <v>43989</v>
      </c>
      <c r="B7382" t="s">
        <v>26</v>
      </c>
      <c r="C7382" s="3">
        <v>479</v>
      </c>
      <c r="D7382" s="3">
        <v>4278</v>
      </c>
      <c r="E7382" s="4">
        <f t="shared" si="321"/>
        <v>4757</v>
      </c>
      <c r="F7382" s="4">
        <f>E7382-SUMIFS(E:E,A:A,A7382-1,B:B,B7382)</f>
        <v>49</v>
      </c>
      <c r="G7382" s="4">
        <f t="shared" si="322"/>
        <v>479</v>
      </c>
      <c r="H7382" s="4">
        <f>G7382-SUMIFS(G:G,A:A,A7382-1,B:B,B7382)</f>
        <v>4</v>
      </c>
      <c r="I7382" s="5">
        <f>IFERROR((G7382-SUMIFS(G:G,A:A,A7382-1,B:B,B7382))/SUMIFS(G:G,A:A,A7382-1,B:B,B7382),0)</f>
        <v>8.4210526315789472E-3</v>
      </c>
      <c r="K7382" s="3">
        <v>23</v>
      </c>
      <c r="L7382" s="11">
        <f>K7382-SUMIFS(K:K,B:B,B7382,A:A,A7382-1)</f>
        <v>0</v>
      </c>
      <c r="M7382" s="3">
        <v>407</v>
      </c>
      <c r="N7382" s="11">
        <f>M7382-SUMIFS(M:M,B:B,B7382,A:A,A7382-1)</f>
        <v>3</v>
      </c>
      <c r="O7382" s="3">
        <v>3</v>
      </c>
      <c r="P7382" s="11">
        <f>O7382-SUMIFS(O:O,B:B,B7382,A:A,A7382-1)</f>
        <v>0</v>
      </c>
      <c r="Q7382" s="12">
        <f t="shared" si="323"/>
        <v>69</v>
      </c>
      <c r="R7382" s="12">
        <f>Q7382-SUMIFS(Q:Q,B:B,B7382,A:A,A7382-1)</f>
        <v>1</v>
      </c>
    </row>
    <row r="7383" spans="1:18" x14ac:dyDescent="0.3">
      <c r="A7383" s="1">
        <v>43989</v>
      </c>
      <c r="B7383" t="s">
        <v>68</v>
      </c>
      <c r="C7383" s="3">
        <v>1394</v>
      </c>
      <c r="D7383" s="3">
        <v>1865</v>
      </c>
      <c r="E7383" s="4">
        <f t="shared" si="321"/>
        <v>3259</v>
      </c>
      <c r="F7383" s="4">
        <f>E7383-SUMIFS(E:E,A:A,A7383-1,B:B,B7383)</f>
        <v>7</v>
      </c>
      <c r="G7383" s="4">
        <f t="shared" si="322"/>
        <v>1394</v>
      </c>
      <c r="H7383" s="4">
        <f>G7383-SUMIFS(G:G,A:A,A7383-1,B:B,B7383)</f>
        <v>0</v>
      </c>
      <c r="I7383" s="5">
        <f>IFERROR((G7383-SUMIFS(G:G,A:A,A7383-1,B:B,B7383))/SUMIFS(G:G,A:A,A7383-1,B:B,B7383),0)</f>
        <v>0</v>
      </c>
      <c r="K7383" s="3">
        <v>14</v>
      </c>
      <c r="L7383" s="11">
        <f>K7383-SUMIFS(K:K,B:B,B7383,A:A,A7383-1)</f>
        <v>0</v>
      </c>
      <c r="M7383" s="3">
        <v>1356</v>
      </c>
      <c r="N7383" s="11">
        <f>M7383-SUMIFS(M:M,B:B,B7383,A:A,A7383-1)</f>
        <v>0</v>
      </c>
      <c r="O7383" s="3">
        <v>4</v>
      </c>
      <c r="P7383" s="11">
        <f>O7383-SUMIFS(O:O,B:B,B7383,A:A,A7383-1)</f>
        <v>0</v>
      </c>
      <c r="Q7383" s="12">
        <f t="shared" si="323"/>
        <v>34</v>
      </c>
      <c r="R7383" s="12">
        <f>Q7383-SUMIFS(Q:Q,B:B,B7383,A:A,A7383-1)</f>
        <v>0</v>
      </c>
    </row>
    <row r="7384" spans="1:18" x14ac:dyDescent="0.3">
      <c r="A7384" s="1">
        <v>43989</v>
      </c>
      <c r="B7384" t="s">
        <v>60</v>
      </c>
      <c r="C7384" s="3">
        <v>52</v>
      </c>
      <c r="D7384" s="3">
        <v>710</v>
      </c>
      <c r="E7384" s="4">
        <f t="shared" si="321"/>
        <v>762</v>
      </c>
      <c r="F7384" s="4">
        <f>E7384-SUMIFS(E:E,A:A,A7384-1,B:B,B7384)</f>
        <v>129</v>
      </c>
      <c r="G7384" s="4">
        <f t="shared" si="322"/>
        <v>52</v>
      </c>
      <c r="H7384" s="4">
        <f>G7384-SUMIFS(G:G,A:A,A7384-1,B:B,B7384)</f>
        <v>0</v>
      </c>
      <c r="I7384" s="5">
        <f>IFERROR((G7384-SUMIFS(G:G,A:A,A7384-1,B:B,B7384))/SUMIFS(G:G,A:A,A7384-1,B:B,B7384),0)</f>
        <v>0</v>
      </c>
      <c r="K7384" s="3">
        <v>0</v>
      </c>
      <c r="L7384" s="11">
        <f>K7384-SUMIFS(K:K,B:B,B7384,A:A,A7384-1)</f>
        <v>0</v>
      </c>
      <c r="M7384" s="3">
        <v>7</v>
      </c>
      <c r="N7384" s="11">
        <f>M7384-SUMIFS(M:M,B:B,B7384,A:A,A7384-1)</f>
        <v>0</v>
      </c>
      <c r="O7384" s="3">
        <v>0</v>
      </c>
      <c r="P7384" s="11">
        <f>O7384-SUMIFS(O:O,B:B,B7384,A:A,A7384-1)</f>
        <v>0</v>
      </c>
      <c r="Q7384" s="12">
        <f t="shared" si="323"/>
        <v>45</v>
      </c>
      <c r="R7384" s="12">
        <f>Q7384-SUMIFS(Q:Q,B:B,B7384,A:A,A7384-1)</f>
        <v>0</v>
      </c>
    </row>
    <row r="7385" spans="1:18" x14ac:dyDescent="0.3">
      <c r="A7385" s="1">
        <v>43989</v>
      </c>
      <c r="B7385" t="s">
        <v>69</v>
      </c>
      <c r="C7385" s="3">
        <v>4</v>
      </c>
      <c r="D7385" s="3">
        <v>554</v>
      </c>
      <c r="E7385" s="4">
        <f t="shared" si="321"/>
        <v>558</v>
      </c>
      <c r="F7385" s="4">
        <f>E7385-SUMIFS(E:E,A:A,A7385-1,B:B,B7385)</f>
        <v>19</v>
      </c>
      <c r="G7385" s="4">
        <f t="shared" si="322"/>
        <v>4</v>
      </c>
      <c r="H7385" s="4">
        <f>G7385-SUMIFS(G:G,A:A,A7385-1,B:B,B7385)</f>
        <v>0</v>
      </c>
      <c r="I7385" s="5">
        <f>IFERROR((G7385-SUMIFS(G:G,A:A,A7385-1,B:B,B7385))/SUMIFS(G:G,A:A,A7385-1,B:B,B7385),0)</f>
        <v>0</v>
      </c>
      <c r="K7385" s="3">
        <v>0</v>
      </c>
      <c r="L7385" s="11">
        <f>K7385-SUMIFS(K:K,B:B,B7385,A:A,A7385-1)</f>
        <v>0</v>
      </c>
      <c r="M7385" s="3">
        <v>4</v>
      </c>
      <c r="N7385" s="11">
        <f>M7385-SUMIFS(M:M,B:B,B7385,A:A,A7385-1)</f>
        <v>0</v>
      </c>
      <c r="O7385" s="3">
        <v>0</v>
      </c>
      <c r="P7385" s="11">
        <f>O7385-SUMIFS(O:O,B:B,B7385,A:A,A7385-1)</f>
        <v>0</v>
      </c>
      <c r="Q7385" s="12">
        <f t="shared" si="323"/>
        <v>0</v>
      </c>
      <c r="R7385" s="12">
        <f>Q7385-SUMIFS(Q:Q,B:B,B7385,A:A,A7385-1)</f>
        <v>0</v>
      </c>
    </row>
    <row r="7386" spans="1:18" x14ac:dyDescent="0.3">
      <c r="A7386" s="1">
        <v>43989</v>
      </c>
      <c r="B7386" t="s">
        <v>98</v>
      </c>
      <c r="C7386" s="3">
        <v>4</v>
      </c>
      <c r="D7386" s="3">
        <v>355</v>
      </c>
      <c r="E7386" s="4">
        <f t="shared" si="321"/>
        <v>359</v>
      </c>
      <c r="F7386" s="4">
        <f>E7386-SUMIFS(E:E,A:A,A7386-1,B:B,B7386)</f>
        <v>10</v>
      </c>
      <c r="G7386" s="4">
        <f t="shared" si="322"/>
        <v>4</v>
      </c>
      <c r="H7386" s="4">
        <f>G7386-SUMIFS(G:G,A:A,A7386-1,B:B,B7386)</f>
        <v>0</v>
      </c>
      <c r="I7386" s="5">
        <f>IFERROR((G7386-SUMIFS(G:G,A:A,A7386-1,B:B,B7386))/SUMIFS(G:G,A:A,A7386-1,B:B,B7386),0)</f>
        <v>0</v>
      </c>
      <c r="K7386" s="3">
        <v>1</v>
      </c>
      <c r="L7386" s="11">
        <f>K7386-SUMIFS(K:K,B:B,B7386,A:A,A7386-1)</f>
        <v>0</v>
      </c>
      <c r="M7386" s="3">
        <v>3</v>
      </c>
      <c r="N7386" s="11">
        <f>M7386-SUMIFS(M:M,B:B,B7386,A:A,A7386-1)</f>
        <v>0</v>
      </c>
      <c r="O7386" s="3">
        <v>0</v>
      </c>
      <c r="P7386" s="11">
        <f>O7386-SUMIFS(O:O,B:B,B7386,A:A,A7386-1)</f>
        <v>0</v>
      </c>
      <c r="Q7386" s="12">
        <f t="shared" si="323"/>
        <v>1</v>
      </c>
      <c r="R7386" s="12">
        <f>Q7386-SUMIFS(Q:Q,B:B,B7386,A:A,A7386-1)</f>
        <v>0</v>
      </c>
    </row>
    <row r="7387" spans="1:18" x14ac:dyDescent="0.3">
      <c r="A7387" s="1">
        <v>43989</v>
      </c>
      <c r="B7387" t="s">
        <v>79</v>
      </c>
      <c r="C7387" s="3">
        <v>28</v>
      </c>
      <c r="D7387" s="3">
        <v>1975</v>
      </c>
      <c r="E7387" s="4">
        <f t="shared" si="321"/>
        <v>2003</v>
      </c>
      <c r="F7387" s="4">
        <f>E7387-SUMIFS(E:E,A:A,A7387-1,B:B,B7387)</f>
        <v>66</v>
      </c>
      <c r="G7387" s="4">
        <f t="shared" si="322"/>
        <v>28</v>
      </c>
      <c r="H7387" s="4">
        <f>G7387-SUMIFS(G:G,A:A,A7387-1,B:B,B7387)</f>
        <v>0</v>
      </c>
      <c r="I7387" s="5">
        <f>IFERROR((G7387-SUMIFS(G:G,A:A,A7387-1,B:B,B7387))/SUMIFS(G:G,A:A,A7387-1,B:B,B7387),0)</f>
        <v>0</v>
      </c>
      <c r="K7387" s="3">
        <v>0</v>
      </c>
      <c r="L7387" s="11">
        <f>K7387-SUMIFS(K:K,B:B,B7387,A:A,A7387-1)</f>
        <v>0</v>
      </c>
      <c r="M7387" s="3">
        <v>18</v>
      </c>
      <c r="N7387" s="11">
        <f>M7387-SUMIFS(M:M,B:B,B7387,A:A,A7387-1)</f>
        <v>0</v>
      </c>
      <c r="O7387" s="3">
        <v>0</v>
      </c>
      <c r="P7387" s="11">
        <f>O7387-SUMIFS(O:O,B:B,B7387,A:A,A7387-1)</f>
        <v>0</v>
      </c>
      <c r="Q7387" s="12">
        <f t="shared" si="323"/>
        <v>10</v>
      </c>
      <c r="R7387" s="12">
        <f>Q7387-SUMIFS(Q:Q,B:B,B7387,A:A,A7387-1)</f>
        <v>0</v>
      </c>
    </row>
    <row r="7388" spans="1:18" x14ac:dyDescent="0.3">
      <c r="A7388" s="1">
        <v>43989</v>
      </c>
      <c r="B7388" t="s">
        <v>27</v>
      </c>
      <c r="C7388" s="3">
        <v>86</v>
      </c>
      <c r="D7388" s="3">
        <v>4389</v>
      </c>
      <c r="E7388" s="4">
        <f t="shared" si="321"/>
        <v>4475</v>
      </c>
      <c r="F7388" s="4">
        <f>E7388-SUMIFS(E:E,A:A,A7388-1,B:B,B7388)</f>
        <v>132</v>
      </c>
      <c r="G7388" s="4">
        <f t="shared" si="322"/>
        <v>86</v>
      </c>
      <c r="H7388" s="4">
        <f>G7388-SUMIFS(G:G,A:A,A7388-1,B:B,B7388)</f>
        <v>0</v>
      </c>
      <c r="I7388" s="5">
        <f>IFERROR((G7388-SUMIFS(G:G,A:A,A7388-1,B:B,B7388))/SUMIFS(G:G,A:A,A7388-1,B:B,B7388),0)</f>
        <v>0</v>
      </c>
      <c r="K7388" s="3">
        <v>6</v>
      </c>
      <c r="L7388" s="11">
        <f>K7388-SUMIFS(K:K,B:B,B7388,A:A,A7388-1)</f>
        <v>0</v>
      </c>
      <c r="M7388" s="3">
        <v>74</v>
      </c>
      <c r="N7388" s="11">
        <f>M7388-SUMIFS(M:M,B:B,B7388,A:A,A7388-1)</f>
        <v>0</v>
      </c>
      <c r="O7388" s="3">
        <v>0</v>
      </c>
      <c r="P7388" s="11">
        <f>O7388-SUMIFS(O:O,B:B,B7388,A:A,A7388-1)</f>
        <v>0</v>
      </c>
      <c r="Q7388" s="12">
        <f t="shared" si="323"/>
        <v>12</v>
      </c>
      <c r="R7388" s="12">
        <f>Q7388-SUMIFS(Q:Q,B:B,B7388,A:A,A7388-1)</f>
        <v>0</v>
      </c>
    </row>
    <row r="7389" spans="1:18" x14ac:dyDescent="0.3">
      <c r="A7389" s="1">
        <v>43989</v>
      </c>
      <c r="B7389" t="s">
        <v>80</v>
      </c>
      <c r="C7389" s="3">
        <v>64</v>
      </c>
      <c r="D7389" s="3">
        <v>2311</v>
      </c>
      <c r="E7389" s="4">
        <f t="shared" si="321"/>
        <v>2375</v>
      </c>
      <c r="F7389" s="4">
        <f>E7389-SUMIFS(E:E,A:A,A7389-1,B:B,B7389)</f>
        <v>42</v>
      </c>
      <c r="G7389" s="4">
        <f t="shared" si="322"/>
        <v>64</v>
      </c>
      <c r="H7389" s="4">
        <f>G7389-SUMIFS(G:G,A:A,A7389-1,B:B,B7389)</f>
        <v>0</v>
      </c>
      <c r="I7389" s="5">
        <f>IFERROR((G7389-SUMIFS(G:G,A:A,A7389-1,B:B,B7389))/SUMIFS(G:G,A:A,A7389-1,B:B,B7389),0)</f>
        <v>0</v>
      </c>
      <c r="K7389" s="3">
        <v>2</v>
      </c>
      <c r="L7389" s="11">
        <f>K7389-SUMIFS(K:K,B:B,B7389,A:A,A7389-1)</f>
        <v>0</v>
      </c>
      <c r="M7389" s="3">
        <v>63</v>
      </c>
      <c r="N7389" s="11">
        <f>M7389-SUMIFS(M:M,B:B,B7389,A:A,A7389-1)</f>
        <v>0</v>
      </c>
      <c r="O7389" s="3">
        <v>0</v>
      </c>
      <c r="P7389" s="11">
        <f>O7389-SUMIFS(O:O,B:B,B7389,A:A,A7389-1)</f>
        <v>0</v>
      </c>
      <c r="Q7389" s="12">
        <f t="shared" si="323"/>
        <v>1</v>
      </c>
      <c r="R7389" s="12">
        <f>Q7389-SUMIFS(Q:Q,B:B,B7389,A:A,A7389-1)</f>
        <v>0</v>
      </c>
    </row>
    <row r="7390" spans="1:18" x14ac:dyDescent="0.3">
      <c r="A7390" s="1">
        <v>43989</v>
      </c>
      <c r="B7390" t="s">
        <v>47</v>
      </c>
      <c r="C7390" s="3">
        <v>26</v>
      </c>
      <c r="D7390" s="3">
        <v>1515</v>
      </c>
      <c r="E7390" s="4">
        <f t="shared" si="321"/>
        <v>1541</v>
      </c>
      <c r="F7390" s="4">
        <f>E7390-SUMIFS(E:E,A:A,A7390-1,B:B,B7390)</f>
        <v>18</v>
      </c>
      <c r="G7390" s="4">
        <f t="shared" si="322"/>
        <v>26</v>
      </c>
      <c r="H7390" s="4">
        <f>G7390-SUMIFS(G:G,A:A,A7390-1,B:B,B7390)</f>
        <v>0</v>
      </c>
      <c r="I7390" s="5">
        <f>IFERROR((G7390-SUMIFS(G:G,A:A,A7390-1,B:B,B7390))/SUMIFS(G:G,A:A,A7390-1,B:B,B7390),0)</f>
        <v>0</v>
      </c>
      <c r="K7390" s="3">
        <v>1</v>
      </c>
      <c r="L7390" s="11">
        <f>K7390-SUMIFS(K:K,B:B,B7390,A:A,A7390-1)</f>
        <v>0</v>
      </c>
      <c r="M7390" s="3">
        <v>25</v>
      </c>
      <c r="N7390" s="11">
        <f>M7390-SUMIFS(M:M,B:B,B7390,A:A,A7390-1)</f>
        <v>0</v>
      </c>
      <c r="O7390" s="3">
        <v>0</v>
      </c>
      <c r="P7390" s="11">
        <f>O7390-SUMIFS(O:O,B:B,B7390,A:A,A7390-1)</f>
        <v>0</v>
      </c>
      <c r="Q7390" s="12">
        <f t="shared" si="323"/>
        <v>1</v>
      </c>
      <c r="R7390" s="12">
        <f>Q7390-SUMIFS(Q:Q,B:B,B7390,A:A,A7390-1)</f>
        <v>0</v>
      </c>
    </row>
    <row r="7391" spans="1:18" x14ac:dyDescent="0.3">
      <c r="A7391" s="1">
        <v>43989</v>
      </c>
      <c r="B7391" t="s">
        <v>55</v>
      </c>
      <c r="C7391" s="3">
        <v>41</v>
      </c>
      <c r="D7391" s="3">
        <v>1494</v>
      </c>
      <c r="E7391" s="4">
        <f t="shared" si="321"/>
        <v>1535</v>
      </c>
      <c r="F7391" s="4">
        <f>E7391-SUMIFS(E:E,A:A,A7391-1,B:B,B7391)</f>
        <v>22</v>
      </c>
      <c r="G7391" s="4">
        <f t="shared" si="322"/>
        <v>41</v>
      </c>
      <c r="H7391" s="4">
        <f>G7391-SUMIFS(G:G,A:A,A7391-1,B:B,B7391)</f>
        <v>3</v>
      </c>
      <c r="I7391" s="5">
        <f>IFERROR((G7391-SUMIFS(G:G,A:A,A7391-1,B:B,B7391))/SUMIFS(G:G,A:A,A7391-1,B:B,B7391),0)</f>
        <v>7.8947368421052627E-2</v>
      </c>
      <c r="K7391" s="3">
        <v>3</v>
      </c>
      <c r="L7391" s="11">
        <f>K7391-SUMIFS(K:K,B:B,B7391,A:A,A7391-1)</f>
        <v>0</v>
      </c>
      <c r="M7391" s="3">
        <v>27</v>
      </c>
      <c r="N7391" s="11">
        <f>M7391-SUMIFS(M:M,B:B,B7391,A:A,A7391-1)</f>
        <v>0</v>
      </c>
      <c r="O7391" s="3">
        <v>0</v>
      </c>
      <c r="P7391" s="11">
        <f>O7391-SUMIFS(O:O,B:B,B7391,A:A,A7391-1)</f>
        <v>0</v>
      </c>
      <c r="Q7391" s="12">
        <f t="shared" si="323"/>
        <v>14</v>
      </c>
      <c r="R7391" s="12">
        <f>Q7391-SUMIFS(Q:Q,B:B,B7391,A:A,A7391-1)</f>
        <v>3</v>
      </c>
    </row>
    <row r="7392" spans="1:18" x14ac:dyDescent="0.3">
      <c r="A7392" s="1">
        <v>43989</v>
      </c>
      <c r="B7392" t="s">
        <v>6</v>
      </c>
      <c r="C7392" s="3">
        <v>621</v>
      </c>
      <c r="D7392" s="3">
        <v>10563</v>
      </c>
      <c r="E7392" s="4">
        <f t="shared" si="321"/>
        <v>11184</v>
      </c>
      <c r="F7392" s="4">
        <f>E7392-SUMIFS(E:E,A:A,A7392-1,B:B,B7392)</f>
        <v>109</v>
      </c>
      <c r="G7392" s="4">
        <f t="shared" si="322"/>
        <v>621</v>
      </c>
      <c r="H7392" s="4">
        <f>G7392-SUMIFS(G:G,A:A,A7392-1,B:B,B7392)</f>
        <v>15</v>
      </c>
      <c r="I7392" s="5">
        <f>IFERROR((G7392-SUMIFS(G:G,A:A,A7392-1,B:B,B7392))/SUMIFS(G:G,A:A,A7392-1,B:B,B7392),0)</f>
        <v>2.4752475247524754E-2</v>
      </c>
      <c r="K7392" s="3">
        <v>47</v>
      </c>
      <c r="L7392" s="11">
        <f>K7392-SUMIFS(K:K,B:B,B7392,A:A,A7392-1)</f>
        <v>0</v>
      </c>
      <c r="M7392" s="3">
        <v>377</v>
      </c>
      <c r="N7392" s="11">
        <f>M7392-SUMIFS(M:M,B:B,B7392,A:A,A7392-1)</f>
        <v>1</v>
      </c>
      <c r="O7392" s="3">
        <v>11</v>
      </c>
      <c r="P7392" s="11">
        <f>O7392-SUMIFS(O:O,B:B,B7392,A:A,A7392-1)</f>
        <v>0</v>
      </c>
      <c r="Q7392" s="12">
        <f t="shared" si="323"/>
        <v>233</v>
      </c>
      <c r="R7392" s="12">
        <f>Q7392-SUMIFS(Q:Q,B:B,B7392,A:A,A7392-1)</f>
        <v>14</v>
      </c>
    </row>
    <row r="7393" spans="1:18" x14ac:dyDescent="0.3">
      <c r="A7393" s="1">
        <v>43989</v>
      </c>
      <c r="B7393" t="s">
        <v>18</v>
      </c>
      <c r="C7393" s="3">
        <v>475</v>
      </c>
      <c r="D7393" s="3">
        <v>7082</v>
      </c>
      <c r="E7393" s="4">
        <f t="shared" si="321"/>
        <v>7557</v>
      </c>
      <c r="F7393" s="4">
        <f>E7393-SUMIFS(E:E,A:A,A7393-1,B:B,B7393)</f>
        <v>60</v>
      </c>
      <c r="G7393" s="4">
        <f t="shared" si="322"/>
        <v>475</v>
      </c>
      <c r="H7393" s="4">
        <f>G7393-SUMIFS(G:G,A:A,A7393-1,B:B,B7393)</f>
        <v>6</v>
      </c>
      <c r="I7393" s="5">
        <f>IFERROR((G7393-SUMIFS(G:G,A:A,A7393-1,B:B,B7393))/SUMIFS(G:G,A:A,A7393-1,B:B,B7393),0)</f>
        <v>1.279317697228145E-2</v>
      </c>
      <c r="K7393" s="3">
        <v>39</v>
      </c>
      <c r="L7393" s="11">
        <f>K7393-SUMIFS(K:K,B:B,B7393,A:A,A7393-1)</f>
        <v>1</v>
      </c>
      <c r="M7393" s="3">
        <v>274</v>
      </c>
      <c r="N7393" s="11">
        <f>M7393-SUMIFS(M:M,B:B,B7393,A:A,A7393-1)</f>
        <v>0</v>
      </c>
      <c r="O7393" s="3">
        <v>9</v>
      </c>
      <c r="P7393" s="11">
        <f>O7393-SUMIFS(O:O,B:B,B7393,A:A,A7393-1)</f>
        <v>0</v>
      </c>
      <c r="Q7393" s="12">
        <f t="shared" si="323"/>
        <v>192</v>
      </c>
      <c r="R7393" s="12">
        <f>Q7393-SUMIFS(Q:Q,B:B,B7393,A:A,A7393-1)</f>
        <v>6</v>
      </c>
    </row>
    <row r="7394" spans="1:18" x14ac:dyDescent="0.3">
      <c r="A7394" s="1">
        <v>43989</v>
      </c>
      <c r="B7394" t="s">
        <v>116</v>
      </c>
      <c r="C7394" s="3">
        <v>433</v>
      </c>
      <c r="D7394" s="3">
        <v>74021</v>
      </c>
      <c r="E7394" s="4">
        <f t="shared" si="321"/>
        <v>74454</v>
      </c>
      <c r="F7394" s="4">
        <f>E7394-SUMIFS(E:E,A:A,A7394-1,B:B,B7394)</f>
        <v>1333</v>
      </c>
      <c r="G7394" s="4">
        <f t="shared" si="322"/>
        <v>433</v>
      </c>
      <c r="H7394" s="4">
        <f>G7394-SUMIFS(G:G,A:A,A7394-1,B:B,B7394)</f>
        <v>16</v>
      </c>
      <c r="I7394" s="5">
        <f>IFERROR((G7394-SUMIFS(G:G,A:A,A7394-1,B:B,B7394))/SUMIFS(G:G,A:A,A7394-1,B:B,B7394),0)</f>
        <v>3.8369304556354913E-2</v>
      </c>
      <c r="K7394" s="3">
        <v>22</v>
      </c>
      <c r="L7394" s="11">
        <f>K7394-SUMIFS(K:K,B:B,B7394,A:A,A7394-1)</f>
        <v>0</v>
      </c>
      <c r="M7394" s="3">
        <v>241</v>
      </c>
      <c r="N7394" s="11">
        <f>M7394-SUMIFS(M:M,B:B,B7394,A:A,A7394-1)</f>
        <v>2</v>
      </c>
      <c r="O7394" s="3">
        <v>4</v>
      </c>
      <c r="P7394" s="11">
        <f>O7394-SUMIFS(O:O,B:B,B7394,A:A,A7394-1)</f>
        <v>0</v>
      </c>
      <c r="Q7394" s="12">
        <f t="shared" si="323"/>
        <v>188</v>
      </c>
      <c r="R7394" s="12">
        <f>Q7394-SUMIFS(Q:Q,B:B,B7394,A:A,A7394-1)</f>
        <v>14</v>
      </c>
    </row>
    <row r="7395" spans="1:18" x14ac:dyDescent="0.3">
      <c r="A7395" s="1">
        <v>43989</v>
      </c>
      <c r="B7395" t="s">
        <v>48</v>
      </c>
      <c r="C7395" s="3">
        <v>158</v>
      </c>
      <c r="D7395" s="3">
        <v>46525</v>
      </c>
      <c r="E7395" s="4">
        <f t="shared" si="321"/>
        <v>46683</v>
      </c>
      <c r="F7395" s="4">
        <f>E7395-SUMIFS(E:E,A:A,A7395-1,B:B,B7395)</f>
        <v>693</v>
      </c>
      <c r="G7395" s="4">
        <f t="shared" si="322"/>
        <v>158</v>
      </c>
      <c r="H7395" s="4">
        <f>G7395-SUMIFS(G:G,A:A,A7395-1,B:B,B7395)</f>
        <v>-17</v>
      </c>
      <c r="I7395" s="5">
        <f>IFERROR((G7395-SUMIFS(G:G,A:A,A7395-1,B:B,B7395))/SUMIFS(G:G,A:A,A7395-1,B:B,B7395),0)</f>
        <v>-9.7142857142857142E-2</v>
      </c>
      <c r="K7395" s="3">
        <v>3</v>
      </c>
      <c r="L7395" s="11">
        <f>K7395-SUMIFS(K:K,B:B,B7395,A:A,A7395-1)</f>
        <v>1</v>
      </c>
      <c r="M7395" s="3">
        <v>13</v>
      </c>
      <c r="N7395" s="11">
        <f>M7395-SUMIFS(M:M,B:B,B7395,A:A,A7395-1)</f>
        <v>1</v>
      </c>
      <c r="O7395" s="3">
        <v>0</v>
      </c>
      <c r="P7395" s="11">
        <f>O7395-SUMIFS(O:O,B:B,B7395,A:A,A7395-1)</f>
        <v>0</v>
      </c>
      <c r="Q7395" s="12">
        <f t="shared" si="323"/>
        <v>145</v>
      </c>
      <c r="R7395" s="12">
        <f>Q7395-SUMIFS(Q:Q,B:B,B7395,A:A,A7395-1)</f>
        <v>-18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topLeftCell="A57" zoomScale="91" zoomScaleNormal="91" workbookViewId="0">
      <selection activeCell="D3" sqref="D3:D99"/>
    </sheetView>
  </sheetViews>
  <sheetFormatPr defaultColWidth="8.88671875" defaultRowHeight="14.4" x14ac:dyDescent="0.3"/>
  <cols>
    <col min="1" max="1" width="18.88671875" style="9" customWidth="1"/>
    <col min="2" max="6" width="13.88671875" style="9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s="14" customFormat="1" x14ac:dyDescent="0.3">
      <c r="A2" s="16" t="s">
        <v>1</v>
      </c>
      <c r="B2" s="14" t="s">
        <v>117</v>
      </c>
      <c r="C2" s="14" t="s">
        <v>118</v>
      </c>
      <c r="D2" s="14" t="s">
        <v>119</v>
      </c>
      <c r="E2" s="14" t="s">
        <v>120</v>
      </c>
      <c r="F2" s="14" t="s">
        <v>121</v>
      </c>
    </row>
    <row r="3" spans="1:6" x14ac:dyDescent="0.3">
      <c r="A3" s="15" t="s">
        <v>19</v>
      </c>
      <c r="B3" s="9">
        <v>47</v>
      </c>
      <c r="C3" s="9">
        <v>4850</v>
      </c>
      <c r="D3" s="9">
        <v>2</v>
      </c>
      <c r="E3" s="9">
        <v>38</v>
      </c>
      <c r="F3" s="9">
        <v>5</v>
      </c>
    </row>
    <row r="4" spans="1:6" x14ac:dyDescent="0.3">
      <c r="A4" s="15" t="s">
        <v>52</v>
      </c>
      <c r="B4" s="9">
        <v>325</v>
      </c>
      <c r="C4" s="9">
        <v>2641</v>
      </c>
      <c r="D4" s="9">
        <v>4</v>
      </c>
      <c r="E4" s="9">
        <v>248</v>
      </c>
      <c r="F4" s="9">
        <v>13</v>
      </c>
    </row>
    <row r="5" spans="1:6" x14ac:dyDescent="0.3">
      <c r="A5" s="15" t="s">
        <v>56</v>
      </c>
      <c r="B5" s="9">
        <v>8</v>
      </c>
      <c r="C5" s="9">
        <v>856</v>
      </c>
      <c r="D5" s="9">
        <v>1</v>
      </c>
      <c r="E5" s="9">
        <v>6</v>
      </c>
      <c r="F5" s="9">
        <v>2</v>
      </c>
    </row>
    <row r="6" spans="1:6" x14ac:dyDescent="0.3">
      <c r="A6" s="15" t="s">
        <v>62</v>
      </c>
      <c r="B6" s="9">
        <v>614</v>
      </c>
      <c r="C6" s="9">
        <v>3420</v>
      </c>
      <c r="D6" s="9">
        <v>1</v>
      </c>
      <c r="E6" s="9">
        <v>610</v>
      </c>
      <c r="F6" s="9">
        <v>4</v>
      </c>
    </row>
    <row r="7" spans="1:6" x14ac:dyDescent="0.3">
      <c r="A7" s="15" t="s">
        <v>20</v>
      </c>
      <c r="B7" s="9">
        <v>94</v>
      </c>
      <c r="C7" s="9">
        <v>3690</v>
      </c>
      <c r="D7" s="9">
        <v>3</v>
      </c>
      <c r="E7" s="9">
        <v>79</v>
      </c>
      <c r="F7" s="9">
        <v>6</v>
      </c>
    </row>
    <row r="8" spans="1:6" x14ac:dyDescent="0.3">
      <c r="A8" s="15" t="s">
        <v>21</v>
      </c>
      <c r="B8" s="9">
        <v>199</v>
      </c>
      <c r="C8" s="9">
        <v>3241</v>
      </c>
      <c r="D8" s="9">
        <v>2</v>
      </c>
      <c r="E8" s="9">
        <v>121</v>
      </c>
      <c r="F8" s="9">
        <v>20</v>
      </c>
    </row>
    <row r="9" spans="1:6" x14ac:dyDescent="0.3">
      <c r="A9" s="15" t="s">
        <v>10</v>
      </c>
      <c r="B9" s="9">
        <v>18</v>
      </c>
      <c r="C9" s="9">
        <v>1584</v>
      </c>
      <c r="D9" s="9">
        <v>1</v>
      </c>
      <c r="E9" s="9">
        <v>17</v>
      </c>
      <c r="F9" s="9">
        <v>2</v>
      </c>
    </row>
    <row r="10" spans="1:6" x14ac:dyDescent="0.3">
      <c r="A10" s="15" t="s">
        <v>57</v>
      </c>
      <c r="B10" s="9">
        <v>32</v>
      </c>
      <c r="C10" s="9">
        <v>654</v>
      </c>
      <c r="D10" s="9">
        <v>0</v>
      </c>
      <c r="E10" s="9">
        <v>13</v>
      </c>
      <c r="F10" s="9">
        <v>3</v>
      </c>
    </row>
    <row r="11" spans="1:6" x14ac:dyDescent="0.3">
      <c r="A11" s="15" t="s">
        <v>28</v>
      </c>
      <c r="B11" s="9">
        <v>28</v>
      </c>
      <c r="C11" s="9">
        <v>1436</v>
      </c>
      <c r="D11" s="9">
        <v>1</v>
      </c>
      <c r="E11" s="9">
        <v>24</v>
      </c>
      <c r="F11" s="9">
        <v>6</v>
      </c>
    </row>
    <row r="12" spans="1:6" x14ac:dyDescent="0.3">
      <c r="A12" s="15" t="s">
        <v>63</v>
      </c>
      <c r="B12" s="9">
        <v>19</v>
      </c>
      <c r="C12" s="9">
        <v>1860</v>
      </c>
      <c r="D12" s="9">
        <v>1</v>
      </c>
      <c r="E12" s="9">
        <v>18</v>
      </c>
      <c r="F12" s="9">
        <v>2</v>
      </c>
    </row>
    <row r="13" spans="1:6" x14ac:dyDescent="0.3">
      <c r="A13" s="15" t="s">
        <v>12</v>
      </c>
      <c r="B13" s="9">
        <v>143</v>
      </c>
      <c r="C13" s="9">
        <v>2038</v>
      </c>
      <c r="D13" s="9">
        <v>0</v>
      </c>
      <c r="E13" s="9">
        <v>62</v>
      </c>
      <c r="F13" s="9">
        <v>7</v>
      </c>
    </row>
    <row r="14" spans="1:6" x14ac:dyDescent="0.3">
      <c r="A14" s="15" t="s">
        <v>35</v>
      </c>
      <c r="B14" s="9">
        <v>12</v>
      </c>
      <c r="C14" s="9">
        <v>676</v>
      </c>
      <c r="D14" s="9">
        <v>0</v>
      </c>
      <c r="E14" s="9">
        <v>12</v>
      </c>
      <c r="F14" s="9">
        <v>1</v>
      </c>
    </row>
    <row r="15" spans="1:6" x14ac:dyDescent="0.3">
      <c r="A15" s="15" t="s">
        <v>43</v>
      </c>
      <c r="B15" s="9">
        <v>14</v>
      </c>
      <c r="C15" s="9">
        <v>898</v>
      </c>
      <c r="D15" s="9">
        <v>0</v>
      </c>
      <c r="E15" s="9">
        <v>9</v>
      </c>
      <c r="F15" s="9">
        <v>1</v>
      </c>
    </row>
    <row r="16" spans="1:6" x14ac:dyDescent="0.3">
      <c r="A16" s="15" t="s">
        <v>81</v>
      </c>
      <c r="B16" s="9">
        <v>8</v>
      </c>
      <c r="C16" s="9">
        <v>517</v>
      </c>
      <c r="D16" s="9">
        <v>0</v>
      </c>
      <c r="E16" s="9">
        <v>6</v>
      </c>
      <c r="F16" s="9">
        <v>0</v>
      </c>
    </row>
    <row r="17" spans="1:6" x14ac:dyDescent="0.3">
      <c r="A17" s="15" t="s">
        <v>29</v>
      </c>
      <c r="B17" s="9">
        <v>21</v>
      </c>
      <c r="C17" s="9">
        <v>1289</v>
      </c>
      <c r="D17" s="9">
        <v>0</v>
      </c>
      <c r="E17" s="9">
        <v>19</v>
      </c>
      <c r="F17" s="9">
        <v>1</v>
      </c>
    </row>
    <row r="18" spans="1:6" x14ac:dyDescent="0.3">
      <c r="A18" s="15" t="s">
        <v>70</v>
      </c>
      <c r="B18" s="9">
        <v>81</v>
      </c>
      <c r="C18" s="9">
        <v>2755</v>
      </c>
      <c r="D18" s="9">
        <v>0</v>
      </c>
      <c r="E18" s="9">
        <v>60</v>
      </c>
      <c r="F18" s="9">
        <v>5</v>
      </c>
    </row>
    <row r="19" spans="1:6" x14ac:dyDescent="0.3">
      <c r="A19" s="15" t="s">
        <v>82</v>
      </c>
      <c r="B19" s="9">
        <v>16</v>
      </c>
      <c r="C19" s="9">
        <v>567</v>
      </c>
      <c r="D19" s="9">
        <v>3</v>
      </c>
      <c r="E19" s="9">
        <v>12</v>
      </c>
      <c r="F19" s="9">
        <v>2</v>
      </c>
    </row>
    <row r="20" spans="1:6" x14ac:dyDescent="0.3">
      <c r="A20" s="15" t="s">
        <v>15</v>
      </c>
      <c r="B20" s="9">
        <v>125</v>
      </c>
      <c r="C20" s="9">
        <v>4729</v>
      </c>
      <c r="D20" s="9">
        <v>2</v>
      </c>
      <c r="E20" s="9">
        <v>90</v>
      </c>
      <c r="F20" s="9">
        <v>10</v>
      </c>
    </row>
    <row r="21" spans="1:6" x14ac:dyDescent="0.3">
      <c r="A21" s="15" t="s">
        <v>2</v>
      </c>
      <c r="B21" s="9">
        <v>5801</v>
      </c>
      <c r="C21" s="9">
        <v>38739</v>
      </c>
      <c r="D21" s="9">
        <v>73</v>
      </c>
      <c r="E21" s="9">
        <v>3901</v>
      </c>
      <c r="F21" s="9">
        <v>392</v>
      </c>
    </row>
    <row r="22" spans="1:6" x14ac:dyDescent="0.3">
      <c r="A22" s="15" t="s">
        <v>83</v>
      </c>
      <c r="B22" s="9">
        <v>8</v>
      </c>
      <c r="C22" s="9">
        <v>578</v>
      </c>
      <c r="D22" s="9">
        <v>0</v>
      </c>
      <c r="E22" s="9">
        <v>5</v>
      </c>
      <c r="F22" s="9">
        <v>1</v>
      </c>
    </row>
    <row r="23" spans="1:6" x14ac:dyDescent="0.3">
      <c r="A23" s="15" t="s">
        <v>64</v>
      </c>
      <c r="B23" s="9">
        <v>39</v>
      </c>
      <c r="C23" s="9">
        <v>1378</v>
      </c>
      <c r="D23" s="9">
        <v>0</v>
      </c>
      <c r="E23" s="9">
        <v>32</v>
      </c>
      <c r="F23" s="9">
        <v>0</v>
      </c>
    </row>
    <row r="24" spans="1:6" x14ac:dyDescent="0.3">
      <c r="A24" s="15" t="s">
        <v>22</v>
      </c>
      <c r="B24" s="9">
        <v>125</v>
      </c>
      <c r="C24" s="9">
        <v>2463</v>
      </c>
      <c r="D24" s="9">
        <v>0</v>
      </c>
      <c r="E24" s="9">
        <v>64</v>
      </c>
      <c r="F24" s="9">
        <v>14</v>
      </c>
    </row>
    <row r="25" spans="1:6" x14ac:dyDescent="0.3">
      <c r="A25" s="15" t="s">
        <v>16</v>
      </c>
      <c r="B25" s="9">
        <v>61</v>
      </c>
      <c r="C25" s="9">
        <v>1830</v>
      </c>
      <c r="D25" s="9">
        <v>0</v>
      </c>
      <c r="E25" s="9">
        <v>44</v>
      </c>
      <c r="F25" s="9">
        <v>6</v>
      </c>
    </row>
    <row r="26" spans="1:6" x14ac:dyDescent="0.3">
      <c r="A26" s="15" t="s">
        <v>30</v>
      </c>
      <c r="B26" s="9">
        <v>151</v>
      </c>
      <c r="C26" s="9">
        <v>3132</v>
      </c>
      <c r="D26" s="9">
        <v>2</v>
      </c>
      <c r="E26" s="9">
        <v>111</v>
      </c>
      <c r="F26" s="9">
        <v>16</v>
      </c>
    </row>
    <row r="27" spans="1:6" x14ac:dyDescent="0.3">
      <c r="A27" s="15" t="s">
        <v>75</v>
      </c>
      <c r="B27" s="9">
        <v>12</v>
      </c>
      <c r="C27" s="9">
        <v>932</v>
      </c>
      <c r="D27" s="9">
        <v>0</v>
      </c>
      <c r="E27" s="9">
        <v>10</v>
      </c>
      <c r="F27" s="9">
        <v>1</v>
      </c>
    </row>
    <row r="28" spans="1:6" x14ac:dyDescent="0.3">
      <c r="A28" s="15" t="s">
        <v>36</v>
      </c>
      <c r="B28" s="9">
        <v>54</v>
      </c>
      <c r="C28" s="9">
        <v>2250</v>
      </c>
      <c r="D28" s="9">
        <v>1</v>
      </c>
      <c r="E28" s="9">
        <v>45</v>
      </c>
      <c r="F28" s="9">
        <v>6</v>
      </c>
    </row>
    <row r="29" spans="1:6" x14ac:dyDescent="0.3">
      <c r="A29" s="15" t="s">
        <v>37</v>
      </c>
      <c r="B29" s="9">
        <v>63</v>
      </c>
      <c r="C29" s="9">
        <v>2590</v>
      </c>
      <c r="D29" s="9">
        <v>1</v>
      </c>
      <c r="E29" s="9">
        <v>56</v>
      </c>
      <c r="F29" s="9">
        <v>5</v>
      </c>
    </row>
    <row r="30" spans="1:6" x14ac:dyDescent="0.3">
      <c r="A30" s="15" t="s">
        <v>76</v>
      </c>
      <c r="B30" s="9">
        <v>18</v>
      </c>
      <c r="C30" s="9">
        <v>1154</v>
      </c>
      <c r="D30" s="9">
        <v>0</v>
      </c>
      <c r="E30" s="9">
        <v>11</v>
      </c>
      <c r="F30" s="9">
        <v>2</v>
      </c>
    </row>
    <row r="31" spans="1:6" x14ac:dyDescent="0.3">
      <c r="A31" s="15" t="s">
        <v>84</v>
      </c>
      <c r="B31" s="9">
        <v>16</v>
      </c>
      <c r="C31" s="9">
        <v>783</v>
      </c>
      <c r="D31" s="9">
        <v>0</v>
      </c>
      <c r="E31" s="9">
        <v>9</v>
      </c>
      <c r="F31" s="9">
        <v>3</v>
      </c>
    </row>
    <row r="32" spans="1:6" x14ac:dyDescent="0.3">
      <c r="A32" s="15" t="s">
        <v>23</v>
      </c>
      <c r="B32" s="9">
        <v>52</v>
      </c>
      <c r="C32" s="9">
        <v>2550</v>
      </c>
      <c r="D32" s="9">
        <v>2</v>
      </c>
      <c r="E32" s="9">
        <v>46</v>
      </c>
      <c r="F32" s="9">
        <v>8</v>
      </c>
    </row>
    <row r="33" spans="1:6" x14ac:dyDescent="0.3">
      <c r="A33" s="15" t="s">
        <v>49</v>
      </c>
      <c r="B33" s="9">
        <v>32</v>
      </c>
      <c r="C33" s="9">
        <v>512</v>
      </c>
      <c r="D33" s="9">
        <v>1</v>
      </c>
      <c r="E33" s="9">
        <v>27</v>
      </c>
      <c r="F33" s="9">
        <v>10</v>
      </c>
    </row>
    <row r="34" spans="1:6" x14ac:dyDescent="0.3">
      <c r="A34" s="15" t="s">
        <v>24</v>
      </c>
      <c r="B34" s="9">
        <v>45</v>
      </c>
      <c r="C34" s="9">
        <v>2866</v>
      </c>
      <c r="D34" s="9">
        <v>2</v>
      </c>
      <c r="E34" s="9">
        <v>32</v>
      </c>
      <c r="F34" s="9">
        <v>7</v>
      </c>
    </row>
    <row r="35" spans="1:6" x14ac:dyDescent="0.3">
      <c r="A35" s="15" t="s">
        <v>7</v>
      </c>
      <c r="B35" s="9">
        <v>1028</v>
      </c>
      <c r="C35" s="9">
        <v>13048</v>
      </c>
      <c r="D35" s="9">
        <v>19</v>
      </c>
      <c r="E35" s="9">
        <v>357</v>
      </c>
      <c r="F35" s="9">
        <v>67</v>
      </c>
    </row>
    <row r="36" spans="1:6" x14ac:dyDescent="0.3">
      <c r="A36" s="15" t="s">
        <v>85</v>
      </c>
      <c r="B36" s="9">
        <v>2</v>
      </c>
      <c r="C36" s="9">
        <v>247</v>
      </c>
      <c r="D36" s="9">
        <v>0</v>
      </c>
      <c r="E36" s="9">
        <v>1</v>
      </c>
      <c r="F36" s="9">
        <v>0</v>
      </c>
    </row>
    <row r="37" spans="1:6" x14ac:dyDescent="0.3">
      <c r="A37" s="15" t="s">
        <v>65</v>
      </c>
      <c r="B37" s="9">
        <v>211</v>
      </c>
      <c r="C37" s="9">
        <v>5322</v>
      </c>
      <c r="D37" s="9">
        <v>0</v>
      </c>
      <c r="E37" s="9">
        <v>190</v>
      </c>
      <c r="F37" s="9">
        <v>6</v>
      </c>
    </row>
    <row r="38" spans="1:6" x14ac:dyDescent="0.3">
      <c r="A38" s="15" t="s">
        <v>45</v>
      </c>
      <c r="B38" s="9">
        <v>31</v>
      </c>
      <c r="C38" s="9">
        <v>1802</v>
      </c>
      <c r="D38" s="9">
        <v>2</v>
      </c>
      <c r="E38" s="9">
        <v>12</v>
      </c>
      <c r="F38" s="9">
        <v>3</v>
      </c>
    </row>
    <row r="39" spans="1:6" x14ac:dyDescent="0.3">
      <c r="A39" s="15" t="s">
        <v>53</v>
      </c>
      <c r="B39" s="9">
        <v>34</v>
      </c>
      <c r="C39" s="9">
        <v>1723</v>
      </c>
      <c r="D39" s="9">
        <v>2</v>
      </c>
      <c r="E39" s="9">
        <v>31</v>
      </c>
      <c r="F39" s="9">
        <v>6</v>
      </c>
    </row>
    <row r="40" spans="1:6" x14ac:dyDescent="0.3">
      <c r="A40" s="15" t="s">
        <v>71</v>
      </c>
      <c r="B40" s="9">
        <v>36</v>
      </c>
      <c r="C40" s="9">
        <v>980</v>
      </c>
      <c r="D40" s="9">
        <v>2</v>
      </c>
      <c r="E40" s="9">
        <v>26</v>
      </c>
      <c r="F40" s="9">
        <v>6</v>
      </c>
    </row>
    <row r="41" spans="1:6" x14ac:dyDescent="0.3">
      <c r="A41" s="15" t="s">
        <v>86</v>
      </c>
      <c r="B41" s="9">
        <v>15</v>
      </c>
      <c r="C41" s="9">
        <v>1165</v>
      </c>
      <c r="D41" s="9">
        <v>0</v>
      </c>
      <c r="E41" s="9">
        <v>15</v>
      </c>
      <c r="F41" s="9">
        <v>1</v>
      </c>
    </row>
    <row r="42" spans="1:6" x14ac:dyDescent="0.3">
      <c r="A42" s="15" t="s">
        <v>72</v>
      </c>
      <c r="B42" s="9">
        <v>32</v>
      </c>
      <c r="C42" s="9">
        <v>1726</v>
      </c>
      <c r="D42" s="9">
        <v>0</v>
      </c>
      <c r="E42" s="9">
        <v>29</v>
      </c>
      <c r="F42" s="9">
        <v>5</v>
      </c>
    </row>
    <row r="43" spans="1:6" x14ac:dyDescent="0.3">
      <c r="A43" s="15" t="s">
        <v>87</v>
      </c>
      <c r="B43" s="9">
        <v>59</v>
      </c>
      <c r="C43" s="9">
        <v>1126</v>
      </c>
      <c r="D43" s="9">
        <v>0</v>
      </c>
      <c r="E43" s="9">
        <v>50</v>
      </c>
      <c r="F43" s="9">
        <v>2</v>
      </c>
    </row>
    <row r="44" spans="1:6" x14ac:dyDescent="0.3">
      <c r="A44" s="15" t="s">
        <v>38</v>
      </c>
      <c r="B44" s="9">
        <v>8</v>
      </c>
      <c r="C44" s="9">
        <v>565</v>
      </c>
      <c r="D44" s="9">
        <v>0</v>
      </c>
      <c r="E44" s="9">
        <v>5</v>
      </c>
      <c r="F44" s="9">
        <v>4</v>
      </c>
    </row>
    <row r="45" spans="1:6" x14ac:dyDescent="0.3">
      <c r="A45" s="15" t="s">
        <v>88</v>
      </c>
      <c r="B45" s="9">
        <v>16</v>
      </c>
      <c r="C45" s="9">
        <v>789</v>
      </c>
      <c r="D45" s="9">
        <v>1</v>
      </c>
      <c r="E45" s="9">
        <v>7</v>
      </c>
      <c r="F45" s="9">
        <v>1</v>
      </c>
    </row>
    <row r="46" spans="1:6" x14ac:dyDescent="0.3">
      <c r="A46" s="15" t="s">
        <v>89</v>
      </c>
      <c r="B46" s="9">
        <v>19</v>
      </c>
      <c r="C46" s="9">
        <v>627</v>
      </c>
      <c r="D46" s="9">
        <v>0</v>
      </c>
      <c r="E46" s="9">
        <v>15</v>
      </c>
      <c r="F46" s="9">
        <v>1</v>
      </c>
    </row>
    <row r="47" spans="1:6" x14ac:dyDescent="0.3">
      <c r="A47" s="15" t="s">
        <v>8</v>
      </c>
      <c r="B47" s="9">
        <v>29</v>
      </c>
      <c r="C47" s="9">
        <v>2494</v>
      </c>
      <c r="D47" s="9">
        <v>0</v>
      </c>
      <c r="E47" s="9">
        <v>25</v>
      </c>
      <c r="F47" s="9">
        <v>1</v>
      </c>
    </row>
    <row r="48" spans="1:6" x14ac:dyDescent="0.3">
      <c r="A48" s="15" t="s">
        <v>66</v>
      </c>
      <c r="B48" s="9">
        <v>21</v>
      </c>
      <c r="C48" s="9">
        <v>2008</v>
      </c>
      <c r="D48" s="9">
        <v>0</v>
      </c>
      <c r="E48" s="9">
        <v>16</v>
      </c>
      <c r="F48" s="9">
        <v>1</v>
      </c>
    </row>
    <row r="49" spans="1:6" x14ac:dyDescent="0.3">
      <c r="A49" s="15" t="s">
        <v>3</v>
      </c>
      <c r="B49" s="9">
        <v>469</v>
      </c>
      <c r="C49" s="9">
        <v>19926</v>
      </c>
      <c r="D49" s="9">
        <v>5</v>
      </c>
      <c r="E49" s="9">
        <v>351</v>
      </c>
      <c r="F49" s="9">
        <v>39</v>
      </c>
    </row>
    <row r="50" spans="1:6" x14ac:dyDescent="0.3">
      <c r="A50" s="15" t="s">
        <v>90</v>
      </c>
      <c r="B50" s="9">
        <v>724</v>
      </c>
      <c r="C50" s="9">
        <v>3320</v>
      </c>
      <c r="D50" s="9">
        <v>0</v>
      </c>
      <c r="E50" s="9">
        <v>407</v>
      </c>
      <c r="F50" s="9">
        <v>2</v>
      </c>
    </row>
    <row r="51" spans="1:6" x14ac:dyDescent="0.3">
      <c r="A51" s="15" t="s">
        <v>91</v>
      </c>
      <c r="B51" s="9">
        <v>60</v>
      </c>
      <c r="C51" s="9">
        <v>3379</v>
      </c>
      <c r="D51" s="9">
        <v>1</v>
      </c>
      <c r="E51" s="9">
        <v>45</v>
      </c>
      <c r="F51" s="9">
        <v>8</v>
      </c>
    </row>
    <row r="52" spans="1:6" x14ac:dyDescent="0.3">
      <c r="A52" s="15" t="s">
        <v>77</v>
      </c>
      <c r="B52" s="9">
        <v>38</v>
      </c>
      <c r="C52" s="9">
        <v>1715</v>
      </c>
      <c r="D52" s="9">
        <v>0</v>
      </c>
      <c r="E52" s="9">
        <v>22</v>
      </c>
      <c r="F52" s="9">
        <v>3</v>
      </c>
    </row>
    <row r="53" spans="1:6" x14ac:dyDescent="0.3">
      <c r="A53" s="15" t="s">
        <v>54</v>
      </c>
      <c r="B53" s="9">
        <v>4</v>
      </c>
      <c r="C53" s="9">
        <v>491</v>
      </c>
      <c r="D53" s="9">
        <v>0</v>
      </c>
      <c r="E53" s="9">
        <v>3</v>
      </c>
      <c r="F53" s="9">
        <v>0</v>
      </c>
    </row>
    <row r="54" spans="1:6" x14ac:dyDescent="0.3">
      <c r="A54" s="15" t="s">
        <v>46</v>
      </c>
      <c r="B54" s="9">
        <v>32</v>
      </c>
      <c r="C54" s="9">
        <v>1372</v>
      </c>
      <c r="D54" s="9">
        <v>0</v>
      </c>
      <c r="E54" s="9">
        <v>23</v>
      </c>
      <c r="F54" s="9">
        <v>2</v>
      </c>
    </row>
    <row r="55" spans="1:6" x14ac:dyDescent="0.3">
      <c r="A55" s="15" t="s">
        <v>39</v>
      </c>
      <c r="B55" s="9">
        <v>167</v>
      </c>
      <c r="C55" s="9">
        <v>2142</v>
      </c>
      <c r="D55" s="9">
        <v>0</v>
      </c>
      <c r="E55" s="9">
        <v>133</v>
      </c>
      <c r="F55" s="9">
        <v>6</v>
      </c>
    </row>
    <row r="56" spans="1:6" x14ac:dyDescent="0.3">
      <c r="A56" s="15" t="s">
        <v>58</v>
      </c>
      <c r="B56" s="9">
        <v>178</v>
      </c>
      <c r="C56" s="9">
        <v>1530</v>
      </c>
      <c r="D56" s="9">
        <v>3</v>
      </c>
      <c r="E56" s="9">
        <v>90</v>
      </c>
      <c r="F56" s="9">
        <v>13</v>
      </c>
    </row>
    <row r="57" spans="1:6" x14ac:dyDescent="0.3">
      <c r="A57" s="15" t="s">
        <v>50</v>
      </c>
      <c r="B57" s="9">
        <v>178</v>
      </c>
      <c r="C57" s="9">
        <v>5564</v>
      </c>
      <c r="D57" s="9">
        <v>2</v>
      </c>
      <c r="E57" s="9">
        <v>156</v>
      </c>
      <c r="F57" s="9">
        <v>21</v>
      </c>
    </row>
    <row r="58" spans="1:6" x14ac:dyDescent="0.3">
      <c r="A58" s="15" t="s">
        <v>40</v>
      </c>
      <c r="B58" s="9">
        <v>45</v>
      </c>
      <c r="C58" s="9">
        <v>947</v>
      </c>
      <c r="D58" s="9">
        <v>1</v>
      </c>
      <c r="E58" s="9">
        <v>34</v>
      </c>
      <c r="F58" s="9">
        <v>11</v>
      </c>
    </row>
    <row r="59" spans="1:6" x14ac:dyDescent="0.3">
      <c r="A59" s="15" t="s">
        <v>78</v>
      </c>
      <c r="B59" s="9">
        <v>36</v>
      </c>
      <c r="C59" s="9">
        <v>1169</v>
      </c>
      <c r="D59" s="9">
        <v>1</v>
      </c>
      <c r="E59" s="9">
        <v>27</v>
      </c>
      <c r="F59" s="9">
        <v>6</v>
      </c>
    </row>
    <row r="60" spans="1:6" x14ac:dyDescent="0.3">
      <c r="A60" s="15" t="s">
        <v>25</v>
      </c>
      <c r="B60" s="9">
        <v>115</v>
      </c>
      <c r="C60" s="9">
        <v>3361</v>
      </c>
      <c r="D60" s="9">
        <v>1</v>
      </c>
      <c r="E60" s="9">
        <v>73</v>
      </c>
      <c r="F60" s="9">
        <v>8</v>
      </c>
    </row>
    <row r="61" spans="1:6" x14ac:dyDescent="0.3">
      <c r="A61" s="15" t="s">
        <v>41</v>
      </c>
      <c r="B61" s="9">
        <v>150</v>
      </c>
      <c r="C61" s="9">
        <v>2963</v>
      </c>
      <c r="D61" s="9">
        <v>14</v>
      </c>
      <c r="E61" s="9">
        <v>110</v>
      </c>
      <c r="F61" s="9">
        <v>17</v>
      </c>
    </row>
    <row r="62" spans="1:6" x14ac:dyDescent="0.3">
      <c r="A62" s="15" t="s">
        <v>73</v>
      </c>
      <c r="B62" s="9">
        <v>23</v>
      </c>
      <c r="C62" s="9">
        <v>1029</v>
      </c>
      <c r="D62" s="9">
        <v>0</v>
      </c>
      <c r="E62" s="9">
        <v>15</v>
      </c>
      <c r="F62" s="9">
        <v>2</v>
      </c>
    </row>
    <row r="63" spans="1:6" x14ac:dyDescent="0.3">
      <c r="A63" s="15" t="s">
        <v>59</v>
      </c>
      <c r="B63" s="9">
        <v>27</v>
      </c>
      <c r="C63" s="9">
        <v>584</v>
      </c>
      <c r="D63" s="9">
        <v>0</v>
      </c>
      <c r="E63" s="9">
        <v>22</v>
      </c>
      <c r="F63" s="9">
        <v>4</v>
      </c>
    </row>
    <row r="64" spans="1:6" x14ac:dyDescent="0.3">
      <c r="A64" s="15" t="s">
        <v>31</v>
      </c>
      <c r="B64" s="9">
        <v>75</v>
      </c>
      <c r="C64" s="9">
        <v>1268</v>
      </c>
      <c r="D64" s="9">
        <v>4</v>
      </c>
      <c r="E64" s="9">
        <v>60</v>
      </c>
      <c r="F64" s="9">
        <v>9</v>
      </c>
    </row>
    <row r="65" spans="1:6" x14ac:dyDescent="0.3">
      <c r="A65" s="15" t="s">
        <v>17</v>
      </c>
      <c r="B65" s="9">
        <v>294</v>
      </c>
      <c r="C65" s="9">
        <v>8683</v>
      </c>
      <c r="D65" s="9">
        <v>3</v>
      </c>
      <c r="E65" s="9">
        <v>132</v>
      </c>
      <c r="F65" s="9">
        <v>27</v>
      </c>
    </row>
    <row r="66" spans="1:6" x14ac:dyDescent="0.3">
      <c r="A66" s="15" t="s">
        <v>92</v>
      </c>
      <c r="B66" s="9">
        <v>5</v>
      </c>
      <c r="C66" s="9">
        <v>383</v>
      </c>
      <c r="D66" s="9">
        <v>0</v>
      </c>
      <c r="E66" s="9">
        <v>3</v>
      </c>
      <c r="F66" s="9">
        <v>0</v>
      </c>
    </row>
    <row r="67" spans="1:6" x14ac:dyDescent="0.3">
      <c r="A67" s="15" t="s">
        <v>67</v>
      </c>
      <c r="B67" s="9">
        <v>19</v>
      </c>
      <c r="C67" s="9">
        <v>3261</v>
      </c>
      <c r="D67" s="9">
        <v>0</v>
      </c>
      <c r="E67" s="9">
        <v>17</v>
      </c>
      <c r="F67" s="9">
        <v>0</v>
      </c>
    </row>
    <row r="68" spans="1:6" x14ac:dyDescent="0.3">
      <c r="A68" s="15" t="s">
        <v>74</v>
      </c>
      <c r="B68" s="9">
        <v>56</v>
      </c>
      <c r="C68" s="9">
        <v>1479</v>
      </c>
      <c r="D68" s="9">
        <v>1</v>
      </c>
      <c r="E68" s="9">
        <v>27</v>
      </c>
      <c r="F68" s="9">
        <v>6</v>
      </c>
    </row>
    <row r="69" spans="1:6" x14ac:dyDescent="0.3">
      <c r="A69" s="15" t="s">
        <v>51</v>
      </c>
      <c r="B69" s="9">
        <v>35</v>
      </c>
      <c r="C69" s="9">
        <v>1470</v>
      </c>
      <c r="D69" s="9">
        <v>0</v>
      </c>
      <c r="E69" s="9">
        <v>22</v>
      </c>
      <c r="F69" s="9">
        <v>2</v>
      </c>
    </row>
    <row r="70" spans="1:6" x14ac:dyDescent="0.3">
      <c r="A70" s="15" t="s">
        <v>42</v>
      </c>
      <c r="B70" s="9">
        <v>24</v>
      </c>
      <c r="C70" s="9">
        <v>451</v>
      </c>
      <c r="D70" s="9">
        <v>0</v>
      </c>
      <c r="E70" s="9">
        <v>11</v>
      </c>
      <c r="F70" s="9">
        <v>1</v>
      </c>
    </row>
    <row r="71" spans="1:6" x14ac:dyDescent="0.3">
      <c r="A71" s="15" t="s">
        <v>93</v>
      </c>
      <c r="B71" s="9">
        <v>4</v>
      </c>
      <c r="C71" s="9">
        <v>373</v>
      </c>
      <c r="D71" s="9">
        <v>0</v>
      </c>
      <c r="E71" s="9">
        <v>3</v>
      </c>
      <c r="F71" s="9">
        <v>0</v>
      </c>
    </row>
    <row r="72" spans="1:6" x14ac:dyDescent="0.3">
      <c r="A72" s="15" t="s">
        <v>94</v>
      </c>
      <c r="B72" s="9">
        <v>21</v>
      </c>
      <c r="C72" s="9">
        <v>610</v>
      </c>
      <c r="D72" s="9">
        <v>0</v>
      </c>
      <c r="E72" s="9">
        <v>16</v>
      </c>
      <c r="F72" s="9">
        <v>1</v>
      </c>
    </row>
    <row r="73" spans="1:6" x14ac:dyDescent="0.3">
      <c r="A73" s="15" t="s">
        <v>32</v>
      </c>
      <c r="B73" s="9">
        <v>552</v>
      </c>
      <c r="C73" s="9">
        <v>5418</v>
      </c>
      <c r="D73" s="9">
        <v>6</v>
      </c>
      <c r="E73" s="9">
        <v>353</v>
      </c>
      <c r="F73" s="9">
        <v>15</v>
      </c>
    </row>
    <row r="74" spans="1:6" x14ac:dyDescent="0.3">
      <c r="A74" s="15" t="s">
        <v>95</v>
      </c>
      <c r="B74" s="9">
        <v>218</v>
      </c>
      <c r="C74" s="9">
        <v>1752</v>
      </c>
      <c r="D74" s="9">
        <v>0</v>
      </c>
      <c r="E74" s="9">
        <v>171</v>
      </c>
      <c r="F74" s="9">
        <v>3</v>
      </c>
    </row>
    <row r="75" spans="1:6" x14ac:dyDescent="0.3">
      <c r="A75" s="15" t="s">
        <v>33</v>
      </c>
      <c r="B75" s="9">
        <v>21</v>
      </c>
      <c r="C75" s="9">
        <v>3478</v>
      </c>
      <c r="D75" s="9">
        <v>0</v>
      </c>
      <c r="E75" s="9">
        <v>13</v>
      </c>
      <c r="F75" s="9">
        <v>4</v>
      </c>
    </row>
    <row r="76" spans="1:6" x14ac:dyDescent="0.3">
      <c r="A76" s="15" t="s">
        <v>13</v>
      </c>
      <c r="B76" s="9">
        <v>553</v>
      </c>
      <c r="C76" s="9">
        <v>4198</v>
      </c>
      <c r="D76" s="9">
        <v>6</v>
      </c>
      <c r="E76" s="9">
        <v>283</v>
      </c>
      <c r="F76" s="9">
        <v>41</v>
      </c>
    </row>
    <row r="77" spans="1:6" x14ac:dyDescent="0.3">
      <c r="A77" s="15" t="s">
        <v>9</v>
      </c>
      <c r="B77" s="9">
        <v>1479</v>
      </c>
      <c r="C77" s="9">
        <v>12968</v>
      </c>
      <c r="D77" s="9">
        <v>29</v>
      </c>
      <c r="E77" s="9">
        <v>614</v>
      </c>
      <c r="F77" s="9">
        <v>93</v>
      </c>
    </row>
    <row r="78" spans="1:6" x14ac:dyDescent="0.3">
      <c r="A78" s="15" t="s">
        <v>34</v>
      </c>
      <c r="B78" s="9">
        <v>14</v>
      </c>
      <c r="C78" s="9">
        <v>700</v>
      </c>
      <c r="D78" s="9">
        <v>0</v>
      </c>
      <c r="E78" s="9">
        <v>12</v>
      </c>
      <c r="F78" s="9">
        <v>0</v>
      </c>
    </row>
    <row r="79" spans="1:6" x14ac:dyDescent="0.3">
      <c r="A79" s="15" t="s">
        <v>96</v>
      </c>
      <c r="B79" s="9">
        <v>20</v>
      </c>
      <c r="C79" s="9">
        <v>1115</v>
      </c>
      <c r="D79" s="9">
        <v>0</v>
      </c>
      <c r="E79" s="9">
        <v>17</v>
      </c>
      <c r="F79" s="9">
        <v>2</v>
      </c>
    </row>
    <row r="80" spans="1:6" x14ac:dyDescent="0.3">
      <c r="A80" s="15" t="s">
        <v>11</v>
      </c>
      <c r="B80" s="9">
        <v>110</v>
      </c>
      <c r="C80" s="9">
        <v>4945</v>
      </c>
      <c r="D80" s="9">
        <v>2</v>
      </c>
      <c r="E80" s="9">
        <v>80</v>
      </c>
      <c r="F80" s="9">
        <v>9</v>
      </c>
    </row>
    <row r="81" spans="1:6" x14ac:dyDescent="0.3">
      <c r="A81" s="15" t="s">
        <v>4</v>
      </c>
      <c r="B81" s="9">
        <v>5860</v>
      </c>
      <c r="C81" s="9">
        <v>64476</v>
      </c>
      <c r="D81" s="9">
        <v>130</v>
      </c>
      <c r="E81" s="9">
        <v>3877</v>
      </c>
      <c r="F81" s="9">
        <v>540</v>
      </c>
    </row>
    <row r="82" spans="1:6" x14ac:dyDescent="0.3">
      <c r="A82" s="15" t="s">
        <v>61</v>
      </c>
      <c r="B82" s="9">
        <v>36</v>
      </c>
      <c r="C82" s="9">
        <v>955</v>
      </c>
      <c r="D82" s="9">
        <v>1</v>
      </c>
      <c r="E82" s="9">
        <v>27</v>
      </c>
      <c r="F82" s="9">
        <v>2</v>
      </c>
    </row>
    <row r="83" spans="1:6" x14ac:dyDescent="0.3">
      <c r="A83" s="15" t="s">
        <v>97</v>
      </c>
      <c r="B83" s="9">
        <v>15</v>
      </c>
      <c r="C83" s="9">
        <v>471</v>
      </c>
      <c r="D83" s="9">
        <v>0</v>
      </c>
      <c r="E83" s="9">
        <v>5</v>
      </c>
      <c r="F83" s="9">
        <v>2</v>
      </c>
    </row>
    <row r="84" spans="1:6" x14ac:dyDescent="0.3">
      <c r="A84" s="15" t="s">
        <v>5</v>
      </c>
      <c r="B84" s="9">
        <v>62</v>
      </c>
      <c r="C84" s="9">
        <v>4982</v>
      </c>
      <c r="D84" s="9">
        <v>2</v>
      </c>
      <c r="E84" s="9">
        <v>58</v>
      </c>
      <c r="F84" s="9">
        <v>6</v>
      </c>
    </row>
    <row r="85" spans="1:6" x14ac:dyDescent="0.3">
      <c r="A85" s="15" t="s">
        <v>14</v>
      </c>
      <c r="B85" s="9">
        <v>975</v>
      </c>
      <c r="C85" s="9">
        <v>8742</v>
      </c>
      <c r="D85" s="9">
        <v>46</v>
      </c>
      <c r="E85" s="9">
        <v>405</v>
      </c>
      <c r="F85" s="9">
        <v>201</v>
      </c>
    </row>
    <row r="86" spans="1:6" x14ac:dyDescent="0.3">
      <c r="A86" s="15" t="s">
        <v>26</v>
      </c>
      <c r="B86" s="9">
        <v>479</v>
      </c>
      <c r="C86" s="9">
        <v>4278</v>
      </c>
      <c r="D86" s="9">
        <v>3</v>
      </c>
      <c r="E86" s="9">
        <v>407</v>
      </c>
      <c r="F86" s="9">
        <v>23</v>
      </c>
    </row>
    <row r="87" spans="1:6" x14ac:dyDescent="0.3">
      <c r="A87" s="15" t="s">
        <v>68</v>
      </c>
      <c r="B87" s="9">
        <v>1394</v>
      </c>
      <c r="C87" s="9">
        <v>1865</v>
      </c>
      <c r="D87" s="9">
        <v>4</v>
      </c>
      <c r="E87" s="9">
        <v>1356</v>
      </c>
      <c r="F87" s="9">
        <v>14</v>
      </c>
    </row>
    <row r="88" spans="1:6" x14ac:dyDescent="0.3">
      <c r="A88" s="15" t="s">
        <v>60</v>
      </c>
      <c r="B88" s="9">
        <v>52</v>
      </c>
      <c r="C88" s="9">
        <v>710</v>
      </c>
      <c r="D88" s="9">
        <v>0</v>
      </c>
      <c r="E88" s="9">
        <v>7</v>
      </c>
      <c r="F88" s="9">
        <v>0</v>
      </c>
    </row>
    <row r="89" spans="1:6" x14ac:dyDescent="0.3">
      <c r="A89" s="15" t="s">
        <v>69</v>
      </c>
      <c r="B89" s="9">
        <v>4</v>
      </c>
      <c r="C89" s="9">
        <v>554</v>
      </c>
      <c r="D89" s="9">
        <v>0</v>
      </c>
      <c r="E89" s="9">
        <v>4</v>
      </c>
      <c r="F89" s="9">
        <v>0</v>
      </c>
    </row>
    <row r="90" spans="1:6" x14ac:dyDescent="0.3">
      <c r="A90" s="15" t="s">
        <v>98</v>
      </c>
      <c r="B90" s="9">
        <v>4</v>
      </c>
      <c r="C90" s="9">
        <v>355</v>
      </c>
      <c r="D90" s="9">
        <v>0</v>
      </c>
      <c r="E90" s="9">
        <v>3</v>
      </c>
      <c r="F90" s="9">
        <v>1</v>
      </c>
    </row>
    <row r="91" spans="1:6" x14ac:dyDescent="0.3">
      <c r="A91" s="15" t="s">
        <v>79</v>
      </c>
      <c r="B91" s="9">
        <v>28</v>
      </c>
      <c r="C91" s="9">
        <v>1975</v>
      </c>
      <c r="D91" s="9">
        <v>0</v>
      </c>
      <c r="E91" s="9">
        <v>18</v>
      </c>
      <c r="F91" s="9">
        <v>0</v>
      </c>
    </row>
    <row r="92" spans="1:6" x14ac:dyDescent="0.3">
      <c r="A92" s="15" t="s">
        <v>27</v>
      </c>
      <c r="B92" s="9">
        <v>86</v>
      </c>
      <c r="C92" s="9">
        <v>4389</v>
      </c>
      <c r="D92" s="9">
        <v>0</v>
      </c>
      <c r="E92" s="9">
        <v>74</v>
      </c>
      <c r="F92" s="9">
        <v>6</v>
      </c>
    </row>
    <row r="93" spans="1:6" x14ac:dyDescent="0.3">
      <c r="A93" s="15" t="s">
        <v>80</v>
      </c>
      <c r="B93" s="9">
        <v>64</v>
      </c>
      <c r="C93" s="9">
        <v>2311</v>
      </c>
      <c r="D93" s="9">
        <v>0</v>
      </c>
      <c r="E93" s="9">
        <v>63</v>
      </c>
      <c r="F93" s="9">
        <v>2</v>
      </c>
    </row>
    <row r="94" spans="1:6" x14ac:dyDescent="0.3">
      <c r="A94" s="15" t="s">
        <v>47</v>
      </c>
      <c r="B94" s="9">
        <v>26</v>
      </c>
      <c r="C94" s="9">
        <v>1515</v>
      </c>
      <c r="D94" s="9">
        <v>0</v>
      </c>
      <c r="E94" s="9">
        <v>25</v>
      </c>
      <c r="F94" s="9">
        <v>1</v>
      </c>
    </row>
    <row r="95" spans="1:6" x14ac:dyDescent="0.3">
      <c r="A95" s="9" t="s">
        <v>55</v>
      </c>
      <c r="B95" s="9">
        <v>41</v>
      </c>
      <c r="C95" s="9">
        <v>1494</v>
      </c>
      <c r="D95" s="9">
        <v>0</v>
      </c>
      <c r="E95" s="9">
        <v>27</v>
      </c>
      <c r="F95" s="9">
        <v>3</v>
      </c>
    </row>
    <row r="96" spans="1:6" x14ac:dyDescent="0.3">
      <c r="A96" s="15" t="s">
        <v>6</v>
      </c>
      <c r="B96" s="9">
        <v>621</v>
      </c>
      <c r="C96" s="9">
        <v>10563</v>
      </c>
      <c r="D96" s="9">
        <v>11</v>
      </c>
      <c r="E96" s="9">
        <v>377</v>
      </c>
      <c r="F96" s="9">
        <v>47</v>
      </c>
    </row>
    <row r="97" spans="1:6" x14ac:dyDescent="0.3">
      <c r="A97" s="15" t="s">
        <v>18</v>
      </c>
      <c r="B97" s="9">
        <v>475</v>
      </c>
      <c r="C97" s="9">
        <v>7082</v>
      </c>
      <c r="D97" s="9">
        <v>9</v>
      </c>
      <c r="E97" s="9">
        <v>274</v>
      </c>
      <c r="F97" s="9">
        <v>39</v>
      </c>
    </row>
    <row r="98" spans="1:6" x14ac:dyDescent="0.3">
      <c r="A98" s="15" t="s">
        <v>116</v>
      </c>
      <c r="B98" s="9">
        <v>433</v>
      </c>
      <c r="C98" s="9">
        <v>74021</v>
      </c>
      <c r="D98" s="9">
        <v>4</v>
      </c>
      <c r="E98" s="9">
        <v>241</v>
      </c>
      <c r="F98" s="9">
        <v>22</v>
      </c>
    </row>
    <row r="99" spans="1:6" x14ac:dyDescent="0.3">
      <c r="A99" s="15" t="s">
        <v>48</v>
      </c>
      <c r="B99" s="9">
        <v>158</v>
      </c>
      <c r="C99" s="9">
        <v>46525</v>
      </c>
      <c r="D99" s="9">
        <v>0</v>
      </c>
      <c r="E99" s="9">
        <v>13</v>
      </c>
      <c r="F99" s="9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2020-06-08T02:26:45Z</dcterms:modified>
</cp:coreProperties>
</file>