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71" i="1" l="1"/>
  <c r="K1571" i="1"/>
  <c r="J1571" i="1"/>
  <c r="I1571" i="1"/>
  <c r="H1571" i="1"/>
  <c r="L1570" i="1"/>
  <c r="K1570" i="1"/>
  <c r="J1570" i="1"/>
  <c r="I1570" i="1"/>
  <c r="H1570" i="1"/>
  <c r="L1569" i="1"/>
  <c r="K1569" i="1"/>
  <c r="J1569" i="1"/>
  <c r="I1569" i="1"/>
  <c r="H1569" i="1"/>
  <c r="L1568" i="1"/>
  <c r="K1568" i="1"/>
  <c r="J1568" i="1"/>
  <c r="I1568" i="1"/>
  <c r="H1568" i="1"/>
  <c r="L1567" i="1"/>
  <c r="K1567" i="1"/>
  <c r="J1567" i="1"/>
  <c r="I1567" i="1"/>
  <c r="H1567" i="1"/>
  <c r="L1566" i="1"/>
  <c r="K1566" i="1"/>
  <c r="J1566" i="1"/>
  <c r="I1566" i="1"/>
  <c r="H1566" i="1"/>
  <c r="L1565" i="1"/>
  <c r="K1565" i="1"/>
  <c r="J1565" i="1"/>
  <c r="I1565" i="1"/>
  <c r="H1565" i="1"/>
  <c r="L1564" i="1"/>
  <c r="K1564" i="1"/>
  <c r="J1564" i="1"/>
  <c r="I1564" i="1"/>
  <c r="H1564" i="1"/>
  <c r="L1563" i="1"/>
  <c r="K1563" i="1"/>
  <c r="J1563" i="1"/>
  <c r="I1563" i="1"/>
  <c r="H1563" i="1"/>
  <c r="L1562" i="1"/>
  <c r="K1562" i="1"/>
  <c r="J1562" i="1"/>
  <c r="I1562" i="1"/>
  <c r="H1562" i="1"/>
  <c r="E1571" i="1"/>
  <c r="F1571" i="1" s="1"/>
  <c r="D1571" i="1"/>
  <c r="E1570" i="1"/>
  <c r="D1570" i="1"/>
  <c r="E1569" i="1"/>
  <c r="F1569" i="1" s="1"/>
  <c r="D1569" i="1"/>
  <c r="E1568" i="1"/>
  <c r="D1568" i="1"/>
  <c r="E1567" i="1"/>
  <c r="F1567" i="1" s="1"/>
  <c r="D1567" i="1"/>
  <c r="E1566" i="1"/>
  <c r="D1566" i="1"/>
  <c r="E1565" i="1"/>
  <c r="F1565" i="1" s="1"/>
  <c r="D1565" i="1"/>
  <c r="E1564" i="1"/>
  <c r="D1564" i="1"/>
  <c r="E1563" i="1"/>
  <c r="F1563" i="1" s="1"/>
  <c r="D1563" i="1"/>
  <c r="E1562" i="1"/>
  <c r="F1568" i="1" s="1"/>
  <c r="D1562" i="1"/>
  <c r="F1562" i="1" l="1"/>
  <c r="F1566" i="1"/>
  <c r="F1570" i="1"/>
  <c r="F1564" i="1"/>
  <c r="L1561" i="1"/>
  <c r="K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K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K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K1531" i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K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K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560" i="1" s="1"/>
  <c r="D1260" i="1"/>
  <c r="E1259" i="1"/>
  <c r="K1559" i="1" s="1"/>
  <c r="D1259" i="1"/>
  <c r="E1258" i="1"/>
  <c r="K1558" i="1" s="1"/>
  <c r="D1258" i="1"/>
  <c r="E1257" i="1"/>
  <c r="K1557" i="1" s="1"/>
  <c r="D1257" i="1"/>
  <c r="E1256" i="1"/>
  <c r="K1556" i="1" s="1"/>
  <c r="D1256" i="1"/>
  <c r="E1255" i="1"/>
  <c r="K1555" i="1" s="1"/>
  <c r="D1255" i="1"/>
  <c r="E1254" i="1"/>
  <c r="K1554" i="1" s="1"/>
  <c r="D1254" i="1"/>
  <c r="E1253" i="1"/>
  <c r="K1553" i="1" s="1"/>
  <c r="D1253" i="1"/>
  <c r="E1252" i="1"/>
  <c r="K155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550" i="1" s="1"/>
  <c r="D1250" i="1"/>
  <c r="E1249" i="1"/>
  <c r="K1549" i="1" s="1"/>
  <c r="D1249" i="1"/>
  <c r="E1248" i="1"/>
  <c r="K1548" i="1" s="1"/>
  <c r="D1248" i="1"/>
  <c r="E1247" i="1"/>
  <c r="K1547" i="1" s="1"/>
  <c r="D1247" i="1"/>
  <c r="E1246" i="1"/>
  <c r="K1546" i="1" s="1"/>
  <c r="D1246" i="1"/>
  <c r="E1245" i="1"/>
  <c r="K1545" i="1" s="1"/>
  <c r="D1245" i="1"/>
  <c r="E1244" i="1"/>
  <c r="K1544" i="1" s="1"/>
  <c r="D1244" i="1"/>
  <c r="E1243" i="1"/>
  <c r="K1543" i="1" s="1"/>
  <c r="D1243" i="1"/>
  <c r="E1242" i="1"/>
  <c r="K154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540" i="1" s="1"/>
  <c r="D1240" i="1"/>
  <c r="E1239" i="1"/>
  <c r="K1539" i="1" s="1"/>
  <c r="D1239" i="1"/>
  <c r="E1238" i="1"/>
  <c r="K1538" i="1" s="1"/>
  <c r="D1238" i="1"/>
  <c r="E1237" i="1"/>
  <c r="K1537" i="1" s="1"/>
  <c r="D1237" i="1"/>
  <c r="E1236" i="1"/>
  <c r="K1536" i="1" s="1"/>
  <c r="D1236" i="1"/>
  <c r="E1235" i="1"/>
  <c r="K1535" i="1" s="1"/>
  <c r="D1235" i="1"/>
  <c r="E1234" i="1"/>
  <c r="K1534" i="1" s="1"/>
  <c r="D1234" i="1"/>
  <c r="E1233" i="1"/>
  <c r="K1533" i="1" s="1"/>
  <c r="D1233" i="1"/>
  <c r="E1232" i="1"/>
  <c r="K153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530" i="1" s="1"/>
  <c r="D1230" i="1"/>
  <c r="E1229" i="1"/>
  <c r="K1529" i="1" s="1"/>
  <c r="D1229" i="1"/>
  <c r="E1228" i="1"/>
  <c r="K1528" i="1" s="1"/>
  <c r="D1228" i="1"/>
  <c r="E1227" i="1"/>
  <c r="K1527" i="1" s="1"/>
  <c r="D1227" i="1"/>
  <c r="E1226" i="1"/>
  <c r="K1526" i="1" s="1"/>
  <c r="D1226" i="1"/>
  <c r="E1225" i="1"/>
  <c r="K1525" i="1" s="1"/>
  <c r="D1225" i="1"/>
  <c r="E1224" i="1"/>
  <c r="K1524" i="1" s="1"/>
  <c r="D1224" i="1"/>
  <c r="E1223" i="1"/>
  <c r="K1523" i="1" s="1"/>
  <c r="D1223" i="1"/>
  <c r="E1222" i="1"/>
  <c r="K152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520" i="1" s="1"/>
  <c r="D1220" i="1"/>
  <c r="E1219" i="1"/>
  <c r="K1519" i="1" s="1"/>
  <c r="D1219" i="1"/>
  <c r="E1218" i="1"/>
  <c r="K1518" i="1" s="1"/>
  <c r="D1218" i="1"/>
  <c r="E1217" i="1"/>
  <c r="K1517" i="1" s="1"/>
  <c r="D1217" i="1"/>
  <c r="E1216" i="1"/>
  <c r="K1516" i="1" s="1"/>
  <c r="D1216" i="1"/>
  <c r="E1215" i="1"/>
  <c r="K1515" i="1" s="1"/>
  <c r="D1215" i="1"/>
  <c r="E1214" i="1"/>
  <c r="K1514" i="1" s="1"/>
  <c r="D1214" i="1"/>
  <c r="E1213" i="1"/>
  <c r="K1513" i="1" s="1"/>
  <c r="D1213" i="1"/>
  <c r="E1212" i="1"/>
  <c r="K151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510" i="1" s="1"/>
  <c r="D1210" i="1"/>
  <c r="E1209" i="1"/>
  <c r="K1509" i="1" s="1"/>
  <c r="D1209" i="1"/>
  <c r="E1208" i="1"/>
  <c r="K1508" i="1" s="1"/>
  <c r="D1208" i="1"/>
  <c r="E1207" i="1"/>
  <c r="K1507" i="1" s="1"/>
  <c r="D1207" i="1"/>
  <c r="E1206" i="1"/>
  <c r="K1506" i="1" s="1"/>
  <c r="D1206" i="1"/>
  <c r="E1205" i="1"/>
  <c r="K1505" i="1" s="1"/>
  <c r="D1205" i="1"/>
  <c r="E1204" i="1"/>
  <c r="K1504" i="1" s="1"/>
  <c r="D1204" i="1"/>
  <c r="E1203" i="1"/>
  <c r="K1503" i="1" s="1"/>
  <c r="D1203" i="1"/>
  <c r="E1202" i="1"/>
  <c r="K150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<sst xmlns="http://schemas.openxmlformats.org/spreadsheetml/2006/main" count="1595" uniqueCount="33">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</sst>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1"/>
  <sheetViews>
    <sheetView tabSelected="1" workbookViewId="0">
      <pane ySplit="1" topLeftCell="A1552" activePane="bottomLeft" state="frozen"/>
      <selection pane="bottomLeft" activeCell="A1571" sqref="A157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IF(B1512="Pending","",SUMIFS(E:E,A:A,"&lt;="&amp;A1512,A:A,"&gt;="&amp;A1512-30,B:B,B1512)/(VLOOKUP(B1512,Population!$A$2:$B$10,2,FALSE)/100000))</f>
        <v>360.07038040298738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IF(B1513="Pending","",SUMIFS(E:E,A:A,"&lt;="&amp;A1513,A:A,"&gt;="&amp;A1513-30,B:B,B1513)/(VLOOKUP(B1513,Population!$A$2:$B$10,2,FALSE)/100000))</f>
        <v>937.75715661384925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IF(B1514="Pending","",SUMIFS(E:E,A:A,"&lt;="&amp;A1514,A:A,"&gt;="&amp;A1514-30,B:B,B1514)/(VLOOKUP(B1514,Population!$A$2:$B$10,2,FALSE)/100000))</f>
        <v>1316.6073108453165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IF(B1515="Pending","",SUMIFS(E:E,A:A,"&lt;="&amp;A1515,A:A,"&gt;="&amp;A1515-30,B:B,B1515)/(VLOOKUP(B1515,Population!$A$2:$B$10,2,FALSE)/100000))</f>
        <v>1109.3478890355707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IF(B1516="Pending","",SUMIFS(E:E,A:A,"&lt;="&amp;A1516,A:A,"&gt;="&amp;A1516-30,B:B,B1516)/(VLOOKUP(B1516,Population!$A$2:$B$10,2,FALSE)/100000))</f>
        <v>1038.3334115328673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IF(B1517="Pending","",SUMIFS(E:E,A:A,"&lt;="&amp;A1517,A:A,"&gt;="&amp;A1517-30,B:B,B1517)/(VLOOKUP(B1517,Population!$A$2:$B$10,2,FALSE)/100000))</f>
        <v>878.86338582984968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IF(B1518="Pending","",SUMIFS(E:E,A:A,"&lt;="&amp;A1518,A:A,"&gt;="&amp;A1518-30,B:B,B1518)/(VLOOKUP(B1518,Population!$A$2:$B$10,2,FALSE)/100000))</f>
        <v>723.31537311652482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IF(B1519="Pending","",SUMIFS(E:E,A:A,"&lt;="&amp;A1519,A:A,"&gt;="&amp;A1519-30,B:B,B1519)/(VLOOKUP(B1519,Population!$A$2:$B$10,2,FALSE)/100000))</f>
        <v>661.18011580556185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IF(B1520="Pending","",SUMIFS(E:E,A:A,"&lt;="&amp;A1520,A:A,"&gt;="&amp;A1520-30,B:B,B1520)/(VLOOKUP(B1520,Population!$A$2:$B$10,2,FALSE)/100000))</f>
        <v>773.36935162556631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IF(B1521="Pending","",SUMIFS(E:E,A:A,"&lt;="&amp;A1521,A:A,"&gt;="&amp;A1521-30,B:B,B1521)/(VLOOKUP(B1521,Population!$A$2:$B$10,2,FALSE)/100000))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IF(B1522="Pending","",SUMIFS(E:E,A:A,"&lt;="&amp;A1522,A:A,"&gt;="&amp;A1522-30,B:B,B1522)/(VLOOKUP(B1522,Population!$A$2:$B$10,2,FALSE)/100000))</f>
        <v>350.24626518046568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IF(B1523="Pending","",SUMIFS(E:E,A:A,"&lt;="&amp;A1523,A:A,"&gt;="&amp;A1523-30,B:B,B1523)/(VLOOKUP(B1523,Population!$A$2:$B$10,2,FALSE)/100000))</f>
        <v>916.16329627360005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IF(B1524="Pending","",SUMIFS(E:E,A:A,"&lt;="&amp;A1524,A:A,"&gt;="&amp;A1524-30,B:B,B1524)/(VLOOKUP(B1524,Population!$A$2:$B$10,2,FALSE)/100000))</f>
        <v>1275.7651861308964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IF(B1525="Pending","",SUMIFS(E:E,A:A,"&lt;="&amp;A1525,A:A,"&gt;="&amp;A1525-30,B:B,B1525)/(VLOOKUP(B1525,Population!$A$2:$B$10,2,FALSE)/100000))</f>
        <v>1076.6294794010821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IF(B1526="Pending","",SUMIFS(E:E,A:A,"&lt;="&amp;A1526,A:A,"&gt;="&amp;A1526-30,B:B,B1526)/(VLOOKUP(B1526,Population!$A$2:$B$10,2,FALSE)/100000))</f>
        <v>1011.0026744240605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IF(B1527="Pending","",SUMIFS(E:E,A:A,"&lt;="&amp;A1527,A:A,"&gt;="&amp;A1527-30,B:B,B1527)/(VLOOKUP(B1527,Population!$A$2:$B$10,2,FALSE)/100000))</f>
        <v>859.54157038334267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IF(B1528="Pending","",SUMIFS(E:E,A:A,"&lt;="&amp;A1528,A:A,"&gt;="&amp;A1528-30,B:B,B1528)/(VLOOKUP(B1528,Population!$A$2:$B$10,2,FALSE)/100000))</f>
        <v>714.81324504655868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IF(B1529="Pending","",SUMIFS(E:E,A:A,"&lt;="&amp;A1529,A:A,"&gt;="&amp;A1529-30,B:B,B1529)/(VLOOKUP(B1529,Population!$A$2:$B$10,2,FALSE)/100000))</f>
        <v>655.34188078741113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IF(B1530="Pending","",SUMIFS(E:E,A:A,"&lt;="&amp;A1530,A:A,"&gt;="&amp;A1530-30,B:B,B1530)/(VLOOKUP(B1530,Population!$A$2:$B$10,2,FALSE)/100000))</f>
        <v>759.36558416038372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IF(B1531="Pending","",SUMIFS(E:E,A:A,"&lt;="&amp;A1531,A:A,"&gt;="&amp;A1531-30,B:B,B1531)/(VLOOKUP(B1531,Population!$A$2:$B$10,2,FALSE)/100000))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IF(B1532="Pending","",SUMIFS(E:E,A:A,"&lt;="&amp;A1532,A:A,"&gt;="&amp;A1532-30,B:B,B1532)/(VLOOKUP(B1532,Population!$A$2:$B$10,2,FALSE)/100000))</f>
        <v>349.9151152291447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IF(B1533="Pending","",SUMIFS(E:E,A:A,"&lt;="&amp;A1533,A:A,"&gt;="&amp;A1533-30,B:B,B1533)/(VLOOKUP(B1533,Population!$A$2:$B$10,2,FALSE)/100000))</f>
        <v>921.64930403571748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IF(B1534="Pending","",SUMIFS(E:E,A:A,"&lt;="&amp;A1534,A:A,"&gt;="&amp;A1534-30,B:B,B1534)/(VLOOKUP(B1534,Population!$A$2:$B$10,2,FALSE)/100000))</f>
        <v>1270.3055704878375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IF(B1535="Pending","",SUMIFS(E:E,A:A,"&lt;="&amp;A1535,A:A,"&gt;="&amp;A1535-30,B:B,B1535)/(VLOOKUP(B1535,Population!$A$2:$B$10,2,FALSE)/100000))</f>
        <v>1076.1734736918906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IF(B1536="Pending","",SUMIFS(E:E,A:A,"&lt;="&amp;A1536,A:A,"&gt;="&amp;A1536-30,B:B,B1536)/(VLOOKUP(B1536,Population!$A$2:$B$10,2,FALSE)/100000))</f>
        <v>1021.207713602027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IF(B1537="Pending","",SUMIFS(E:E,A:A,"&lt;="&amp;A1537,A:A,"&gt;="&amp;A1537-30,B:B,B1537)/(VLOOKUP(B1537,Population!$A$2:$B$10,2,FALSE)/100000))</f>
        <v>872.16217816054086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IF(B1538="Pending","",SUMIFS(E:E,A:A,"&lt;="&amp;A1538,A:A,"&gt;="&amp;A1538-30,B:B,B1538)/(VLOOKUP(B1538,Population!$A$2:$B$10,2,FALSE)/100000))</f>
        <v>721.2850141744434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IF(B1539="Pending","",SUMIFS(E:E,A:A,"&lt;="&amp;A1539,A:A,"&gt;="&amp;A1539-30,B:B,B1539)/(VLOOKUP(B1539,Population!$A$2:$B$10,2,FALSE)/100000))</f>
        <v>659.92906544452956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IF(B1540="Pending","",SUMIFS(E:E,A:A,"&lt;="&amp;A1540,A:A,"&gt;="&amp;A1540-30,B:B,B1540)/(VLOOKUP(B1540,Population!$A$2:$B$10,2,FALSE)/100000))</f>
        <v>751.23436434189068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IF(B1541="Pending","",SUMIFS(E:E,A:A,"&lt;="&amp;A1541,A:A,"&gt;="&amp;A1541-30,B:B,B1541)/(VLOOKUP(B1541,Population!$A$2:$B$10,2,FALSE)/100000))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IF(B1542="Pending","",SUMIFS(E:E,A:A,"&lt;="&amp;A1542,A:A,"&gt;="&amp;A1542-30,B:B,B1542)/(VLOOKUP(B1542,Population!$A$2:$B$10,2,FALSE)/100000))</f>
        <v>351.57086498574949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IF(B1543="Pending","",SUMIFS(E:E,A:A,"&lt;="&amp;A1543,A:A,"&gt;="&amp;A1543-30,B:B,B1543)/(VLOOKUP(B1543,Population!$A$2:$B$10,2,FALSE)/100000))</f>
        <v>921.06568618868369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IF(B1544="Pending","",SUMIFS(E:E,A:A,"&lt;="&amp;A1544,A:A,"&gt;="&amp;A1544-30,B:B,B1544)/(VLOOKUP(B1544,Population!$A$2:$B$10,2,FALSE)/100000))</f>
        <v>1255.0816422523853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IF(B1545="Pending","",SUMIFS(E:E,A:A,"&lt;="&amp;A1545,A:A,"&gt;="&amp;A1545-30,B:B,B1545)/(VLOOKUP(B1545,Population!$A$2:$B$10,2,FALSE)/100000))</f>
        <v>1068.3073752083376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IF(B1546="Pending","",SUMIFS(E:E,A:A,"&lt;="&amp;A1546,A:A,"&gt;="&amp;A1546-30,B:B,B1546)/(VLOOKUP(B1546,Population!$A$2:$B$10,2,FALSE)/100000))</f>
        <v>1011.3545723267489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IF(B1547="Pending","",SUMIFS(E:E,A:A,"&lt;="&amp;A1547,A:A,"&gt;="&amp;A1547-30,B:B,B1547)/(VLOOKUP(B1547,Population!$A$2:$B$10,2,FALSE)/100000))</f>
        <v>872.60892533849483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IF(B1548="Pending","",SUMIFS(E:E,A:A,"&lt;="&amp;A1548,A:A,"&gt;="&amp;A1548-30,B:B,B1548)/(VLOOKUP(B1548,Population!$A$2:$B$10,2,FALSE)/100000))</f>
        <v>724.45745002144565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IF(B1549="Pending","",SUMIFS(E:E,A:A,"&lt;="&amp;A1549,A:A,"&gt;="&amp;A1549-30,B:B,B1549)/(VLOOKUP(B1549,Population!$A$2:$B$10,2,FALSE)/100000))</f>
        <v>656.3844227549381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IF(B1550="Pending","",SUMIFS(E:E,A:A,"&lt;="&amp;A1550,A:A,"&gt;="&amp;A1550-30,B:B,B1550)/(VLOOKUP(B1550,Population!$A$2:$B$10,2,FALSE)/100000))</f>
        <v>755.75170868549787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IF(B1551="Pending","",SUMIFS(E:E,A:A,"&lt;="&amp;A1551,A:A,"&gt;="&amp;A1551-30,B:B,B1551)/(VLOOKUP(B1551,Population!$A$2:$B$10,2,FALSE)/100000))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IF(B1552="Pending","",SUMIFS(E:E,A:A,"&lt;="&amp;A1552,A:A,"&gt;="&amp;A1552-30,B:B,B1552)/(VLOOKUP(B1552,Population!$A$2:$B$10,2,FALSE)/100000))</f>
        <v>352.01239825417741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IF(B1553="Pending","",SUMIFS(E:E,A:A,"&lt;="&amp;A1553,A:A,"&gt;="&amp;A1553-30,B:B,B1553)/(VLOOKUP(B1553,Population!$A$2:$B$10,2,FALSE)/100000))</f>
        <v>916.98036125944736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IF(B1554="Pending","",SUMIFS(E:E,A:A,"&lt;="&amp;A1554,A:A,"&gt;="&amp;A1554-30,B:B,B1554)/(VLOOKUP(B1554,Population!$A$2:$B$10,2,FALSE)/100000))</f>
        <v>1237.4428840209648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IF(B1555="Pending","",SUMIFS(E:E,A:A,"&lt;="&amp;A1555,A:A,"&gt;="&amp;A1555-30,B:B,B1555)/(VLOOKUP(B1555,Population!$A$2:$B$10,2,FALSE)/100000))</f>
        <v>1055.7672182055719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IF(B1556="Pending","",SUMIFS(E:E,A:A,"&lt;="&amp;A1556,A:A,"&gt;="&amp;A1556-30,B:B,B1556)/(VLOOKUP(B1556,Population!$A$2:$B$10,2,FALSE)/100000))</f>
        <v>1001.6187303523672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IF(B1557="Pending","",SUMIFS(E:E,A:A,"&lt;="&amp;A1557,A:A,"&gt;="&amp;A1557-30,B:B,B1557)/(VLOOKUP(B1557,Population!$A$2:$B$10,2,FALSE)/100000))</f>
        <v>862.11036665657764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IF(B1558="Pending","",SUMIFS(E:E,A:A,"&lt;="&amp;A1558,A:A,"&gt;="&amp;A1558-30,B:B,B1558)/(VLOOKUP(B1558,Population!$A$2:$B$10,2,FALSE)/100000))</f>
        <v>722.93468081488459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IF(B1559="Pending","",SUMIFS(E:E,A:A,"&lt;="&amp;A1559,A:A,"&gt;="&amp;A1559-30,B:B,B1559)/(VLOOKUP(B1559,Population!$A$2:$B$10,2,FALSE)/100000))</f>
        <v>649.92066255627128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IF(B1560="Pending","",SUMIFS(E:E,A:A,"&lt;="&amp;A1560,A:A,"&gt;="&amp;A1560-30,B:B,B1560)/(VLOOKUP(B1560,Population!$A$2:$B$10,2,FALSE)/100000))</f>
        <v>753.49303651369428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IF(B1561="Pending","",SUMIFS(E:E,A:A,"&lt;="&amp;A1561,A:A,"&gt;="&amp;A1561-30,B:B,B1561)/(VLOOKUP(B1561,Population!$A$2:$B$10,2,FALSE)/100000))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ref="D1562:D1571" si="362">C1562/SUMIF(A:A,A1562,C:C)</f>
        <v>4.9316244730192915E-2</v>
      </c>
      <c r="E1562" s="7">
        <f t="shared" ref="E1562:E1571" si="363">C1562-SUMIFS(C:C,A:A,A1562-1,B:B,B1562)</f>
        <v>84</v>
      </c>
      <c r="F1562" s="6">
        <f t="shared" ref="F1562:F1571" si="364">E1562/SUMIF(A:A,A1562,E:E)</f>
        <v>6.7796610169491525E-2</v>
      </c>
      <c r="G1562">
        <v>4</v>
      </c>
      <c r="H1562" s="7">
        <f t="shared" ref="H1562:H1571" si="365">G1562-SUMIFS(G:G,A:A,A1562-1,B:B,B1562)</f>
        <v>0</v>
      </c>
      <c r="I1562" s="6">
        <f t="shared" ref="I1562:I1571" si="366">G1562/SUMIF(A:A,A1562,G:G)</f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IF(B1562="Pending","",SUMIFS(E:E,A:A,"&lt;="&amp;A1562,A:A,"&gt;="&amp;A1562-30,B:B,B1562)/(VLOOKUP(B1562,Population!$A$2:$B$10,2,FALSE)/100000))</f>
        <v>345.72054917907923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362"/>
        <v>0.12050702758246939</v>
      </c>
      <c r="E1563" s="7">
        <f t="shared" si="363"/>
        <v>199</v>
      </c>
      <c r="F1563" s="6">
        <f t="shared" si="364"/>
        <v>0.16061339790153351</v>
      </c>
      <c r="G1563">
        <v>1</v>
      </c>
      <c r="H1563" s="7">
        <f t="shared" si="365"/>
        <v>1</v>
      </c>
      <c r="I1563" s="6">
        <f t="shared" si="366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IF(B1563="Pending","",SUMIFS(E:E,A:A,"&lt;="&amp;A1563,A:A,"&gt;="&amp;A1563-30,B:B,B1563)/(VLOOKUP(B1563,Population!$A$2:$B$10,2,FALSE)/100000))</f>
        <v>902.62336222241686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362"/>
        <v>0.22250374780937904</v>
      </c>
      <c r="E1564" s="7">
        <f t="shared" si="363"/>
        <v>227</v>
      </c>
      <c r="F1564" s="6">
        <f t="shared" si="364"/>
        <v>0.18321226795803067</v>
      </c>
      <c r="G1564">
        <v>16</v>
      </c>
      <c r="H1564" s="7">
        <f t="shared" si="365"/>
        <v>0</v>
      </c>
      <c r="I1564" s="6">
        <f t="shared" si="366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IF(B1564="Pending","",SUMIFS(E:E,A:A,"&lt;="&amp;A1564,A:A,"&gt;="&amp;A1564-30,B:B,B1564)/(VLOOKUP(B1564,Population!$A$2:$B$10,2,FALSE)/100000))</f>
        <v>1202.3753527751646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362"/>
        <v>0.17596053011268062</v>
      </c>
      <c r="E1565" s="7">
        <f t="shared" si="363"/>
        <v>225</v>
      </c>
      <c r="F1565" s="6">
        <f t="shared" si="364"/>
        <v>0.18159806295399517</v>
      </c>
      <c r="G1565">
        <v>29</v>
      </c>
      <c r="H1565" s="7">
        <f t="shared" si="365"/>
        <v>0</v>
      </c>
      <c r="I1565" s="6">
        <f t="shared" si="366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IF(B1565="Pending","",SUMIFS(E:E,A:A,"&lt;="&amp;A1565,A:A,"&gt;="&amp;A1565-30,B:B,B1565)/(VLOOKUP(B1565,Population!$A$2:$B$10,2,FALSE)/100000))</f>
        <v>1036.9569827014234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362"/>
        <v>0.15223496125504107</v>
      </c>
      <c r="E1566" s="7">
        <f t="shared" si="363"/>
        <v>172</v>
      </c>
      <c r="F1566" s="6">
        <f t="shared" si="364"/>
        <v>0.13882163034705408</v>
      </c>
      <c r="G1566">
        <v>78</v>
      </c>
      <c r="H1566" s="7">
        <f t="shared" si="365"/>
        <v>1</v>
      </c>
      <c r="I1566" s="6">
        <f t="shared" si="366"/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IF(B1566="Pending","",SUMIFS(E:E,A:A,"&lt;="&amp;A1566,A:A,"&gt;="&amp;A1566-30,B:B,B1566)/(VLOOKUP(B1566,Population!$A$2:$B$10,2,FALSE)/100000))</f>
        <v>984.61033172242298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362"/>
        <v>0.12714399329969103</v>
      </c>
      <c r="E1567" s="7">
        <f t="shared" si="363"/>
        <v>169</v>
      </c>
      <c r="F1567" s="6">
        <f t="shared" si="364"/>
        <v>0.13640032284100082</v>
      </c>
      <c r="G1567">
        <v>161</v>
      </c>
      <c r="H1567" s="7">
        <f t="shared" si="365"/>
        <v>1</v>
      </c>
      <c r="I1567" s="6">
        <f t="shared" si="36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IF(B1567="Pending","",SUMIFS(E:E,A:A,"&lt;="&amp;A1567,A:A,"&gt;="&amp;A1567-30,B:B,B1567)/(VLOOKUP(B1567,Population!$A$2:$B$10,2,FALSE)/100000))</f>
        <v>847.81445696205219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362"/>
        <v>8.2444768198869672E-2</v>
      </c>
      <c r="E1568" s="7">
        <f t="shared" si="363"/>
        <v>80</v>
      </c>
      <c r="F1568" s="6">
        <f t="shared" si="364"/>
        <v>6.4568200161420494E-2</v>
      </c>
      <c r="G1568">
        <v>302</v>
      </c>
      <c r="H1568" s="7">
        <f t="shared" si="365"/>
        <v>2</v>
      </c>
      <c r="I1568" s="6">
        <f t="shared" si="36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IF(B1568="Pending","",SUMIFS(E:E,A:A,"&lt;="&amp;A1568,A:A,"&gt;="&amp;A1568-30,B:B,B1568)/(VLOOKUP(B1568,Population!$A$2:$B$10,2,FALSE)/100000))</f>
        <v>703.90006573287076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362"/>
        <v>4.4234707882012628E-2</v>
      </c>
      <c r="E1569" s="7">
        <f t="shared" si="363"/>
        <v>63</v>
      </c>
      <c r="F1569" s="6">
        <f t="shared" si="364"/>
        <v>5.0847457627118647E-2</v>
      </c>
      <c r="G1569">
        <v>464</v>
      </c>
      <c r="H1569" s="7">
        <f t="shared" si="365"/>
        <v>3</v>
      </c>
      <c r="I1569" s="6">
        <f t="shared" si="36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IF(B1569="Pending","",SUMIFS(E:E,A:A,"&lt;="&amp;A1569,A:A,"&gt;="&amp;A1569-30,B:B,B1569)/(VLOOKUP(B1569,Population!$A$2:$B$10,2,FALSE)/100000))</f>
        <v>638.45270091347527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362"/>
        <v>2.4190086076448274E-2</v>
      </c>
      <c r="E1570" s="7">
        <f t="shared" si="363"/>
        <v>24</v>
      </c>
      <c r="F1570" s="6">
        <f t="shared" si="364"/>
        <v>1.9370460048426151E-2</v>
      </c>
      <c r="G1570">
        <v>508</v>
      </c>
      <c r="H1570" s="7">
        <f t="shared" si="365"/>
        <v>6</v>
      </c>
      <c r="I1570" s="6">
        <f t="shared" si="36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IF(B1570="Pending","",SUMIFS(E:E,A:A,"&lt;="&amp;A1570,A:A,"&gt;="&amp;A1570-30,B:B,B1570)/(VLOOKUP(B1570,Population!$A$2:$B$10,2,FALSE)/100000))</f>
        <v>730.90631479565786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362"/>
        <v>1.4639330532153741E-3</v>
      </c>
      <c r="E1571" s="7">
        <f t="shared" si="363"/>
        <v>-4</v>
      </c>
      <c r="F1571" s="6">
        <f t="shared" si="364"/>
        <v>-3.2284100080710249E-3</v>
      </c>
      <c r="G1571">
        <v>0</v>
      </c>
      <c r="H1571" s="7">
        <f t="shared" si="365"/>
        <v>0</v>
      </c>
      <c r="I1571" s="6">
        <f t="shared" si="36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IF(B1571="Pending","",SUMIFS(E:E,A:A,"&lt;="&amp;A1571,A:A,"&gt;="&amp;A1571-30,B:B,B1571)/(VLOOKUP(B1571,Population!$A$2:$B$10,2,FALSE)/100000))</f>
        <v/>
      </c>
      <c r="L1571" s="13" t="str">
        <f>IF(B1571="Pending","",(G1571/C1571)/(VLOOKUP(B1571,Population!$A$2:$B$10,2,FALSE)/100000))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2020-08-23T01:10:42Z</dcterms:modified>
</cp:coreProperties>
</file>