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57" i="1" l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59" i="1"/>
  <c r="P5429" i="1"/>
  <c r="P5458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59" i="1"/>
  <c r="N5429" i="1"/>
  <c r="N5458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G5457" i="1"/>
  <c r="E5457" i="1"/>
  <c r="G5456" i="1"/>
  <c r="Q5456" i="1" s="1"/>
  <c r="E5456" i="1"/>
  <c r="G5455" i="1"/>
  <c r="E5455" i="1"/>
  <c r="G5454" i="1"/>
  <c r="Q5454" i="1" s="1"/>
  <c r="E5454" i="1"/>
  <c r="G5453" i="1"/>
  <c r="Q5453" i="1" s="1"/>
  <c r="E5453" i="1"/>
  <c r="G5452" i="1"/>
  <c r="Q5452" i="1" s="1"/>
  <c r="E5452" i="1"/>
  <c r="G5451" i="1"/>
  <c r="Q5451" i="1" s="1"/>
  <c r="E5451" i="1"/>
  <c r="G5450" i="1"/>
  <c r="Q5450" i="1" s="1"/>
  <c r="E5450" i="1"/>
  <c r="G5449" i="1"/>
  <c r="E5449" i="1"/>
  <c r="G5448" i="1"/>
  <c r="Q5448" i="1" s="1"/>
  <c r="E5448" i="1"/>
  <c r="G5447" i="1"/>
  <c r="E5447" i="1"/>
  <c r="G5446" i="1"/>
  <c r="Q5446" i="1" s="1"/>
  <c r="E5446" i="1"/>
  <c r="G5445" i="1"/>
  <c r="Q5445" i="1" s="1"/>
  <c r="E5445" i="1"/>
  <c r="G5444" i="1"/>
  <c r="Q5444" i="1" s="1"/>
  <c r="E5444" i="1"/>
  <c r="G5443" i="1"/>
  <c r="Q5443" i="1" s="1"/>
  <c r="E5443" i="1"/>
  <c r="G5442" i="1"/>
  <c r="Q5442" i="1" s="1"/>
  <c r="E5442" i="1"/>
  <c r="G5441" i="1"/>
  <c r="E5441" i="1"/>
  <c r="G5440" i="1"/>
  <c r="E5440" i="1"/>
  <c r="G5439" i="1"/>
  <c r="E5439" i="1"/>
  <c r="G5438" i="1"/>
  <c r="Q5438" i="1" s="1"/>
  <c r="E5438" i="1"/>
  <c r="G5437" i="1"/>
  <c r="E5437" i="1"/>
  <c r="G5436" i="1"/>
  <c r="E5436" i="1"/>
  <c r="G5435" i="1"/>
  <c r="E5435" i="1"/>
  <c r="G5434" i="1"/>
  <c r="Q5434" i="1" s="1"/>
  <c r="E5434" i="1"/>
  <c r="G5433" i="1"/>
  <c r="E5433" i="1"/>
  <c r="G5432" i="1"/>
  <c r="Q5432" i="1" s="1"/>
  <c r="E5432" i="1"/>
  <c r="G5431" i="1"/>
  <c r="E5431" i="1"/>
  <c r="G5430" i="1"/>
  <c r="Q5430" i="1" s="1"/>
  <c r="E5430" i="1"/>
  <c r="G5459" i="1"/>
  <c r="Q5459" i="1" s="1"/>
  <c r="E5459" i="1"/>
  <c r="G5429" i="1"/>
  <c r="Q5429" i="1" s="1"/>
  <c r="E5429" i="1"/>
  <c r="G5458" i="1"/>
  <c r="Q5458" i="1" s="1"/>
  <c r="E5458" i="1"/>
  <c r="G5428" i="1"/>
  <c r="Q5428" i="1" s="1"/>
  <c r="E5428" i="1"/>
  <c r="G5427" i="1"/>
  <c r="E5427" i="1"/>
  <c r="G5426" i="1"/>
  <c r="Q5426" i="1" s="1"/>
  <c r="E5426" i="1"/>
  <c r="G5425" i="1"/>
  <c r="E5425" i="1"/>
  <c r="G5424" i="1"/>
  <c r="Q5424" i="1" s="1"/>
  <c r="E5424" i="1"/>
  <c r="G5423" i="1"/>
  <c r="E5423" i="1"/>
  <c r="G5422" i="1"/>
  <c r="E5422" i="1"/>
  <c r="G5421" i="1"/>
  <c r="Q5421" i="1" s="1"/>
  <c r="E5421" i="1"/>
  <c r="G5420" i="1"/>
  <c r="E5420" i="1"/>
  <c r="G5419" i="1"/>
  <c r="Q5419" i="1" s="1"/>
  <c r="E5419" i="1"/>
  <c r="G5418" i="1"/>
  <c r="Q5418" i="1" s="1"/>
  <c r="E5418" i="1"/>
  <c r="G5417" i="1"/>
  <c r="E5417" i="1"/>
  <c r="G5416" i="1"/>
  <c r="E5416" i="1"/>
  <c r="G5415" i="1"/>
  <c r="E5415" i="1"/>
  <c r="G5414" i="1"/>
  <c r="Q5414" i="1" s="1"/>
  <c r="E5414" i="1"/>
  <c r="G5413" i="1"/>
  <c r="E5413" i="1"/>
  <c r="G5412" i="1"/>
  <c r="E5412" i="1"/>
  <c r="G5411" i="1"/>
  <c r="E5411" i="1"/>
  <c r="G5410" i="1"/>
  <c r="Q5410" i="1" s="1"/>
  <c r="E5410" i="1"/>
  <c r="G5409" i="1"/>
  <c r="E5409" i="1"/>
  <c r="G5408" i="1"/>
  <c r="E5408" i="1"/>
  <c r="G5407" i="1"/>
  <c r="E5407" i="1"/>
  <c r="G5406" i="1"/>
  <c r="E5406" i="1"/>
  <c r="G5405" i="1"/>
  <c r="E5405" i="1"/>
  <c r="G5404" i="1"/>
  <c r="E5404" i="1"/>
  <c r="G5403" i="1"/>
  <c r="Q5403" i="1" s="1"/>
  <c r="E5403" i="1"/>
  <c r="G5402" i="1"/>
  <c r="Q5402" i="1" s="1"/>
  <c r="E5402" i="1"/>
  <c r="G5401" i="1"/>
  <c r="E5401" i="1"/>
  <c r="G5400" i="1"/>
  <c r="E5400" i="1"/>
  <c r="G5399" i="1"/>
  <c r="Q5399" i="1" s="1"/>
  <c r="E5399" i="1"/>
  <c r="G5398" i="1"/>
  <c r="Q5398" i="1" s="1"/>
  <c r="E5398" i="1"/>
  <c r="G5397" i="1"/>
  <c r="E5397" i="1"/>
  <c r="G5396" i="1"/>
  <c r="E5396" i="1"/>
  <c r="G5395" i="1"/>
  <c r="E5395" i="1"/>
  <c r="G5394" i="1"/>
  <c r="Q5394" i="1" s="1"/>
  <c r="E5394" i="1"/>
  <c r="G5393" i="1"/>
  <c r="E5393" i="1"/>
  <c r="G5392" i="1"/>
  <c r="E5392" i="1"/>
  <c r="G5391" i="1"/>
  <c r="E5391" i="1"/>
  <c r="G5390" i="1"/>
  <c r="E5390" i="1"/>
  <c r="G5389" i="1"/>
  <c r="E5389" i="1"/>
  <c r="G5388" i="1"/>
  <c r="Q5388" i="1" s="1"/>
  <c r="E5388" i="1"/>
  <c r="G5387" i="1"/>
  <c r="Q5387" i="1" s="1"/>
  <c r="E5387" i="1"/>
  <c r="G5386" i="1"/>
  <c r="Q5386" i="1" s="1"/>
  <c r="E5386" i="1"/>
  <c r="G5385" i="1"/>
  <c r="E5385" i="1"/>
  <c r="G5384" i="1"/>
  <c r="E5384" i="1"/>
  <c r="G5383" i="1"/>
  <c r="E5383" i="1"/>
  <c r="G5382" i="1"/>
  <c r="Q5382" i="1" s="1"/>
  <c r="E5382" i="1"/>
  <c r="G5381" i="1"/>
  <c r="Q5381" i="1" s="1"/>
  <c r="E5381" i="1"/>
  <c r="G5380" i="1"/>
  <c r="E5380" i="1"/>
  <c r="G5379" i="1"/>
  <c r="E5379" i="1"/>
  <c r="G5378" i="1"/>
  <c r="Q5378" i="1" s="1"/>
  <c r="E5378" i="1"/>
  <c r="G5377" i="1"/>
  <c r="E5377" i="1"/>
  <c r="G5376" i="1"/>
  <c r="E5376" i="1"/>
  <c r="G5375" i="1"/>
  <c r="E5375" i="1"/>
  <c r="G5374" i="1"/>
  <c r="Q5374" i="1" s="1"/>
  <c r="E5374" i="1"/>
  <c r="G5373" i="1"/>
  <c r="E5373" i="1"/>
  <c r="G5372" i="1"/>
  <c r="Q5372" i="1" s="1"/>
  <c r="E5372" i="1"/>
  <c r="G5371" i="1"/>
  <c r="E5371" i="1"/>
  <c r="G5370" i="1"/>
  <c r="Q5370" i="1" s="1"/>
  <c r="E5370" i="1"/>
  <c r="G5369" i="1"/>
  <c r="E5369" i="1"/>
  <c r="G5368" i="1"/>
  <c r="E5368" i="1"/>
  <c r="G5367" i="1"/>
  <c r="E5367" i="1"/>
  <c r="G5366" i="1"/>
  <c r="Q5366" i="1" s="1"/>
  <c r="E5366" i="1"/>
  <c r="G5365" i="1"/>
  <c r="E5365" i="1"/>
  <c r="G5364" i="1"/>
  <c r="E5364" i="1"/>
  <c r="G5363" i="1"/>
  <c r="E5363" i="1"/>
  <c r="Q5379" i="1" l="1"/>
  <c r="Q5380" i="1"/>
  <c r="Q5384" i="1"/>
  <c r="Q5385" i="1"/>
  <c r="Q5417" i="1"/>
  <c r="Q5420" i="1"/>
  <c r="Q5422" i="1"/>
  <c r="Q5431" i="1"/>
  <c r="Q5390" i="1"/>
  <c r="Q5392" i="1"/>
  <c r="Q5393" i="1"/>
  <c r="Q5409" i="1"/>
  <c r="Q5364" i="1"/>
  <c r="Q5371" i="1"/>
  <c r="Q5408" i="1"/>
  <c r="Q5457" i="1"/>
  <c r="Q5397" i="1"/>
  <c r="Q5406" i="1"/>
  <c r="Q5440" i="1"/>
  <c r="Q5363" i="1"/>
  <c r="Q5376" i="1"/>
  <c r="Q5377" i="1"/>
  <c r="Q5401" i="1"/>
  <c r="Q5368" i="1"/>
  <c r="Q5369" i="1"/>
  <c r="Q5375" i="1"/>
  <c r="Q5391" i="1"/>
  <c r="Q5400" i="1"/>
  <c r="Q5396" i="1"/>
  <c r="Q5412" i="1"/>
  <c r="Q5415" i="1"/>
  <c r="Q5427" i="1"/>
  <c r="Q5437" i="1"/>
  <c r="Q5447" i="1"/>
  <c r="Q5367" i="1"/>
  <c r="Q5404" i="1"/>
  <c r="Q5413" i="1"/>
  <c r="Q5416" i="1"/>
  <c r="Q5435" i="1"/>
  <c r="Q5373" i="1"/>
  <c r="Q5389" i="1"/>
  <c r="Q5395" i="1"/>
  <c r="Q5407" i="1"/>
  <c r="Q5411" i="1"/>
  <c r="Q5423" i="1"/>
  <c r="Q5433" i="1"/>
  <c r="Q5436" i="1"/>
  <c r="Q5441" i="1"/>
  <c r="Q5365" i="1"/>
  <c r="Q5383" i="1"/>
  <c r="Q5405" i="1"/>
  <c r="Q5425" i="1"/>
  <c r="Q5439" i="1"/>
  <c r="Q5455" i="1"/>
  <c r="Q5449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G5362" i="1"/>
  <c r="Q5362" i="1" s="1"/>
  <c r="R5459" i="1" s="1"/>
  <c r="E5362" i="1"/>
  <c r="F5459" i="1" s="1"/>
  <c r="G5361" i="1"/>
  <c r="I5458" i="1" s="1"/>
  <c r="E5361" i="1"/>
  <c r="F5458" i="1" s="1"/>
  <c r="G5360" i="1"/>
  <c r="Q5360" i="1" s="1"/>
  <c r="E5360" i="1"/>
  <c r="F5457" i="1" s="1"/>
  <c r="G5359" i="1"/>
  <c r="Q5359" i="1" s="1"/>
  <c r="R5456" i="1" s="1"/>
  <c r="E5359" i="1"/>
  <c r="F5456" i="1" s="1"/>
  <c r="G5358" i="1"/>
  <c r="Q5358" i="1" s="1"/>
  <c r="E5358" i="1"/>
  <c r="F5455" i="1" s="1"/>
  <c r="G5357" i="1"/>
  <c r="H5454" i="1" s="1"/>
  <c r="E5357" i="1"/>
  <c r="F5454" i="1" s="1"/>
  <c r="G5356" i="1"/>
  <c r="Q5356" i="1" s="1"/>
  <c r="R5453" i="1" s="1"/>
  <c r="E5356" i="1"/>
  <c r="F5453" i="1" s="1"/>
  <c r="G5355" i="1"/>
  <c r="E5355" i="1"/>
  <c r="F5452" i="1" s="1"/>
  <c r="G5354" i="1"/>
  <c r="H5451" i="1" s="1"/>
  <c r="E5354" i="1"/>
  <c r="F5451" i="1" s="1"/>
  <c r="G5353" i="1"/>
  <c r="I5450" i="1" s="1"/>
  <c r="E5353" i="1"/>
  <c r="F5450" i="1" s="1"/>
  <c r="G5352" i="1"/>
  <c r="Q5352" i="1" s="1"/>
  <c r="E5352" i="1"/>
  <c r="F5449" i="1" s="1"/>
  <c r="G5351" i="1"/>
  <c r="E5351" i="1"/>
  <c r="F5448" i="1" s="1"/>
  <c r="G5350" i="1"/>
  <c r="H5447" i="1" s="1"/>
  <c r="E5350" i="1"/>
  <c r="F5447" i="1" s="1"/>
  <c r="G5349" i="1"/>
  <c r="H5446" i="1" s="1"/>
  <c r="E5349" i="1"/>
  <c r="F5446" i="1" s="1"/>
  <c r="G5348" i="1"/>
  <c r="Q5348" i="1" s="1"/>
  <c r="R5445" i="1" s="1"/>
  <c r="E5348" i="1"/>
  <c r="F5445" i="1" s="1"/>
  <c r="G5347" i="1"/>
  <c r="E5347" i="1"/>
  <c r="F5444" i="1" s="1"/>
  <c r="G5346" i="1"/>
  <c r="I5443" i="1" s="1"/>
  <c r="E5346" i="1"/>
  <c r="F5443" i="1" s="1"/>
  <c r="G5345" i="1"/>
  <c r="Q5345" i="1" s="1"/>
  <c r="R5442" i="1" s="1"/>
  <c r="E5345" i="1"/>
  <c r="F5442" i="1" s="1"/>
  <c r="G5344" i="1"/>
  <c r="I5441" i="1" s="1"/>
  <c r="E5344" i="1"/>
  <c r="F5441" i="1" s="1"/>
  <c r="G5343" i="1"/>
  <c r="Q5343" i="1" s="1"/>
  <c r="E5343" i="1"/>
  <c r="F5440" i="1" s="1"/>
  <c r="G5342" i="1"/>
  <c r="H5439" i="1" s="1"/>
  <c r="E5342" i="1"/>
  <c r="F5439" i="1" s="1"/>
  <c r="G5341" i="1"/>
  <c r="H5438" i="1" s="1"/>
  <c r="E5341" i="1"/>
  <c r="F5438" i="1" s="1"/>
  <c r="G5340" i="1"/>
  <c r="Q5340" i="1" s="1"/>
  <c r="E5340" i="1"/>
  <c r="F5437" i="1" s="1"/>
  <c r="G5339" i="1"/>
  <c r="H5436" i="1" s="1"/>
  <c r="E5339" i="1"/>
  <c r="F5436" i="1" s="1"/>
  <c r="G5338" i="1"/>
  <c r="I5435" i="1" s="1"/>
  <c r="E5338" i="1"/>
  <c r="F5435" i="1" s="1"/>
  <c r="G5337" i="1"/>
  <c r="I5434" i="1" s="1"/>
  <c r="E5337" i="1"/>
  <c r="F5434" i="1" s="1"/>
  <c r="G5336" i="1"/>
  <c r="I5433" i="1" s="1"/>
  <c r="E5336" i="1"/>
  <c r="F5433" i="1" s="1"/>
  <c r="G5335" i="1"/>
  <c r="E5335" i="1"/>
  <c r="F5432" i="1" s="1"/>
  <c r="G5334" i="1"/>
  <c r="Q5334" i="1" s="1"/>
  <c r="E5334" i="1"/>
  <c r="F5431" i="1" s="1"/>
  <c r="G5333" i="1"/>
  <c r="H5430" i="1" s="1"/>
  <c r="E5333" i="1"/>
  <c r="F5430" i="1" s="1"/>
  <c r="G5332" i="1"/>
  <c r="E5332" i="1"/>
  <c r="F5429" i="1" s="1"/>
  <c r="G5331" i="1"/>
  <c r="H5428" i="1" s="1"/>
  <c r="E5331" i="1"/>
  <c r="F5428" i="1" s="1"/>
  <c r="G5330" i="1"/>
  <c r="I5427" i="1" s="1"/>
  <c r="E5330" i="1"/>
  <c r="F5427" i="1" s="1"/>
  <c r="G5329" i="1"/>
  <c r="I5426" i="1" s="1"/>
  <c r="E5329" i="1"/>
  <c r="F5426" i="1" s="1"/>
  <c r="G5328" i="1"/>
  <c r="I5425" i="1" s="1"/>
  <c r="E5328" i="1"/>
  <c r="F5425" i="1" s="1"/>
  <c r="G5327" i="1"/>
  <c r="I5424" i="1" s="1"/>
  <c r="E5327" i="1"/>
  <c r="F5424" i="1" s="1"/>
  <c r="G5326" i="1"/>
  <c r="Q5326" i="1" s="1"/>
  <c r="E5326" i="1"/>
  <c r="F5423" i="1" s="1"/>
  <c r="G5325" i="1"/>
  <c r="H5422" i="1" s="1"/>
  <c r="E5325" i="1"/>
  <c r="F5422" i="1" s="1"/>
  <c r="G5324" i="1"/>
  <c r="H5421" i="1" s="1"/>
  <c r="E5324" i="1"/>
  <c r="F5421" i="1" s="1"/>
  <c r="G5323" i="1"/>
  <c r="I5420" i="1" s="1"/>
  <c r="E5323" i="1"/>
  <c r="F5420" i="1" s="1"/>
  <c r="G5322" i="1"/>
  <c r="E5322" i="1"/>
  <c r="F5419" i="1" s="1"/>
  <c r="G5321" i="1"/>
  <c r="E5321" i="1"/>
  <c r="F5418" i="1" s="1"/>
  <c r="G5320" i="1"/>
  <c r="H5417" i="1" s="1"/>
  <c r="E5320" i="1"/>
  <c r="F5417" i="1" s="1"/>
  <c r="G5319" i="1"/>
  <c r="H5416" i="1" s="1"/>
  <c r="E5319" i="1"/>
  <c r="F5416" i="1" s="1"/>
  <c r="G5318" i="1"/>
  <c r="H5415" i="1" s="1"/>
  <c r="E5318" i="1"/>
  <c r="F5415" i="1" s="1"/>
  <c r="G5317" i="1"/>
  <c r="I5414" i="1" s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E5313" i="1"/>
  <c r="F5410" i="1" s="1"/>
  <c r="G5312" i="1"/>
  <c r="H5409" i="1" s="1"/>
  <c r="E5312" i="1"/>
  <c r="F5409" i="1" s="1"/>
  <c r="G5311" i="1"/>
  <c r="I5408" i="1" s="1"/>
  <c r="E5311" i="1"/>
  <c r="F5408" i="1" s="1"/>
  <c r="G5310" i="1"/>
  <c r="H5407" i="1" s="1"/>
  <c r="E5310" i="1"/>
  <c r="F5407" i="1" s="1"/>
  <c r="G5309" i="1"/>
  <c r="I5406" i="1" s="1"/>
  <c r="E5309" i="1"/>
  <c r="F5406" i="1" s="1"/>
  <c r="G5308" i="1"/>
  <c r="H5405" i="1" s="1"/>
  <c r="E5308" i="1"/>
  <c r="F5405" i="1" s="1"/>
  <c r="G5307" i="1"/>
  <c r="H5404" i="1" s="1"/>
  <c r="E5307" i="1"/>
  <c r="F5404" i="1" s="1"/>
  <c r="G5306" i="1"/>
  <c r="E5306" i="1"/>
  <c r="F5403" i="1" s="1"/>
  <c r="G5305" i="1"/>
  <c r="E5305" i="1"/>
  <c r="F5402" i="1" s="1"/>
  <c r="G5304" i="1"/>
  <c r="I5401" i="1" s="1"/>
  <c r="E5304" i="1"/>
  <c r="F5401" i="1" s="1"/>
  <c r="G5303" i="1"/>
  <c r="I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Q5299" i="1" s="1"/>
  <c r="E5299" i="1"/>
  <c r="F5396" i="1" s="1"/>
  <c r="G5298" i="1"/>
  <c r="I5395" i="1" s="1"/>
  <c r="E5298" i="1"/>
  <c r="F5395" i="1" s="1"/>
  <c r="G5297" i="1"/>
  <c r="E5297" i="1"/>
  <c r="F5394" i="1" s="1"/>
  <c r="G5296" i="1"/>
  <c r="H5393" i="1" s="1"/>
  <c r="E5296" i="1"/>
  <c r="F5393" i="1" s="1"/>
  <c r="G5295" i="1"/>
  <c r="Q5295" i="1" s="1"/>
  <c r="E5295" i="1"/>
  <c r="F5392" i="1" s="1"/>
  <c r="G5294" i="1"/>
  <c r="Q5294" i="1" s="1"/>
  <c r="E5294" i="1"/>
  <c r="F5391" i="1" s="1"/>
  <c r="G5293" i="1"/>
  <c r="H5390" i="1" s="1"/>
  <c r="E5293" i="1"/>
  <c r="F5390" i="1" s="1"/>
  <c r="G5292" i="1"/>
  <c r="H5389" i="1" s="1"/>
  <c r="E5292" i="1"/>
  <c r="F5389" i="1" s="1"/>
  <c r="G5291" i="1"/>
  <c r="I5388" i="1" s="1"/>
  <c r="E5291" i="1"/>
  <c r="F5388" i="1" s="1"/>
  <c r="G5290" i="1"/>
  <c r="Q5290" i="1" s="1"/>
  <c r="R5387" i="1" s="1"/>
  <c r="E5290" i="1"/>
  <c r="F5387" i="1" s="1"/>
  <c r="G5289" i="1"/>
  <c r="H5386" i="1" s="1"/>
  <c r="E5289" i="1"/>
  <c r="F5386" i="1" s="1"/>
  <c r="G5288" i="1"/>
  <c r="I5385" i="1" s="1"/>
  <c r="E5288" i="1"/>
  <c r="F5385" i="1" s="1"/>
  <c r="G5287" i="1"/>
  <c r="I5384" i="1" s="1"/>
  <c r="E5287" i="1"/>
  <c r="F5384" i="1" s="1"/>
  <c r="G5286" i="1"/>
  <c r="Q5286" i="1" s="1"/>
  <c r="E5286" i="1"/>
  <c r="F5383" i="1" s="1"/>
  <c r="G5285" i="1"/>
  <c r="I5382" i="1" s="1"/>
  <c r="E5285" i="1"/>
  <c r="F5382" i="1" s="1"/>
  <c r="G5284" i="1"/>
  <c r="H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H5378" i="1" s="1"/>
  <c r="E5281" i="1"/>
  <c r="F5378" i="1" s="1"/>
  <c r="G5280" i="1"/>
  <c r="I5377" i="1" s="1"/>
  <c r="E5280" i="1"/>
  <c r="F5377" i="1" s="1"/>
  <c r="G5279" i="1"/>
  <c r="Q5279" i="1" s="1"/>
  <c r="E5279" i="1"/>
  <c r="F5376" i="1" s="1"/>
  <c r="G5278" i="1"/>
  <c r="Q5278" i="1" s="1"/>
  <c r="E5278" i="1"/>
  <c r="F5375" i="1" s="1"/>
  <c r="G5277" i="1"/>
  <c r="I5374" i="1" s="1"/>
  <c r="E5277" i="1"/>
  <c r="F5374" i="1" s="1"/>
  <c r="G5276" i="1"/>
  <c r="H5373" i="1" s="1"/>
  <c r="E5276" i="1"/>
  <c r="F5373" i="1" s="1"/>
  <c r="G5275" i="1"/>
  <c r="I5372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I5369" i="1" s="1"/>
  <c r="E5272" i="1"/>
  <c r="F5369" i="1" s="1"/>
  <c r="G5271" i="1"/>
  <c r="H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H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I5418" i="1" l="1"/>
  <c r="H5418" i="1"/>
  <c r="H5444" i="1"/>
  <c r="I5444" i="1"/>
  <c r="I5448" i="1"/>
  <c r="H5448" i="1"/>
  <c r="I5452" i="1"/>
  <c r="H5452" i="1"/>
  <c r="H5459" i="1"/>
  <c r="I5405" i="1"/>
  <c r="I5373" i="1"/>
  <c r="I5446" i="1"/>
  <c r="I5430" i="1"/>
  <c r="H5449" i="1"/>
  <c r="I5413" i="1"/>
  <c r="I5381" i="1"/>
  <c r="H5450" i="1"/>
  <c r="H5434" i="1"/>
  <c r="I5407" i="1"/>
  <c r="I5445" i="1"/>
  <c r="I5459" i="1"/>
  <c r="I5456" i="1"/>
  <c r="H5426" i="1"/>
  <c r="R5367" i="1"/>
  <c r="I5437" i="1"/>
  <c r="I5412" i="1"/>
  <c r="R5396" i="1"/>
  <c r="H5371" i="1"/>
  <c r="I5367" i="1"/>
  <c r="I5431" i="1"/>
  <c r="I5417" i="1"/>
  <c r="H5392" i="1"/>
  <c r="H5379" i="1"/>
  <c r="R5375" i="1"/>
  <c r="H5369" i="1"/>
  <c r="I5404" i="1"/>
  <c r="H5435" i="1"/>
  <c r="I5409" i="1"/>
  <c r="H5384" i="1"/>
  <c r="R5371" i="1"/>
  <c r="R5392" i="1"/>
  <c r="I5422" i="1"/>
  <c r="H5397" i="1"/>
  <c r="R5379" i="1"/>
  <c r="Q5335" i="1"/>
  <c r="R5432" i="1" s="1"/>
  <c r="I5432" i="1"/>
  <c r="H5432" i="1"/>
  <c r="H5457" i="1"/>
  <c r="H5423" i="1"/>
  <c r="H5372" i="1"/>
  <c r="H5441" i="1"/>
  <c r="H5380" i="1"/>
  <c r="I5391" i="1"/>
  <c r="R5455" i="1"/>
  <c r="H5456" i="1"/>
  <c r="H5425" i="1"/>
  <c r="H5455" i="1"/>
  <c r="R5423" i="1"/>
  <c r="I5415" i="1"/>
  <c r="I5411" i="1"/>
  <c r="I5447" i="1"/>
  <c r="H5400" i="1"/>
  <c r="I5396" i="1"/>
  <c r="I5387" i="1"/>
  <c r="I5378" i="1"/>
  <c r="H5370" i="1"/>
  <c r="H5366" i="1"/>
  <c r="I5416" i="1"/>
  <c r="R5391" i="1"/>
  <c r="H5375" i="1"/>
  <c r="H5377" i="1"/>
  <c r="R5457" i="1"/>
  <c r="H5440" i="1"/>
  <c r="H5387" i="1"/>
  <c r="I5383" i="1"/>
  <c r="I5371" i="1"/>
  <c r="I5364" i="1"/>
  <c r="I5392" i="1"/>
  <c r="R5431" i="1"/>
  <c r="H5383" i="1"/>
  <c r="I5379" i="1"/>
  <c r="I5390" i="1"/>
  <c r="I5394" i="1"/>
  <c r="H5394" i="1"/>
  <c r="H5398" i="1"/>
  <c r="I5398" i="1"/>
  <c r="Q5305" i="1"/>
  <c r="R5402" i="1" s="1"/>
  <c r="I5402" i="1"/>
  <c r="H5402" i="1"/>
  <c r="I5410" i="1"/>
  <c r="H5410" i="1"/>
  <c r="Q5298" i="1"/>
  <c r="H5395" i="1"/>
  <c r="Q5302" i="1"/>
  <c r="R5399" i="1" s="1"/>
  <c r="I5399" i="1"/>
  <c r="I5403" i="1"/>
  <c r="H5403" i="1"/>
  <c r="Q5322" i="1"/>
  <c r="R5419" i="1" s="1"/>
  <c r="I5419" i="1"/>
  <c r="H5419" i="1"/>
  <c r="H5429" i="1"/>
  <c r="I5429" i="1"/>
  <c r="Q5342" i="1"/>
  <c r="I5439" i="1"/>
  <c r="H5445" i="1"/>
  <c r="I5421" i="1"/>
  <c r="I5389" i="1"/>
  <c r="H5453" i="1"/>
  <c r="I5438" i="1"/>
  <c r="H5424" i="1"/>
  <c r="H5433" i="1"/>
  <c r="I5365" i="1"/>
  <c r="I5442" i="1"/>
  <c r="I5428" i="1"/>
  <c r="I5375" i="1"/>
  <c r="I5449" i="1"/>
  <c r="R5439" i="1"/>
  <c r="I5455" i="1"/>
  <c r="I5451" i="1"/>
  <c r="I5423" i="1"/>
  <c r="H5414" i="1"/>
  <c r="H5408" i="1"/>
  <c r="H5399" i="1"/>
  <c r="I5386" i="1"/>
  <c r="H5374" i="1"/>
  <c r="H5391" i="1"/>
  <c r="I5368" i="1"/>
  <c r="H5401" i="1"/>
  <c r="R5376" i="1"/>
  <c r="R5363" i="1"/>
  <c r="R5440" i="1"/>
  <c r="I5457" i="1"/>
  <c r="I5440" i="1"/>
  <c r="H5382" i="1"/>
  <c r="H5431" i="1"/>
  <c r="H5385" i="1"/>
  <c r="H5363" i="1"/>
  <c r="H5437" i="1"/>
  <c r="H5420" i="1"/>
  <c r="H5388" i="1"/>
  <c r="I5453" i="1"/>
  <c r="H5427" i="1"/>
  <c r="H5396" i="1"/>
  <c r="H5442" i="1"/>
  <c r="R5449" i="1"/>
  <c r="H5443" i="1"/>
  <c r="I5454" i="1"/>
  <c r="R5383" i="1"/>
  <c r="I5436" i="1"/>
  <c r="H5458" i="1"/>
  <c r="R5395" i="1"/>
  <c r="R5437" i="1"/>
  <c r="I5363" i="1"/>
  <c r="I5393" i="1"/>
  <c r="H5376" i="1"/>
  <c r="H5367" i="1"/>
  <c r="I5376" i="1"/>
  <c r="H5406" i="1"/>
  <c r="Q5272" i="1"/>
  <c r="R5369" i="1" s="1"/>
  <c r="Q5285" i="1"/>
  <c r="R5382" i="1" s="1"/>
  <c r="Q5293" i="1"/>
  <c r="R5390" i="1" s="1"/>
  <c r="Q5296" i="1"/>
  <c r="R5393" i="1" s="1"/>
  <c r="Q5320" i="1"/>
  <c r="R5417" i="1" s="1"/>
  <c r="Q5330" i="1"/>
  <c r="R5427" i="1" s="1"/>
  <c r="Q5350" i="1"/>
  <c r="R5447" i="1" s="1"/>
  <c r="Q5268" i="1"/>
  <c r="R5365" i="1" s="1"/>
  <c r="Q5267" i="1"/>
  <c r="R5364" i="1" s="1"/>
  <c r="Q5289" i="1"/>
  <c r="R5386" i="1" s="1"/>
  <c r="Q5303" i="1"/>
  <c r="R5400" i="1" s="1"/>
  <c r="Q5313" i="1"/>
  <c r="R5410" i="1" s="1"/>
  <c r="Q5317" i="1"/>
  <c r="R5414" i="1" s="1"/>
  <c r="Q5271" i="1"/>
  <c r="R5368" i="1" s="1"/>
  <c r="Q5283" i="1"/>
  <c r="R5380" i="1" s="1"/>
  <c r="Q5284" i="1"/>
  <c r="R5381" i="1" s="1"/>
  <c r="Q5301" i="1"/>
  <c r="R5398" i="1" s="1"/>
  <c r="Q5306" i="1"/>
  <c r="R5403" i="1" s="1"/>
  <c r="Q5310" i="1"/>
  <c r="R5407" i="1" s="1"/>
  <c r="Q5315" i="1"/>
  <c r="R5412" i="1" s="1"/>
  <c r="Q5316" i="1"/>
  <c r="R5413" i="1" s="1"/>
  <c r="Q5319" i="1"/>
  <c r="R5416" i="1" s="1"/>
  <c r="Q5338" i="1"/>
  <c r="R5435" i="1" s="1"/>
  <c r="Q5344" i="1"/>
  <c r="R5441" i="1" s="1"/>
  <c r="Q5277" i="1"/>
  <c r="R5374" i="1" s="1"/>
  <c r="Q5275" i="1"/>
  <c r="R5372" i="1" s="1"/>
  <c r="Q5276" i="1"/>
  <c r="R5373" i="1" s="1"/>
  <c r="Q5269" i="1"/>
  <c r="R5366" i="1" s="1"/>
  <c r="Q5273" i="1"/>
  <c r="R5370" i="1" s="1"/>
  <c r="Q5281" i="1"/>
  <c r="R5378" i="1" s="1"/>
  <c r="Q5288" i="1"/>
  <c r="R5385" i="1" s="1"/>
  <c r="Q5292" i="1"/>
  <c r="R5389" i="1" s="1"/>
  <c r="Q5300" i="1"/>
  <c r="R5397" i="1" s="1"/>
  <c r="Q5309" i="1"/>
  <c r="R5406" i="1" s="1"/>
  <c r="Q5314" i="1"/>
  <c r="R5411" i="1" s="1"/>
  <c r="Q5321" i="1"/>
  <c r="R5418" i="1" s="1"/>
  <c r="Q5331" i="1"/>
  <c r="R5428" i="1" s="1"/>
  <c r="Q5351" i="1"/>
  <c r="R5448" i="1" s="1"/>
  <c r="Q5280" i="1"/>
  <c r="R5377" i="1" s="1"/>
  <c r="Q5287" i="1"/>
  <c r="R5384" i="1" s="1"/>
  <c r="Q5297" i="1"/>
  <c r="R5394" i="1" s="1"/>
  <c r="Q5304" i="1"/>
  <c r="R5401" i="1" s="1"/>
  <c r="Q5308" i="1"/>
  <c r="R5405" i="1" s="1"/>
  <c r="Q5311" i="1"/>
  <c r="R5408" i="1" s="1"/>
  <c r="Q5318" i="1"/>
  <c r="R5415" i="1" s="1"/>
  <c r="Q5339" i="1"/>
  <c r="R5436" i="1" s="1"/>
  <c r="Q5327" i="1"/>
  <c r="R5424" i="1" s="1"/>
  <c r="Q5346" i="1"/>
  <c r="R5443" i="1" s="1"/>
  <c r="Q5354" i="1"/>
  <c r="R5451" i="1" s="1"/>
  <c r="Q5361" i="1"/>
  <c r="R5458" i="1" s="1"/>
  <c r="Q5324" i="1"/>
  <c r="R5421" i="1" s="1"/>
  <c r="Q5329" i="1"/>
  <c r="R5426" i="1" s="1"/>
  <c r="Q5332" i="1"/>
  <c r="R5429" i="1" s="1"/>
  <c r="Q5337" i="1"/>
  <c r="R5434" i="1" s="1"/>
  <c r="Q5353" i="1"/>
  <c r="R5450" i="1" s="1"/>
  <c r="Q5291" i="1"/>
  <c r="R5388" i="1" s="1"/>
  <c r="Q5307" i="1"/>
  <c r="R5404" i="1" s="1"/>
  <c r="Q5323" i="1"/>
  <c r="R5420" i="1" s="1"/>
  <c r="Q5347" i="1"/>
  <c r="R5444" i="1" s="1"/>
  <c r="Q5355" i="1"/>
  <c r="R5452" i="1" s="1"/>
  <c r="Q5312" i="1"/>
  <c r="R5409" i="1" s="1"/>
  <c r="Q5325" i="1"/>
  <c r="R5422" i="1" s="1"/>
  <c r="Q5328" i="1"/>
  <c r="R5425" i="1" s="1"/>
  <c r="Q5333" i="1"/>
  <c r="R5430" i="1" s="1"/>
  <c r="Q5336" i="1"/>
  <c r="R5433" i="1" s="1"/>
  <c r="Q5341" i="1"/>
  <c r="R5438" i="1" s="1"/>
  <c r="Q5349" i="1"/>
  <c r="R5446" i="1" s="1"/>
  <c r="Q5357" i="1"/>
  <c r="R5454" i="1" s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65" i="1"/>
  <c r="P5235" i="1"/>
  <c r="P5264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65" i="1"/>
  <c r="N5235" i="1"/>
  <c r="N5264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G5263" i="1"/>
  <c r="Q5263" i="1" s="1"/>
  <c r="R5360" i="1" s="1"/>
  <c r="E5263" i="1"/>
  <c r="F5360" i="1" s="1"/>
  <c r="G5262" i="1"/>
  <c r="I5359" i="1" s="1"/>
  <c r="E5262" i="1"/>
  <c r="F5359" i="1" s="1"/>
  <c r="G5261" i="1"/>
  <c r="E5261" i="1"/>
  <c r="F5358" i="1" s="1"/>
  <c r="G5260" i="1"/>
  <c r="I5357" i="1" s="1"/>
  <c r="E5260" i="1"/>
  <c r="F5357" i="1" s="1"/>
  <c r="G5259" i="1"/>
  <c r="Q5259" i="1" s="1"/>
  <c r="R5356" i="1" s="1"/>
  <c r="E5259" i="1"/>
  <c r="F5356" i="1" s="1"/>
  <c r="G5258" i="1"/>
  <c r="I5355" i="1" s="1"/>
  <c r="E5258" i="1"/>
  <c r="F5355" i="1" s="1"/>
  <c r="G5257" i="1"/>
  <c r="I5354" i="1" s="1"/>
  <c r="E5257" i="1"/>
  <c r="F5354" i="1" s="1"/>
  <c r="G5256" i="1"/>
  <c r="H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I5345" i="1" s="1"/>
  <c r="E5248" i="1"/>
  <c r="F5345" i="1" s="1"/>
  <c r="G5247" i="1"/>
  <c r="I5344" i="1" s="1"/>
  <c r="E5247" i="1"/>
  <c r="F5344" i="1" s="1"/>
  <c r="G5246" i="1"/>
  <c r="E5246" i="1"/>
  <c r="F5343" i="1" s="1"/>
  <c r="G5245" i="1"/>
  <c r="E5245" i="1"/>
  <c r="F5342" i="1" s="1"/>
  <c r="G5244" i="1"/>
  <c r="I5341" i="1" s="1"/>
  <c r="E5244" i="1"/>
  <c r="F5341" i="1" s="1"/>
  <c r="G5243" i="1"/>
  <c r="H5340" i="1" s="1"/>
  <c r="E5243" i="1"/>
  <c r="F5340" i="1" s="1"/>
  <c r="G5242" i="1"/>
  <c r="H5339" i="1" s="1"/>
  <c r="E5242" i="1"/>
  <c r="F5339" i="1" s="1"/>
  <c r="G5241" i="1"/>
  <c r="I5338" i="1" s="1"/>
  <c r="E5241" i="1"/>
  <c r="F5338" i="1" s="1"/>
  <c r="G5240" i="1"/>
  <c r="H5337" i="1" s="1"/>
  <c r="E5240" i="1"/>
  <c r="F5337" i="1" s="1"/>
  <c r="G5239" i="1"/>
  <c r="H5336" i="1" s="1"/>
  <c r="E5239" i="1"/>
  <c r="F5336" i="1" s="1"/>
  <c r="G5238" i="1"/>
  <c r="I5335" i="1" s="1"/>
  <c r="E5238" i="1"/>
  <c r="F5335" i="1" s="1"/>
  <c r="G5237" i="1"/>
  <c r="E5237" i="1"/>
  <c r="F5334" i="1" s="1"/>
  <c r="G5236" i="1"/>
  <c r="I5333" i="1" s="1"/>
  <c r="E5236" i="1"/>
  <c r="F5333" i="1" s="1"/>
  <c r="G5265" i="1"/>
  <c r="H5362" i="1" s="1"/>
  <c r="E5265" i="1"/>
  <c r="F5362" i="1" s="1"/>
  <c r="G5235" i="1"/>
  <c r="I5332" i="1" s="1"/>
  <c r="E5235" i="1"/>
  <c r="F5332" i="1" s="1"/>
  <c r="G5264" i="1"/>
  <c r="H5361" i="1" s="1"/>
  <c r="E5264" i="1"/>
  <c r="F5361" i="1" s="1"/>
  <c r="G5234" i="1"/>
  <c r="I5331" i="1" s="1"/>
  <c r="E5234" i="1"/>
  <c r="F5331" i="1" s="1"/>
  <c r="G5233" i="1"/>
  <c r="H5330" i="1" s="1"/>
  <c r="E5233" i="1"/>
  <c r="F5330" i="1" s="1"/>
  <c r="G5232" i="1"/>
  <c r="I5329" i="1" s="1"/>
  <c r="E5232" i="1"/>
  <c r="F5329" i="1" s="1"/>
  <c r="G5231" i="1"/>
  <c r="H5328" i="1" s="1"/>
  <c r="E5231" i="1"/>
  <c r="F5328" i="1" s="1"/>
  <c r="G5230" i="1"/>
  <c r="I5327" i="1" s="1"/>
  <c r="E5230" i="1"/>
  <c r="F5327" i="1" s="1"/>
  <c r="G5229" i="1"/>
  <c r="I5326" i="1" s="1"/>
  <c r="E5229" i="1"/>
  <c r="F5326" i="1" s="1"/>
  <c r="G5228" i="1"/>
  <c r="H5325" i="1" s="1"/>
  <c r="E5228" i="1"/>
  <c r="F5325" i="1" s="1"/>
  <c r="G5227" i="1"/>
  <c r="I5324" i="1" s="1"/>
  <c r="E5227" i="1"/>
  <c r="F5324" i="1" s="1"/>
  <c r="G5226" i="1"/>
  <c r="I5323" i="1" s="1"/>
  <c r="E5226" i="1"/>
  <c r="F5323" i="1" s="1"/>
  <c r="G5225" i="1"/>
  <c r="E5225" i="1"/>
  <c r="F5322" i="1" s="1"/>
  <c r="G5224" i="1"/>
  <c r="I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I5318" i="1" s="1"/>
  <c r="E5221" i="1"/>
  <c r="F5318" i="1" s="1"/>
  <c r="G5220" i="1"/>
  <c r="I5317" i="1" s="1"/>
  <c r="E5220" i="1"/>
  <c r="F5317" i="1" s="1"/>
  <c r="G5219" i="1"/>
  <c r="H5316" i="1" s="1"/>
  <c r="E5219" i="1"/>
  <c r="F5316" i="1" s="1"/>
  <c r="G5218" i="1"/>
  <c r="H5315" i="1" s="1"/>
  <c r="E5218" i="1"/>
  <c r="F5315" i="1" s="1"/>
  <c r="G5217" i="1"/>
  <c r="H5314" i="1" s="1"/>
  <c r="E5217" i="1"/>
  <c r="F5314" i="1" s="1"/>
  <c r="G5216" i="1"/>
  <c r="H5313" i="1" s="1"/>
  <c r="E5216" i="1"/>
  <c r="F5313" i="1" s="1"/>
  <c r="G5215" i="1"/>
  <c r="H5312" i="1" s="1"/>
  <c r="E5215" i="1"/>
  <c r="F5312" i="1" s="1"/>
  <c r="G5214" i="1"/>
  <c r="I5311" i="1" s="1"/>
  <c r="E5214" i="1"/>
  <c r="F5311" i="1" s="1"/>
  <c r="G5213" i="1"/>
  <c r="H5310" i="1" s="1"/>
  <c r="E5213" i="1"/>
  <c r="F5310" i="1" s="1"/>
  <c r="G5212" i="1"/>
  <c r="I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I5306" i="1" s="1"/>
  <c r="E5209" i="1"/>
  <c r="F5306" i="1" s="1"/>
  <c r="G5208" i="1"/>
  <c r="H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H5302" i="1" s="1"/>
  <c r="E5205" i="1"/>
  <c r="F5302" i="1" s="1"/>
  <c r="G5204" i="1"/>
  <c r="I5301" i="1" s="1"/>
  <c r="E5204" i="1"/>
  <c r="F5301" i="1" s="1"/>
  <c r="G5203" i="1"/>
  <c r="H5300" i="1" s="1"/>
  <c r="E5203" i="1"/>
  <c r="F5300" i="1" s="1"/>
  <c r="G5202" i="1"/>
  <c r="E5202" i="1"/>
  <c r="F5299" i="1" s="1"/>
  <c r="G5201" i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H5295" i="1" s="1"/>
  <c r="E5198" i="1"/>
  <c r="F5295" i="1" s="1"/>
  <c r="G5197" i="1"/>
  <c r="H5294" i="1" s="1"/>
  <c r="E5197" i="1"/>
  <c r="F5294" i="1" s="1"/>
  <c r="G5196" i="1"/>
  <c r="H5293" i="1" s="1"/>
  <c r="E5196" i="1"/>
  <c r="F5293" i="1" s="1"/>
  <c r="G5195" i="1"/>
  <c r="I5292" i="1" s="1"/>
  <c r="E5195" i="1"/>
  <c r="F5292" i="1" s="1"/>
  <c r="G5194" i="1"/>
  <c r="I5291" i="1" s="1"/>
  <c r="E5194" i="1"/>
  <c r="F5291" i="1" s="1"/>
  <c r="G5193" i="1"/>
  <c r="E5193" i="1"/>
  <c r="F5290" i="1" s="1"/>
  <c r="G5192" i="1"/>
  <c r="I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H5286" i="1" s="1"/>
  <c r="E5189" i="1"/>
  <c r="F5286" i="1" s="1"/>
  <c r="G5188" i="1"/>
  <c r="I5285" i="1" s="1"/>
  <c r="E5188" i="1"/>
  <c r="F5285" i="1" s="1"/>
  <c r="G5187" i="1"/>
  <c r="Q5187" i="1" s="1"/>
  <c r="E5187" i="1"/>
  <c r="F5284" i="1" s="1"/>
  <c r="G5186" i="1"/>
  <c r="H5283" i="1" s="1"/>
  <c r="E5186" i="1"/>
  <c r="F5283" i="1" s="1"/>
  <c r="G5185" i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H5275" i="1" s="1"/>
  <c r="E5178" i="1"/>
  <c r="F5275" i="1" s="1"/>
  <c r="G5177" i="1"/>
  <c r="I5274" i="1" s="1"/>
  <c r="E5177" i="1"/>
  <c r="F5274" i="1" s="1"/>
  <c r="G5176" i="1"/>
  <c r="Q5176" i="1" s="1"/>
  <c r="E5176" i="1"/>
  <c r="F5273" i="1" s="1"/>
  <c r="G5175" i="1"/>
  <c r="Q5175" i="1" s="1"/>
  <c r="E5175" i="1"/>
  <c r="F5272" i="1" s="1"/>
  <c r="G5174" i="1"/>
  <c r="I5271" i="1" s="1"/>
  <c r="E5174" i="1"/>
  <c r="F5271" i="1" s="1"/>
  <c r="G5173" i="1"/>
  <c r="E5173" i="1"/>
  <c r="F5270" i="1" s="1"/>
  <c r="G5172" i="1"/>
  <c r="H5269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Q5169" i="1" s="1"/>
  <c r="R5266" i="1" s="1"/>
  <c r="E5169" i="1"/>
  <c r="F5266" i="1" s="1"/>
  <c r="H5279" i="1" l="1"/>
  <c r="I5279" i="1"/>
  <c r="H5270" i="1"/>
  <c r="I5270" i="1"/>
  <c r="H5278" i="1"/>
  <c r="I5278" i="1"/>
  <c r="I5282" i="1"/>
  <c r="H5282" i="1"/>
  <c r="H5298" i="1"/>
  <c r="I5298" i="1"/>
  <c r="I5322" i="1"/>
  <c r="H5322" i="1"/>
  <c r="Q5237" i="1"/>
  <c r="R5334" i="1" s="1"/>
  <c r="I5334" i="1"/>
  <c r="Q5245" i="1"/>
  <c r="R5342" i="1" s="1"/>
  <c r="I5342" i="1"/>
  <c r="H5342" i="1"/>
  <c r="H5358" i="1"/>
  <c r="I5358" i="1"/>
  <c r="I5360" i="1"/>
  <c r="I5356" i="1"/>
  <c r="I5337" i="1"/>
  <c r="H5320" i="1"/>
  <c r="H5291" i="1"/>
  <c r="H5272" i="1"/>
  <c r="H5271" i="1"/>
  <c r="H5347" i="1"/>
  <c r="H5332" i="1"/>
  <c r="I5325" i="1"/>
  <c r="I5349" i="1"/>
  <c r="I5336" i="1"/>
  <c r="H5329" i="1"/>
  <c r="I5312" i="1"/>
  <c r="H5318" i="1"/>
  <c r="I5304" i="1"/>
  <c r="R5280" i="1"/>
  <c r="I5302" i="1"/>
  <c r="R5276" i="1"/>
  <c r="H5344" i="1"/>
  <c r="H5338" i="1"/>
  <c r="H5319" i="1"/>
  <c r="I5316" i="1"/>
  <c r="I5310" i="1"/>
  <c r="H5303" i="1"/>
  <c r="I5295" i="1"/>
  <c r="R5284" i="1"/>
  <c r="H5274" i="1"/>
  <c r="H5317" i="1"/>
  <c r="H5289" i="1"/>
  <c r="H5350" i="1"/>
  <c r="I5330" i="1"/>
  <c r="I5296" i="1"/>
  <c r="H5285" i="1"/>
  <c r="H5276" i="1"/>
  <c r="I5290" i="1"/>
  <c r="H5290" i="1"/>
  <c r="H5352" i="1"/>
  <c r="H5348" i="1"/>
  <c r="H5307" i="1"/>
  <c r="H5287" i="1"/>
  <c r="I5269" i="1"/>
  <c r="H5357" i="1"/>
  <c r="I5353" i="1"/>
  <c r="H5345" i="1"/>
  <c r="H5335" i="1"/>
  <c r="H5324" i="1"/>
  <c r="I5362" i="1"/>
  <c r="H5355" i="1"/>
  <c r="H5311" i="1"/>
  <c r="I5308" i="1"/>
  <c r="I5280" i="1"/>
  <c r="H5351" i="1"/>
  <c r="H5346" i="1"/>
  <c r="H5331" i="1"/>
  <c r="I5314" i="1"/>
  <c r="H5309" i="1"/>
  <c r="H5281" i="1"/>
  <c r="I5276" i="1"/>
  <c r="I5315" i="1"/>
  <c r="I5294" i="1"/>
  <c r="I5284" i="1"/>
  <c r="H5266" i="1"/>
  <c r="I5313" i="1"/>
  <c r="H5327" i="1"/>
  <c r="I5275" i="1"/>
  <c r="H5299" i="1"/>
  <c r="I5299" i="1"/>
  <c r="Q5246" i="1"/>
  <c r="R5343" i="1" s="1"/>
  <c r="I5343" i="1"/>
  <c r="H5343" i="1"/>
  <c r="Q5262" i="1"/>
  <c r="R5359" i="1" s="1"/>
  <c r="H5359" i="1"/>
  <c r="I5352" i="1"/>
  <c r="I5348" i="1"/>
  <c r="H5323" i="1"/>
  <c r="I5305" i="1"/>
  <c r="H5288" i="1"/>
  <c r="H5268" i="1"/>
  <c r="H5341" i="1"/>
  <c r="H5334" i="1"/>
  <c r="I5328" i="1"/>
  <c r="I5361" i="1"/>
  <c r="H5354" i="1"/>
  <c r="H5333" i="1"/>
  <c r="I5339" i="1"/>
  <c r="H5321" i="1"/>
  <c r="I5300" i="1"/>
  <c r="H5292" i="1"/>
  <c r="R5273" i="1"/>
  <c r="I5266" i="1"/>
  <c r="H5277" i="1"/>
  <c r="I5293" i="1"/>
  <c r="R5268" i="1"/>
  <c r="R5272" i="1"/>
  <c r="H5360" i="1"/>
  <c r="H5356" i="1"/>
  <c r="I5273" i="1"/>
  <c r="H5284" i="1"/>
  <c r="H5267" i="1"/>
  <c r="I5340" i="1"/>
  <c r="H5326" i="1"/>
  <c r="H5297" i="1"/>
  <c r="H5273" i="1"/>
  <c r="H5306" i="1"/>
  <c r="H5301" i="1"/>
  <c r="I5286" i="1"/>
  <c r="I5283" i="1"/>
  <c r="I5268" i="1"/>
  <c r="I5272" i="1"/>
  <c r="H5280" i="1"/>
  <c r="Q5177" i="1"/>
  <c r="R5274" i="1" s="1"/>
  <c r="Q5197" i="1"/>
  <c r="R5294" i="1" s="1"/>
  <c r="Q5198" i="1"/>
  <c r="R5295" i="1" s="1"/>
  <c r="Q5199" i="1"/>
  <c r="R5296" i="1" s="1"/>
  <c r="Q5212" i="1"/>
  <c r="R5309" i="1" s="1"/>
  <c r="Q5235" i="1"/>
  <c r="R5332" i="1" s="1"/>
  <c r="Q5240" i="1"/>
  <c r="R5337" i="1" s="1"/>
  <c r="Q5170" i="1"/>
  <c r="R5267" i="1" s="1"/>
  <c r="Q5186" i="1"/>
  <c r="R5283" i="1" s="1"/>
  <c r="Q5196" i="1"/>
  <c r="R5293" i="1" s="1"/>
  <c r="Q5208" i="1"/>
  <c r="R5305" i="1" s="1"/>
  <c r="Q5209" i="1"/>
  <c r="R5306" i="1" s="1"/>
  <c r="Q5211" i="1"/>
  <c r="R5308" i="1" s="1"/>
  <c r="Q5220" i="1"/>
  <c r="R5317" i="1" s="1"/>
  <c r="Q5221" i="1"/>
  <c r="R5318" i="1" s="1"/>
  <c r="Q5222" i="1"/>
  <c r="R5319" i="1" s="1"/>
  <c r="Q5223" i="1"/>
  <c r="R5320" i="1" s="1"/>
  <c r="Q5232" i="1"/>
  <c r="R5329" i="1" s="1"/>
  <c r="Q5233" i="1"/>
  <c r="R5330" i="1" s="1"/>
  <c r="Q5264" i="1"/>
  <c r="R5361" i="1" s="1"/>
  <c r="Q5242" i="1"/>
  <c r="R5339" i="1" s="1"/>
  <c r="Q5254" i="1"/>
  <c r="R5351" i="1" s="1"/>
  <c r="Q5256" i="1"/>
  <c r="R5353" i="1" s="1"/>
  <c r="Q5180" i="1"/>
  <c r="R5277" i="1" s="1"/>
  <c r="Q5224" i="1"/>
  <c r="R5321" i="1" s="1"/>
  <c r="Q5225" i="1"/>
  <c r="R5322" i="1" s="1"/>
  <c r="Q5227" i="1"/>
  <c r="R5324" i="1" s="1"/>
  <c r="Q5178" i="1"/>
  <c r="R5275" i="1" s="1"/>
  <c r="Q5192" i="1"/>
  <c r="R5289" i="1" s="1"/>
  <c r="Q5193" i="1"/>
  <c r="R5290" i="1" s="1"/>
  <c r="Q5195" i="1"/>
  <c r="R5292" i="1" s="1"/>
  <c r="Q5216" i="1"/>
  <c r="R5313" i="1" s="1"/>
  <c r="Q5217" i="1"/>
  <c r="R5314" i="1" s="1"/>
  <c r="Q5219" i="1"/>
  <c r="R5316" i="1" s="1"/>
  <c r="Q5226" i="1"/>
  <c r="R5323" i="1" s="1"/>
  <c r="Q5229" i="1"/>
  <c r="R5326" i="1" s="1"/>
  <c r="Q5230" i="1"/>
  <c r="R5327" i="1" s="1"/>
  <c r="Q5231" i="1"/>
  <c r="R5328" i="1" s="1"/>
  <c r="Q5239" i="1"/>
  <c r="R5336" i="1" s="1"/>
  <c r="Q5241" i="1"/>
  <c r="R5338" i="1" s="1"/>
  <c r="Q5244" i="1"/>
  <c r="R5341" i="1" s="1"/>
  <c r="Q5247" i="1"/>
  <c r="R5344" i="1" s="1"/>
  <c r="Q5250" i="1"/>
  <c r="R5347" i="1" s="1"/>
  <c r="Q5253" i="1"/>
  <c r="R5350" i="1" s="1"/>
  <c r="Q5260" i="1"/>
  <c r="R5357" i="1" s="1"/>
  <c r="Q5194" i="1"/>
  <c r="R5291" i="1" s="1"/>
  <c r="Q5204" i="1"/>
  <c r="R5301" i="1" s="1"/>
  <c r="Q5205" i="1"/>
  <c r="R5302" i="1" s="1"/>
  <c r="Q5206" i="1"/>
  <c r="R5303" i="1" s="1"/>
  <c r="Q5207" i="1"/>
  <c r="R5304" i="1" s="1"/>
  <c r="Q5172" i="1"/>
  <c r="R5269" i="1" s="1"/>
  <c r="Q5173" i="1"/>
  <c r="R5270" i="1" s="1"/>
  <c r="Q5174" i="1"/>
  <c r="R5271" i="1" s="1"/>
  <c r="Q5181" i="1"/>
  <c r="R5278" i="1" s="1"/>
  <c r="Q5182" i="1"/>
  <c r="R5279" i="1" s="1"/>
  <c r="Q5184" i="1"/>
  <c r="R5281" i="1" s="1"/>
  <c r="Q5185" i="1"/>
  <c r="R5282" i="1" s="1"/>
  <c r="Q5188" i="1"/>
  <c r="R5285" i="1" s="1"/>
  <c r="Q5189" i="1"/>
  <c r="R5286" i="1" s="1"/>
  <c r="Q5190" i="1"/>
  <c r="R5287" i="1" s="1"/>
  <c r="Q5191" i="1"/>
  <c r="R5288" i="1" s="1"/>
  <c r="Q5200" i="1"/>
  <c r="R5297" i="1" s="1"/>
  <c r="Q5201" i="1"/>
  <c r="R5298" i="1" s="1"/>
  <c r="Q5203" i="1"/>
  <c r="R5300" i="1" s="1"/>
  <c r="Q5210" i="1"/>
  <c r="R5307" i="1" s="1"/>
  <c r="Q5213" i="1"/>
  <c r="R5310" i="1" s="1"/>
  <c r="Q5214" i="1"/>
  <c r="R5311" i="1" s="1"/>
  <c r="Q5215" i="1"/>
  <c r="R5312" i="1" s="1"/>
  <c r="Q5228" i="1"/>
  <c r="R5325" i="1" s="1"/>
  <c r="Q5249" i="1"/>
  <c r="R5346" i="1" s="1"/>
  <c r="Q5236" i="1"/>
  <c r="R5333" i="1" s="1"/>
  <c r="Q5238" i="1"/>
  <c r="R5335" i="1" s="1"/>
  <c r="Q5252" i="1"/>
  <c r="R5349" i="1" s="1"/>
  <c r="Q5257" i="1"/>
  <c r="R5354" i="1" s="1"/>
  <c r="Q5265" i="1"/>
  <c r="R5362" i="1" s="1"/>
  <c r="Q5243" i="1"/>
  <c r="R5340" i="1" s="1"/>
  <c r="Q5261" i="1"/>
  <c r="R5358" i="1" s="1"/>
  <c r="Q5202" i="1"/>
  <c r="R5299" i="1" s="1"/>
  <c r="Q5218" i="1"/>
  <c r="R5315" i="1" s="1"/>
  <c r="Q5234" i="1"/>
  <c r="R5331" i="1" s="1"/>
  <c r="Q5248" i="1"/>
  <c r="R5345" i="1" s="1"/>
  <c r="Q5258" i="1"/>
  <c r="R5355" i="1" s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68" i="1"/>
  <c r="P5138" i="1"/>
  <c r="P5167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68" i="1"/>
  <c r="N5138" i="1"/>
  <c r="N5167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G5166" i="1"/>
  <c r="Q5166" i="1" s="1"/>
  <c r="R5263" i="1" s="1"/>
  <c r="E5166" i="1"/>
  <c r="F5263" i="1" s="1"/>
  <c r="G5165" i="1"/>
  <c r="E5165" i="1"/>
  <c r="F5262" i="1" s="1"/>
  <c r="G5164" i="1"/>
  <c r="E5164" i="1"/>
  <c r="F5261" i="1" s="1"/>
  <c r="G5163" i="1"/>
  <c r="I5260" i="1" s="1"/>
  <c r="E5163" i="1"/>
  <c r="F5260" i="1" s="1"/>
  <c r="G5162" i="1"/>
  <c r="H5259" i="1" s="1"/>
  <c r="E5162" i="1"/>
  <c r="F5259" i="1" s="1"/>
  <c r="G5161" i="1"/>
  <c r="Q5161" i="1" s="1"/>
  <c r="E5161" i="1"/>
  <c r="F5258" i="1" s="1"/>
  <c r="G5160" i="1"/>
  <c r="E5160" i="1"/>
  <c r="F5257" i="1" s="1"/>
  <c r="G5159" i="1"/>
  <c r="H5256" i="1" s="1"/>
  <c r="E5159" i="1"/>
  <c r="F5256" i="1" s="1"/>
  <c r="G5158" i="1"/>
  <c r="Q5158" i="1" s="1"/>
  <c r="R5255" i="1" s="1"/>
  <c r="E5158" i="1"/>
  <c r="F5255" i="1" s="1"/>
  <c r="G5157" i="1"/>
  <c r="Q5157" i="1" s="1"/>
  <c r="E5157" i="1"/>
  <c r="F5254" i="1" s="1"/>
  <c r="G5156" i="1"/>
  <c r="Q5156" i="1" s="1"/>
  <c r="E5156" i="1"/>
  <c r="F5253" i="1" s="1"/>
  <c r="G5155" i="1"/>
  <c r="I5252" i="1" s="1"/>
  <c r="E5155" i="1"/>
  <c r="F5252" i="1" s="1"/>
  <c r="G5154" i="1"/>
  <c r="I5251" i="1" s="1"/>
  <c r="E5154" i="1"/>
  <c r="F5251" i="1" s="1"/>
  <c r="G5153" i="1"/>
  <c r="Q5153" i="1" s="1"/>
  <c r="E5153" i="1"/>
  <c r="F5250" i="1" s="1"/>
  <c r="G5152" i="1"/>
  <c r="E5152" i="1"/>
  <c r="F5249" i="1" s="1"/>
  <c r="G5151" i="1"/>
  <c r="I5248" i="1" s="1"/>
  <c r="E5151" i="1"/>
  <c r="F5248" i="1" s="1"/>
  <c r="G5150" i="1"/>
  <c r="Q5150" i="1" s="1"/>
  <c r="E5150" i="1"/>
  <c r="F5247" i="1" s="1"/>
  <c r="G5149" i="1"/>
  <c r="Q5149" i="1" s="1"/>
  <c r="R5246" i="1" s="1"/>
  <c r="E5149" i="1"/>
  <c r="F5246" i="1" s="1"/>
  <c r="G5148" i="1"/>
  <c r="E5148" i="1"/>
  <c r="F5245" i="1" s="1"/>
  <c r="G5147" i="1"/>
  <c r="I5244" i="1" s="1"/>
  <c r="E5147" i="1"/>
  <c r="F5244" i="1" s="1"/>
  <c r="G5146" i="1"/>
  <c r="H5243" i="1" s="1"/>
  <c r="E5146" i="1"/>
  <c r="F5243" i="1" s="1"/>
  <c r="G5145" i="1"/>
  <c r="Q5145" i="1" s="1"/>
  <c r="E5145" i="1"/>
  <c r="F5242" i="1" s="1"/>
  <c r="G5144" i="1"/>
  <c r="Q5144" i="1" s="1"/>
  <c r="E5144" i="1"/>
  <c r="F5241" i="1" s="1"/>
  <c r="G5143" i="1"/>
  <c r="H5240" i="1" s="1"/>
  <c r="E5143" i="1"/>
  <c r="F5240" i="1" s="1"/>
  <c r="G5142" i="1"/>
  <c r="H5239" i="1" s="1"/>
  <c r="E5142" i="1"/>
  <c r="F5239" i="1" s="1"/>
  <c r="G5141" i="1"/>
  <c r="I5238" i="1" s="1"/>
  <c r="E5141" i="1"/>
  <c r="F5238" i="1" s="1"/>
  <c r="G5140" i="1"/>
  <c r="E5140" i="1"/>
  <c r="F5237" i="1" s="1"/>
  <c r="G5139" i="1"/>
  <c r="H5236" i="1" s="1"/>
  <c r="E5139" i="1"/>
  <c r="F5236" i="1" s="1"/>
  <c r="G5168" i="1"/>
  <c r="H5265" i="1" s="1"/>
  <c r="E5168" i="1"/>
  <c r="F5265" i="1" s="1"/>
  <c r="G5138" i="1"/>
  <c r="Q5138" i="1" s="1"/>
  <c r="E5138" i="1"/>
  <c r="F5235" i="1" s="1"/>
  <c r="G5167" i="1"/>
  <c r="H5264" i="1" s="1"/>
  <c r="E5167" i="1"/>
  <c r="F5264" i="1" s="1"/>
  <c r="G5137" i="1"/>
  <c r="H5234" i="1" s="1"/>
  <c r="E5137" i="1"/>
  <c r="F5234" i="1" s="1"/>
  <c r="G5136" i="1"/>
  <c r="Q5136" i="1" s="1"/>
  <c r="E5136" i="1"/>
  <c r="F5233" i="1" s="1"/>
  <c r="G5135" i="1"/>
  <c r="E5135" i="1"/>
  <c r="F5232" i="1" s="1"/>
  <c r="G5134" i="1"/>
  <c r="Q5134" i="1" s="1"/>
  <c r="E5134" i="1"/>
  <c r="F5231" i="1" s="1"/>
  <c r="G5133" i="1"/>
  <c r="Q5133" i="1" s="1"/>
  <c r="E5133" i="1"/>
  <c r="F5230" i="1" s="1"/>
  <c r="G5132" i="1"/>
  <c r="H5229" i="1" s="1"/>
  <c r="E5132" i="1"/>
  <c r="F5229" i="1" s="1"/>
  <c r="G5131" i="1"/>
  <c r="Q5131" i="1" s="1"/>
  <c r="E5131" i="1"/>
  <c r="F5228" i="1" s="1"/>
  <c r="G5130" i="1"/>
  <c r="I5227" i="1" s="1"/>
  <c r="E5130" i="1"/>
  <c r="F5227" i="1" s="1"/>
  <c r="G5129" i="1"/>
  <c r="H5226" i="1" s="1"/>
  <c r="E5129" i="1"/>
  <c r="F5226" i="1" s="1"/>
  <c r="G5128" i="1"/>
  <c r="Q5128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E5125" i="1"/>
  <c r="F5222" i="1" s="1"/>
  <c r="G5124" i="1"/>
  <c r="H5221" i="1" s="1"/>
  <c r="E5124" i="1"/>
  <c r="F5221" i="1" s="1"/>
  <c r="G5123" i="1"/>
  <c r="E5123" i="1"/>
  <c r="F5220" i="1" s="1"/>
  <c r="G5122" i="1"/>
  <c r="H5219" i="1" s="1"/>
  <c r="E5122" i="1"/>
  <c r="F5219" i="1" s="1"/>
  <c r="G5121" i="1"/>
  <c r="I5218" i="1" s="1"/>
  <c r="E5121" i="1"/>
  <c r="F5218" i="1" s="1"/>
  <c r="G5120" i="1"/>
  <c r="I5217" i="1" s="1"/>
  <c r="E5120" i="1"/>
  <c r="F5217" i="1" s="1"/>
  <c r="G5119" i="1"/>
  <c r="I5216" i="1" s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H5213" i="1" s="1"/>
  <c r="E5116" i="1"/>
  <c r="F5213" i="1" s="1"/>
  <c r="G5115" i="1"/>
  <c r="Q5115" i="1" s="1"/>
  <c r="E5115" i="1"/>
  <c r="F5212" i="1" s="1"/>
  <c r="G5114" i="1"/>
  <c r="I5211" i="1" s="1"/>
  <c r="E5114" i="1"/>
  <c r="F5211" i="1" s="1"/>
  <c r="G5113" i="1"/>
  <c r="H5210" i="1" s="1"/>
  <c r="E5113" i="1"/>
  <c r="F5210" i="1" s="1"/>
  <c r="G5112" i="1"/>
  <c r="H5209" i="1" s="1"/>
  <c r="E5112" i="1"/>
  <c r="F5209" i="1" s="1"/>
  <c r="G5111" i="1"/>
  <c r="E5111" i="1"/>
  <c r="F5208" i="1" s="1"/>
  <c r="G5110" i="1"/>
  <c r="H5207" i="1" s="1"/>
  <c r="E5110" i="1"/>
  <c r="F5207" i="1" s="1"/>
  <c r="G5109" i="1"/>
  <c r="Q5109" i="1" s="1"/>
  <c r="E5109" i="1"/>
  <c r="F5206" i="1" s="1"/>
  <c r="G5108" i="1"/>
  <c r="I5205" i="1" s="1"/>
  <c r="E5108" i="1"/>
  <c r="F5205" i="1" s="1"/>
  <c r="G5107" i="1"/>
  <c r="I5204" i="1" s="1"/>
  <c r="E5107" i="1"/>
  <c r="F5204" i="1" s="1"/>
  <c r="G5106" i="1"/>
  <c r="H5203" i="1" s="1"/>
  <c r="E5106" i="1"/>
  <c r="F5203" i="1" s="1"/>
  <c r="G5105" i="1"/>
  <c r="H5202" i="1" s="1"/>
  <c r="E5105" i="1"/>
  <c r="F5202" i="1" s="1"/>
  <c r="G5104" i="1"/>
  <c r="Q5104" i="1" s="1"/>
  <c r="E5104" i="1"/>
  <c r="F5201" i="1" s="1"/>
  <c r="G5103" i="1"/>
  <c r="H5200" i="1" s="1"/>
  <c r="E5103" i="1"/>
  <c r="F5200" i="1" s="1"/>
  <c r="G5102" i="1"/>
  <c r="Q5102" i="1" s="1"/>
  <c r="E5102" i="1"/>
  <c r="F5199" i="1" s="1"/>
  <c r="G5101" i="1"/>
  <c r="Q5101" i="1" s="1"/>
  <c r="E5101" i="1"/>
  <c r="F5198" i="1" s="1"/>
  <c r="G5100" i="1"/>
  <c r="H5197" i="1" s="1"/>
  <c r="E5100" i="1"/>
  <c r="F5197" i="1" s="1"/>
  <c r="G5099" i="1"/>
  <c r="I5196" i="1" s="1"/>
  <c r="E5099" i="1"/>
  <c r="F5196" i="1" s="1"/>
  <c r="G5098" i="1"/>
  <c r="H5195" i="1" s="1"/>
  <c r="E5098" i="1"/>
  <c r="F5195" i="1" s="1"/>
  <c r="G5097" i="1"/>
  <c r="I5194" i="1" s="1"/>
  <c r="E5097" i="1"/>
  <c r="F5194" i="1" s="1"/>
  <c r="G5096" i="1"/>
  <c r="Q5096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H5189" i="1" s="1"/>
  <c r="E5092" i="1"/>
  <c r="F5189" i="1" s="1"/>
  <c r="G5091" i="1"/>
  <c r="I5188" i="1" s="1"/>
  <c r="E5091" i="1"/>
  <c r="F5188" i="1" s="1"/>
  <c r="G5090" i="1"/>
  <c r="E5090" i="1"/>
  <c r="F5187" i="1" s="1"/>
  <c r="G5089" i="1"/>
  <c r="I5186" i="1" s="1"/>
  <c r="E5089" i="1"/>
  <c r="F5186" i="1" s="1"/>
  <c r="G5088" i="1"/>
  <c r="Q5088" i="1" s="1"/>
  <c r="E5088" i="1"/>
  <c r="F5185" i="1" s="1"/>
  <c r="G5087" i="1"/>
  <c r="H5184" i="1" s="1"/>
  <c r="E5087" i="1"/>
  <c r="F5184" i="1" s="1"/>
  <c r="G5086" i="1"/>
  <c r="E5086" i="1"/>
  <c r="F5183" i="1" s="1"/>
  <c r="G5085" i="1"/>
  <c r="E5085" i="1"/>
  <c r="F5182" i="1" s="1"/>
  <c r="G5084" i="1"/>
  <c r="H5181" i="1" s="1"/>
  <c r="E5084" i="1"/>
  <c r="F5181" i="1" s="1"/>
  <c r="G5083" i="1"/>
  <c r="H5180" i="1" s="1"/>
  <c r="E5083" i="1"/>
  <c r="F5180" i="1" s="1"/>
  <c r="G5082" i="1"/>
  <c r="H5179" i="1" s="1"/>
  <c r="E5082" i="1"/>
  <c r="F5179" i="1" s="1"/>
  <c r="G5081" i="1"/>
  <c r="H5178" i="1" s="1"/>
  <c r="E5081" i="1"/>
  <c r="F5178" i="1" s="1"/>
  <c r="G5080" i="1"/>
  <c r="I5177" i="1" s="1"/>
  <c r="E5080" i="1"/>
  <c r="F5177" i="1" s="1"/>
  <c r="G5079" i="1"/>
  <c r="H5176" i="1" s="1"/>
  <c r="E5079" i="1"/>
  <c r="F5176" i="1" s="1"/>
  <c r="G5078" i="1"/>
  <c r="E5078" i="1"/>
  <c r="F5175" i="1" s="1"/>
  <c r="G5077" i="1"/>
  <c r="H5174" i="1" s="1"/>
  <c r="E5077" i="1"/>
  <c r="F5174" i="1" s="1"/>
  <c r="G5076" i="1"/>
  <c r="H5173" i="1" s="1"/>
  <c r="E5076" i="1"/>
  <c r="F5173" i="1" s="1"/>
  <c r="G5075" i="1"/>
  <c r="I5172" i="1" s="1"/>
  <c r="E5075" i="1"/>
  <c r="F5172" i="1" s="1"/>
  <c r="G5074" i="1"/>
  <c r="H5171" i="1" s="1"/>
  <c r="E5074" i="1"/>
  <c r="F5171" i="1" s="1"/>
  <c r="G5073" i="1"/>
  <c r="Q5073" i="1" s="1"/>
  <c r="E5073" i="1"/>
  <c r="F5170" i="1" s="1"/>
  <c r="G5072" i="1"/>
  <c r="H5169" i="1" s="1"/>
  <c r="E5072" i="1"/>
  <c r="F5169" i="1" s="1"/>
  <c r="I5264" i="1" l="1"/>
  <c r="H5263" i="1"/>
  <c r="I5234" i="1"/>
  <c r="I5202" i="1"/>
  <c r="I5170" i="1"/>
  <c r="H5246" i="1"/>
  <c r="I5259" i="1"/>
  <c r="I5240" i="1"/>
  <c r="H5225" i="1"/>
  <c r="H5196" i="1"/>
  <c r="I5178" i="1"/>
  <c r="H5218" i="1"/>
  <c r="H5248" i="1"/>
  <c r="I5253" i="1"/>
  <c r="H5231" i="1"/>
  <c r="I5228" i="1"/>
  <c r="I5206" i="1"/>
  <c r="I5203" i="1"/>
  <c r="I5200" i="1"/>
  <c r="I5189" i="1"/>
  <c r="R5185" i="1"/>
  <c r="I5181" i="1"/>
  <c r="I5173" i="1"/>
  <c r="I5169" i="1"/>
  <c r="H5206" i="1"/>
  <c r="H5204" i="1"/>
  <c r="H5194" i="1"/>
  <c r="H5260" i="1"/>
  <c r="R5253" i="1"/>
  <c r="R5247" i="1"/>
  <c r="H5244" i="1"/>
  <c r="I5239" i="1"/>
  <c r="R5231" i="1"/>
  <c r="I5229" i="1"/>
  <c r="R5193" i="1"/>
  <c r="H5227" i="1"/>
  <c r="I5224" i="1"/>
  <c r="I5180" i="1"/>
  <c r="I5256" i="1"/>
  <c r="R5254" i="1"/>
  <c r="R5233" i="1"/>
  <c r="I5176" i="1"/>
  <c r="H5170" i="1"/>
  <c r="H5235" i="1"/>
  <c r="I5199" i="1"/>
  <c r="H5224" i="1"/>
  <c r="Q5078" i="1"/>
  <c r="R5175" i="1" s="1"/>
  <c r="H5175" i="1"/>
  <c r="Q5086" i="1"/>
  <c r="R5183" i="1" s="1"/>
  <c r="H5183" i="1"/>
  <c r="I5183" i="1"/>
  <c r="H5187" i="1"/>
  <c r="I5187" i="1"/>
  <c r="Q5140" i="1"/>
  <c r="R5237" i="1" s="1"/>
  <c r="H5237" i="1"/>
  <c r="Q5148" i="1"/>
  <c r="R5245" i="1" s="1"/>
  <c r="I5245" i="1"/>
  <c r="H5245" i="1"/>
  <c r="Q5152" i="1"/>
  <c r="I5249" i="1"/>
  <c r="Q5160" i="1"/>
  <c r="H5257" i="1"/>
  <c r="Q5164" i="1"/>
  <c r="R5261" i="1" s="1"/>
  <c r="H5261" i="1"/>
  <c r="I5263" i="1"/>
  <c r="H5233" i="1"/>
  <c r="H5201" i="1"/>
  <c r="H5251" i="1"/>
  <c r="H5212" i="1"/>
  <c r="H5177" i="1"/>
  <c r="I5237" i="1"/>
  <c r="I5258" i="1"/>
  <c r="I5243" i="1"/>
  <c r="I5265" i="1"/>
  <c r="H5249" i="1"/>
  <c r="I5241" i="1"/>
  <c r="I5230" i="1"/>
  <c r="H5216" i="1"/>
  <c r="H5214" i="1"/>
  <c r="H5205" i="1"/>
  <c r="R5201" i="1"/>
  <c r="I5195" i="1"/>
  <c r="I5185" i="1"/>
  <c r="I5207" i="1"/>
  <c r="H5247" i="1"/>
  <c r="R5241" i="1"/>
  <c r="R5230" i="1"/>
  <c r="I5219" i="1"/>
  <c r="I5193" i="1"/>
  <c r="R5225" i="1"/>
  <c r="I5254" i="1"/>
  <c r="I5235" i="1"/>
  <c r="I5233" i="1"/>
  <c r="I5221" i="1"/>
  <c r="I5209" i="1"/>
  <c r="H5199" i="1"/>
  <c r="H5186" i="1"/>
  <c r="I5175" i="1"/>
  <c r="I5261" i="1"/>
  <c r="R5212" i="1"/>
  <c r="R5199" i="1"/>
  <c r="I5197" i="1"/>
  <c r="Q5085" i="1"/>
  <c r="R5182" i="1" s="1"/>
  <c r="I5182" i="1"/>
  <c r="Q5126" i="1"/>
  <c r="R5223" i="1" s="1"/>
  <c r="H5223" i="1"/>
  <c r="H5255" i="1"/>
  <c r="H5258" i="1"/>
  <c r="H5228" i="1"/>
  <c r="I5210" i="1"/>
  <c r="H5193" i="1"/>
  <c r="R5258" i="1"/>
  <c r="I5257" i="1"/>
  <c r="R5249" i="1"/>
  <c r="I5215" i="1"/>
  <c r="I5201" i="1"/>
  <c r="H5192" i="1"/>
  <c r="H5190" i="1"/>
  <c r="H5188" i="1"/>
  <c r="H5182" i="1"/>
  <c r="H5172" i="1"/>
  <c r="R5250" i="1"/>
  <c r="I5247" i="1"/>
  <c r="H5241" i="1"/>
  <c r="H5230" i="1"/>
  <c r="I5179" i="1"/>
  <c r="I5225" i="1"/>
  <c r="R5242" i="1"/>
  <c r="I5198" i="1"/>
  <c r="I5171" i="1"/>
  <c r="I5212" i="1"/>
  <c r="R5198" i="1"/>
  <c r="Q5077" i="1"/>
  <c r="R5174" i="1" s="1"/>
  <c r="I5174" i="1"/>
  <c r="Q5111" i="1"/>
  <c r="R5208" i="1" s="1"/>
  <c r="H5208" i="1"/>
  <c r="Q5123" i="1"/>
  <c r="R5220" i="1" s="1"/>
  <c r="I5220" i="1"/>
  <c r="Q5125" i="1"/>
  <c r="R5222" i="1" s="1"/>
  <c r="I5222" i="1"/>
  <c r="Q5135" i="1"/>
  <c r="R5232" i="1" s="1"/>
  <c r="H5232" i="1"/>
  <c r="Q5139" i="1"/>
  <c r="R5236" i="1" s="1"/>
  <c r="I5236" i="1"/>
  <c r="Q5141" i="1"/>
  <c r="R5238" i="1" s="1"/>
  <c r="H5238" i="1"/>
  <c r="Q5165" i="1"/>
  <c r="R5262" i="1" s="1"/>
  <c r="H5262" i="1"/>
  <c r="I5255" i="1"/>
  <c r="H5217" i="1"/>
  <c r="H5185" i="1"/>
  <c r="H5250" i="1"/>
  <c r="H5242" i="1"/>
  <c r="I5226" i="1"/>
  <c r="I5246" i="1"/>
  <c r="R5257" i="1"/>
  <c r="I5262" i="1"/>
  <c r="H5252" i="1"/>
  <c r="R5228" i="1"/>
  <c r="I5213" i="1"/>
  <c r="I5191" i="1"/>
  <c r="I5184" i="1"/>
  <c r="R5206" i="1"/>
  <c r="H5253" i="1"/>
  <c r="I5250" i="1"/>
  <c r="I5231" i="1"/>
  <c r="R5224" i="1"/>
  <c r="H5254" i="1"/>
  <c r="I5242" i="1"/>
  <c r="I5232" i="1"/>
  <c r="H5222" i="1"/>
  <c r="H5220" i="1"/>
  <c r="H5211" i="1"/>
  <c r="I5208" i="1"/>
  <c r="R5170" i="1"/>
  <c r="R5235" i="1"/>
  <c r="H5198" i="1"/>
  <c r="Q5079" i="1"/>
  <c r="R5176" i="1" s="1"/>
  <c r="Q5081" i="1"/>
  <c r="R5178" i="1" s="1"/>
  <c r="Q5084" i="1"/>
  <c r="R5181" i="1" s="1"/>
  <c r="Q5113" i="1"/>
  <c r="R5210" i="1" s="1"/>
  <c r="Q5117" i="1"/>
  <c r="R5214" i="1" s="1"/>
  <c r="Q5122" i="1"/>
  <c r="R5219" i="1" s="1"/>
  <c r="Q5130" i="1"/>
  <c r="R5227" i="1" s="1"/>
  <c r="Q5137" i="1"/>
  <c r="R5234" i="1" s="1"/>
  <c r="Q5142" i="1"/>
  <c r="R5239" i="1" s="1"/>
  <c r="Q5091" i="1"/>
  <c r="R5188" i="1" s="1"/>
  <c r="Q5095" i="1"/>
  <c r="R5192" i="1" s="1"/>
  <c r="Q5097" i="1"/>
  <c r="R5194" i="1" s="1"/>
  <c r="Q5108" i="1"/>
  <c r="R5205" i="1" s="1"/>
  <c r="Q5112" i="1"/>
  <c r="R5209" i="1" s="1"/>
  <c r="Q5121" i="1"/>
  <c r="R5218" i="1" s="1"/>
  <c r="Q5124" i="1"/>
  <c r="R5221" i="1" s="1"/>
  <c r="Q5129" i="1"/>
  <c r="R5226" i="1" s="1"/>
  <c r="Q5168" i="1"/>
  <c r="R5265" i="1" s="1"/>
  <c r="Q5087" i="1"/>
  <c r="R5184" i="1" s="1"/>
  <c r="Q5089" i="1"/>
  <c r="R5186" i="1" s="1"/>
  <c r="Q5105" i="1"/>
  <c r="R5202" i="1" s="1"/>
  <c r="Q5072" i="1"/>
  <c r="R5169" i="1" s="1"/>
  <c r="Q5080" i="1"/>
  <c r="R5177" i="1" s="1"/>
  <c r="Q5094" i="1"/>
  <c r="R5191" i="1" s="1"/>
  <c r="Q5103" i="1"/>
  <c r="R5200" i="1" s="1"/>
  <c r="Q5107" i="1"/>
  <c r="R5204" i="1" s="1"/>
  <c r="Q5116" i="1"/>
  <c r="R5213" i="1" s="1"/>
  <c r="Q5120" i="1"/>
  <c r="R5217" i="1" s="1"/>
  <c r="Q5146" i="1"/>
  <c r="R5243" i="1" s="1"/>
  <c r="Q5074" i="1"/>
  <c r="R5171" i="1" s="1"/>
  <c r="Q5098" i="1"/>
  <c r="R5195" i="1" s="1"/>
  <c r="Q5099" i="1"/>
  <c r="R5196" i="1" s="1"/>
  <c r="Q5076" i="1"/>
  <c r="R5173" i="1" s="1"/>
  <c r="Q5083" i="1"/>
  <c r="R5180" i="1" s="1"/>
  <c r="Q5075" i="1"/>
  <c r="R5172" i="1" s="1"/>
  <c r="Q5082" i="1"/>
  <c r="R5179" i="1" s="1"/>
  <c r="Q5090" i="1"/>
  <c r="R5187" i="1" s="1"/>
  <c r="Q5093" i="1"/>
  <c r="R5190" i="1" s="1"/>
  <c r="Q5100" i="1"/>
  <c r="R5197" i="1" s="1"/>
  <c r="Q5106" i="1"/>
  <c r="R5203" i="1" s="1"/>
  <c r="Q5110" i="1"/>
  <c r="R5207" i="1" s="1"/>
  <c r="Q5114" i="1"/>
  <c r="R5211" i="1" s="1"/>
  <c r="Q5118" i="1"/>
  <c r="R5215" i="1" s="1"/>
  <c r="Q5119" i="1"/>
  <c r="R5216" i="1" s="1"/>
  <c r="Q5132" i="1"/>
  <c r="R5229" i="1" s="1"/>
  <c r="Q5167" i="1"/>
  <c r="R5264" i="1" s="1"/>
  <c r="Q5147" i="1"/>
  <c r="R5244" i="1" s="1"/>
  <c r="Q5155" i="1"/>
  <c r="R5252" i="1" s="1"/>
  <c r="Q5163" i="1"/>
  <c r="R5260" i="1" s="1"/>
  <c r="Q5092" i="1"/>
  <c r="R5189" i="1" s="1"/>
  <c r="Q5143" i="1"/>
  <c r="R5240" i="1" s="1"/>
  <c r="Q5151" i="1"/>
  <c r="R5248" i="1" s="1"/>
  <c r="Q5154" i="1"/>
  <c r="R5251" i="1" s="1"/>
  <c r="Q5159" i="1"/>
  <c r="R5256" i="1" s="1"/>
  <c r="Q5162" i="1"/>
  <c r="R5259" i="1" s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71" i="1"/>
  <c r="P5041" i="1"/>
  <c r="P5070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71" i="1"/>
  <c r="N5041" i="1"/>
  <c r="N5070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G5069" i="1"/>
  <c r="H5166" i="1" s="1"/>
  <c r="E5069" i="1"/>
  <c r="F5166" i="1" s="1"/>
  <c r="G5068" i="1"/>
  <c r="I5165" i="1" s="1"/>
  <c r="E5068" i="1"/>
  <c r="F5165" i="1" s="1"/>
  <c r="G5067" i="1"/>
  <c r="E5067" i="1"/>
  <c r="F5164" i="1" s="1"/>
  <c r="G5066" i="1"/>
  <c r="H5163" i="1" s="1"/>
  <c r="E5066" i="1"/>
  <c r="F5163" i="1" s="1"/>
  <c r="G5065" i="1"/>
  <c r="I5162" i="1" s="1"/>
  <c r="E5065" i="1"/>
  <c r="F5162" i="1" s="1"/>
  <c r="G5064" i="1"/>
  <c r="Q5064" i="1" s="1"/>
  <c r="R5161" i="1" s="1"/>
  <c r="E5064" i="1"/>
  <c r="F5161" i="1" s="1"/>
  <c r="G5063" i="1"/>
  <c r="E5063" i="1"/>
  <c r="F5160" i="1" s="1"/>
  <c r="G5062" i="1"/>
  <c r="E5062" i="1"/>
  <c r="F5159" i="1" s="1"/>
  <c r="G5061" i="1"/>
  <c r="Q5061" i="1" s="1"/>
  <c r="R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H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H5151" i="1" s="1"/>
  <c r="E5054" i="1"/>
  <c r="F5151" i="1" s="1"/>
  <c r="G5053" i="1"/>
  <c r="Q5053" i="1" s="1"/>
  <c r="R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I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I5143" i="1" s="1"/>
  <c r="E5046" i="1"/>
  <c r="F5143" i="1" s="1"/>
  <c r="G5045" i="1"/>
  <c r="Q5045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E5042" i="1"/>
  <c r="F5139" i="1" s="1"/>
  <c r="G5071" i="1"/>
  <c r="I5168" i="1" s="1"/>
  <c r="E5071" i="1"/>
  <c r="F5168" i="1" s="1"/>
  <c r="G5041" i="1"/>
  <c r="I5138" i="1" s="1"/>
  <c r="E5041" i="1"/>
  <c r="F5138" i="1" s="1"/>
  <c r="G5070" i="1"/>
  <c r="H5167" i="1" s="1"/>
  <c r="E5070" i="1"/>
  <c r="F5167" i="1" s="1"/>
  <c r="G5040" i="1"/>
  <c r="H5137" i="1" s="1"/>
  <c r="E5040" i="1"/>
  <c r="F5137" i="1" s="1"/>
  <c r="G5039" i="1"/>
  <c r="H5136" i="1" s="1"/>
  <c r="E5039" i="1"/>
  <c r="F5136" i="1" s="1"/>
  <c r="G5038" i="1"/>
  <c r="I5135" i="1" s="1"/>
  <c r="E5038" i="1"/>
  <c r="F5135" i="1" s="1"/>
  <c r="G5037" i="1"/>
  <c r="E5037" i="1"/>
  <c r="F5134" i="1" s="1"/>
  <c r="G5036" i="1"/>
  <c r="E5036" i="1"/>
  <c r="F5133" i="1" s="1"/>
  <c r="G5035" i="1"/>
  <c r="Q5035" i="1" s="1"/>
  <c r="E5035" i="1"/>
  <c r="F5132" i="1" s="1"/>
  <c r="G5034" i="1"/>
  <c r="I5131" i="1" s="1"/>
  <c r="E5034" i="1"/>
  <c r="F5131" i="1" s="1"/>
  <c r="G5033" i="1"/>
  <c r="Q5033" i="1" s="1"/>
  <c r="E5033" i="1"/>
  <c r="F5130" i="1" s="1"/>
  <c r="G5032" i="1"/>
  <c r="E5032" i="1"/>
  <c r="F5129" i="1" s="1"/>
  <c r="G5031" i="1"/>
  <c r="Q5031" i="1" s="1"/>
  <c r="R5128" i="1" s="1"/>
  <c r="E5031" i="1"/>
  <c r="F5128" i="1" s="1"/>
  <c r="G5030" i="1"/>
  <c r="H5127" i="1" s="1"/>
  <c r="E5030" i="1"/>
  <c r="F5127" i="1" s="1"/>
  <c r="G5029" i="1"/>
  <c r="E5029" i="1"/>
  <c r="F5126" i="1" s="1"/>
  <c r="G5028" i="1"/>
  <c r="E5028" i="1"/>
  <c r="F5125" i="1" s="1"/>
  <c r="G5027" i="1"/>
  <c r="E5027" i="1"/>
  <c r="F5124" i="1" s="1"/>
  <c r="G5026" i="1"/>
  <c r="H5123" i="1" s="1"/>
  <c r="E5026" i="1"/>
  <c r="F5123" i="1" s="1"/>
  <c r="G5025" i="1"/>
  <c r="Q5025" i="1" s="1"/>
  <c r="E5025" i="1"/>
  <c r="F5122" i="1" s="1"/>
  <c r="G5024" i="1"/>
  <c r="I5121" i="1" s="1"/>
  <c r="E5024" i="1"/>
  <c r="F5121" i="1" s="1"/>
  <c r="G5023" i="1"/>
  <c r="H5120" i="1" s="1"/>
  <c r="E5023" i="1"/>
  <c r="F5120" i="1" s="1"/>
  <c r="G5022" i="1"/>
  <c r="Q5022" i="1" s="1"/>
  <c r="E5022" i="1"/>
  <c r="F5119" i="1" s="1"/>
  <c r="G5021" i="1"/>
  <c r="H5118" i="1" s="1"/>
  <c r="E5021" i="1"/>
  <c r="F5118" i="1" s="1"/>
  <c r="G5020" i="1"/>
  <c r="I5117" i="1" s="1"/>
  <c r="E5020" i="1"/>
  <c r="F5117" i="1" s="1"/>
  <c r="G5019" i="1"/>
  <c r="Q5019" i="1" s="1"/>
  <c r="E5019" i="1"/>
  <c r="F5116" i="1" s="1"/>
  <c r="G5018" i="1"/>
  <c r="H5115" i="1" s="1"/>
  <c r="E5018" i="1"/>
  <c r="F5115" i="1" s="1"/>
  <c r="G5017" i="1"/>
  <c r="I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Q5014" i="1" s="1"/>
  <c r="R5111" i="1" s="1"/>
  <c r="E5014" i="1"/>
  <c r="F5111" i="1" s="1"/>
  <c r="G5013" i="1"/>
  <c r="I5110" i="1" s="1"/>
  <c r="E5013" i="1"/>
  <c r="F5110" i="1" s="1"/>
  <c r="G5012" i="1"/>
  <c r="H5109" i="1" s="1"/>
  <c r="E5012" i="1"/>
  <c r="F5109" i="1" s="1"/>
  <c r="G5011" i="1"/>
  <c r="I5108" i="1" s="1"/>
  <c r="E5011" i="1"/>
  <c r="F5108" i="1" s="1"/>
  <c r="G5010" i="1"/>
  <c r="I5107" i="1" s="1"/>
  <c r="E5010" i="1"/>
  <c r="F5107" i="1" s="1"/>
  <c r="G5009" i="1"/>
  <c r="I5106" i="1" s="1"/>
  <c r="E5009" i="1"/>
  <c r="F5106" i="1" s="1"/>
  <c r="G5008" i="1"/>
  <c r="I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E5005" i="1"/>
  <c r="F5102" i="1" s="1"/>
  <c r="G5004" i="1"/>
  <c r="E5004" i="1"/>
  <c r="F5101" i="1" s="1"/>
  <c r="G5003" i="1"/>
  <c r="I5100" i="1" s="1"/>
  <c r="E5003" i="1"/>
  <c r="F5100" i="1" s="1"/>
  <c r="G5002" i="1"/>
  <c r="H5099" i="1" s="1"/>
  <c r="E5002" i="1"/>
  <c r="F5099" i="1" s="1"/>
  <c r="G5001" i="1"/>
  <c r="I5098" i="1" s="1"/>
  <c r="E5001" i="1"/>
  <c r="F5098" i="1" s="1"/>
  <c r="G5000" i="1"/>
  <c r="H5097" i="1" s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H5094" i="1" s="1"/>
  <c r="E4997" i="1"/>
  <c r="F5094" i="1" s="1"/>
  <c r="G4996" i="1"/>
  <c r="I5093" i="1" s="1"/>
  <c r="E4996" i="1"/>
  <c r="F5093" i="1" s="1"/>
  <c r="G4995" i="1"/>
  <c r="Q4995" i="1" s="1"/>
  <c r="E4995" i="1"/>
  <c r="F5092" i="1" s="1"/>
  <c r="G4994" i="1"/>
  <c r="I5091" i="1" s="1"/>
  <c r="E4994" i="1"/>
  <c r="F5091" i="1" s="1"/>
  <c r="G4993" i="1"/>
  <c r="I5090" i="1" s="1"/>
  <c r="E4993" i="1"/>
  <c r="F5090" i="1" s="1"/>
  <c r="G4992" i="1"/>
  <c r="H5089" i="1" s="1"/>
  <c r="E4992" i="1"/>
  <c r="F5089" i="1" s="1"/>
  <c r="G4991" i="1"/>
  <c r="Q4991" i="1" s="1"/>
  <c r="R5088" i="1" s="1"/>
  <c r="E4991" i="1"/>
  <c r="F5088" i="1" s="1"/>
  <c r="G4990" i="1"/>
  <c r="I5087" i="1" s="1"/>
  <c r="E4990" i="1"/>
  <c r="F5087" i="1" s="1"/>
  <c r="G4989" i="1"/>
  <c r="H5086" i="1" s="1"/>
  <c r="E4989" i="1"/>
  <c r="F5086" i="1" s="1"/>
  <c r="G4988" i="1"/>
  <c r="E4988" i="1"/>
  <c r="F5085" i="1" s="1"/>
  <c r="G4987" i="1"/>
  <c r="Q4987" i="1" s="1"/>
  <c r="E4987" i="1"/>
  <c r="F5084" i="1" s="1"/>
  <c r="G4986" i="1"/>
  <c r="I5083" i="1" s="1"/>
  <c r="E4986" i="1"/>
  <c r="F5083" i="1" s="1"/>
  <c r="G4985" i="1"/>
  <c r="I5082" i="1" s="1"/>
  <c r="E4985" i="1"/>
  <c r="F5082" i="1" s="1"/>
  <c r="G4984" i="1"/>
  <c r="H5081" i="1" s="1"/>
  <c r="E4984" i="1"/>
  <c r="F5081" i="1" s="1"/>
  <c r="G4983" i="1"/>
  <c r="Q4983" i="1" s="1"/>
  <c r="E4983" i="1"/>
  <c r="F5080" i="1" s="1"/>
  <c r="G4982" i="1"/>
  <c r="H5079" i="1" s="1"/>
  <c r="E4982" i="1"/>
  <c r="F5079" i="1" s="1"/>
  <c r="G4981" i="1"/>
  <c r="I5078" i="1" s="1"/>
  <c r="E4981" i="1"/>
  <c r="F5078" i="1" s="1"/>
  <c r="G4980" i="1"/>
  <c r="E4980" i="1"/>
  <c r="F5077" i="1" s="1"/>
  <c r="G4979" i="1"/>
  <c r="Q4979" i="1" s="1"/>
  <c r="E4979" i="1"/>
  <c r="F5076" i="1" s="1"/>
  <c r="G4978" i="1"/>
  <c r="I5075" i="1" s="1"/>
  <c r="E4978" i="1"/>
  <c r="F5075" i="1" s="1"/>
  <c r="G4977" i="1"/>
  <c r="I5074" i="1" s="1"/>
  <c r="E4977" i="1"/>
  <c r="F5074" i="1" s="1"/>
  <c r="G4976" i="1"/>
  <c r="H5073" i="1" s="1"/>
  <c r="E4976" i="1"/>
  <c r="F5073" i="1" s="1"/>
  <c r="G4975" i="1"/>
  <c r="Q4975" i="1" s="1"/>
  <c r="E4975" i="1"/>
  <c r="F5072" i="1" s="1"/>
  <c r="H5145" i="1" l="1"/>
  <c r="I5123" i="1"/>
  <c r="I5127" i="1"/>
  <c r="H5161" i="1"/>
  <c r="H5131" i="1"/>
  <c r="H5153" i="1"/>
  <c r="Q5027" i="1"/>
  <c r="I5124" i="1"/>
  <c r="I5126" i="1"/>
  <c r="H5126" i="1"/>
  <c r="H5134" i="1"/>
  <c r="I5134" i="1"/>
  <c r="H5146" i="1"/>
  <c r="I5080" i="1"/>
  <c r="H5075" i="1"/>
  <c r="H5110" i="1"/>
  <c r="I5092" i="1"/>
  <c r="H5087" i="1"/>
  <c r="I5115" i="1"/>
  <c r="I5166" i="1"/>
  <c r="I5150" i="1"/>
  <c r="R5132" i="1"/>
  <c r="H5082" i="1"/>
  <c r="H5083" i="1"/>
  <c r="H5076" i="1"/>
  <c r="H5098" i="1"/>
  <c r="I5120" i="1"/>
  <c r="R5116" i="1"/>
  <c r="R5080" i="1"/>
  <c r="R5124" i="1"/>
  <c r="H5117" i="1"/>
  <c r="I5112" i="1"/>
  <c r="H5108" i="1"/>
  <c r="I5095" i="1"/>
  <c r="I5081" i="1"/>
  <c r="I5137" i="1"/>
  <c r="H5122" i="1"/>
  <c r="H5113" i="1"/>
  <c r="H5084" i="1"/>
  <c r="I5079" i="1"/>
  <c r="H5162" i="1"/>
  <c r="H5158" i="1"/>
  <c r="H5142" i="1"/>
  <c r="H5128" i="1"/>
  <c r="H5135" i="1"/>
  <c r="H5111" i="1"/>
  <c r="H5074" i="1"/>
  <c r="I5161" i="1"/>
  <c r="I5153" i="1"/>
  <c r="I5145" i="1"/>
  <c r="H5091" i="1"/>
  <c r="I5136" i="1"/>
  <c r="I5111" i="1"/>
  <c r="H5096" i="1"/>
  <c r="I5154" i="1"/>
  <c r="I5167" i="1"/>
  <c r="I5132" i="1"/>
  <c r="R5119" i="1"/>
  <c r="I5118" i="1"/>
  <c r="H5114" i="1"/>
  <c r="H5103" i="1"/>
  <c r="H5090" i="1"/>
  <c r="H5116" i="1"/>
  <c r="H5080" i="1"/>
  <c r="H5072" i="1"/>
  <c r="I5089" i="1"/>
  <c r="H5130" i="1"/>
  <c r="H5124" i="1"/>
  <c r="H5112" i="1"/>
  <c r="I5097" i="1"/>
  <c r="I5086" i="1"/>
  <c r="R5142" i="1"/>
  <c r="R5130" i="1"/>
  <c r="I5122" i="1"/>
  <c r="I5077" i="1"/>
  <c r="H5077" i="1"/>
  <c r="Q4988" i="1"/>
  <c r="R5085" i="1" s="1"/>
  <c r="H5085" i="1"/>
  <c r="H5101" i="1"/>
  <c r="I5101" i="1"/>
  <c r="I5125" i="1"/>
  <c r="H5125" i="1"/>
  <c r="Q5032" i="1"/>
  <c r="H5129" i="1"/>
  <c r="H5133" i="1"/>
  <c r="I5133" i="1"/>
  <c r="H5139" i="1"/>
  <c r="I5139" i="1"/>
  <c r="Q5050" i="1"/>
  <c r="R5147" i="1" s="1"/>
  <c r="I5147" i="1"/>
  <c r="Q5054" i="1"/>
  <c r="R5151" i="1" s="1"/>
  <c r="I5151" i="1"/>
  <c r="Q5058" i="1"/>
  <c r="I5155" i="1"/>
  <c r="Q5062" i="1"/>
  <c r="I5159" i="1"/>
  <c r="Q5066" i="1"/>
  <c r="I5163" i="1"/>
  <c r="H5168" i="1"/>
  <c r="H5138" i="1"/>
  <c r="I5072" i="1"/>
  <c r="H5078" i="1"/>
  <c r="H5165" i="1"/>
  <c r="H5157" i="1"/>
  <c r="H5149" i="1"/>
  <c r="H5141" i="1"/>
  <c r="H5107" i="1"/>
  <c r="R5159" i="1"/>
  <c r="R5092" i="1"/>
  <c r="I5128" i="1"/>
  <c r="H5092" i="1"/>
  <c r="I5158" i="1"/>
  <c r="R5163" i="1"/>
  <c r="H5159" i="1"/>
  <c r="H5143" i="1"/>
  <c r="H5119" i="1"/>
  <c r="H5106" i="1"/>
  <c r="I5099" i="1"/>
  <c r="I5094" i="1"/>
  <c r="I5073" i="1"/>
  <c r="H5105" i="1"/>
  <c r="I5129" i="1"/>
  <c r="H5121" i="1"/>
  <c r="I5109" i="1"/>
  <c r="I5085" i="1"/>
  <c r="I5142" i="1"/>
  <c r="I5130" i="1"/>
  <c r="H5102" i="1"/>
  <c r="I5102" i="1"/>
  <c r="Q5043" i="1"/>
  <c r="R5140" i="1" s="1"/>
  <c r="H5140" i="1"/>
  <c r="I5140" i="1"/>
  <c r="Q5047" i="1"/>
  <c r="R5144" i="1" s="1"/>
  <c r="H5144" i="1"/>
  <c r="I5144" i="1"/>
  <c r="Q5051" i="1"/>
  <c r="R5148" i="1" s="1"/>
  <c r="I5148" i="1"/>
  <c r="H5148" i="1"/>
  <c r="Q5055" i="1"/>
  <c r="R5152" i="1" s="1"/>
  <c r="I5152" i="1"/>
  <c r="H5152" i="1"/>
  <c r="Q5059" i="1"/>
  <c r="R5156" i="1" s="1"/>
  <c r="I5156" i="1"/>
  <c r="H5156" i="1"/>
  <c r="I5160" i="1"/>
  <c r="H5160" i="1"/>
  <c r="I5164" i="1"/>
  <c r="H5164" i="1"/>
  <c r="H5132" i="1"/>
  <c r="H5150" i="1"/>
  <c r="I5076" i="1"/>
  <c r="I5157" i="1"/>
  <c r="I5149" i="1"/>
  <c r="I5141" i="1"/>
  <c r="I5088" i="1"/>
  <c r="H5104" i="1"/>
  <c r="H5088" i="1"/>
  <c r="R5155" i="1"/>
  <c r="H5155" i="1"/>
  <c r="I5119" i="1"/>
  <c r="H5100" i="1"/>
  <c r="H5093" i="1"/>
  <c r="R5076" i="1"/>
  <c r="I5116" i="1"/>
  <c r="R5072" i="1"/>
  <c r="R5129" i="1"/>
  <c r="R5112" i="1"/>
  <c r="I5084" i="1"/>
  <c r="R5122" i="1"/>
  <c r="R5084" i="1"/>
  <c r="Q4978" i="1"/>
  <c r="R5075" i="1" s="1"/>
  <c r="Q5017" i="1"/>
  <c r="R5114" i="1" s="1"/>
  <c r="Q5029" i="1"/>
  <c r="R5126" i="1" s="1"/>
  <c r="Q5039" i="1"/>
  <c r="R5136" i="1" s="1"/>
  <c r="Q4976" i="1"/>
  <c r="R5073" i="1" s="1"/>
  <c r="Q4977" i="1"/>
  <c r="R5074" i="1" s="1"/>
  <c r="Q4982" i="1"/>
  <c r="R5079" i="1" s="1"/>
  <c r="Q4992" i="1"/>
  <c r="R5089" i="1" s="1"/>
  <c r="Q4993" i="1"/>
  <c r="R5090" i="1" s="1"/>
  <c r="Q5004" i="1"/>
  <c r="R5101" i="1" s="1"/>
  <c r="Q5008" i="1"/>
  <c r="R5105" i="1" s="1"/>
  <c r="Q5009" i="1"/>
  <c r="R5106" i="1" s="1"/>
  <c r="Q5011" i="1"/>
  <c r="R5108" i="1" s="1"/>
  <c r="Q5013" i="1"/>
  <c r="R5110" i="1" s="1"/>
  <c r="Q5023" i="1"/>
  <c r="R5120" i="1" s="1"/>
  <c r="Q5034" i="1"/>
  <c r="R5131" i="1" s="1"/>
  <c r="Q5001" i="1"/>
  <c r="R5098" i="1" s="1"/>
  <c r="Q5006" i="1"/>
  <c r="R5103" i="1" s="1"/>
  <c r="Q5026" i="1"/>
  <c r="R5123" i="1" s="1"/>
  <c r="Q4981" i="1"/>
  <c r="R5078" i="1" s="1"/>
  <c r="Q4990" i="1"/>
  <c r="R5087" i="1" s="1"/>
  <c r="Q4996" i="1"/>
  <c r="R5093" i="1" s="1"/>
  <c r="Q5000" i="1"/>
  <c r="R5097" i="1" s="1"/>
  <c r="Q5003" i="1"/>
  <c r="R5100" i="1" s="1"/>
  <c r="Q5007" i="1"/>
  <c r="R5104" i="1" s="1"/>
  <c r="Q5018" i="1"/>
  <c r="R5115" i="1" s="1"/>
  <c r="Q5030" i="1"/>
  <c r="R5127" i="1" s="1"/>
  <c r="Q5040" i="1"/>
  <c r="R5137" i="1" s="1"/>
  <c r="Q4984" i="1"/>
  <c r="R5081" i="1" s="1"/>
  <c r="Q4985" i="1"/>
  <c r="R5082" i="1" s="1"/>
  <c r="Q4994" i="1"/>
  <c r="R5091" i="1" s="1"/>
  <c r="Q4998" i="1"/>
  <c r="R5095" i="1" s="1"/>
  <c r="Q4980" i="1"/>
  <c r="R5077" i="1" s="1"/>
  <c r="Q4986" i="1"/>
  <c r="R5083" i="1" s="1"/>
  <c r="Q4989" i="1"/>
  <c r="R5086" i="1" s="1"/>
  <c r="Q4999" i="1"/>
  <c r="R5096" i="1" s="1"/>
  <c r="Q5012" i="1"/>
  <c r="R5109" i="1" s="1"/>
  <c r="Q5024" i="1"/>
  <c r="R5121" i="1" s="1"/>
  <c r="Q5038" i="1"/>
  <c r="R5135" i="1" s="1"/>
  <c r="Q5070" i="1"/>
  <c r="R5167" i="1" s="1"/>
  <c r="Q5063" i="1"/>
  <c r="R5160" i="1" s="1"/>
  <c r="Q5068" i="1"/>
  <c r="R5165" i="1" s="1"/>
  <c r="Q5016" i="1"/>
  <c r="R5113" i="1" s="1"/>
  <c r="Q5071" i="1"/>
  <c r="R5168" i="1" s="1"/>
  <c r="Q5046" i="1"/>
  <c r="R5143" i="1" s="1"/>
  <c r="Q5049" i="1"/>
  <c r="R5146" i="1" s="1"/>
  <c r="Q5057" i="1"/>
  <c r="R5154" i="1" s="1"/>
  <c r="Q5065" i="1"/>
  <c r="R5162" i="1" s="1"/>
  <c r="Q4997" i="1"/>
  <c r="R5094" i="1" s="1"/>
  <c r="Q5002" i="1"/>
  <c r="R5099" i="1" s="1"/>
  <c r="Q5005" i="1"/>
  <c r="R5102" i="1" s="1"/>
  <c r="Q5010" i="1"/>
  <c r="R5107" i="1" s="1"/>
  <c r="Q5021" i="1"/>
  <c r="R5118" i="1" s="1"/>
  <c r="Q5037" i="1"/>
  <c r="R5134" i="1" s="1"/>
  <c r="Q5041" i="1"/>
  <c r="R5138" i="1" s="1"/>
  <c r="Q5067" i="1"/>
  <c r="R5164" i="1" s="1"/>
  <c r="Q5020" i="1"/>
  <c r="R5117" i="1" s="1"/>
  <c r="Q5028" i="1"/>
  <c r="R5125" i="1" s="1"/>
  <c r="Q5036" i="1"/>
  <c r="R5133" i="1" s="1"/>
  <c r="Q5042" i="1"/>
  <c r="R5139" i="1" s="1"/>
  <c r="Q5069" i="1"/>
  <c r="R5166" i="1" s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F5071" i="1" s="1"/>
  <c r="G4973" i="1"/>
  <c r="I5070" i="1" s="1"/>
  <c r="E4973" i="1"/>
  <c r="F5070" i="1" s="1"/>
  <c r="G4972" i="1"/>
  <c r="E4972" i="1"/>
  <c r="F5069" i="1" s="1"/>
  <c r="G4971" i="1"/>
  <c r="H5068" i="1" s="1"/>
  <c r="E4971" i="1"/>
  <c r="F5068" i="1" s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Q4967" i="1" s="1"/>
  <c r="R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H5060" i="1" s="1"/>
  <c r="E4963" i="1"/>
  <c r="F5060" i="1" s="1"/>
  <c r="G4962" i="1"/>
  <c r="E4962" i="1"/>
  <c r="F5059" i="1" s="1"/>
  <c r="G4961" i="1"/>
  <c r="H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Q4957" i="1" s="1"/>
  <c r="R5054" i="1" s="1"/>
  <c r="E4957" i="1"/>
  <c r="F5054" i="1" s="1"/>
  <c r="G4956" i="1"/>
  <c r="E4956" i="1"/>
  <c r="F5053" i="1" s="1"/>
  <c r="G4955" i="1"/>
  <c r="Q4955" i="1" s="1"/>
  <c r="R5052" i="1" s="1"/>
  <c r="E4955" i="1"/>
  <c r="F5052" i="1" s="1"/>
  <c r="G4954" i="1"/>
  <c r="E4954" i="1"/>
  <c r="F5051" i="1" s="1"/>
  <c r="G4953" i="1"/>
  <c r="I5050" i="1" s="1"/>
  <c r="E4953" i="1"/>
  <c r="F5050" i="1" s="1"/>
  <c r="G4952" i="1"/>
  <c r="E4952" i="1"/>
  <c r="F5049" i="1" s="1"/>
  <c r="G4951" i="1"/>
  <c r="I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H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Q4943" i="1" s="1"/>
  <c r="E4943" i="1"/>
  <c r="F5040" i="1" s="1"/>
  <c r="G4942" i="1"/>
  <c r="E4942" i="1"/>
  <c r="F5039" i="1" s="1"/>
  <c r="G4941" i="1"/>
  <c r="Q4941" i="1" s="1"/>
  <c r="E4941" i="1"/>
  <c r="F5038" i="1" s="1"/>
  <c r="G4940" i="1"/>
  <c r="Q4940" i="1" s="1"/>
  <c r="E4940" i="1"/>
  <c r="F5037" i="1" s="1"/>
  <c r="G4939" i="1"/>
  <c r="I5036" i="1" s="1"/>
  <c r="E4939" i="1"/>
  <c r="F5036" i="1" s="1"/>
  <c r="G4938" i="1"/>
  <c r="E4938" i="1"/>
  <c r="F5035" i="1" s="1"/>
  <c r="G4937" i="1"/>
  <c r="I5034" i="1" s="1"/>
  <c r="E4937" i="1"/>
  <c r="F5034" i="1" s="1"/>
  <c r="G4936" i="1"/>
  <c r="E4936" i="1"/>
  <c r="F5033" i="1" s="1"/>
  <c r="G4935" i="1"/>
  <c r="I5032" i="1" s="1"/>
  <c r="E4935" i="1"/>
  <c r="F5032" i="1" s="1"/>
  <c r="G4934" i="1"/>
  <c r="E4934" i="1"/>
  <c r="F5031" i="1" s="1"/>
  <c r="G4933" i="1"/>
  <c r="H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Q4929" i="1" s="1"/>
  <c r="E4929" i="1"/>
  <c r="F5026" i="1" s="1"/>
  <c r="G4928" i="1"/>
  <c r="E4928" i="1"/>
  <c r="F5025" i="1" s="1"/>
  <c r="G4927" i="1"/>
  <c r="Q4927" i="1" s="1"/>
  <c r="E4927" i="1"/>
  <c r="F5024" i="1" s="1"/>
  <c r="G4926" i="1"/>
  <c r="E4926" i="1"/>
  <c r="F5023" i="1" s="1"/>
  <c r="G4925" i="1"/>
  <c r="H5022" i="1" s="1"/>
  <c r="E4925" i="1"/>
  <c r="F5022" i="1" s="1"/>
  <c r="G4924" i="1"/>
  <c r="E4924" i="1"/>
  <c r="F5021" i="1" s="1"/>
  <c r="G4923" i="1"/>
  <c r="I5020" i="1" s="1"/>
  <c r="E4923" i="1"/>
  <c r="F5020" i="1" s="1"/>
  <c r="G4922" i="1"/>
  <c r="E4922" i="1"/>
  <c r="F5019" i="1" s="1"/>
  <c r="G4921" i="1"/>
  <c r="I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H5014" i="1" s="1"/>
  <c r="E4917" i="1"/>
  <c r="F5014" i="1" s="1"/>
  <c r="G4916" i="1"/>
  <c r="E4916" i="1"/>
  <c r="F5013" i="1" s="1"/>
  <c r="G4915" i="1"/>
  <c r="H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I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H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I5000" i="1" s="1"/>
  <c r="E4903" i="1"/>
  <c r="F5000" i="1" s="1"/>
  <c r="G4902" i="1"/>
  <c r="E4902" i="1"/>
  <c r="F4999" i="1" s="1"/>
  <c r="G4901" i="1"/>
  <c r="Q4901" i="1" s="1"/>
  <c r="E4901" i="1"/>
  <c r="F4998" i="1" s="1"/>
  <c r="G4900" i="1"/>
  <c r="E4900" i="1"/>
  <c r="F4997" i="1" s="1"/>
  <c r="G4899" i="1"/>
  <c r="Q4899" i="1" s="1"/>
  <c r="E4899" i="1"/>
  <c r="F4996" i="1" s="1"/>
  <c r="G4898" i="1"/>
  <c r="E4898" i="1"/>
  <c r="F4995" i="1" s="1"/>
  <c r="G4897" i="1"/>
  <c r="I4994" i="1" s="1"/>
  <c r="E4897" i="1"/>
  <c r="F4994" i="1" s="1"/>
  <c r="G4896" i="1"/>
  <c r="E4896" i="1"/>
  <c r="F4993" i="1" s="1"/>
  <c r="G4895" i="1"/>
  <c r="I4992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H4984" i="1" s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Q4881" i="1" s="1"/>
  <c r="E4881" i="1"/>
  <c r="F4978" i="1" s="1"/>
  <c r="G4880" i="1"/>
  <c r="E4880" i="1"/>
  <c r="F4977" i="1" s="1"/>
  <c r="G4879" i="1"/>
  <c r="I4976" i="1" s="1"/>
  <c r="E4879" i="1"/>
  <c r="F4976" i="1" s="1"/>
  <c r="G4878" i="1"/>
  <c r="E4878" i="1"/>
  <c r="F4975" i="1" s="1"/>
  <c r="Q4913" i="1" l="1"/>
  <c r="H5048" i="1"/>
  <c r="H5028" i="1"/>
  <c r="Q4937" i="1"/>
  <c r="H5032" i="1"/>
  <c r="I5014" i="1"/>
  <c r="I5056" i="1"/>
  <c r="H5064" i="1"/>
  <c r="H5070" i="1"/>
  <c r="Q4878" i="1"/>
  <c r="R4975" i="1" s="1"/>
  <c r="I4975" i="1"/>
  <c r="H4975" i="1"/>
  <c r="I4977" i="1"/>
  <c r="H4977" i="1"/>
  <c r="Q4882" i="1"/>
  <c r="R4979" i="1" s="1"/>
  <c r="H4979" i="1"/>
  <c r="I4979" i="1"/>
  <c r="Q4884" i="1"/>
  <c r="H4981" i="1"/>
  <c r="I4981" i="1"/>
  <c r="Q4886" i="1"/>
  <c r="R4983" i="1" s="1"/>
  <c r="I4983" i="1"/>
  <c r="H4983" i="1"/>
  <c r="H4985" i="1"/>
  <c r="I4985" i="1"/>
  <c r="Q4890" i="1"/>
  <c r="R4987" i="1" s="1"/>
  <c r="H4987" i="1"/>
  <c r="I4987" i="1"/>
  <c r="H4989" i="1"/>
  <c r="I4989" i="1"/>
  <c r="Q4894" i="1"/>
  <c r="R4991" i="1" s="1"/>
  <c r="I4991" i="1"/>
  <c r="H4991" i="1"/>
  <c r="I4993" i="1"/>
  <c r="H4993" i="1"/>
  <c r="Q4898" i="1"/>
  <c r="R4995" i="1" s="1"/>
  <c r="H4995" i="1"/>
  <c r="I4995" i="1"/>
  <c r="I4997" i="1"/>
  <c r="Q4900" i="1"/>
  <c r="H4997" i="1"/>
  <c r="Q4902" i="1"/>
  <c r="H4999" i="1"/>
  <c r="I4999" i="1"/>
  <c r="Q4904" i="1"/>
  <c r="H5001" i="1"/>
  <c r="I5001" i="1"/>
  <c r="Q4906" i="1"/>
  <c r="I5003" i="1"/>
  <c r="H5003" i="1"/>
  <c r="H5005" i="1"/>
  <c r="I5005" i="1"/>
  <c r="Q4910" i="1"/>
  <c r="H5007" i="1"/>
  <c r="I5007" i="1"/>
  <c r="I5009" i="1"/>
  <c r="H5009" i="1"/>
  <c r="I5011" i="1"/>
  <c r="H5011" i="1"/>
  <c r="Q4916" i="1"/>
  <c r="H5013" i="1"/>
  <c r="I5013" i="1"/>
  <c r="H5015" i="1"/>
  <c r="I5015" i="1"/>
  <c r="I5017" i="1"/>
  <c r="H5017" i="1"/>
  <c r="I5019" i="1"/>
  <c r="H5019" i="1"/>
  <c r="H5021" i="1"/>
  <c r="I5021" i="1"/>
  <c r="Q4924" i="1"/>
  <c r="Q4926" i="1"/>
  <c r="H5023" i="1"/>
  <c r="I5023" i="1"/>
  <c r="I5025" i="1"/>
  <c r="H5025" i="1"/>
  <c r="H5027" i="1"/>
  <c r="I5027" i="1"/>
  <c r="I5029" i="1"/>
  <c r="H5029" i="1"/>
  <c r="I5031" i="1"/>
  <c r="H5031" i="1"/>
  <c r="H5033" i="1"/>
  <c r="I5033" i="1"/>
  <c r="H5035" i="1"/>
  <c r="I5035" i="1"/>
  <c r="H5037" i="1"/>
  <c r="I5037" i="1"/>
  <c r="Q4942" i="1"/>
  <c r="I5039" i="1"/>
  <c r="H5039" i="1"/>
  <c r="H5041" i="1"/>
  <c r="I5041" i="1"/>
  <c r="H5043" i="1"/>
  <c r="I5043" i="1"/>
  <c r="Q4948" i="1"/>
  <c r="R5045" i="1" s="1"/>
  <c r="H5045" i="1"/>
  <c r="I5045" i="1"/>
  <c r="I5047" i="1"/>
  <c r="H5047" i="1"/>
  <c r="I5049" i="1"/>
  <c r="H5049" i="1"/>
  <c r="I5051" i="1"/>
  <c r="H5051" i="1"/>
  <c r="Q4956" i="1"/>
  <c r="R5053" i="1" s="1"/>
  <c r="H5053" i="1"/>
  <c r="I5053" i="1"/>
  <c r="I5055" i="1"/>
  <c r="H5055" i="1"/>
  <c r="Q4960" i="1"/>
  <c r="I5057" i="1"/>
  <c r="H5057" i="1"/>
  <c r="H5059" i="1"/>
  <c r="Q4962" i="1"/>
  <c r="R5059" i="1" s="1"/>
  <c r="I5059" i="1"/>
  <c r="Q4964" i="1"/>
  <c r="R5061" i="1" s="1"/>
  <c r="I5061" i="1"/>
  <c r="H5061" i="1"/>
  <c r="Q4966" i="1"/>
  <c r="H5063" i="1"/>
  <c r="I5063" i="1"/>
  <c r="Q4968" i="1"/>
  <c r="I5065" i="1"/>
  <c r="H5065" i="1"/>
  <c r="Q4970" i="1"/>
  <c r="R5067" i="1" s="1"/>
  <c r="H5067" i="1"/>
  <c r="I5067" i="1"/>
  <c r="H5069" i="1"/>
  <c r="I5069" i="1"/>
  <c r="H5071" i="1"/>
  <c r="I5071" i="1"/>
  <c r="I5010" i="1"/>
  <c r="R5021" i="1"/>
  <c r="R4997" i="1"/>
  <c r="H5050" i="1"/>
  <c r="I5060" i="1"/>
  <c r="H5046" i="1"/>
  <c r="R5038" i="1"/>
  <c r="H5038" i="1"/>
  <c r="I5024" i="1"/>
  <c r="I4980" i="1"/>
  <c r="R5040" i="1"/>
  <c r="H5018" i="1"/>
  <c r="I4996" i="1"/>
  <c r="R4981" i="1"/>
  <c r="H5026" i="1"/>
  <c r="I5006" i="1"/>
  <c r="R5034" i="1"/>
  <c r="H4982" i="1"/>
  <c r="Q4921" i="1"/>
  <c r="I5030" i="1"/>
  <c r="H5042" i="1"/>
  <c r="I5026" i="1"/>
  <c r="R5010" i="1"/>
  <c r="H5066" i="1"/>
  <c r="I5054" i="1"/>
  <c r="I5038" i="1"/>
  <c r="I5068" i="1"/>
  <c r="H5062" i="1"/>
  <c r="H5054" i="1"/>
  <c r="I5012" i="1"/>
  <c r="R4999" i="1"/>
  <c r="H4986" i="1"/>
  <c r="H4994" i="1"/>
  <c r="R5007" i="1"/>
  <c r="H5034" i="1"/>
  <c r="R5023" i="1"/>
  <c r="I4984" i="1"/>
  <c r="Q4945" i="1"/>
  <c r="R5042" i="1" s="1"/>
  <c r="H5000" i="1"/>
  <c r="H4996" i="1"/>
  <c r="I4978" i="1"/>
  <c r="I5044" i="1"/>
  <c r="H5020" i="1"/>
  <c r="R5065" i="1"/>
  <c r="R5063" i="1"/>
  <c r="H5024" i="1"/>
  <c r="R4998" i="1"/>
  <c r="H5040" i="1"/>
  <c r="R4978" i="1"/>
  <c r="Q4879" i="1"/>
  <c r="R4976" i="1" s="1"/>
  <c r="H4976" i="1"/>
  <c r="H4988" i="1"/>
  <c r="I4988" i="1"/>
  <c r="Q4895" i="1"/>
  <c r="R4992" i="1" s="1"/>
  <c r="H4992" i="1"/>
  <c r="Q4905" i="1"/>
  <c r="R5002" i="1" s="1"/>
  <c r="I5002" i="1"/>
  <c r="Q4907" i="1"/>
  <c r="R5004" i="1" s="1"/>
  <c r="I5004" i="1"/>
  <c r="Q4911" i="1"/>
  <c r="H5008" i="1"/>
  <c r="Q4925" i="1"/>
  <c r="R5022" i="1" s="1"/>
  <c r="I5022" i="1"/>
  <c r="Q4961" i="1"/>
  <c r="R5058" i="1" s="1"/>
  <c r="I5058" i="1"/>
  <c r="Q4971" i="1"/>
  <c r="R5068" i="1" s="1"/>
  <c r="H5052" i="1"/>
  <c r="H5016" i="1"/>
  <c r="I4998" i="1"/>
  <c r="I5064" i="1"/>
  <c r="R5037" i="1"/>
  <c r="R5057" i="1"/>
  <c r="I5052" i="1"/>
  <c r="H5036" i="1"/>
  <c r="R5024" i="1"/>
  <c r="H4998" i="1"/>
  <c r="I5040" i="1"/>
  <c r="R5018" i="1"/>
  <c r="R5003" i="1"/>
  <c r="R4996" i="1"/>
  <c r="H4990" i="1"/>
  <c r="R5026" i="1"/>
  <c r="R5001" i="1"/>
  <c r="R5013" i="1"/>
  <c r="R5008" i="1"/>
  <c r="R5039" i="1"/>
  <c r="H4978" i="1"/>
  <c r="Q4909" i="1"/>
  <c r="R5006" i="1" s="1"/>
  <c r="Q4912" i="1"/>
  <c r="R5009" i="1" s="1"/>
  <c r="Q4914" i="1"/>
  <c r="R5011" i="1" s="1"/>
  <c r="Q4893" i="1"/>
  <c r="R4990" i="1" s="1"/>
  <c r="Q4917" i="1"/>
  <c r="R5014" i="1" s="1"/>
  <c r="Q4923" i="1"/>
  <c r="R5020" i="1" s="1"/>
  <c r="Q4928" i="1"/>
  <c r="R5025" i="1" s="1"/>
  <c r="Q4930" i="1"/>
  <c r="R5027" i="1" s="1"/>
  <c r="Q4934" i="1"/>
  <c r="R5031" i="1" s="1"/>
  <c r="Q4947" i="1"/>
  <c r="R5044" i="1" s="1"/>
  <c r="Q4951" i="1"/>
  <c r="R5048" i="1" s="1"/>
  <c r="Q4885" i="1"/>
  <c r="R4982" i="1" s="1"/>
  <c r="Q4891" i="1"/>
  <c r="R4988" i="1" s="1"/>
  <c r="Q4896" i="1"/>
  <c r="R4993" i="1" s="1"/>
  <c r="Q4933" i="1"/>
  <c r="R5030" i="1" s="1"/>
  <c r="Q4939" i="1"/>
  <c r="R5036" i="1" s="1"/>
  <c r="Q4944" i="1"/>
  <c r="R5041" i="1" s="1"/>
  <c r="Q4946" i="1"/>
  <c r="R5043" i="1" s="1"/>
  <c r="Q4950" i="1"/>
  <c r="R5047" i="1" s="1"/>
  <c r="Q4958" i="1"/>
  <c r="R5055" i="1" s="1"/>
  <c r="Q4974" i="1"/>
  <c r="R5071" i="1" s="1"/>
  <c r="Q4908" i="1"/>
  <c r="R5005" i="1" s="1"/>
  <c r="Q4880" i="1"/>
  <c r="R4977" i="1" s="1"/>
  <c r="Q4883" i="1"/>
  <c r="R4980" i="1" s="1"/>
  <c r="Q4887" i="1"/>
  <c r="R4984" i="1" s="1"/>
  <c r="Q4888" i="1"/>
  <c r="R4985" i="1" s="1"/>
  <c r="Q4920" i="1"/>
  <c r="R5017" i="1" s="1"/>
  <c r="Q4922" i="1"/>
  <c r="R5019" i="1" s="1"/>
  <c r="Q4915" i="1"/>
  <c r="R5012" i="1" s="1"/>
  <c r="Q4919" i="1"/>
  <c r="R5016" i="1" s="1"/>
  <c r="Q4936" i="1"/>
  <c r="R5033" i="1" s="1"/>
  <c r="Q4938" i="1"/>
  <c r="R5035" i="1" s="1"/>
  <c r="Q4949" i="1"/>
  <c r="R5046" i="1" s="1"/>
  <c r="Q4965" i="1"/>
  <c r="R5062" i="1" s="1"/>
  <c r="Q4969" i="1"/>
  <c r="R5066" i="1" s="1"/>
  <c r="Q4973" i="1"/>
  <c r="R5070" i="1" s="1"/>
  <c r="Q4897" i="1"/>
  <c r="R4994" i="1" s="1"/>
  <c r="Q4932" i="1"/>
  <c r="R5029" i="1" s="1"/>
  <c r="Q4918" i="1"/>
  <c r="R5015" i="1" s="1"/>
  <c r="Q4931" i="1"/>
  <c r="R5028" i="1" s="1"/>
  <c r="Q4935" i="1"/>
  <c r="R5032" i="1" s="1"/>
  <c r="Q4952" i="1"/>
  <c r="R5049" i="1" s="1"/>
  <c r="Q4954" i="1"/>
  <c r="R5051" i="1" s="1"/>
  <c r="Q4959" i="1"/>
  <c r="R5056" i="1" s="1"/>
  <c r="Q4889" i="1"/>
  <c r="R4986" i="1" s="1"/>
  <c r="Q4892" i="1"/>
  <c r="R4989" i="1" s="1"/>
  <c r="Q4963" i="1"/>
  <c r="R5060" i="1" s="1"/>
  <c r="Q4972" i="1"/>
  <c r="R5069" i="1" s="1"/>
  <c r="Q4903" i="1"/>
  <c r="R5000" i="1" s="1"/>
  <c r="Q4953" i="1"/>
  <c r="R5050" i="1" s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H4958" i="1"/>
  <c r="R4950" i="1"/>
  <c r="I4946" i="1"/>
  <c r="R4934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R4896" i="1" s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R4880" i="1" s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R4917" i="1" s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R4855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R4668" i="1" s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R3769" i="1" s="1"/>
  <c r="I3769" i="1"/>
  <c r="H3769" i="1"/>
  <c r="H3771" i="1"/>
  <c r="I3771" i="1"/>
  <c r="Q3676" i="1"/>
  <c r="R3773" i="1" s="1"/>
  <c r="H3773" i="1"/>
  <c r="I3773" i="1"/>
  <c r="I3775" i="1"/>
  <c r="H3775" i="1"/>
  <c r="Q3680" i="1"/>
  <c r="R3777" i="1" s="1"/>
  <c r="I3777" i="1"/>
  <c r="H3777" i="1"/>
  <c r="Q3682" i="1"/>
  <c r="R3779" i="1" s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39" i="1"/>
  <c r="R3747" i="1"/>
  <c r="R3732" i="1"/>
  <c r="R3740" i="1"/>
  <c r="R3731" i="1"/>
  <c r="R3784" i="1"/>
  <c r="R3754" i="1"/>
  <c r="R3735" i="1"/>
  <c r="R3716" i="1"/>
  <c r="R3719" i="1"/>
  <c r="R3804" i="1"/>
  <c r="R3780" i="1"/>
  <c r="R3761" i="1"/>
  <c r="R3796" i="1"/>
  <c r="R3723" i="1"/>
  <c r="R3788" i="1"/>
  <c r="R3755" i="1"/>
  <c r="R3764" i="1"/>
  <c r="R3748" i="1"/>
  <c r="R3715" i="1"/>
  <c r="R3753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R3281" i="1" s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R3315" i="1" s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R3285" i="1" s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R3289" i="1" s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319" i="1"/>
  <c r="R3257" i="1"/>
  <c r="R3236" i="1"/>
  <c r="R3333" i="1"/>
  <c r="R3307" i="1"/>
  <c r="R3277" i="1"/>
  <c r="R3255" i="1"/>
  <c r="R3317" i="1"/>
  <c r="R3414" i="1"/>
  <c r="R3410" i="1"/>
  <c r="R3313" i="1"/>
  <c r="R3263" i="1"/>
  <c r="R3228" i="1"/>
  <c r="R3325" i="1"/>
  <c r="R3407" i="1"/>
  <c r="R3295" i="1"/>
  <c r="R3314" i="1"/>
  <c r="R3283" i="1"/>
  <c r="R3252" i="1"/>
  <c r="R3349" i="1"/>
  <c r="R3303" i="1"/>
  <c r="R3275" i="1"/>
  <c r="R3242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R2587" i="1" s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<sst xmlns="http://schemas.openxmlformats.org/spreadsheetml/2006/main" count="5577" uniqueCount="120">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</sst>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59"/>
  <sheetViews>
    <sheetView tabSelected="1" zoomScaleNormal="100" workbookViewId="0">
      <pane ySplit="1" topLeftCell="A5437" activePane="bottomLeft" state="frozen"/>
      <selection pane="bottomLeft" activeCell="A5460" sqref="A5460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200"/>
        <v>4772</v>
      </c>
      <c r="F4813" s="4">
        <f>E4813-SUMIFS(E:E,A:A,A4813-1,B:B,B4813)</f>
        <v>92</v>
      </c>
      <c r="G4813" s="4">
        <f t="shared" si="201"/>
        <v>257</v>
      </c>
      <c r="H4813" s="4">
        <f>G4813-SUMIFS(G:G,A:A,A4813-1,B:B,B4813)</f>
        <v>17</v>
      </c>
      <c r="I4813" s="5">
        <f>IFERROR((G4813-SUMIFS(G:G,A:A,A4813-1,B:B,B4813))/SUMIFS(G:G,A:A,A4813-1,B:B,B4813),0)</f>
        <v>7.0833333333333331E-2</v>
      </c>
      <c r="M4813" s="3">
        <v>110</v>
      </c>
      <c r="N4813" s="11">
        <f>M4813-SUMIFS(M:M,B:B,B4813,A:A,A4813-1)</f>
        <v>2</v>
      </c>
      <c r="O4813" s="15">
        <v>13</v>
      </c>
      <c r="P4813" s="11">
        <f>O4813-SUMIFS(O:O,B:B,B4813,A:A,A4813-1)</f>
        <v>0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206">SUM(C4878:D4878)</f>
        <v>3184</v>
      </c>
      <c r="F4878" s="4">
        <f>E4878-SUMIFS(E:E,A:A,A4878-1,B:B,B4878)</f>
        <v>178</v>
      </c>
      <c r="G4878" s="4">
        <f t="shared" ref="G4878:G4941" si="207">C4878</f>
        <v>35</v>
      </c>
      <c r="H4878" s="4">
        <f>G4878-SUMIFS(G:G,A:A,A4878-1,B:B,B4878)</f>
        <v>1</v>
      </c>
      <c r="I4878" s="5">
        <f>IFERROR((G4878-SUMIFS(G:G,A:A,A4878-1,B:B,B4878))/SUMIFS(G:G,A:A,A4878-1,B:B,B4878),0)</f>
        <v>2.9411764705882353E-2</v>
      </c>
      <c r="M4878" s="3">
        <v>27</v>
      </c>
      <c r="N4878" s="11">
        <f>M4878-SUMIFS(M:M,B:B,B4878,A:A,A4878-1)</f>
        <v>0</v>
      </c>
      <c r="O4878" s="3">
        <v>1</v>
      </c>
      <c r="P4878" s="11">
        <f>O4878-SUMIFS(O:O,B:B,B4878,A:A,A4878-1)</f>
        <v>0</v>
      </c>
      <c r="Q4878" s="12">
        <f t="shared" ref="Q4878:Q4941" si="208">G4878-O4878-M4878</f>
        <v>7</v>
      </c>
      <c r="R4878" s="12">
        <f>Q4878-SUMIFS(Q:Q,B:B,B4878,A:A,A4878-1)</f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206"/>
        <v>2106</v>
      </c>
      <c r="F4879" s="4">
        <f>E4879-SUMIFS(E:E,A:A,A4879-1,B:B,B4879)</f>
        <v>27</v>
      </c>
      <c r="G4879" s="4">
        <f t="shared" si="207"/>
        <v>246</v>
      </c>
      <c r="H4879" s="4">
        <f>G4879-SUMIFS(G:G,A:A,A4879-1,B:B,B4879)</f>
        <v>7</v>
      </c>
      <c r="I4879" s="5">
        <f>IFERROR((G4879-SUMIFS(G:G,A:A,A4879-1,B:B,B4879))/SUMIFS(G:G,A:A,A4879-1,B:B,B4879),0)</f>
        <v>2.9288702928870293E-2</v>
      </c>
      <c r="M4879" s="3">
        <v>157</v>
      </c>
      <c r="N4879" s="11">
        <f>M4879-SUMIFS(M:M,B:B,B4879,A:A,A4879-1)</f>
        <v>6</v>
      </c>
      <c r="O4879" s="3">
        <v>3</v>
      </c>
      <c r="P4879" s="11">
        <f>O4879-SUMIFS(O:O,B:B,B4879,A:A,A4879-1)</f>
        <v>0</v>
      </c>
      <c r="Q4879" s="12">
        <f t="shared" si="208"/>
        <v>86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206"/>
        <v>640</v>
      </c>
      <c r="F4880" s="4">
        <f>E4880-SUMIFS(E:E,A:A,A4880-1,B:B,B4880)</f>
        <v>82</v>
      </c>
      <c r="G4880" s="4">
        <f t="shared" si="207"/>
        <v>6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M4880" s="3">
        <v>5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208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206"/>
        <v>3747</v>
      </c>
      <c r="F4881" s="4">
        <f>E4881-SUMIFS(E:E,A:A,A4881-1,B:B,B4881)</f>
        <v>5</v>
      </c>
      <c r="G4881" s="4">
        <f t="shared" si="207"/>
        <v>603</v>
      </c>
      <c r="H4881" s="4">
        <f>G4881-SUMIFS(G:G,A:A,A4881-1,B:B,B4881)</f>
        <v>-1</v>
      </c>
      <c r="I4881" s="5">
        <f>IFERROR((G4881-SUMIFS(G:G,A:A,A4881-1,B:B,B4881))/SUMIFS(G:G,A:A,A4881-1,B:B,B4881),0)</f>
        <v>-1.6556291390728477E-3</v>
      </c>
      <c r="M4881" s="3">
        <v>592</v>
      </c>
      <c r="N4881" s="11">
        <f>M4881-SUMIFS(M:M,B:B,B4881,A:A,A4881-1)</f>
        <v>-1</v>
      </c>
      <c r="O4881" s="3">
        <v>1</v>
      </c>
      <c r="P4881" s="11">
        <f>O4881-SUMIFS(O:O,B:B,B4881,A:A,A4881-1)</f>
        <v>0</v>
      </c>
      <c r="Q4881" s="12">
        <f t="shared" si="208"/>
        <v>10</v>
      </c>
      <c r="R4881" s="12">
        <f>Q4881-SUMIFS(Q:Q,B:B,B4881,A:A,A4881-1)</f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206"/>
        <v>2335</v>
      </c>
      <c r="F4882" s="4">
        <f>E4882-SUMIFS(E:E,A:A,A4882-1,B:B,B4882)</f>
        <v>112</v>
      </c>
      <c r="G4882" s="4">
        <f t="shared" si="207"/>
        <v>74</v>
      </c>
      <c r="H4882" s="4">
        <f>G4882-SUMIFS(G:G,A:A,A4882-1,B:B,B4882)</f>
        <v>1</v>
      </c>
      <c r="I4882" s="5">
        <f>IFERROR((G4882-SUMIFS(G:G,A:A,A4882-1,B:B,B4882))/SUMIFS(G:G,A:A,A4882-1,B:B,B4882),0)</f>
        <v>1.3698630136986301E-2</v>
      </c>
      <c r="M4882" s="3">
        <v>57</v>
      </c>
      <c r="N4882" s="11">
        <f>M4882-SUMIFS(M:M,B:B,B4882,A:A,A4882-1)</f>
        <v>1</v>
      </c>
      <c r="O4882" s="3">
        <v>3</v>
      </c>
      <c r="P4882" s="11">
        <f>O4882-SUMIFS(O:O,B:B,B4882,A:A,A4882-1)</f>
        <v>0</v>
      </c>
      <c r="Q4882" s="12">
        <f t="shared" si="208"/>
        <v>14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206"/>
        <v>1783</v>
      </c>
      <c r="F4883" s="4">
        <f>E4883-SUMIFS(E:E,A:A,A4883-1,B:B,B4883)</f>
        <v>13</v>
      </c>
      <c r="G4883" s="4">
        <f t="shared" si="207"/>
        <v>75</v>
      </c>
      <c r="H4883" s="4">
        <f>G4883-SUMIFS(G:G,A:A,A4883-1,B:B,B4883)</f>
        <v>1</v>
      </c>
      <c r="I4883" s="5">
        <f>IFERROR((G4883-SUMIFS(G:G,A:A,A4883-1,B:B,B4883))/SUMIFS(G:G,A:A,A4883-1,B:B,B4883),0)</f>
        <v>1.3513513513513514E-2</v>
      </c>
      <c r="M4883" s="3">
        <v>51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208"/>
        <v>23</v>
      </c>
      <c r="R4883" s="12">
        <f>Q4883-SUMIFS(Q:Q,B:B,B4883,A:A,A4883-1)</f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206"/>
        <v>1067</v>
      </c>
      <c r="F4884" s="4">
        <f>E4884-SUMIFS(E:E,A:A,A4884-1,B:B,B4884)</f>
        <v>47</v>
      </c>
      <c r="G4884" s="4">
        <f t="shared" si="207"/>
        <v>17</v>
      </c>
      <c r="H4884" s="4">
        <f>G4884-SUMIFS(G:G,A:A,A4884-1,B:B,B4884)</f>
        <v>0</v>
      </c>
      <c r="I4884" s="5">
        <f>IFERROR((G4884-SUMIFS(G:G,A:A,A4884-1,B:B,B4884))/SUMIFS(G:G,A:A,A4884-1,B:B,B4884),0)</f>
        <v>0</v>
      </c>
      <c r="M4884" s="3">
        <v>16</v>
      </c>
      <c r="N4884" s="11">
        <f>M4884-SUMIFS(M:M,B:B,B4884,A:A,A4884-1)</f>
        <v>0</v>
      </c>
      <c r="O4884" s="3">
        <v>1</v>
      </c>
      <c r="P4884" s="11">
        <f>O4884-SUMIFS(O:O,B:B,B4884,A:A,A4884-1)</f>
        <v>0</v>
      </c>
      <c r="Q4884" s="12">
        <f t="shared" si="208"/>
        <v>0</v>
      </c>
      <c r="R4884" s="12">
        <f>Q4884-SUMIFS(Q:Q,B:B,B4884,A:A,A4884-1)</f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206"/>
        <v>386</v>
      </c>
      <c r="F4885" s="4">
        <f>E4885-SUMIFS(E:E,A:A,A4885-1,B:B,B4885)</f>
        <v>1</v>
      </c>
      <c r="G4885" s="4">
        <f t="shared" si="207"/>
        <v>13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M4885" s="3">
        <v>9</v>
      </c>
      <c r="N4885" s="11">
        <f>M4885-SUMIFS(M:M,B:B,B4885,A:A,A4885-1)</f>
        <v>1</v>
      </c>
      <c r="O4885" s="3">
        <v>0</v>
      </c>
      <c r="P4885" s="11">
        <f>O4885-SUMIFS(O:O,B:B,B4885,A:A,A4885-1)</f>
        <v>0</v>
      </c>
      <c r="Q4885" s="12">
        <f t="shared" si="208"/>
        <v>4</v>
      </c>
      <c r="R4885" s="12">
        <f>Q4885-SUMIFS(Q:Q,B:B,B4885,A:A,A4885-1)</f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206"/>
        <v>871</v>
      </c>
      <c r="F4886" s="4">
        <f>E4886-SUMIFS(E:E,A:A,A4886-1,B:B,B4886)</f>
        <v>25</v>
      </c>
      <c r="G4886" s="4">
        <f t="shared" si="207"/>
        <v>22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M4886" s="3">
        <v>16</v>
      </c>
      <c r="N4886" s="11">
        <f>M4886-SUMIFS(M:M,B:B,B4886,A:A,A4886-1)</f>
        <v>0</v>
      </c>
      <c r="O4886" s="3">
        <v>1</v>
      </c>
      <c r="P4886" s="11">
        <f>O4886-SUMIFS(O:O,B:B,B4886,A:A,A4886-1)</f>
        <v>0</v>
      </c>
      <c r="Q4886" s="12">
        <f t="shared" si="208"/>
        <v>5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206"/>
        <v>1076</v>
      </c>
      <c r="F4887" s="4">
        <f>E4887-SUMIFS(E:E,A:A,A4887-1,B:B,B4887)</f>
        <v>3</v>
      </c>
      <c r="G4887" s="4">
        <f t="shared" si="207"/>
        <v>18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M4887" s="3">
        <v>14</v>
      </c>
      <c r="N4887" s="11">
        <f>M4887-SUMIFS(M:M,B:B,B4887,A:A,A4887-1)</f>
        <v>0</v>
      </c>
      <c r="O4887" s="3">
        <v>1</v>
      </c>
      <c r="P4887" s="11">
        <f>O4887-SUMIFS(O:O,B:B,B4887,A:A,A4887-1)</f>
        <v>0</v>
      </c>
      <c r="Q4887" s="12">
        <f t="shared" si="208"/>
        <v>3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206"/>
        <v>1384</v>
      </c>
      <c r="F4888" s="4">
        <f>E4888-SUMIFS(E:E,A:A,A4888-1,B:B,B4888)</f>
        <v>11</v>
      </c>
      <c r="G4888" s="4">
        <f t="shared" si="207"/>
        <v>78</v>
      </c>
      <c r="H4888" s="4">
        <f>G4888-SUMIFS(G:G,A:A,A4888-1,B:B,B4888)</f>
        <v>2</v>
      </c>
      <c r="I4888" s="5">
        <f>IFERROR((G4888-SUMIFS(G:G,A:A,A4888-1,B:B,B4888))/SUMIFS(G:G,A:A,A4888-1,B:B,B4888),0)</f>
        <v>2.6315789473684209E-2</v>
      </c>
      <c r="M4888" s="3">
        <v>35</v>
      </c>
      <c r="N4888" s="11">
        <f>M4888-SUMIFS(M:M,B:B,B4888,A:A,A4888-1)</f>
        <v>4</v>
      </c>
      <c r="O4888" s="3">
        <v>0</v>
      </c>
      <c r="P4888" s="11">
        <f>O4888-SUMIFS(O:O,B:B,B4888,A:A,A4888-1)</f>
        <v>0</v>
      </c>
      <c r="Q4888" s="12">
        <f t="shared" si="208"/>
        <v>43</v>
      </c>
      <c r="R4888" s="12">
        <f>Q4888-SUMIFS(Q:Q,B:B,B4888,A:A,A4888-1)</f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206"/>
        <v>418</v>
      </c>
      <c r="F4889" s="4">
        <f>E4889-SUMIFS(E:E,A:A,A4889-1,B:B,B4889)</f>
        <v>13</v>
      </c>
      <c r="G4889" s="4">
        <f t="shared" si="207"/>
        <v>12</v>
      </c>
      <c r="H4889" s="4">
        <f>G4889-SUMIFS(G:G,A:A,A4889-1,B:B,B4889)</f>
        <v>0</v>
      </c>
      <c r="I4889" s="5">
        <f>IFERROR((G4889-SUMIFS(G:G,A:A,A4889-1,B:B,B4889))/SUMIFS(G:G,A:A,A4889-1,B:B,B4889),0)</f>
        <v>0</v>
      </c>
      <c r="M4889" s="3">
        <v>10</v>
      </c>
      <c r="N4889" s="11">
        <f>M4889-SUMIFS(M:M,B:B,B4889,A:A,A4889-1)</f>
        <v>0</v>
      </c>
      <c r="O4889" s="3">
        <v>0</v>
      </c>
      <c r="P4889" s="11">
        <f>O4889-SUMIFS(O:O,B:B,B4889,A:A,A4889-1)</f>
        <v>0</v>
      </c>
      <c r="Q4889" s="12">
        <f t="shared" si="208"/>
        <v>2</v>
      </c>
      <c r="R4889" s="12">
        <f>Q4889-SUMIFS(Q:Q,B:B,B4889,A:A,A4889-1)</f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206"/>
        <v>500</v>
      </c>
      <c r="F4890" s="4">
        <f>E4890-SUMIFS(E:E,A:A,A4890-1,B:B,B4890)</f>
        <v>16</v>
      </c>
      <c r="G4890" s="4">
        <f t="shared" si="207"/>
        <v>7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M4890" s="3">
        <v>5</v>
      </c>
      <c r="N4890" s="11">
        <f>M4890-SUMIFS(M:M,B:B,B4890,A:A,A4890-1)</f>
        <v>0</v>
      </c>
      <c r="O4890" s="3">
        <v>0</v>
      </c>
      <c r="P4890" s="11">
        <f>O4890-SUMIFS(O:O,B:B,B4890,A:A,A4890-1)</f>
        <v>0</v>
      </c>
      <c r="Q4890" s="12">
        <f t="shared" si="208"/>
        <v>2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206"/>
        <v>311</v>
      </c>
      <c r="F4891" s="4">
        <f>E4891-SUMIFS(E:E,A:A,A4891-1,B:B,B4891)</f>
        <v>4</v>
      </c>
      <c r="G4891" s="4">
        <f t="shared" si="207"/>
        <v>6</v>
      </c>
      <c r="H4891" s="4">
        <f>G4891-SUMIFS(G:G,A:A,A4891-1,B:B,B4891)</f>
        <v>0</v>
      </c>
      <c r="I4891" s="5">
        <f>IFERROR((G4891-SUMIFS(G:G,A:A,A4891-1,B:B,B4891))/SUMIFS(G:G,A:A,A4891-1,B:B,B4891),0)</f>
        <v>0</v>
      </c>
      <c r="M4891" s="3">
        <v>5</v>
      </c>
      <c r="N4891" s="11">
        <f>M4891-SUMIFS(M:M,B:B,B4891,A:A,A4891-1)</f>
        <v>0</v>
      </c>
      <c r="O4891" s="3">
        <v>0</v>
      </c>
      <c r="P4891" s="11">
        <f>O4891-SUMIFS(O:O,B:B,B4891,A:A,A4891-1)</f>
        <v>0</v>
      </c>
      <c r="Q4891" s="12">
        <f t="shared" si="208"/>
        <v>1</v>
      </c>
      <c r="R4891" s="12">
        <f>Q4891-SUMIFS(Q:Q,B:B,B4891,A:A,A4891-1)</f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206"/>
        <v>728</v>
      </c>
      <c r="F4892" s="4">
        <f>E4892-SUMIFS(E:E,A:A,A4892-1,B:B,B4892)</f>
        <v>31</v>
      </c>
      <c r="G4892" s="4">
        <f t="shared" si="207"/>
        <v>19</v>
      </c>
      <c r="H4892" s="4">
        <f>G4892-SUMIFS(G:G,A:A,A4892-1,B:B,B4892)</f>
        <v>0</v>
      </c>
      <c r="I4892" s="5">
        <f>IFERROR((G4892-SUMIFS(G:G,A:A,A4892-1,B:B,B4892))/SUMIFS(G:G,A:A,A4892-1,B:B,B4892),0)</f>
        <v>0</v>
      </c>
      <c r="M4892" s="3">
        <v>16</v>
      </c>
      <c r="N4892" s="11">
        <f>M4892-SUMIFS(M:M,B:B,B4892,A:A,A4892-1)</f>
        <v>0</v>
      </c>
      <c r="O4892" s="3">
        <v>0</v>
      </c>
      <c r="P4892" s="11">
        <f>O4892-SUMIFS(O:O,B:B,B4892,A:A,A4892-1)</f>
        <v>0</v>
      </c>
      <c r="Q4892" s="12">
        <f t="shared" si="208"/>
        <v>3</v>
      </c>
      <c r="R4892" s="12">
        <f>Q4892-SUMIFS(Q:Q,B:B,B4892,A:A,A4892-1)</f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206"/>
        <v>1632</v>
      </c>
      <c r="F4893" s="4">
        <f>E4893-SUMIFS(E:E,A:A,A4893-1,B:B,B4893)</f>
        <v>9</v>
      </c>
      <c r="G4893" s="4">
        <f t="shared" si="207"/>
        <v>56</v>
      </c>
      <c r="H4893" s="4">
        <f>G4893-SUMIFS(G:G,A:A,A4893-1,B:B,B4893)</f>
        <v>2</v>
      </c>
      <c r="I4893" s="5">
        <f>IFERROR((G4893-SUMIFS(G:G,A:A,A4893-1,B:B,B4893))/SUMIFS(G:G,A:A,A4893-1,B:B,B4893),0)</f>
        <v>3.7037037037037035E-2</v>
      </c>
      <c r="M4893" s="3">
        <v>32</v>
      </c>
      <c r="N4893" s="11">
        <f>M4893-SUMIFS(M:M,B:B,B4893,A:A,A4893-1)</f>
        <v>3</v>
      </c>
      <c r="O4893" s="3">
        <v>0</v>
      </c>
      <c r="P4893" s="11">
        <f>O4893-SUMIFS(O:O,B:B,B4893,A:A,A4893-1)</f>
        <v>0</v>
      </c>
      <c r="Q4893" s="12">
        <f t="shared" si="208"/>
        <v>24</v>
      </c>
      <c r="R4893" s="12">
        <f>Q4893-SUMIFS(Q:Q,B:B,B4893,A:A,A4893-1)</f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206"/>
        <v>399</v>
      </c>
      <c r="F4894" s="4">
        <f>E4894-SUMIFS(E:E,A:A,A4894-1,B:B,B4894)</f>
        <v>4</v>
      </c>
      <c r="G4894" s="4">
        <f t="shared" si="207"/>
        <v>12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M4894" s="3">
        <v>8</v>
      </c>
      <c r="N4894" s="11">
        <f>M4894-SUMIFS(M:M,B:B,B4894,A:A,A4894-1)</f>
        <v>-1</v>
      </c>
      <c r="O4894" s="3">
        <v>1</v>
      </c>
      <c r="P4894" s="11">
        <f>O4894-SUMIFS(O:O,B:B,B4894,A:A,A4894-1)</f>
        <v>1</v>
      </c>
      <c r="Q4894" s="12">
        <f t="shared" si="208"/>
        <v>3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206"/>
        <v>2687</v>
      </c>
      <c r="F4895" s="4">
        <f>E4895-SUMIFS(E:E,A:A,A4895-1,B:B,B4895)</f>
        <v>96</v>
      </c>
      <c r="G4895" s="4">
        <f t="shared" si="207"/>
        <v>87</v>
      </c>
      <c r="H4895" s="4">
        <f>G4895-SUMIFS(G:G,A:A,A4895-1,B:B,B4895)</f>
        <v>1</v>
      </c>
      <c r="I4895" s="5">
        <f>IFERROR((G4895-SUMIFS(G:G,A:A,A4895-1,B:B,B4895))/SUMIFS(G:G,A:A,A4895-1,B:B,B4895),0)</f>
        <v>1.1627906976744186E-2</v>
      </c>
      <c r="M4895" s="3">
        <v>58</v>
      </c>
      <c r="N4895" s="11">
        <f>M4895-SUMIFS(M:M,B:B,B4895,A:A,A4895-1)</f>
        <v>2</v>
      </c>
      <c r="O4895" s="3">
        <v>1</v>
      </c>
      <c r="P4895" s="11">
        <f>O4895-SUMIFS(O:O,B:B,B4895,A:A,A4895-1)</f>
        <v>0</v>
      </c>
      <c r="Q4895" s="12">
        <f t="shared" si="208"/>
        <v>28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206"/>
        <v>27743</v>
      </c>
      <c r="F4896" s="4">
        <f>E4896-SUMIFS(E:E,A:A,A4896-1,B:B,B4896)</f>
        <v>359</v>
      </c>
      <c r="G4896" s="4">
        <f t="shared" si="207"/>
        <v>3623</v>
      </c>
      <c r="H4896" s="4">
        <f>G4896-SUMIFS(G:G,A:A,A4896-1,B:B,B4896)</f>
        <v>43</v>
      </c>
      <c r="I4896" s="5">
        <f>IFERROR((G4896-SUMIFS(G:G,A:A,A4896-1,B:B,B4896))/SUMIFS(G:G,A:A,A4896-1,B:B,B4896),0)</f>
        <v>1.2011173184357541E-2</v>
      </c>
      <c r="M4896" s="3">
        <v>2055</v>
      </c>
      <c r="N4896" s="11">
        <f>M4896-SUMIFS(M:M,B:B,B4896,A:A,A4896-1)</f>
        <v>105</v>
      </c>
      <c r="O4896" s="3">
        <v>37</v>
      </c>
      <c r="P4896" s="11">
        <f>O4896-SUMIFS(O:O,B:B,B4896,A:A,A4896-1)</f>
        <v>4</v>
      </c>
      <c r="Q4896" s="12">
        <f t="shared" si="208"/>
        <v>1531</v>
      </c>
      <c r="R4896" s="12">
        <f>Q4896-SUMIFS(Q:Q,B:B,B4896,A:A,A4896-1)</f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206"/>
        <v>236</v>
      </c>
      <c r="F4897" s="4">
        <f>E4897-SUMIFS(E:E,A:A,A4897-1,B:B,B4897)</f>
        <v>7</v>
      </c>
      <c r="G4897" s="4">
        <f t="shared" si="207"/>
        <v>4</v>
      </c>
      <c r="H4897" s="4">
        <f>G4897-SUMIFS(G:G,A:A,A4897-1,B:B,B4897)</f>
        <v>0</v>
      </c>
      <c r="I4897" s="5">
        <f>IFERROR((G4897-SUMIFS(G:G,A:A,A4897-1,B:B,B4897))/SUMIFS(G:G,A:A,A4897-1,B:B,B4897),0)</f>
        <v>0</v>
      </c>
      <c r="M4897" s="3">
        <v>4</v>
      </c>
      <c r="N4897" s="11">
        <f>M4897-SUMIFS(M:M,B:B,B4897,A:A,A4897-1)</f>
        <v>0</v>
      </c>
      <c r="O4897" s="3">
        <v>0</v>
      </c>
      <c r="P4897" s="11">
        <f>O4897-SUMIFS(O:O,B:B,B4897,A:A,A4897-1)</f>
        <v>0</v>
      </c>
      <c r="Q4897" s="12">
        <f t="shared" si="208"/>
        <v>0</v>
      </c>
      <c r="R4897" s="12">
        <f>Q4897-SUMIFS(Q:Q,B:B,B4897,A:A,A4897-1)</f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206"/>
        <v>962</v>
      </c>
      <c r="F4898" s="4">
        <f>E4898-SUMIFS(E:E,A:A,A4898-1,B:B,B4898)</f>
        <v>36</v>
      </c>
      <c r="G4898" s="4">
        <f t="shared" si="207"/>
        <v>28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M4898" s="3">
        <v>16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208"/>
        <v>12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206"/>
        <v>1631</v>
      </c>
      <c r="F4899" s="4">
        <f>E4899-SUMIFS(E:E,A:A,A4899-1,B:B,B4899)</f>
        <v>30</v>
      </c>
      <c r="G4899" s="4">
        <f t="shared" si="207"/>
        <v>88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M4899" s="3">
        <v>49</v>
      </c>
      <c r="N4899" s="11">
        <f>M4899-SUMIFS(M:M,B:B,B4899,A:A,A4899-1)</f>
        <v>1</v>
      </c>
      <c r="O4899" s="3">
        <v>0</v>
      </c>
      <c r="P4899" s="11">
        <f>O4899-SUMIFS(O:O,B:B,B4899,A:A,A4899-1)</f>
        <v>0</v>
      </c>
      <c r="Q4899" s="12">
        <f t="shared" si="208"/>
        <v>39</v>
      </c>
      <c r="R4899" s="12">
        <f>Q4899-SUMIFS(Q:Q,B:B,B4899,A:A,A4899-1)</f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206"/>
        <v>1092</v>
      </c>
      <c r="F4900" s="4">
        <f>E4900-SUMIFS(E:E,A:A,A4900-1,B:B,B4900)</f>
        <v>20</v>
      </c>
      <c r="G4900" s="4">
        <f t="shared" si="207"/>
        <v>44</v>
      </c>
      <c r="H4900" s="4">
        <f>G4900-SUMIFS(G:G,A:A,A4900-1,B:B,B4900)</f>
        <v>1</v>
      </c>
      <c r="I4900" s="5">
        <f>IFERROR((G4900-SUMIFS(G:G,A:A,A4900-1,B:B,B4900))/SUMIFS(G:G,A:A,A4900-1,B:B,B4900),0)</f>
        <v>2.3255813953488372E-2</v>
      </c>
      <c r="M4900" s="3">
        <v>34</v>
      </c>
      <c r="N4900" s="11">
        <f>M4900-SUMIFS(M:M,B:B,B4900,A:A,A4900-1)</f>
        <v>0</v>
      </c>
      <c r="O4900" s="3">
        <v>0</v>
      </c>
      <c r="P4900" s="11">
        <f>O4900-SUMIFS(O:O,B:B,B4900,A:A,A4900-1)</f>
        <v>0</v>
      </c>
      <c r="Q4900" s="12">
        <f t="shared" si="208"/>
        <v>10</v>
      </c>
      <c r="R4900" s="12">
        <f>Q4900-SUMIFS(Q:Q,B:B,B4900,A:A,A4900-1)</f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206"/>
        <v>1723</v>
      </c>
      <c r="F4901" s="4">
        <f>E4901-SUMIFS(E:E,A:A,A4901-1,B:B,B4901)</f>
        <v>51</v>
      </c>
      <c r="G4901" s="4">
        <f t="shared" si="207"/>
        <v>85</v>
      </c>
      <c r="H4901" s="4">
        <f>G4901-SUMIFS(G:G,A:A,A4901-1,B:B,B4901)</f>
        <v>3</v>
      </c>
      <c r="I4901" s="5">
        <f>IFERROR((G4901-SUMIFS(G:G,A:A,A4901-1,B:B,B4901))/SUMIFS(G:G,A:A,A4901-1,B:B,B4901),0)</f>
        <v>3.6585365853658534E-2</v>
      </c>
      <c r="M4901" s="3">
        <v>61</v>
      </c>
      <c r="N4901" s="11">
        <f>M4901-SUMIFS(M:M,B:B,B4901,A:A,A4901-1)</f>
        <v>1</v>
      </c>
      <c r="O4901" s="3">
        <v>1</v>
      </c>
      <c r="P4901" s="11">
        <f>O4901-SUMIFS(O:O,B:B,B4901,A:A,A4901-1)</f>
        <v>0</v>
      </c>
      <c r="Q4901" s="12">
        <f t="shared" si="208"/>
        <v>23</v>
      </c>
      <c r="R4901" s="12">
        <f>Q4901-SUMIFS(Q:Q,B:B,B4901,A:A,A4901-1)</f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206"/>
        <v>501</v>
      </c>
      <c r="F4902" s="4">
        <f>E4902-SUMIFS(E:E,A:A,A4902-1,B:B,B4902)</f>
        <v>24</v>
      </c>
      <c r="G4902" s="4">
        <f t="shared" si="207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M4902" s="3">
        <v>3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208"/>
        <v>3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206"/>
        <v>1617</v>
      </c>
      <c r="F4903" s="4">
        <f>E4903-SUMIFS(E:E,A:A,A4903-1,B:B,B4903)</f>
        <v>2</v>
      </c>
      <c r="G4903" s="4">
        <f t="shared" si="207"/>
        <v>41</v>
      </c>
      <c r="H4903" s="4">
        <f>G4903-SUMIFS(G:G,A:A,A4903-1,B:B,B4903)</f>
        <v>0</v>
      </c>
      <c r="I4903" s="5">
        <f>IFERROR((G4903-SUMIFS(G:G,A:A,A4903-1,B:B,B4903))/SUMIFS(G:G,A:A,A4903-1,B:B,B4903),0)</f>
        <v>0</v>
      </c>
      <c r="M4903" s="3">
        <v>32</v>
      </c>
      <c r="N4903" s="11">
        <f>M4903-SUMIFS(M:M,B:B,B4903,A:A,A4903-1)</f>
        <v>0</v>
      </c>
      <c r="O4903" s="3">
        <v>1</v>
      </c>
      <c r="P4903" s="11">
        <f>O4903-SUMIFS(O:O,B:B,B4903,A:A,A4903-1)</f>
        <v>0</v>
      </c>
      <c r="Q4903" s="12">
        <f t="shared" si="208"/>
        <v>8</v>
      </c>
      <c r="R4903" s="12">
        <f>Q4903-SUMIFS(Q:Q,B:B,B4903,A:A,A4903-1)</f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206"/>
        <v>1797</v>
      </c>
      <c r="F4904" s="4">
        <f>E4904-SUMIFS(E:E,A:A,A4904-1,B:B,B4904)</f>
        <v>32</v>
      </c>
      <c r="G4904" s="4">
        <f t="shared" si="207"/>
        <v>57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M4904" s="3">
        <v>41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208"/>
        <v>15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206"/>
        <v>729</v>
      </c>
      <c r="F4905" s="4">
        <f>E4905-SUMIFS(E:E,A:A,A4905-1,B:B,B4905)</f>
        <v>2</v>
      </c>
      <c r="G4905" s="4">
        <f t="shared" si="207"/>
        <v>9</v>
      </c>
      <c r="H4905" s="4">
        <f>G4905-SUMIFS(G:G,A:A,A4905-1,B:B,B4905)</f>
        <v>0</v>
      </c>
      <c r="I4905" s="5">
        <f>IFERROR((G4905-SUMIFS(G:G,A:A,A4905-1,B:B,B4905))/SUMIFS(G:G,A:A,A4905-1,B:B,B4905),0)</f>
        <v>0</v>
      </c>
      <c r="M4905" s="3">
        <v>7</v>
      </c>
      <c r="N4905" s="11">
        <f>M4905-SUMIFS(M:M,B:B,B4905,A:A,A4905-1)</f>
        <v>0</v>
      </c>
      <c r="O4905" s="3">
        <v>0</v>
      </c>
      <c r="P4905" s="11">
        <f>O4905-SUMIFS(O:O,B:B,B4905,A:A,A4905-1)</f>
        <v>0</v>
      </c>
      <c r="Q4905" s="12">
        <f t="shared" si="208"/>
        <v>2</v>
      </c>
      <c r="R4905" s="12">
        <f>Q4905-SUMIFS(Q:Q,B:B,B4905,A:A,A4905-1)</f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206"/>
        <v>433</v>
      </c>
      <c r="F4906" s="4">
        <f>E4906-SUMIFS(E:E,A:A,A4906-1,B:B,B4906)</f>
        <v>30</v>
      </c>
      <c r="G4906" s="4">
        <f t="shared" si="207"/>
        <v>6</v>
      </c>
      <c r="H4906" s="4">
        <f>G4906-SUMIFS(G:G,A:A,A4906-1,B:B,B4906)</f>
        <v>0</v>
      </c>
      <c r="I4906" s="5">
        <f>IFERROR((G4906-SUMIFS(G:G,A:A,A4906-1,B:B,B4906))/SUMIFS(G:G,A:A,A4906-1,B:B,B4906),0)</f>
        <v>0</v>
      </c>
      <c r="M4906" s="3">
        <v>5</v>
      </c>
      <c r="N4906" s="11">
        <f>M4906-SUMIFS(M:M,B:B,B4906,A:A,A4906-1)</f>
        <v>0</v>
      </c>
      <c r="O4906" s="3">
        <v>0</v>
      </c>
      <c r="P4906" s="11">
        <f>O4906-SUMIFS(O:O,B:B,B4906,A:A,A4906-1)</f>
        <v>0</v>
      </c>
      <c r="Q4906" s="12">
        <f t="shared" si="208"/>
        <v>1</v>
      </c>
      <c r="R4906" s="12">
        <f>Q4906-SUMIFS(Q:Q,B:B,B4906,A:A,A4906-1)</f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206"/>
        <v>1446</v>
      </c>
      <c r="F4907" s="4">
        <f>E4907-SUMIFS(E:E,A:A,A4907-1,B:B,B4907)</f>
        <v>19</v>
      </c>
      <c r="G4907" s="4">
        <f t="shared" si="207"/>
        <v>47</v>
      </c>
      <c r="H4907" s="4">
        <f>G4907-SUMIFS(G:G,A:A,A4907-1,B:B,B4907)</f>
        <v>1</v>
      </c>
      <c r="I4907" s="5">
        <f>IFERROR((G4907-SUMIFS(G:G,A:A,A4907-1,B:B,B4907))/SUMIFS(G:G,A:A,A4907-1,B:B,B4907),0)</f>
        <v>2.1739130434782608E-2</v>
      </c>
      <c r="M4907" s="3">
        <v>41</v>
      </c>
      <c r="N4907" s="11">
        <f>M4907-SUMIFS(M:M,B:B,B4907,A:A,A4907-1)</f>
        <v>0</v>
      </c>
      <c r="O4907" s="3">
        <v>2</v>
      </c>
      <c r="P4907" s="11">
        <f>O4907-SUMIFS(O:O,B:B,B4907,A:A,A4907-1)</f>
        <v>0</v>
      </c>
      <c r="Q4907" s="12">
        <f t="shared" si="208"/>
        <v>4</v>
      </c>
      <c r="R4907" s="12">
        <f>Q4907-SUMIFS(Q:Q,B:B,B4907,A:A,A4907-1)</f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206"/>
        <v>411</v>
      </c>
      <c r="F4908" s="4">
        <f>E4908-SUMIFS(E:E,A:A,A4908-1,B:B,B4908)</f>
        <v>2</v>
      </c>
      <c r="G4908" s="4">
        <f t="shared" si="207"/>
        <v>30</v>
      </c>
      <c r="H4908" s="4">
        <f>G4908-SUMIFS(G:G,A:A,A4908-1,B:B,B4908)</f>
        <v>0</v>
      </c>
      <c r="I4908" s="5">
        <f>IFERROR((G4908-SUMIFS(G:G,A:A,A4908-1,B:B,B4908))/SUMIFS(G:G,A:A,A4908-1,B:B,B4908),0)</f>
        <v>0</v>
      </c>
      <c r="M4908" s="3">
        <v>24</v>
      </c>
      <c r="N4908" s="11">
        <f>M4908-SUMIFS(M:M,B:B,B4908,A:A,A4908-1)</f>
        <v>0</v>
      </c>
      <c r="O4908" s="3">
        <v>1</v>
      </c>
      <c r="P4908" s="11">
        <f>O4908-SUMIFS(O:O,B:B,B4908,A:A,A4908-1)</f>
        <v>0</v>
      </c>
      <c r="Q4908" s="12">
        <f t="shared" si="208"/>
        <v>5</v>
      </c>
      <c r="R4908" s="12">
        <f>Q4908-SUMIFS(Q:Q,B:B,B4908,A:A,A4908-1)</f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206"/>
        <v>1754</v>
      </c>
      <c r="F4909" s="4">
        <f>E4909-SUMIFS(E:E,A:A,A4909-1,B:B,B4909)</f>
        <v>190</v>
      </c>
      <c r="G4909" s="4">
        <f t="shared" si="207"/>
        <v>25</v>
      </c>
      <c r="H4909" s="4">
        <f>G4909-SUMIFS(G:G,A:A,A4909-1,B:B,B4909)</f>
        <v>2</v>
      </c>
      <c r="I4909" s="5">
        <f>IFERROR((G4909-SUMIFS(G:G,A:A,A4909-1,B:B,B4909))/SUMIFS(G:G,A:A,A4909-1,B:B,B4909),0)</f>
        <v>8.6956521739130432E-2</v>
      </c>
      <c r="M4909" s="3">
        <v>17</v>
      </c>
      <c r="N4909" s="11">
        <f>M4909-SUMIFS(M:M,B:B,B4909,A:A,A4909-1)</f>
        <v>1</v>
      </c>
      <c r="O4909" s="3">
        <v>2</v>
      </c>
      <c r="P4909" s="11">
        <f>O4909-SUMIFS(O:O,B:B,B4909,A:A,A4909-1)</f>
        <v>0</v>
      </c>
      <c r="Q4909" s="12">
        <f t="shared" si="208"/>
        <v>6</v>
      </c>
      <c r="R4909" s="12">
        <f>Q4909-SUMIFS(Q:Q,B:B,B4909,A:A,A4909-1)</f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206"/>
        <v>4886</v>
      </c>
      <c r="F4910" s="4">
        <f>E4910-SUMIFS(E:E,A:A,A4910-1,B:B,B4910)</f>
        <v>114</v>
      </c>
      <c r="G4910" s="4">
        <f t="shared" si="207"/>
        <v>286</v>
      </c>
      <c r="H4910" s="4">
        <f>G4910-SUMIFS(G:G,A:A,A4910-1,B:B,B4910)</f>
        <v>29</v>
      </c>
      <c r="I4910" s="5">
        <f>IFERROR((G4910-SUMIFS(G:G,A:A,A4910-1,B:B,B4910))/SUMIFS(G:G,A:A,A4910-1,B:B,B4910),0)</f>
        <v>0.11284046692607004</v>
      </c>
      <c r="M4910" s="3">
        <v>119</v>
      </c>
      <c r="N4910" s="11">
        <f>M4910-SUMIFS(M:M,B:B,B4910,A:A,A4910-1)</f>
        <v>9</v>
      </c>
      <c r="O4910" s="3">
        <v>13</v>
      </c>
      <c r="P4910" s="11">
        <f>O4910-SUMIFS(O:O,B:B,B4910,A:A,A4910-1)</f>
        <v>0</v>
      </c>
      <c r="Q4910" s="12">
        <f t="shared" si="208"/>
        <v>154</v>
      </c>
      <c r="R4910" s="12">
        <f>Q4910-SUMIFS(Q:Q,B:B,B4910,A:A,A4910-1)</f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206"/>
        <v>101</v>
      </c>
      <c r="F4911" s="4">
        <f>E4911-SUMIFS(E:E,A:A,A4911-1,B:B,B4911)</f>
        <v>3</v>
      </c>
      <c r="G4911" s="4">
        <f t="shared" si="207"/>
        <v>0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M4911" s="3">
        <v>0</v>
      </c>
      <c r="N4911" s="11">
        <f>M4911-SUMIFS(M:M,B:B,B4911,A:A,A4911-1)</f>
        <v>0</v>
      </c>
      <c r="O4911" s="3">
        <v>0</v>
      </c>
      <c r="P4911" s="11">
        <f>O4911-SUMIFS(O:O,B:B,B4911,A:A,A4911-1)</f>
        <v>0</v>
      </c>
      <c r="Q4911" s="12">
        <f t="shared" si="208"/>
        <v>0</v>
      </c>
      <c r="R4911" s="12">
        <f>Q4911-SUMIFS(Q:Q,B:B,B4911,A:A,A4911-1)</f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206"/>
        <v>3504</v>
      </c>
      <c r="F4912" s="4">
        <f>E4912-SUMIFS(E:E,A:A,A4912-1,B:B,B4912)</f>
        <v>467</v>
      </c>
      <c r="G4912" s="4">
        <f t="shared" si="207"/>
        <v>177</v>
      </c>
      <c r="H4912" s="4">
        <f>G4912-SUMIFS(G:G,A:A,A4912-1,B:B,B4912)</f>
        <v>7</v>
      </c>
      <c r="I4912" s="5">
        <f>IFERROR((G4912-SUMIFS(G:G,A:A,A4912-1,B:B,B4912))/SUMIFS(G:G,A:A,A4912-1,B:B,B4912),0)</f>
        <v>4.1176470588235294E-2</v>
      </c>
      <c r="M4912" s="3">
        <v>16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208"/>
        <v>161</v>
      </c>
      <c r="R4912" s="12">
        <f>Q4912-SUMIFS(Q:Q,B:B,B4912,A:A,A4912-1)</f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206"/>
        <v>1040</v>
      </c>
      <c r="F4913" s="4">
        <f>E4913-SUMIFS(E:E,A:A,A4913-1,B:B,B4913)</f>
        <v>51</v>
      </c>
      <c r="G4913" s="4">
        <f t="shared" si="207"/>
        <v>8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M4913" s="3">
        <v>4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208"/>
        <v>4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206"/>
        <v>1176</v>
      </c>
      <c r="F4914" s="4">
        <f>E4914-SUMIFS(E:E,A:A,A4914-1,B:B,B4914)</f>
        <v>14</v>
      </c>
      <c r="G4914" s="4">
        <f t="shared" si="207"/>
        <v>31</v>
      </c>
      <c r="H4914" s="4">
        <f>G4914-SUMIFS(G:G,A:A,A4914-1,B:B,B4914)</f>
        <v>-1</v>
      </c>
      <c r="I4914" s="5">
        <f>IFERROR((G4914-SUMIFS(G:G,A:A,A4914-1,B:B,B4914))/SUMIFS(G:G,A:A,A4914-1,B:B,B4914),0)</f>
        <v>-3.125E-2</v>
      </c>
      <c r="M4914" s="3">
        <v>28</v>
      </c>
      <c r="N4914" s="11">
        <f>M4914-SUMIFS(M:M,B:B,B4914,A:A,A4914-1)</f>
        <v>0</v>
      </c>
      <c r="O4914" s="3">
        <v>2</v>
      </c>
      <c r="P4914" s="11">
        <f>O4914-SUMIFS(O:O,B:B,B4914,A:A,A4914-1)</f>
        <v>0</v>
      </c>
      <c r="Q4914" s="12">
        <f t="shared" si="208"/>
        <v>1</v>
      </c>
      <c r="R4914" s="12">
        <f>Q4914-SUMIFS(Q:Q,B:B,B4914,A:A,A4914-1)</f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206"/>
        <v>580</v>
      </c>
      <c r="F4915" s="4">
        <f>E4915-SUMIFS(E:E,A:A,A4915-1,B:B,B4915)</f>
        <v>13</v>
      </c>
      <c r="G4915" s="4">
        <f t="shared" si="207"/>
        <v>28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M4915" s="3">
        <v>21</v>
      </c>
      <c r="N4915" s="11">
        <f>M4915-SUMIFS(M:M,B:B,B4915,A:A,A4915-1)</f>
        <v>1</v>
      </c>
      <c r="O4915" s="3">
        <v>1</v>
      </c>
      <c r="P4915" s="11">
        <f>O4915-SUMIFS(O:O,B:B,B4915,A:A,A4915-1)</f>
        <v>0</v>
      </c>
      <c r="Q4915" s="12">
        <f t="shared" si="208"/>
        <v>6</v>
      </c>
      <c r="R4915" s="12">
        <f>Q4915-SUMIFS(Q:Q,B:B,B4915,A:A,A4915-1)</f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206"/>
        <v>769</v>
      </c>
      <c r="F4916" s="4">
        <f>E4916-SUMIFS(E:E,A:A,A4916-1,B:B,B4916)</f>
        <v>14</v>
      </c>
      <c r="G4916" s="4">
        <f t="shared" si="207"/>
        <v>10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M4916" s="3">
        <v>8</v>
      </c>
      <c r="N4916" s="11">
        <f>M4916-SUMIFS(M:M,B:B,B4916,A:A,A4916-1)</f>
        <v>0</v>
      </c>
      <c r="O4916" s="3">
        <v>0</v>
      </c>
      <c r="P4916" s="11">
        <f>O4916-SUMIFS(O:O,B:B,B4916,A:A,A4916-1)</f>
        <v>0</v>
      </c>
      <c r="Q4916" s="12">
        <f t="shared" si="208"/>
        <v>2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206"/>
        <v>942</v>
      </c>
      <c r="F4917" s="4">
        <f>E4917-SUMIFS(E:E,A:A,A4917-1,B:B,B4917)</f>
        <v>25</v>
      </c>
      <c r="G4917" s="4">
        <f t="shared" si="207"/>
        <v>15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M4917" s="3">
        <v>13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208"/>
        <v>2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206"/>
        <v>768</v>
      </c>
      <c r="F4918" s="4">
        <f>E4918-SUMIFS(E:E,A:A,A4918-1,B:B,B4918)</f>
        <v>9</v>
      </c>
      <c r="G4918" s="4">
        <f t="shared" si="207"/>
        <v>52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M4918" s="3">
        <v>42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208"/>
        <v>10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206"/>
        <v>223</v>
      </c>
      <c r="F4919" s="4">
        <f>E4919-SUMIFS(E:E,A:A,A4919-1,B:B,B4919)</f>
        <v>4</v>
      </c>
      <c r="G4919" s="4">
        <f t="shared" si="207"/>
        <v>6</v>
      </c>
      <c r="H4919" s="4">
        <f>G4919-SUMIFS(G:G,A:A,A4919-1,B:B,B4919)</f>
        <v>0</v>
      </c>
      <c r="I4919" s="5">
        <f>IFERROR((G4919-SUMIFS(G:G,A:A,A4919-1,B:B,B4919))/SUMIFS(G:G,A:A,A4919-1,B:B,B4919),0)</f>
        <v>0</v>
      </c>
      <c r="M4919" s="3">
        <v>4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208"/>
        <v>2</v>
      </c>
      <c r="R4919" s="12">
        <f>Q4919-SUMIFS(Q:Q,B:B,B4919,A:A,A4919-1)</f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206"/>
        <v>461</v>
      </c>
      <c r="F4920" s="4">
        <f>E4920-SUMIFS(E:E,A:A,A4920-1,B:B,B4920)</f>
        <v>11</v>
      </c>
      <c r="G4920" s="4">
        <f t="shared" si="207"/>
        <v>12</v>
      </c>
      <c r="H4920" s="4">
        <f>G4920-SUMIFS(G:G,A:A,A4920-1,B:B,B4920)</f>
        <v>0</v>
      </c>
      <c r="I4920" s="5">
        <f>IFERROR((G4920-SUMIFS(G:G,A:A,A4920-1,B:B,B4920))/SUMIFS(G:G,A:A,A4920-1,B:B,B4920),0)</f>
        <v>0</v>
      </c>
      <c r="M4920" s="3">
        <v>6</v>
      </c>
      <c r="N4920" s="11">
        <f>M4920-SUMIFS(M:M,B:B,B4920,A:A,A4920-1)</f>
        <v>0</v>
      </c>
      <c r="O4920" s="3">
        <v>1</v>
      </c>
      <c r="P4920" s="11">
        <f>O4920-SUMIFS(O:O,B:B,B4920,A:A,A4920-1)</f>
        <v>0</v>
      </c>
      <c r="Q4920" s="12">
        <f t="shared" si="208"/>
        <v>5</v>
      </c>
      <c r="R4920" s="12">
        <f>Q4920-SUMIFS(Q:Q,B:B,B4920,A:A,A4920-1)</f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206"/>
        <v>497</v>
      </c>
      <c r="F4921" s="4">
        <f>E4921-SUMIFS(E:E,A:A,A4921-1,B:B,B4921)</f>
        <v>16</v>
      </c>
      <c r="G4921" s="4">
        <f t="shared" si="207"/>
        <v>10</v>
      </c>
      <c r="H4921" s="4">
        <f>G4921-SUMIFS(G:G,A:A,A4921-1,B:B,B4921)</f>
        <v>0</v>
      </c>
      <c r="I4921" s="5">
        <f>IFERROR((G4921-SUMIFS(G:G,A:A,A4921-1,B:B,B4921))/SUMIFS(G:G,A:A,A4921-1,B:B,B4921),0)</f>
        <v>0</v>
      </c>
      <c r="M4921" s="3">
        <v>7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208"/>
        <v>3</v>
      </c>
      <c r="R4921" s="12">
        <f>Q4921-SUMIFS(Q:Q,B:B,B4921,A:A,A4921-1)</f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206"/>
        <v>1295</v>
      </c>
      <c r="F4922" s="4">
        <f>E4922-SUMIFS(E:E,A:A,A4922-1,B:B,B4922)</f>
        <v>86</v>
      </c>
      <c r="G4922" s="4">
        <f t="shared" si="207"/>
        <v>26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M4922" s="3">
        <v>20</v>
      </c>
      <c r="N4922" s="11">
        <f>M4922-SUMIFS(M:M,B:B,B4922,A:A,A4922-1)</f>
        <v>0</v>
      </c>
      <c r="O4922" s="3">
        <v>0</v>
      </c>
      <c r="P4922" s="11">
        <f>O4922-SUMIFS(O:O,B:B,B4922,A:A,A4922-1)</f>
        <v>0</v>
      </c>
      <c r="Q4922" s="12">
        <f t="shared" si="208"/>
        <v>6</v>
      </c>
      <c r="R4922" s="12">
        <f>Q4922-SUMIFS(Q:Q,B:B,B4922,A:A,A4922-1)</f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206"/>
        <v>1796</v>
      </c>
      <c r="F4923" s="4">
        <f>E4923-SUMIFS(E:E,A:A,A4923-1,B:B,B4923)</f>
        <v>855</v>
      </c>
      <c r="G4923" s="4">
        <f t="shared" si="207"/>
        <v>15</v>
      </c>
      <c r="H4923" s="4">
        <f>G4923-SUMIFS(G:G,A:A,A4923-1,B:B,B4923)</f>
        <v>4</v>
      </c>
      <c r="I4923" s="5">
        <f>IFERROR((G4923-SUMIFS(G:G,A:A,A4923-1,B:B,B4923))/SUMIFS(G:G,A:A,A4923-1,B:B,B4923),0)</f>
        <v>0.36363636363636365</v>
      </c>
      <c r="M4923" s="3">
        <v>3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208"/>
        <v>12</v>
      </c>
      <c r="R4923" s="12">
        <f>Q4923-SUMIFS(Q:Q,B:B,B4923,A:A,A4923-1)</f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206"/>
        <v>10634</v>
      </c>
      <c r="F4924" s="4">
        <f>E4924-SUMIFS(E:E,A:A,A4924-1,B:B,B4924)</f>
        <v>382</v>
      </c>
      <c r="G4924" s="4">
        <f t="shared" si="207"/>
        <v>295</v>
      </c>
      <c r="H4924" s="4">
        <f>G4924-SUMIFS(G:G,A:A,A4924-1,B:B,B4924)</f>
        <v>9</v>
      </c>
      <c r="I4924" s="5">
        <f>IFERROR((G4924-SUMIFS(G:G,A:A,A4924-1,B:B,B4924))/SUMIFS(G:G,A:A,A4924-1,B:B,B4924),0)</f>
        <v>3.1468531468531472E-2</v>
      </c>
      <c r="M4924" s="3">
        <v>233</v>
      </c>
      <c r="N4924" s="11">
        <f>M4924-SUMIFS(M:M,B:B,B4924,A:A,A4924-1)</f>
        <v>5</v>
      </c>
      <c r="O4924" s="3">
        <v>5</v>
      </c>
      <c r="P4924" s="11">
        <f>O4924-SUMIFS(O:O,B:B,B4924,A:A,A4924-1)</f>
        <v>0</v>
      </c>
      <c r="Q4924" s="12">
        <f t="shared" si="208"/>
        <v>57</v>
      </c>
      <c r="R4924" s="12">
        <f>Q4924-SUMIFS(Q:Q,B:B,B4924,A:A,A4924-1)</f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206"/>
        <v>1456</v>
      </c>
      <c r="F4925" s="4">
        <f>E4925-SUMIFS(E:E,A:A,A4925-1,B:B,B4925)</f>
        <v>205</v>
      </c>
      <c r="G4925" s="4">
        <f t="shared" si="207"/>
        <v>300</v>
      </c>
      <c r="H4925" s="4">
        <f>G4925-SUMIFS(G:G,A:A,A4925-1,B:B,B4925)</f>
        <v>201</v>
      </c>
      <c r="I4925" s="5">
        <f>IFERROR((G4925-SUMIFS(G:G,A:A,A4925-1,B:B,B4925))/SUMIFS(G:G,A:A,A4925-1,B:B,B4925),0)</f>
        <v>2.0303030303030303</v>
      </c>
      <c r="M4925" s="3">
        <v>53</v>
      </c>
      <c r="N4925" s="11">
        <f>M4925-SUMIFS(M:M,B:B,B4925,A:A,A4925-1)</f>
        <v>0</v>
      </c>
      <c r="O4925" s="3">
        <v>0</v>
      </c>
      <c r="P4925" s="11">
        <f>O4925-SUMIFS(O:O,B:B,B4925,A:A,A4925-1)</f>
        <v>0</v>
      </c>
      <c r="Q4925" s="12">
        <f t="shared" si="208"/>
        <v>247</v>
      </c>
      <c r="R4925" s="12">
        <f>Q4925-SUMIFS(Q:Q,B:B,B4925,A:A,A4925-1)</f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206"/>
        <v>2789</v>
      </c>
      <c r="F4926" s="4">
        <f>E4926-SUMIFS(E:E,A:A,A4926-1,B:B,B4926)</f>
        <v>645</v>
      </c>
      <c r="G4926" s="4">
        <f t="shared" si="207"/>
        <v>40</v>
      </c>
      <c r="H4926" s="4">
        <f>G4926-SUMIFS(G:G,A:A,A4926-1,B:B,B4926)</f>
        <v>0</v>
      </c>
      <c r="I4926" s="5">
        <f>IFERROR((G4926-SUMIFS(G:G,A:A,A4926-1,B:B,B4926))/SUMIFS(G:G,A:A,A4926-1,B:B,B4926),0)</f>
        <v>0</v>
      </c>
      <c r="M4926" s="3">
        <v>19</v>
      </c>
      <c r="N4926" s="11">
        <f>M4926-SUMIFS(M:M,B:B,B4926,A:A,A4926-1)</f>
        <v>1</v>
      </c>
      <c r="O4926" s="3">
        <v>0</v>
      </c>
      <c r="P4926" s="11">
        <f>O4926-SUMIFS(O:O,B:B,B4926,A:A,A4926-1)</f>
        <v>0</v>
      </c>
      <c r="Q4926" s="12">
        <f t="shared" si="208"/>
        <v>21</v>
      </c>
      <c r="R4926" s="12">
        <f>Q4926-SUMIFS(Q:Q,B:B,B4926,A:A,A4926-1)</f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206"/>
        <v>1130</v>
      </c>
      <c r="F4927" s="4">
        <f>E4927-SUMIFS(E:E,A:A,A4927-1,B:B,B4927)</f>
        <v>8</v>
      </c>
      <c r="G4927" s="4">
        <f t="shared" si="207"/>
        <v>21</v>
      </c>
      <c r="H4927" s="4">
        <f>G4927-SUMIFS(G:G,A:A,A4927-1,B:B,B4927)</f>
        <v>0</v>
      </c>
      <c r="I4927" s="5">
        <f>IFERROR((G4927-SUMIFS(G:G,A:A,A4927-1,B:B,B4927))/SUMIFS(G:G,A:A,A4927-1,B:B,B4927),0)</f>
        <v>0</v>
      </c>
      <c r="M4927" s="3">
        <v>17</v>
      </c>
      <c r="N4927" s="11">
        <f>M4927-SUMIFS(M:M,B:B,B4927,A:A,A4927-1)</f>
        <v>0</v>
      </c>
      <c r="O4927" s="3">
        <v>0</v>
      </c>
      <c r="P4927" s="11">
        <f>O4927-SUMIFS(O:O,B:B,B4927,A:A,A4927-1)</f>
        <v>0</v>
      </c>
      <c r="Q4927" s="12">
        <f t="shared" si="208"/>
        <v>4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206"/>
        <v>202</v>
      </c>
      <c r="F4928" s="4">
        <f>E4928-SUMIFS(E:E,A:A,A4928-1,B:B,B4928)</f>
        <v>0</v>
      </c>
      <c r="G4928" s="4">
        <f t="shared" si="207"/>
        <v>2</v>
      </c>
      <c r="H4928" s="4">
        <f>G4928-SUMIFS(G:G,A:A,A4928-1,B:B,B4928)</f>
        <v>0</v>
      </c>
      <c r="I4928" s="5">
        <f>IFERROR((G4928-SUMIFS(G:G,A:A,A4928-1,B:B,B4928))/SUMIFS(G:G,A:A,A4928-1,B:B,B4928),0)</f>
        <v>0</v>
      </c>
      <c r="M4928" s="3">
        <v>2</v>
      </c>
      <c r="N4928" s="11">
        <f>M4928-SUMIFS(M:M,B:B,B4928,A:A,A4928-1)</f>
        <v>0</v>
      </c>
      <c r="O4928" s="3">
        <v>0</v>
      </c>
      <c r="P4928" s="11">
        <f>O4928-SUMIFS(O:O,B:B,B4928,A:A,A4928-1)</f>
        <v>0</v>
      </c>
      <c r="Q4928" s="12">
        <f t="shared" si="208"/>
        <v>0</v>
      </c>
      <c r="R4928" s="12">
        <f>Q4928-SUMIFS(Q:Q,B:B,B4928,A:A,A4928-1)</f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206"/>
        <v>928</v>
      </c>
      <c r="F4929" s="4">
        <f>E4929-SUMIFS(E:E,A:A,A4929-1,B:B,B4929)</f>
        <v>2</v>
      </c>
      <c r="G4929" s="4">
        <f t="shared" si="207"/>
        <v>16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M4929" s="3">
        <v>12</v>
      </c>
      <c r="N4929" s="11">
        <f>M4929-SUMIFS(M:M,B:B,B4929,A:A,A4929-1)</f>
        <v>1</v>
      </c>
      <c r="O4929" s="3">
        <v>0</v>
      </c>
      <c r="P4929" s="11">
        <f>O4929-SUMIFS(O:O,B:B,B4929,A:A,A4929-1)</f>
        <v>0</v>
      </c>
      <c r="Q4929" s="12">
        <f t="shared" si="208"/>
        <v>4</v>
      </c>
      <c r="R4929" s="12">
        <f>Q4929-SUMIFS(Q:Q,B:B,B4929,A:A,A4929-1)</f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206"/>
        <v>1121</v>
      </c>
      <c r="F4930" s="4">
        <f>E4930-SUMIFS(E:E,A:A,A4930-1,B:B,B4930)</f>
        <v>58</v>
      </c>
      <c r="G4930" s="4">
        <f t="shared" si="207"/>
        <v>46</v>
      </c>
      <c r="H4930" s="4">
        <f>G4930-SUMIFS(G:G,A:A,A4930-1,B:B,B4930)</f>
        <v>2</v>
      </c>
      <c r="I4930" s="5">
        <f>IFERROR((G4930-SUMIFS(G:G,A:A,A4930-1,B:B,B4930))/SUMIFS(G:G,A:A,A4930-1,B:B,B4930),0)</f>
        <v>4.5454545454545456E-2</v>
      </c>
      <c r="M4930" s="3">
        <v>40</v>
      </c>
      <c r="N4930" s="11">
        <f>M4930-SUMIFS(M:M,B:B,B4930,A:A,A4930-1)</f>
        <v>0</v>
      </c>
      <c r="O4930" s="3">
        <v>0</v>
      </c>
      <c r="P4930" s="11">
        <f>O4930-SUMIFS(O:O,B:B,B4930,A:A,A4930-1)</f>
        <v>0</v>
      </c>
      <c r="Q4930" s="12">
        <f t="shared" si="208"/>
        <v>6</v>
      </c>
      <c r="R4930" s="12">
        <f>Q4930-SUMIFS(Q:Q,B:B,B4930,A:A,A4930-1)</f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206"/>
        <v>1088</v>
      </c>
      <c r="F4931" s="4">
        <f>E4931-SUMIFS(E:E,A:A,A4931-1,B:B,B4931)</f>
        <v>32</v>
      </c>
      <c r="G4931" s="4">
        <f t="shared" si="207"/>
        <v>71</v>
      </c>
      <c r="H4931" s="4">
        <f>G4931-SUMIFS(G:G,A:A,A4931-1,B:B,B4931)</f>
        <v>2</v>
      </c>
      <c r="I4931" s="5">
        <f>IFERROR((G4931-SUMIFS(G:G,A:A,A4931-1,B:B,B4931))/SUMIFS(G:G,A:A,A4931-1,B:B,B4931),0)</f>
        <v>2.8985507246376812E-2</v>
      </c>
      <c r="M4931" s="3">
        <v>30</v>
      </c>
      <c r="N4931" s="11">
        <f>M4931-SUMIFS(M:M,B:B,B4931,A:A,A4931-1)</f>
        <v>2</v>
      </c>
      <c r="O4931" s="3">
        <v>3</v>
      </c>
      <c r="P4931" s="11">
        <f>O4931-SUMIFS(O:O,B:B,B4931,A:A,A4931-1)</f>
        <v>0</v>
      </c>
      <c r="Q4931" s="12">
        <f t="shared" si="208"/>
        <v>38</v>
      </c>
      <c r="R4931" s="12">
        <f>Q4931-SUMIFS(Q:Q,B:B,B4931,A:A,A4931-1)</f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206"/>
        <v>3976</v>
      </c>
      <c r="F4932" s="4">
        <f>E4932-SUMIFS(E:E,A:A,A4932-1,B:B,B4932)</f>
        <v>51</v>
      </c>
      <c r="G4932" s="4">
        <f t="shared" si="207"/>
        <v>156</v>
      </c>
      <c r="H4932" s="4">
        <f>G4932-SUMIFS(G:G,A:A,A4932-1,B:B,B4932)</f>
        <v>-1</v>
      </c>
      <c r="I4932" s="5">
        <f>IFERROR((G4932-SUMIFS(G:G,A:A,A4932-1,B:B,B4932))/SUMIFS(G:G,A:A,A4932-1,B:B,B4932),0)</f>
        <v>-6.369426751592357E-3</v>
      </c>
      <c r="M4932" s="3">
        <v>132</v>
      </c>
      <c r="N4932" s="11">
        <f>M4932-SUMIFS(M:M,B:B,B4932,A:A,A4932-1)</f>
        <v>1</v>
      </c>
      <c r="O4932" s="3">
        <v>1</v>
      </c>
      <c r="P4932" s="11">
        <f>O4932-SUMIFS(O:O,B:B,B4932,A:A,A4932-1)</f>
        <v>0</v>
      </c>
      <c r="Q4932" s="12">
        <f t="shared" si="208"/>
        <v>23</v>
      </c>
      <c r="R4932" s="12">
        <f>Q4932-SUMIFS(Q:Q,B:B,B4932,A:A,A4932-1)</f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206"/>
        <v>674</v>
      </c>
      <c r="F4933" s="4">
        <f>E4933-SUMIFS(E:E,A:A,A4933-1,B:B,B4933)</f>
        <v>-1</v>
      </c>
      <c r="G4933" s="4">
        <f t="shared" si="207"/>
        <v>29</v>
      </c>
      <c r="H4933" s="4">
        <f>G4933-SUMIFS(G:G,A:A,A4933-1,B:B,B4933)</f>
        <v>0</v>
      </c>
      <c r="I4933" s="5">
        <f>IFERROR((G4933-SUMIFS(G:G,A:A,A4933-1,B:B,B4933))/SUMIFS(G:G,A:A,A4933-1,B:B,B4933),0)</f>
        <v>0</v>
      </c>
      <c r="M4933" s="3">
        <v>23</v>
      </c>
      <c r="N4933" s="11">
        <f>M4933-SUMIFS(M:M,B:B,B4933,A:A,A4933-1)</f>
        <v>0</v>
      </c>
      <c r="O4933" s="3">
        <v>1</v>
      </c>
      <c r="P4933" s="11">
        <f>O4933-SUMIFS(O:O,B:B,B4933,A:A,A4933-1)</f>
        <v>0</v>
      </c>
      <c r="Q4933" s="12">
        <f t="shared" si="208"/>
        <v>5</v>
      </c>
      <c r="R4933" s="12">
        <f>Q4933-SUMIFS(Q:Q,B:B,B4933,A:A,A4933-1)</f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206"/>
        <v>818</v>
      </c>
      <c r="F4934" s="4">
        <f>E4934-SUMIFS(E:E,A:A,A4934-1,B:B,B4934)</f>
        <v>4</v>
      </c>
      <c r="G4934" s="4">
        <f t="shared" si="207"/>
        <v>24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M4934" s="3">
        <v>20</v>
      </c>
      <c r="N4934" s="11">
        <f>M4934-SUMIFS(M:M,B:B,B4934,A:A,A4934-1)</f>
        <v>0</v>
      </c>
      <c r="O4934" s="3">
        <v>1</v>
      </c>
      <c r="P4934" s="11">
        <f>O4934-SUMIFS(O:O,B:B,B4934,A:A,A4934-1)</f>
        <v>0</v>
      </c>
      <c r="Q4934" s="12">
        <f t="shared" si="208"/>
        <v>3</v>
      </c>
      <c r="R4934" s="12">
        <f>Q4934-SUMIFS(Q:Q,B:B,B4934,A:A,A4934-1)</f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206"/>
        <v>2176</v>
      </c>
      <c r="F4935" s="4">
        <f>E4935-SUMIFS(E:E,A:A,A4935-1,B:B,B4935)</f>
        <v>14</v>
      </c>
      <c r="G4935" s="4">
        <f t="shared" si="207"/>
        <v>58</v>
      </c>
      <c r="H4935" s="4">
        <f>G4935-SUMIFS(G:G,A:A,A4935-1,B:B,B4935)</f>
        <v>1</v>
      </c>
      <c r="I4935" s="5">
        <f>IFERROR((G4935-SUMIFS(G:G,A:A,A4935-1,B:B,B4935))/SUMIFS(G:G,A:A,A4935-1,B:B,B4935),0)</f>
        <v>1.7543859649122806E-2</v>
      </c>
      <c r="M4935" s="3">
        <v>37</v>
      </c>
      <c r="N4935" s="11">
        <f>M4935-SUMIFS(M:M,B:B,B4935,A:A,A4935-1)</f>
        <v>0</v>
      </c>
      <c r="O4935" s="3">
        <v>0</v>
      </c>
      <c r="P4935" s="11">
        <f>O4935-SUMIFS(O:O,B:B,B4935,A:A,A4935-1)</f>
        <v>0</v>
      </c>
      <c r="Q4935" s="12">
        <f t="shared" si="208"/>
        <v>21</v>
      </c>
      <c r="R4935" s="12">
        <f>Q4935-SUMIFS(Q:Q,B:B,B4935,A:A,A4935-1)</f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206"/>
        <v>2136</v>
      </c>
      <c r="F4936" s="4">
        <f>E4936-SUMIFS(E:E,A:A,A4936-1,B:B,B4936)</f>
        <v>23</v>
      </c>
      <c r="G4936" s="4">
        <f t="shared" si="207"/>
        <v>123</v>
      </c>
      <c r="H4936" s="4">
        <f>G4936-SUMIFS(G:G,A:A,A4936-1,B:B,B4936)</f>
        <v>1</v>
      </c>
      <c r="I4936" s="5">
        <f>IFERROR((G4936-SUMIFS(G:G,A:A,A4936-1,B:B,B4936))/SUMIFS(G:G,A:A,A4936-1,B:B,B4936),0)</f>
        <v>8.1967213114754103E-3</v>
      </c>
      <c r="M4936" s="3">
        <v>41</v>
      </c>
      <c r="N4936" s="11">
        <f>M4936-SUMIFS(M:M,B:B,B4936,A:A,A4936-1)</f>
        <v>4</v>
      </c>
      <c r="O4936" s="3">
        <v>9</v>
      </c>
      <c r="P4936" s="11">
        <f>O4936-SUMIFS(O:O,B:B,B4936,A:A,A4936-1)</f>
        <v>0</v>
      </c>
      <c r="Q4936" s="12">
        <f t="shared" si="208"/>
        <v>73</v>
      </c>
      <c r="R4936" s="12">
        <f>Q4936-SUMIFS(Q:Q,B:B,B4936,A:A,A4936-1)</f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206"/>
        <v>562</v>
      </c>
      <c r="F4937" s="4">
        <f>E4937-SUMIFS(E:E,A:A,A4937-1,B:B,B4937)</f>
        <v>16</v>
      </c>
      <c r="G4937" s="4">
        <f t="shared" si="207"/>
        <v>12</v>
      </c>
      <c r="H4937" s="4">
        <f>G4937-SUMIFS(G:G,A:A,A4937-1,B:B,B4937)</f>
        <v>1</v>
      </c>
      <c r="I4937" s="5">
        <f>IFERROR((G4937-SUMIFS(G:G,A:A,A4937-1,B:B,B4937))/SUMIFS(G:G,A:A,A4937-1,B:B,B4937),0)</f>
        <v>9.0909090909090912E-2</v>
      </c>
      <c r="M4937" s="3">
        <v>11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208"/>
        <v>1</v>
      </c>
      <c r="R4937" s="12">
        <f>Q4937-SUMIFS(Q:Q,B:B,B4937,A:A,A4937-1)</f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206"/>
        <v>379</v>
      </c>
      <c r="F4938" s="4">
        <f>E4938-SUMIFS(E:E,A:A,A4938-1,B:B,B4938)</f>
        <v>3</v>
      </c>
      <c r="G4938" s="4">
        <f t="shared" si="207"/>
        <v>22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M4938" s="3">
        <v>17</v>
      </c>
      <c r="N4938" s="11">
        <f>M4938-SUMIFS(M:M,B:B,B4938,A:A,A4938-1)</f>
        <v>1</v>
      </c>
      <c r="O4938" s="3">
        <v>0</v>
      </c>
      <c r="P4938" s="11">
        <f>O4938-SUMIFS(O:O,B:B,B4938,A:A,A4938-1)</f>
        <v>0</v>
      </c>
      <c r="Q4938" s="12">
        <f t="shared" si="208"/>
        <v>5</v>
      </c>
      <c r="R4938" s="12">
        <f>Q4938-SUMIFS(Q:Q,B:B,B4938,A:A,A4938-1)</f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206"/>
        <v>677</v>
      </c>
      <c r="F4939" s="4">
        <f>E4939-SUMIFS(E:E,A:A,A4939-1,B:B,B4939)</f>
        <v>25</v>
      </c>
      <c r="G4939" s="4">
        <f t="shared" si="207"/>
        <v>33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M4939" s="3">
        <v>19</v>
      </c>
      <c r="N4939" s="11">
        <f>M4939-SUMIFS(M:M,B:B,B4939,A:A,A4939-1)</f>
        <v>1</v>
      </c>
      <c r="O4939" s="3">
        <v>1</v>
      </c>
      <c r="P4939" s="11">
        <f>O4939-SUMIFS(O:O,B:B,B4939,A:A,A4939-1)</f>
        <v>0</v>
      </c>
      <c r="Q4939" s="12">
        <f t="shared" si="208"/>
        <v>13</v>
      </c>
      <c r="R4939" s="12">
        <f>Q4939-SUMIFS(Q:Q,B:B,B4939,A:A,A4939-1)</f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206"/>
        <v>5249</v>
      </c>
      <c r="F4940" s="4">
        <f>E4940-SUMIFS(E:E,A:A,A4940-1,B:B,B4940)</f>
        <v>192</v>
      </c>
      <c r="G4940" s="4">
        <f t="shared" si="207"/>
        <v>191</v>
      </c>
      <c r="H4940" s="4">
        <f>G4940-SUMIFS(G:G,A:A,A4940-1,B:B,B4940)</f>
        <v>3</v>
      </c>
      <c r="I4940" s="5">
        <f>IFERROR((G4940-SUMIFS(G:G,A:A,A4940-1,B:B,B4940))/SUMIFS(G:G,A:A,A4940-1,B:B,B4940),0)</f>
        <v>1.5957446808510637E-2</v>
      </c>
      <c r="M4940" s="3">
        <v>92</v>
      </c>
      <c r="N4940" s="11">
        <f>M4940-SUMIFS(M:M,B:B,B4940,A:A,A4940-1)</f>
        <v>4</v>
      </c>
      <c r="O4940" s="3">
        <v>2</v>
      </c>
      <c r="P4940" s="11">
        <f>O4940-SUMIFS(O:O,B:B,B4940,A:A,A4940-1)</f>
        <v>0</v>
      </c>
      <c r="Q4940" s="12">
        <f t="shared" si="208"/>
        <v>97</v>
      </c>
      <c r="R4940" s="12">
        <f>Q4940-SUMIFS(Q:Q,B:B,B4940,A:A,A4940-1)</f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206"/>
        <v>227</v>
      </c>
      <c r="F4941" s="4">
        <f>E4941-SUMIFS(E:E,A:A,A4941-1,B:B,B4941)</f>
        <v>1</v>
      </c>
      <c r="G4941" s="4">
        <f t="shared" si="207"/>
        <v>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M4941" s="3">
        <v>3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208"/>
        <v>0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209">SUM(C4942:D4942)</f>
        <v>2733</v>
      </c>
      <c r="F4942" s="4">
        <f>E4942-SUMIFS(E:E,A:A,A4942-1,B:B,B4942)</f>
        <v>23</v>
      </c>
      <c r="G4942" s="4">
        <f t="shared" ref="G4942:G4974" si="210">C4942</f>
        <v>12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M4942" s="3">
        <v>6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ref="Q4942:Q4974" si="211">G4942-O4942-M4942</f>
        <v>6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209"/>
        <v>652</v>
      </c>
      <c r="F4943" s="4">
        <f>E4943-SUMIFS(E:E,A:A,A4943-1,B:B,B4943)</f>
        <v>19</v>
      </c>
      <c r="G4943" s="4">
        <f t="shared" si="210"/>
        <v>16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M4943" s="3">
        <v>11</v>
      </c>
      <c r="N4943" s="11">
        <f>M4943-SUMIFS(M:M,B:B,B4943,A:A,A4943-1)</f>
        <v>0</v>
      </c>
      <c r="O4943" s="3">
        <v>1</v>
      </c>
      <c r="P4943" s="11">
        <f>O4943-SUMIFS(O:O,B:B,B4943,A:A,A4943-1)</f>
        <v>0</v>
      </c>
      <c r="Q4943" s="12">
        <f t="shared" si="211"/>
        <v>4</v>
      </c>
      <c r="R4943" s="12">
        <f>Q4943-SUMIFS(Q:Q,B:B,B4943,A:A,A4943-1)</f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209"/>
        <v>843</v>
      </c>
      <c r="F4944" s="4">
        <f>E4944-SUMIFS(E:E,A:A,A4944-1,B:B,B4944)</f>
        <v>18</v>
      </c>
      <c r="G4944" s="4">
        <f t="shared" si="210"/>
        <v>14</v>
      </c>
      <c r="H4944" s="4">
        <f>G4944-SUMIFS(G:G,A:A,A4944-1,B:B,B4944)</f>
        <v>0</v>
      </c>
      <c r="I4944" s="5">
        <f>IFERROR((G4944-SUMIFS(G:G,A:A,A4944-1,B:B,B4944))/SUMIFS(G:G,A:A,A4944-1,B:B,B4944),0)</f>
        <v>0</v>
      </c>
      <c r="M4944" s="3">
        <v>8</v>
      </c>
      <c r="N4944" s="11">
        <f>M4944-SUMIFS(M:M,B:B,B4944,A:A,A4944-1)</f>
        <v>0</v>
      </c>
      <c r="O4944" s="3">
        <v>0</v>
      </c>
      <c r="P4944" s="11">
        <f>O4944-SUMIFS(O:O,B:B,B4944,A:A,A4944-1)</f>
        <v>0</v>
      </c>
      <c r="Q4944" s="12">
        <f t="shared" si="211"/>
        <v>6</v>
      </c>
      <c r="R4944" s="12">
        <f>Q4944-SUMIFS(Q:Q,B:B,B4944,A:A,A4944-1)</f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209"/>
        <v>129</v>
      </c>
      <c r="F4945" s="4">
        <f>E4945-SUMIFS(E:E,A:A,A4945-1,B:B,B4945)</f>
        <v>2</v>
      </c>
      <c r="G4945" s="4">
        <f t="shared" si="210"/>
        <v>13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M4945" s="3">
        <v>11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211"/>
        <v>2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209"/>
        <v>202</v>
      </c>
      <c r="F4946" s="4">
        <f>E4946-SUMIFS(E:E,A:A,A4946-1,B:B,B4946)</f>
        <v>1</v>
      </c>
      <c r="G4946" s="4">
        <f t="shared" si="210"/>
        <v>1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M4946" s="3">
        <v>0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211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209"/>
        <v>392</v>
      </c>
      <c r="F4947" s="4">
        <f>E4947-SUMIFS(E:E,A:A,A4947-1,B:B,B4947)</f>
        <v>9</v>
      </c>
      <c r="G4947" s="4">
        <f t="shared" si="210"/>
        <v>12</v>
      </c>
      <c r="H4947" s="4">
        <f>G4947-SUMIFS(G:G,A:A,A4947-1,B:B,B4947)</f>
        <v>0</v>
      </c>
      <c r="I4947" s="5">
        <f>IFERROR((G4947-SUMIFS(G:G,A:A,A4947-1,B:B,B4947))/SUMIFS(G:G,A:A,A4947-1,B:B,B4947),0)</f>
        <v>0</v>
      </c>
      <c r="M4947" s="3">
        <v>9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211"/>
        <v>3</v>
      </c>
      <c r="R4947" s="12">
        <f>Q4947-SUMIFS(Q:Q,B:B,B4947,A:A,A4947-1)</f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209"/>
        <v>3002</v>
      </c>
      <c r="F4948" s="4">
        <f>E4948-SUMIFS(E:E,A:A,A4948-1,B:B,B4948)</f>
        <v>89</v>
      </c>
      <c r="G4948" s="4">
        <f t="shared" si="210"/>
        <v>190</v>
      </c>
      <c r="H4948" s="4">
        <f>G4948-SUMIFS(G:G,A:A,A4948-1,B:B,B4948)</f>
        <v>10</v>
      </c>
      <c r="I4948" s="5">
        <f>IFERROR((G4948-SUMIFS(G:G,A:A,A4948-1,B:B,B4948))/SUMIFS(G:G,A:A,A4948-1,B:B,B4948),0)</f>
        <v>5.5555555555555552E-2</v>
      </c>
      <c r="M4948" s="3">
        <v>98</v>
      </c>
      <c r="N4948" s="11">
        <f>M4948-SUMIFS(M:M,B:B,B4948,A:A,A4948-1)</f>
        <v>3</v>
      </c>
      <c r="O4948" s="3">
        <v>5</v>
      </c>
      <c r="P4948" s="11">
        <f>O4948-SUMIFS(O:O,B:B,B4948,A:A,A4948-1)</f>
        <v>0</v>
      </c>
      <c r="Q4948" s="12">
        <f t="shared" si="211"/>
        <v>87</v>
      </c>
      <c r="R4948" s="12">
        <f>Q4948-SUMIFS(Q:Q,B:B,B4948,A:A,A4948-1)</f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209"/>
        <v>825</v>
      </c>
      <c r="F4949" s="4">
        <f>E4949-SUMIFS(E:E,A:A,A4949-1,B:B,B4949)</f>
        <v>9</v>
      </c>
      <c r="G4949" s="4">
        <f t="shared" si="210"/>
        <v>6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M4949" s="3">
        <v>5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211"/>
        <v>1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209"/>
        <v>2253</v>
      </c>
      <c r="F4950" s="4">
        <f>E4950-SUMIFS(E:E,A:A,A4950-1,B:B,B4950)</f>
        <v>100</v>
      </c>
      <c r="G4950" s="4">
        <f t="shared" si="210"/>
        <v>8</v>
      </c>
      <c r="H4950" s="4">
        <f>G4950-SUMIFS(G:G,A:A,A4950-1,B:B,B4950)</f>
        <v>0</v>
      </c>
      <c r="I4950" s="5">
        <f>IFERROR((G4950-SUMIFS(G:G,A:A,A4950-1,B:B,B4950))/SUMIFS(G:G,A:A,A4950-1,B:B,B4950),0)</f>
        <v>0</v>
      </c>
      <c r="M4950" s="3">
        <v>7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211"/>
        <v>1</v>
      </c>
      <c r="R4950" s="12">
        <f>Q4950-SUMIFS(Q:Q,B:B,B4950,A:A,A4950-1)</f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209"/>
        <v>2643</v>
      </c>
      <c r="F4951" s="4">
        <f>E4951-SUMIFS(E:E,A:A,A4951-1,B:B,B4951)</f>
        <v>56</v>
      </c>
      <c r="G4951" s="4">
        <f t="shared" si="210"/>
        <v>245</v>
      </c>
      <c r="H4951" s="4">
        <f>G4951-SUMIFS(G:G,A:A,A4951-1,B:B,B4951)</f>
        <v>1</v>
      </c>
      <c r="I4951" s="5">
        <f>IFERROR((G4951-SUMIFS(G:G,A:A,A4951-1,B:B,B4951))/SUMIFS(G:G,A:A,A4951-1,B:B,B4951),0)</f>
        <v>4.0983606557377051E-3</v>
      </c>
      <c r="M4951" s="3">
        <v>151</v>
      </c>
      <c r="N4951" s="11">
        <f>M4951-SUMIFS(M:M,B:B,B4951,A:A,A4951-1)</f>
        <v>1</v>
      </c>
      <c r="O4951" s="3">
        <v>0</v>
      </c>
      <c r="P4951" s="11">
        <f>O4951-SUMIFS(O:O,B:B,B4951,A:A,A4951-1)</f>
        <v>0</v>
      </c>
      <c r="Q4951" s="12">
        <f t="shared" si="211"/>
        <v>94</v>
      </c>
      <c r="R4951" s="12">
        <f>Q4951-SUMIFS(Q:Q,B:B,B4951,A:A,A4951-1)</f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209"/>
        <v>8691</v>
      </c>
      <c r="F4952" s="4">
        <f>E4952-SUMIFS(E:E,A:A,A4952-1,B:B,B4952)</f>
        <v>182</v>
      </c>
      <c r="G4952" s="4">
        <f t="shared" si="210"/>
        <v>780</v>
      </c>
      <c r="H4952" s="4">
        <f>G4952-SUMIFS(G:G,A:A,A4952-1,B:B,B4952)</f>
        <v>16</v>
      </c>
      <c r="I4952" s="5">
        <f>IFERROR((G4952-SUMIFS(G:G,A:A,A4952-1,B:B,B4952))/SUMIFS(G:G,A:A,A4952-1,B:B,B4952),0)</f>
        <v>2.0942408376963352E-2</v>
      </c>
      <c r="M4952" s="3">
        <v>316</v>
      </c>
      <c r="N4952" s="11">
        <f>M4952-SUMIFS(M:M,B:B,B4952,A:A,A4952-1)</f>
        <v>20</v>
      </c>
      <c r="O4952" s="3">
        <v>20</v>
      </c>
      <c r="P4952" s="11">
        <f>O4952-SUMIFS(O:O,B:B,B4952,A:A,A4952-1)</f>
        <v>2</v>
      </c>
      <c r="Q4952" s="12">
        <f t="shared" si="211"/>
        <v>444</v>
      </c>
      <c r="R4952" s="12">
        <f>Q4952-SUMIFS(Q:Q,B:B,B4952,A:A,A4952-1)</f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209"/>
        <v>472</v>
      </c>
      <c r="F4953" s="4">
        <f>E4953-SUMIFS(E:E,A:A,A4953-1,B:B,B4953)</f>
        <v>13</v>
      </c>
      <c r="G4953" s="4">
        <f t="shared" si="210"/>
        <v>11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M4953" s="3">
        <v>11</v>
      </c>
      <c r="N4953" s="11">
        <f>M4953-SUMIFS(M:M,B:B,B4953,A:A,A4953-1)</f>
        <v>0</v>
      </c>
      <c r="O4953" s="3">
        <v>0</v>
      </c>
      <c r="P4953" s="11">
        <f>O4953-SUMIFS(O:O,B:B,B4953,A:A,A4953-1)</f>
        <v>0</v>
      </c>
      <c r="Q4953" s="12">
        <f t="shared" si="211"/>
        <v>0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209"/>
        <v>769</v>
      </c>
      <c r="F4954" s="4">
        <f>E4954-SUMIFS(E:E,A:A,A4954-1,B:B,B4954)</f>
        <v>2</v>
      </c>
      <c r="G4954" s="4">
        <f t="shared" si="210"/>
        <v>7</v>
      </c>
      <c r="H4954" s="4">
        <f>G4954-SUMIFS(G:G,A:A,A4954-1,B:B,B4954)</f>
        <v>1</v>
      </c>
      <c r="I4954" s="5">
        <f>IFERROR((G4954-SUMIFS(G:G,A:A,A4954-1,B:B,B4954))/SUMIFS(G:G,A:A,A4954-1,B:B,B4954),0)</f>
        <v>0.16666666666666666</v>
      </c>
      <c r="M4954" s="3">
        <v>6</v>
      </c>
      <c r="N4954" s="11">
        <f>M4954-SUMIFS(M:M,B:B,B4954,A:A,A4954-1)</f>
        <v>0</v>
      </c>
      <c r="O4954" s="3">
        <v>0</v>
      </c>
      <c r="P4954" s="11">
        <f>O4954-SUMIFS(O:O,B:B,B4954,A:A,A4954-1)</f>
        <v>0</v>
      </c>
      <c r="Q4954" s="12">
        <f t="shared" si="211"/>
        <v>1</v>
      </c>
      <c r="R4954" s="12">
        <f>Q4954-SUMIFS(Q:Q,B:B,B4954,A:A,A4954-1)</f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209"/>
        <v>2833</v>
      </c>
      <c r="F4955" s="4">
        <f>E4955-SUMIFS(E:E,A:A,A4955-1,B:B,B4955)</f>
        <v>107</v>
      </c>
      <c r="G4955" s="4">
        <f t="shared" si="210"/>
        <v>65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M4955" s="3">
        <v>58</v>
      </c>
      <c r="N4955" s="11">
        <f>M4955-SUMIFS(M:M,B:B,B4955,A:A,A4955-1)</f>
        <v>5</v>
      </c>
      <c r="O4955" s="3">
        <v>2</v>
      </c>
      <c r="P4955" s="11">
        <f>O4955-SUMIFS(O:O,B:B,B4955,A:A,A4955-1)</f>
        <v>0</v>
      </c>
      <c r="Q4955" s="12">
        <f t="shared" si="211"/>
        <v>5</v>
      </c>
      <c r="R4955" s="12">
        <f>Q4955-SUMIFS(Q:Q,B:B,B4955,A:A,A4955-1)</f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209"/>
        <v>36297</v>
      </c>
      <c r="F4956" s="4">
        <f>E4956-SUMIFS(E:E,A:A,A4956-1,B:B,B4956)</f>
        <v>948</v>
      </c>
      <c r="G4956" s="4">
        <f t="shared" si="210"/>
        <v>3475</v>
      </c>
      <c r="H4956" s="4">
        <f>G4956-SUMIFS(G:G,A:A,A4956-1,B:B,B4956)</f>
        <v>46</v>
      </c>
      <c r="I4956" s="5">
        <f>IFERROR((G4956-SUMIFS(G:G,A:A,A4956-1,B:B,B4956))/SUMIFS(G:G,A:A,A4956-1,B:B,B4956),0)</f>
        <v>1.3414989792942549E-2</v>
      </c>
      <c r="M4956" s="3">
        <v>2029</v>
      </c>
      <c r="N4956" s="11">
        <f>M4956-SUMIFS(M:M,B:B,B4956,A:A,A4956-1)</f>
        <v>88</v>
      </c>
      <c r="O4956" s="3">
        <v>75</v>
      </c>
      <c r="P4956" s="11">
        <f>O4956-SUMIFS(O:O,B:B,B4956,A:A,A4956-1)</f>
        <v>2</v>
      </c>
      <c r="Q4956" s="12">
        <f t="shared" si="211"/>
        <v>1371</v>
      </c>
      <c r="R4956" s="12">
        <f>Q4956-SUMIFS(Q:Q,B:B,B4956,A:A,A4956-1)</f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209"/>
        <v>662</v>
      </c>
      <c r="F4957" s="4">
        <f>E4957-SUMIFS(E:E,A:A,A4957-1,B:B,B4957)</f>
        <v>4</v>
      </c>
      <c r="G4957" s="4">
        <f t="shared" si="210"/>
        <v>24</v>
      </c>
      <c r="H4957" s="4">
        <f>G4957-SUMIFS(G:G,A:A,A4957-1,B:B,B4957)</f>
        <v>0</v>
      </c>
      <c r="I4957" s="5">
        <f>IFERROR((G4957-SUMIFS(G:G,A:A,A4957-1,B:B,B4957))/SUMIFS(G:G,A:A,A4957-1,B:B,B4957),0)</f>
        <v>0</v>
      </c>
      <c r="M4957" s="3">
        <v>18</v>
      </c>
      <c r="N4957" s="11">
        <f>M4957-SUMIFS(M:M,B:B,B4957,A:A,A4957-1)</f>
        <v>0</v>
      </c>
      <c r="O4957" s="3">
        <v>1</v>
      </c>
      <c r="P4957" s="11">
        <f>O4957-SUMIFS(O:O,B:B,B4957,A:A,A4957-1)</f>
        <v>0</v>
      </c>
      <c r="Q4957" s="12">
        <f t="shared" si="211"/>
        <v>5</v>
      </c>
      <c r="R4957" s="12">
        <f>Q4957-SUMIFS(Q:Q,B:B,B4957,A:A,A4957-1)</f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209"/>
        <v>264</v>
      </c>
      <c r="F4958" s="4">
        <f>E4958-SUMIFS(E:E,A:A,A4958-1,B:B,B4958)</f>
        <v>13</v>
      </c>
      <c r="G4958" s="4">
        <f t="shared" si="210"/>
        <v>7</v>
      </c>
      <c r="H4958" s="4">
        <f>G4958-SUMIFS(G:G,A:A,A4958-1,B:B,B4958)</f>
        <v>0</v>
      </c>
      <c r="I4958" s="5">
        <f>IFERROR((G4958-SUMIFS(G:G,A:A,A4958-1,B:B,B4958))/SUMIFS(G:G,A:A,A4958-1,B:B,B4958),0)</f>
        <v>0</v>
      </c>
      <c r="M4958" s="3">
        <v>3</v>
      </c>
      <c r="N4958" s="11">
        <f>M4958-SUMIFS(M:M,B:B,B4958,A:A,A4958-1)</f>
        <v>1</v>
      </c>
      <c r="O4958" s="3">
        <v>0</v>
      </c>
      <c r="P4958" s="11">
        <f>O4958-SUMIFS(O:O,B:B,B4958,A:A,A4958-1)</f>
        <v>0</v>
      </c>
      <c r="Q4958" s="12">
        <f t="shared" si="211"/>
        <v>4</v>
      </c>
      <c r="R4958" s="12">
        <f>Q4958-SUMIFS(Q:Q,B:B,B4958,A:A,A4958-1)</f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209"/>
        <v>2599</v>
      </c>
      <c r="F4959" s="4">
        <f>E4959-SUMIFS(E:E,A:A,A4959-1,B:B,B4959)</f>
        <v>117</v>
      </c>
      <c r="G4959" s="4">
        <f t="shared" si="210"/>
        <v>54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M4959" s="3">
        <v>50</v>
      </c>
      <c r="N4959" s="11">
        <f>M4959-SUMIFS(M:M,B:B,B4959,A:A,A4959-1)</f>
        <v>0</v>
      </c>
      <c r="O4959" s="3">
        <v>2</v>
      </c>
      <c r="P4959" s="11">
        <f>O4959-SUMIFS(O:O,B:B,B4959,A:A,A4959-1)</f>
        <v>0</v>
      </c>
      <c r="Q4959" s="12">
        <f t="shared" si="211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209"/>
        <v>5954</v>
      </c>
      <c r="F4960" s="4">
        <f>E4960-SUMIFS(E:E,A:A,A4960-1,B:B,B4960)</f>
        <v>165</v>
      </c>
      <c r="G4960" s="4">
        <f t="shared" si="210"/>
        <v>714</v>
      </c>
      <c r="H4960" s="4">
        <f>G4960-SUMIFS(G:G,A:A,A4960-1,B:B,B4960)</f>
        <v>6</v>
      </c>
      <c r="I4960" s="5">
        <f>IFERROR((G4960-SUMIFS(G:G,A:A,A4960-1,B:B,B4960))/SUMIFS(G:G,A:A,A4960-1,B:B,B4960),0)</f>
        <v>8.4745762711864406E-3</v>
      </c>
      <c r="M4960" s="3">
        <v>347</v>
      </c>
      <c r="N4960" s="11">
        <f>M4960-SUMIFS(M:M,B:B,B4960,A:A,A4960-1)</f>
        <v>3</v>
      </c>
      <c r="O4960" s="3">
        <v>40</v>
      </c>
      <c r="P4960" s="11">
        <f>O4960-SUMIFS(O:O,B:B,B4960,A:A,A4960-1)</f>
        <v>1</v>
      </c>
      <c r="Q4960" s="12">
        <f t="shared" si="211"/>
        <v>327</v>
      </c>
      <c r="R4960" s="12">
        <f>Q4960-SUMIFS(Q:Q,B:B,B4960,A:A,A4960-1)</f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209"/>
        <v>2895</v>
      </c>
      <c r="F4961" s="4">
        <f>E4961-SUMIFS(E:E,A:A,A4961-1,B:B,B4961)</f>
        <v>122</v>
      </c>
      <c r="G4961" s="4">
        <f t="shared" si="210"/>
        <v>400</v>
      </c>
      <c r="H4961" s="4">
        <f>G4961-SUMIFS(G:G,A:A,A4961-1,B:B,B4961)</f>
        <v>5</v>
      </c>
      <c r="I4961" s="5">
        <f>IFERROR((G4961-SUMIFS(G:G,A:A,A4961-1,B:B,B4961))/SUMIFS(G:G,A:A,A4961-1,B:B,B4961),0)</f>
        <v>1.2658227848101266E-2</v>
      </c>
      <c r="M4961" s="3">
        <v>86</v>
      </c>
      <c r="N4961" s="11">
        <f>M4961-SUMIFS(M:M,B:B,B4961,A:A,A4961-1)</f>
        <v>1</v>
      </c>
      <c r="O4961" s="3">
        <v>2</v>
      </c>
      <c r="P4961" s="11">
        <f>O4961-SUMIFS(O:O,B:B,B4961,A:A,A4961-1)</f>
        <v>0</v>
      </c>
      <c r="Q4961" s="12">
        <f t="shared" si="211"/>
        <v>312</v>
      </c>
      <c r="R4961" s="12">
        <f>Q4961-SUMIFS(Q:Q,B:B,B4961,A:A,A4961-1)</f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209"/>
        <v>3027</v>
      </c>
      <c r="F4962" s="4">
        <f>E4962-SUMIFS(E:E,A:A,A4962-1,B:B,B4962)</f>
        <v>45</v>
      </c>
      <c r="G4962" s="4">
        <f t="shared" si="210"/>
        <v>1381</v>
      </c>
      <c r="H4962" s="4">
        <f>G4962-SUMIFS(G:G,A:A,A4962-1,B:B,B4962)</f>
        <v>17</v>
      </c>
      <c r="I4962" s="5">
        <f>IFERROR((G4962-SUMIFS(G:G,A:A,A4962-1,B:B,B4962))/SUMIFS(G:G,A:A,A4962-1,B:B,B4962),0)</f>
        <v>1.2463343108504398E-2</v>
      </c>
      <c r="M4962" s="3">
        <v>40</v>
      </c>
      <c r="N4962" s="11">
        <f>M4962-SUMIFS(M:M,B:B,B4962,A:A,A4962-1)</f>
        <v>0</v>
      </c>
      <c r="O4962" s="3">
        <v>3</v>
      </c>
      <c r="P4962" s="11">
        <f>O4962-SUMIFS(O:O,B:B,B4962,A:A,A4962-1)</f>
        <v>0</v>
      </c>
      <c r="Q4962" s="12">
        <f t="shared" si="211"/>
        <v>1338</v>
      </c>
      <c r="R4962" s="12">
        <f>Q4962-SUMIFS(Q:Q,B:B,B4962,A:A,A4962-1)</f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209"/>
        <v>361</v>
      </c>
      <c r="F4963" s="4">
        <f>E4963-SUMIFS(E:E,A:A,A4963-1,B:B,B4963)</f>
        <v>1</v>
      </c>
      <c r="G4963" s="4">
        <f t="shared" si="210"/>
        <v>3</v>
      </c>
      <c r="H4963" s="4">
        <f>G4963-SUMIFS(G:G,A:A,A4963-1,B:B,B4963)</f>
        <v>0</v>
      </c>
      <c r="I4963" s="5">
        <f>IFERROR((G4963-SUMIFS(G:G,A:A,A4963-1,B:B,B4963))/SUMIFS(G:G,A:A,A4963-1,B:B,B4963),0)</f>
        <v>0</v>
      </c>
      <c r="M4963" s="3">
        <v>1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211"/>
        <v>2</v>
      </c>
      <c r="R4963" s="12">
        <f>Q4963-SUMIFS(Q:Q,B:B,B4963,A:A,A4963-1)</f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209"/>
        <v>365</v>
      </c>
      <c r="F4964" s="4">
        <f>E4964-SUMIFS(E:E,A:A,A4964-1,B:B,B4964)</f>
        <v>9</v>
      </c>
      <c r="G4964" s="4">
        <f t="shared" si="210"/>
        <v>4</v>
      </c>
      <c r="H4964" s="4">
        <f>G4964-SUMIFS(G:G,A:A,A4964-1,B:B,B4964)</f>
        <v>1</v>
      </c>
      <c r="I4964" s="5">
        <f>IFERROR((G4964-SUMIFS(G:G,A:A,A4964-1,B:B,B4964))/SUMIFS(G:G,A:A,A4964-1,B:B,B4964),0)</f>
        <v>0.33333333333333331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211"/>
        <v>1</v>
      </c>
      <c r="R4964" s="12">
        <f>Q4964-SUMIFS(Q:Q,B:B,B4964,A:A,A4964-1)</f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209"/>
        <v>280</v>
      </c>
      <c r="F4965" s="4">
        <f>E4965-SUMIFS(E:E,A:A,A4965-1,B:B,B4965)</f>
        <v>8</v>
      </c>
      <c r="G4965" s="4">
        <f t="shared" si="210"/>
        <v>2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M4965" s="3">
        <v>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211"/>
        <v>0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209"/>
        <v>1316</v>
      </c>
      <c r="F4966" s="4">
        <f>E4966-SUMIFS(E:E,A:A,A4966-1,B:B,B4966)</f>
        <v>38</v>
      </c>
      <c r="G4966" s="4">
        <f t="shared" si="210"/>
        <v>13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211"/>
        <v>5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209"/>
        <v>2501</v>
      </c>
      <c r="F4967" s="4">
        <f>E4967-SUMIFS(E:E,A:A,A4967-1,B:B,B4967)</f>
        <v>30</v>
      </c>
      <c r="G4967" s="4">
        <f t="shared" si="210"/>
        <v>64</v>
      </c>
      <c r="H4967" s="4">
        <f>G4967-SUMIFS(G:G,A:A,A4967-1,B:B,B4967)</f>
        <v>-1</v>
      </c>
      <c r="I4967" s="5">
        <f>IFERROR((G4967-SUMIFS(G:G,A:A,A4967-1,B:B,B4967))/SUMIFS(G:G,A:A,A4967-1,B:B,B4967),0)</f>
        <v>-1.5384615384615385E-2</v>
      </c>
      <c r="M4967" s="3">
        <v>60</v>
      </c>
      <c r="N4967" s="11">
        <f>M4967-SUMIFS(M:M,B:B,B4967,A:A,A4967-1)</f>
        <v>0</v>
      </c>
      <c r="O4967" s="3">
        <v>0</v>
      </c>
      <c r="P4967" s="11">
        <f>O4967-SUMIFS(O:O,B:B,B4967,A:A,A4967-1)</f>
        <v>0</v>
      </c>
      <c r="Q4967" s="12">
        <f t="shared" si="211"/>
        <v>4</v>
      </c>
      <c r="R4967" s="12">
        <f>Q4967-SUMIFS(Q:Q,B:B,B4967,A:A,A4967-1)</f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209"/>
        <v>323</v>
      </c>
      <c r="F4968" s="4">
        <f>E4968-SUMIFS(E:E,A:A,A4968-1,B:B,B4968)</f>
        <v>9</v>
      </c>
      <c r="G4968" s="4">
        <f t="shared" si="210"/>
        <v>3</v>
      </c>
      <c r="H4968" s="4">
        <f>G4968-SUMIFS(G:G,A:A,A4968-1,B:B,B4968)</f>
        <v>0</v>
      </c>
      <c r="I4968" s="5">
        <f>IFERROR((G4968-SUMIFS(G:G,A:A,A4968-1,B:B,B4968))/SUMIFS(G:G,A:A,A4968-1,B:B,B4968),0)</f>
        <v>0</v>
      </c>
      <c r="M4968" s="3">
        <v>3</v>
      </c>
      <c r="N4968" s="11">
        <f>M4968-SUMIFS(M:M,B:B,B4968,A:A,A4968-1)</f>
        <v>0</v>
      </c>
      <c r="O4968" s="3">
        <v>0</v>
      </c>
      <c r="P4968" s="11">
        <f>O4968-SUMIFS(O:O,B:B,B4968,A:A,A4968-1)</f>
        <v>0</v>
      </c>
      <c r="Q4968" s="12">
        <f t="shared" si="211"/>
        <v>0</v>
      </c>
      <c r="R4968" s="12">
        <f>Q4968-SUMIFS(Q:Q,B:B,B4968,A:A,A4968-1)</f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209"/>
        <v>800</v>
      </c>
      <c r="F4969" s="4">
        <f>E4969-SUMIFS(E:E,A:A,A4969-1,B:B,B4969)</f>
        <v>15</v>
      </c>
      <c r="G4969" s="4">
        <f t="shared" si="210"/>
        <v>24</v>
      </c>
      <c r="H4969" s="4">
        <f>G4969-SUMIFS(G:G,A:A,A4969-1,B:B,B4969)</f>
        <v>0</v>
      </c>
      <c r="I4969" s="5">
        <f>IFERROR((G4969-SUMIFS(G:G,A:A,A4969-1,B:B,B4969))/SUMIFS(G:G,A:A,A4969-1,B:B,B4969),0)</f>
        <v>0</v>
      </c>
      <c r="M4969" s="3">
        <v>22</v>
      </c>
      <c r="N4969" s="11">
        <f>M4969-SUMIFS(M:M,B:B,B4969,A:A,A4969-1)</f>
        <v>0</v>
      </c>
      <c r="O4969" s="3">
        <v>0</v>
      </c>
      <c r="P4969" s="11">
        <f>O4969-SUMIFS(O:O,B:B,B4969,A:A,A4969-1)</f>
        <v>0</v>
      </c>
      <c r="Q4969" s="12">
        <f t="shared" si="211"/>
        <v>2</v>
      </c>
      <c r="R4969" s="12">
        <f>Q4969-SUMIFS(Q:Q,B:B,B4969,A:A,A4969-1)</f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209"/>
        <v>991</v>
      </c>
      <c r="F4970" s="4">
        <f>E4970-SUMIFS(E:E,A:A,A4970-1,B:B,B4970)</f>
        <v>90</v>
      </c>
      <c r="G4970" s="4">
        <f t="shared" si="210"/>
        <v>17</v>
      </c>
      <c r="H4970" s="4">
        <f>G4970-SUMIFS(G:G,A:A,A4970-1,B:B,B4970)</f>
        <v>0</v>
      </c>
      <c r="I4970" s="5">
        <f>IFERROR((G4970-SUMIFS(G:G,A:A,A4970-1,B:B,B4970))/SUMIFS(G:G,A:A,A4970-1,B:B,B4970),0)</f>
        <v>0</v>
      </c>
      <c r="M4970" s="3">
        <v>8</v>
      </c>
      <c r="N4970" s="11">
        <f>M4970-SUMIFS(M:M,B:B,B4970,A:A,A4970-1)</f>
        <v>0</v>
      </c>
      <c r="O4970" s="3">
        <v>0</v>
      </c>
      <c r="P4970" s="11">
        <f>O4970-SUMIFS(O:O,B:B,B4970,A:A,A4970-1)</f>
        <v>0</v>
      </c>
      <c r="Q4970" s="12">
        <f t="shared" si="211"/>
        <v>9</v>
      </c>
      <c r="R4970" s="12">
        <f>Q4970-SUMIFS(Q:Q,B:B,B4970,A:A,A4970-1)</f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209"/>
        <v>7465</v>
      </c>
      <c r="F4971" s="4">
        <f>E4971-SUMIFS(E:E,A:A,A4971-1,B:B,B4971)</f>
        <v>174</v>
      </c>
      <c r="G4971" s="4">
        <f t="shared" si="210"/>
        <v>453</v>
      </c>
      <c r="H4971" s="4">
        <f>G4971-SUMIFS(G:G,A:A,A4971-1,B:B,B4971)</f>
        <v>6</v>
      </c>
      <c r="I4971" s="5">
        <f>IFERROR((G4971-SUMIFS(G:G,A:A,A4971-1,B:B,B4971))/SUMIFS(G:G,A:A,A4971-1,B:B,B4971),0)</f>
        <v>1.3422818791946308E-2</v>
      </c>
      <c r="M4971" s="3">
        <v>313</v>
      </c>
      <c r="N4971" s="11">
        <f>M4971-SUMIFS(M:M,B:B,B4971,A:A,A4971-1)</f>
        <v>5</v>
      </c>
      <c r="O4971" s="3">
        <v>10</v>
      </c>
      <c r="P4971" s="11">
        <f>O4971-SUMIFS(O:O,B:B,B4971,A:A,A4971-1)</f>
        <v>0</v>
      </c>
      <c r="Q4971" s="12">
        <f t="shared" si="211"/>
        <v>130</v>
      </c>
      <c r="R4971" s="12">
        <f>Q4971-SUMIFS(Q:Q,B:B,B4971,A:A,A4971-1)</f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209"/>
        <v>3980</v>
      </c>
      <c r="F4972" s="4">
        <f>E4972-SUMIFS(E:E,A:A,A4972-1,B:B,B4972)</f>
        <v>53</v>
      </c>
      <c r="G4972" s="4">
        <f t="shared" si="210"/>
        <v>309</v>
      </c>
      <c r="H4972" s="4">
        <f>G4972-SUMIFS(G:G,A:A,A4972-1,B:B,B4972)</f>
        <v>3</v>
      </c>
      <c r="I4972" s="5">
        <f>IFERROR((G4972-SUMIFS(G:G,A:A,A4972-1,B:B,B4972))/SUMIFS(G:G,A:A,A4972-1,B:B,B4972),0)</f>
        <v>9.8039215686274508E-3</v>
      </c>
      <c r="M4972" s="3">
        <v>187</v>
      </c>
      <c r="N4972" s="11">
        <f>M4972-SUMIFS(M:M,B:B,B4972,A:A,A4972-1)</f>
        <v>8</v>
      </c>
      <c r="O4972" s="3">
        <v>8</v>
      </c>
      <c r="P4972" s="11">
        <f>O4972-SUMIFS(O:O,B:B,B4972,A:A,A4972-1)</f>
        <v>0</v>
      </c>
      <c r="Q4972" s="12">
        <f t="shared" si="211"/>
        <v>114</v>
      </c>
      <c r="R4972" s="12">
        <f>Q4972-SUMIFS(Q:Q,B:B,B4972,A:A,A4972-1)</f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209"/>
        <v>44458</v>
      </c>
      <c r="F4973" s="4">
        <f>E4973-SUMIFS(E:E,A:A,A4973-1,B:B,B4973)</f>
        <v>1168</v>
      </c>
      <c r="G4973" s="4">
        <f t="shared" si="210"/>
        <v>318</v>
      </c>
      <c r="H4973" s="4">
        <f>G4973-SUMIFS(G:G,A:A,A4973-1,B:B,B4973)</f>
        <v>-45</v>
      </c>
      <c r="I4973" s="5">
        <f>IFERROR((G4973-SUMIFS(G:G,A:A,A4973-1,B:B,B4973))/SUMIFS(G:G,A:A,A4973-1,B:B,B4973),0)</f>
        <v>-0.12396694214876033</v>
      </c>
      <c r="M4973" s="3">
        <v>151</v>
      </c>
      <c r="N4973" s="11">
        <f>M4973-SUMIFS(M:M,B:B,B4973,A:A,A4973-1)</f>
        <v>-3</v>
      </c>
      <c r="O4973" s="3">
        <v>4</v>
      </c>
      <c r="P4973" s="11">
        <f>O4973-SUMIFS(O:O,B:B,B4973,A:A,A4973-1)</f>
        <v>-1</v>
      </c>
      <c r="Q4973" s="12">
        <f t="shared" si="211"/>
        <v>163</v>
      </c>
      <c r="R4973" s="12">
        <f>Q4973-SUMIFS(Q:Q,B:B,B4973,A:A,A4973-1)</f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209"/>
        <v>30351</v>
      </c>
      <c r="F4974" s="4">
        <f>E4974-SUMIFS(E:E,A:A,A4974-1,B:B,B4974)</f>
        <v>532</v>
      </c>
      <c r="G4974" s="4">
        <f t="shared" si="210"/>
        <v>128</v>
      </c>
      <c r="H4974" s="4">
        <f>G4974-SUMIFS(G:G,A:A,A4974-1,B:B,B4974)</f>
        <v>-128</v>
      </c>
      <c r="I4974" s="5">
        <f>IFERROR((G4974-SUMIFS(G:G,A:A,A4974-1,B:B,B4974))/SUMIFS(G:G,A:A,A4974-1,B:B,B4974),0)</f>
        <v>-0.5</v>
      </c>
      <c r="M4974" s="3">
        <v>2</v>
      </c>
      <c r="N4974" s="11">
        <f>M4974-SUMIFS(M:M,B:B,B4974,A:A,A4974-1)</f>
        <v>2</v>
      </c>
      <c r="O4974" s="3">
        <v>0</v>
      </c>
      <c r="P4974" s="11">
        <f>O4974-SUMIFS(O:O,B:B,B4974,A:A,A4974-1)</f>
        <v>0</v>
      </c>
      <c r="Q4974" s="12">
        <f t="shared" si="211"/>
        <v>126</v>
      </c>
      <c r="R4974" s="12">
        <f>Q4974-SUMIFS(Q:Q,B:B,B4974,A:A,A4974-1)</f>
        <v>-130</v>
      </c>
    </row>
    <row r="4975" spans="1:18" x14ac:dyDescent="0.3">
      <c r="A4975" s="1">
        <v>43965</v>
      </c>
      <c r="B4975" t="s">
        <v>19</v>
      </c>
      <c r="C4975" s="3">
        <v>35</v>
      </c>
      <c r="D4975" s="3">
        <v>3210</v>
      </c>
      <c r="E4975" s="4">
        <f t="shared" ref="E4975:E5038" si="212">SUM(C4975:D4975)</f>
        <v>3245</v>
      </c>
      <c r="F4975" s="4">
        <f>E4975-SUMIFS(E:E,A:A,A4975-1,B:B,B4975)</f>
        <v>61</v>
      </c>
      <c r="G4975" s="4">
        <f t="shared" ref="G4975:G5038" si="213">C4975</f>
        <v>35</v>
      </c>
      <c r="H4975" s="4">
        <f>G4975-SUMIFS(G:G,A:A,A4975-1,B:B,B4975)</f>
        <v>0</v>
      </c>
      <c r="I4975" s="5">
        <f>IFERROR((G4975-SUMIFS(G:G,A:A,A4975-1,B:B,B4975))/SUMIFS(G:G,A:A,A4975-1,B:B,B4975),0)</f>
        <v>0</v>
      </c>
      <c r="M4975" s="3">
        <v>28</v>
      </c>
      <c r="N4975" s="11">
        <f>M4975-SUMIFS(M:M,B:B,B4975,A:A,A4975-1)</f>
        <v>1</v>
      </c>
      <c r="O4975" s="3">
        <v>1</v>
      </c>
      <c r="P4975" s="11">
        <f>O4975-SUMIFS(O:O,B:B,B4975,A:A,A4975-1)</f>
        <v>0</v>
      </c>
      <c r="Q4975" s="12">
        <f t="shared" ref="Q4975:Q5038" si="214">G4975-O4975-M4975</f>
        <v>6</v>
      </c>
      <c r="R4975" s="12">
        <f>Q4975-SUMIFS(Q:Q,B:B,B4975,A:A,A4975-1)</f>
        <v>-1</v>
      </c>
    </row>
    <row r="4976" spans="1:18" x14ac:dyDescent="0.3">
      <c r="A4976" s="1">
        <v>43965</v>
      </c>
      <c r="B4976" t="s">
        <v>52</v>
      </c>
      <c r="C4976" s="3">
        <v>248</v>
      </c>
      <c r="D4976" s="3">
        <v>1913</v>
      </c>
      <c r="E4976" s="4">
        <f t="shared" si="212"/>
        <v>2161</v>
      </c>
      <c r="F4976" s="4">
        <f>E4976-SUMIFS(E:E,A:A,A4976-1,B:B,B4976)</f>
        <v>55</v>
      </c>
      <c r="G4976" s="4">
        <f t="shared" si="213"/>
        <v>248</v>
      </c>
      <c r="H4976" s="4">
        <f>G4976-SUMIFS(G:G,A:A,A4976-1,B:B,B4976)</f>
        <v>2</v>
      </c>
      <c r="I4976" s="5">
        <f>IFERROR((G4976-SUMIFS(G:G,A:A,A4976-1,B:B,B4976))/SUMIFS(G:G,A:A,A4976-1,B:B,B4976),0)</f>
        <v>8.130081300813009E-3</v>
      </c>
      <c r="M4976" s="3">
        <v>169</v>
      </c>
      <c r="N4976" s="11">
        <f>M4976-SUMIFS(M:M,B:B,B4976,A:A,A4976-1)</f>
        <v>12</v>
      </c>
      <c r="O4976" s="3">
        <v>4</v>
      </c>
      <c r="P4976" s="11">
        <f>O4976-SUMIFS(O:O,B:B,B4976,A:A,A4976-1)</f>
        <v>1</v>
      </c>
      <c r="Q4976" s="12">
        <f t="shared" si="214"/>
        <v>75</v>
      </c>
      <c r="R4976" s="12">
        <f>Q4976-SUMIFS(Q:Q,B:B,B4976,A:A,A4976-1)</f>
        <v>-11</v>
      </c>
    </row>
    <row r="4977" spans="1:18" x14ac:dyDescent="0.3">
      <c r="A4977" s="1">
        <v>43965</v>
      </c>
      <c r="B4977" t="s">
        <v>56</v>
      </c>
      <c r="C4977" s="3">
        <v>6</v>
      </c>
      <c r="D4977" s="3">
        <v>637</v>
      </c>
      <c r="E4977" s="4">
        <f t="shared" si="212"/>
        <v>643</v>
      </c>
      <c r="F4977" s="4">
        <f>E4977-SUMIFS(E:E,A:A,A4977-1,B:B,B4977)</f>
        <v>3</v>
      </c>
      <c r="G4977" s="4">
        <f t="shared" si="213"/>
        <v>6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M4977" s="3">
        <v>5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214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62</v>
      </c>
      <c r="C4978" s="3">
        <v>603</v>
      </c>
      <c r="D4978" s="3">
        <v>3156</v>
      </c>
      <c r="E4978" s="4">
        <f t="shared" si="212"/>
        <v>3759</v>
      </c>
      <c r="F4978" s="4">
        <f>E4978-SUMIFS(E:E,A:A,A4978-1,B:B,B4978)</f>
        <v>12</v>
      </c>
      <c r="G4978" s="4">
        <f t="shared" si="213"/>
        <v>603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M4978" s="3">
        <v>594</v>
      </c>
      <c r="N4978" s="11">
        <f>M4978-SUMIFS(M:M,B:B,B4978,A:A,A4978-1)</f>
        <v>2</v>
      </c>
      <c r="O4978" s="3">
        <v>1</v>
      </c>
      <c r="P4978" s="11">
        <f>O4978-SUMIFS(O:O,B:B,B4978,A:A,A4978-1)</f>
        <v>0</v>
      </c>
      <c r="Q4978" s="12">
        <f t="shared" si="214"/>
        <v>8</v>
      </c>
      <c r="R4978" s="12">
        <f>Q4978-SUMIFS(Q:Q,B:B,B4978,A:A,A4978-1)</f>
        <v>-2</v>
      </c>
    </row>
    <row r="4979" spans="1:18" x14ac:dyDescent="0.3">
      <c r="A4979" s="1">
        <v>43965</v>
      </c>
      <c r="B4979" t="s">
        <v>20</v>
      </c>
      <c r="C4979" s="3">
        <v>75</v>
      </c>
      <c r="D4979" s="3">
        <v>2294</v>
      </c>
      <c r="E4979" s="4">
        <f t="shared" si="212"/>
        <v>2369</v>
      </c>
      <c r="F4979" s="4">
        <f>E4979-SUMIFS(E:E,A:A,A4979-1,B:B,B4979)</f>
        <v>34</v>
      </c>
      <c r="G4979" s="4">
        <f t="shared" si="213"/>
        <v>75</v>
      </c>
      <c r="H4979" s="4">
        <f>G4979-SUMIFS(G:G,A:A,A4979-1,B:B,B4979)</f>
        <v>1</v>
      </c>
      <c r="I4979" s="5">
        <f>IFERROR((G4979-SUMIFS(G:G,A:A,A4979-1,B:B,B4979))/SUMIFS(G:G,A:A,A4979-1,B:B,B4979),0)</f>
        <v>1.3513513513513514E-2</v>
      </c>
      <c r="M4979" s="3">
        <v>58</v>
      </c>
      <c r="N4979" s="11">
        <f>M4979-SUMIFS(M:M,B:B,B4979,A:A,A4979-1)</f>
        <v>1</v>
      </c>
      <c r="O4979" s="3">
        <v>3</v>
      </c>
      <c r="P4979" s="11">
        <f>O4979-SUMIFS(O:O,B:B,B4979,A:A,A4979-1)</f>
        <v>0</v>
      </c>
      <c r="Q4979" s="12">
        <f t="shared" si="214"/>
        <v>14</v>
      </c>
      <c r="R4979" s="12">
        <f>Q4979-SUMIFS(Q:Q,B:B,B4979,A:A,A4979-1)</f>
        <v>0</v>
      </c>
    </row>
    <row r="4980" spans="1:18" x14ac:dyDescent="0.3">
      <c r="A4980" s="1">
        <v>43965</v>
      </c>
      <c r="B4980" t="s">
        <v>21</v>
      </c>
      <c r="C4980" s="3">
        <v>80</v>
      </c>
      <c r="D4980" s="3">
        <v>1777</v>
      </c>
      <c r="E4980" s="4">
        <f t="shared" si="212"/>
        <v>1857</v>
      </c>
      <c r="F4980" s="4">
        <f>E4980-SUMIFS(E:E,A:A,A4980-1,B:B,B4980)</f>
        <v>74</v>
      </c>
      <c r="G4980" s="4">
        <f t="shared" si="213"/>
        <v>80</v>
      </c>
      <c r="H4980" s="4">
        <f>G4980-SUMIFS(G:G,A:A,A4980-1,B:B,B4980)</f>
        <v>5</v>
      </c>
      <c r="I4980" s="5">
        <f>IFERROR((G4980-SUMIFS(G:G,A:A,A4980-1,B:B,B4980))/SUMIFS(G:G,A:A,A4980-1,B:B,B4980),0)</f>
        <v>6.6666666666666666E-2</v>
      </c>
      <c r="M4980" s="3">
        <v>58</v>
      </c>
      <c r="N4980" s="11">
        <f>M4980-SUMIFS(M:M,B:B,B4980,A:A,A4980-1)</f>
        <v>7</v>
      </c>
      <c r="O4980" s="3">
        <v>1</v>
      </c>
      <c r="P4980" s="11">
        <f>O4980-SUMIFS(O:O,B:B,B4980,A:A,A4980-1)</f>
        <v>0</v>
      </c>
      <c r="Q4980" s="12">
        <f t="shared" si="214"/>
        <v>21</v>
      </c>
      <c r="R4980" s="12">
        <f>Q4980-SUMIFS(Q:Q,B:B,B4980,A:A,A4980-1)</f>
        <v>-2</v>
      </c>
    </row>
    <row r="4981" spans="1:18" x14ac:dyDescent="0.3">
      <c r="A4981" s="1">
        <v>43965</v>
      </c>
      <c r="B4981" t="s">
        <v>10</v>
      </c>
      <c r="C4981" s="3">
        <v>17</v>
      </c>
      <c r="D4981" s="3">
        <v>1061</v>
      </c>
      <c r="E4981" s="4">
        <f t="shared" si="212"/>
        <v>1078</v>
      </c>
      <c r="F4981" s="4">
        <f>E4981-SUMIFS(E:E,A:A,A4981-1,B:B,B4981)</f>
        <v>11</v>
      </c>
      <c r="G4981" s="4">
        <f t="shared" si="213"/>
        <v>17</v>
      </c>
      <c r="H4981" s="4">
        <f>G4981-SUMIFS(G:G,A:A,A4981-1,B:B,B4981)</f>
        <v>0</v>
      </c>
      <c r="I4981" s="5">
        <f>IFERROR((G4981-SUMIFS(G:G,A:A,A4981-1,B:B,B4981))/SUMIFS(G:G,A:A,A4981-1,B:B,B4981),0)</f>
        <v>0</v>
      </c>
      <c r="M4981" s="3">
        <v>16</v>
      </c>
      <c r="N4981" s="11">
        <f>M4981-SUMIFS(M:M,B:B,B4981,A:A,A4981-1)</f>
        <v>0</v>
      </c>
      <c r="O4981" s="3">
        <v>1</v>
      </c>
      <c r="P4981" s="11">
        <f>O4981-SUMIFS(O:O,B:B,B4981,A:A,A4981-1)</f>
        <v>0</v>
      </c>
      <c r="Q4981" s="12">
        <f t="shared" si="214"/>
        <v>0</v>
      </c>
      <c r="R4981" s="12">
        <f>Q4981-SUMIFS(Q:Q,B:B,B4981,A:A,A4981-1)</f>
        <v>0</v>
      </c>
    </row>
    <row r="4982" spans="1:18" x14ac:dyDescent="0.3">
      <c r="A4982" s="1">
        <v>43965</v>
      </c>
      <c r="B4982" t="s">
        <v>57</v>
      </c>
      <c r="C4982" s="3">
        <v>13</v>
      </c>
      <c r="D4982" s="3">
        <v>388</v>
      </c>
      <c r="E4982" s="4">
        <f t="shared" si="212"/>
        <v>401</v>
      </c>
      <c r="F4982" s="4">
        <f>E4982-SUMIFS(E:E,A:A,A4982-1,B:B,B4982)</f>
        <v>15</v>
      </c>
      <c r="G4982" s="4">
        <f t="shared" si="213"/>
        <v>13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M4982" s="3">
        <v>9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214"/>
        <v>4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28</v>
      </c>
      <c r="C4983" s="3">
        <v>23</v>
      </c>
      <c r="D4983" s="3">
        <v>858</v>
      </c>
      <c r="E4983" s="4">
        <f t="shared" si="212"/>
        <v>881</v>
      </c>
      <c r="F4983" s="4">
        <f>E4983-SUMIFS(E:E,A:A,A4983-1,B:B,B4983)</f>
        <v>10</v>
      </c>
      <c r="G4983" s="4">
        <f t="shared" si="213"/>
        <v>23</v>
      </c>
      <c r="H4983" s="4">
        <f>G4983-SUMIFS(G:G,A:A,A4983-1,B:B,B4983)</f>
        <v>1</v>
      </c>
      <c r="I4983" s="5">
        <f>IFERROR((G4983-SUMIFS(G:G,A:A,A4983-1,B:B,B4983))/SUMIFS(G:G,A:A,A4983-1,B:B,B4983),0)</f>
        <v>4.5454545454545456E-2</v>
      </c>
      <c r="M4983" s="3">
        <v>16</v>
      </c>
      <c r="N4983" s="11">
        <f>M4983-SUMIFS(M:M,B:B,B4983,A:A,A4983-1)</f>
        <v>0</v>
      </c>
      <c r="O4983" s="3">
        <v>1</v>
      </c>
      <c r="P4983" s="11">
        <f>O4983-SUMIFS(O:O,B:B,B4983,A:A,A4983-1)</f>
        <v>0</v>
      </c>
      <c r="Q4983" s="12">
        <f t="shared" si="214"/>
        <v>6</v>
      </c>
      <c r="R4983" s="12">
        <f>Q4983-SUMIFS(Q:Q,B:B,B4983,A:A,A4983-1)</f>
        <v>1</v>
      </c>
    </row>
    <row r="4984" spans="1:18" x14ac:dyDescent="0.3">
      <c r="A4984" s="1">
        <v>43965</v>
      </c>
      <c r="B4984" t="s">
        <v>63</v>
      </c>
      <c r="C4984" s="3">
        <v>19</v>
      </c>
      <c r="D4984" s="3">
        <v>1076</v>
      </c>
      <c r="E4984" s="4">
        <f t="shared" si="212"/>
        <v>1095</v>
      </c>
      <c r="F4984" s="4">
        <f>E4984-SUMIFS(E:E,A:A,A4984-1,B:B,B4984)</f>
        <v>19</v>
      </c>
      <c r="G4984" s="4">
        <f t="shared" si="213"/>
        <v>19</v>
      </c>
      <c r="H4984" s="4">
        <f>G4984-SUMIFS(G:G,A:A,A4984-1,B:B,B4984)</f>
        <v>1</v>
      </c>
      <c r="I4984" s="5">
        <f>IFERROR((G4984-SUMIFS(G:G,A:A,A4984-1,B:B,B4984))/SUMIFS(G:G,A:A,A4984-1,B:B,B4984),0)</f>
        <v>5.5555555555555552E-2</v>
      </c>
      <c r="M4984" s="3">
        <v>15</v>
      </c>
      <c r="N4984" s="11">
        <f>M4984-SUMIFS(M:M,B:B,B4984,A:A,A4984-1)</f>
        <v>1</v>
      </c>
      <c r="O4984" s="3">
        <v>1</v>
      </c>
      <c r="P4984" s="11">
        <f>O4984-SUMIFS(O:O,B:B,B4984,A:A,A4984-1)</f>
        <v>0</v>
      </c>
      <c r="Q4984" s="12">
        <f t="shared" si="214"/>
        <v>3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12</v>
      </c>
      <c r="C4985" s="3">
        <v>85</v>
      </c>
      <c r="D4985" s="3">
        <v>1352</v>
      </c>
      <c r="E4985" s="4">
        <f t="shared" si="212"/>
        <v>1437</v>
      </c>
      <c r="F4985" s="4">
        <f>E4985-SUMIFS(E:E,A:A,A4985-1,B:B,B4985)</f>
        <v>53</v>
      </c>
      <c r="G4985" s="4">
        <f t="shared" si="213"/>
        <v>85</v>
      </c>
      <c r="H4985" s="4">
        <f>G4985-SUMIFS(G:G,A:A,A4985-1,B:B,B4985)</f>
        <v>7</v>
      </c>
      <c r="I4985" s="5">
        <f>IFERROR((G4985-SUMIFS(G:G,A:A,A4985-1,B:B,B4985))/SUMIFS(G:G,A:A,A4985-1,B:B,B4985),0)</f>
        <v>8.9743589743589744E-2</v>
      </c>
      <c r="M4985" s="3">
        <v>35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214"/>
        <v>50</v>
      </c>
      <c r="R4985" s="12">
        <f>Q4985-SUMIFS(Q:Q,B:B,B4985,A:A,A4985-1)</f>
        <v>7</v>
      </c>
    </row>
    <row r="4986" spans="1:18" x14ac:dyDescent="0.3">
      <c r="A4986" s="1">
        <v>43965</v>
      </c>
      <c r="B4986" t="s">
        <v>35</v>
      </c>
      <c r="C4986" s="3">
        <v>12</v>
      </c>
      <c r="D4986" s="3">
        <v>409</v>
      </c>
      <c r="E4986" s="4">
        <f t="shared" si="212"/>
        <v>421</v>
      </c>
      <c r="F4986" s="4">
        <f>E4986-SUMIFS(E:E,A:A,A4986-1,B:B,B4986)</f>
        <v>3</v>
      </c>
      <c r="G4986" s="4">
        <f t="shared" si="213"/>
        <v>12</v>
      </c>
      <c r="H4986" s="4">
        <f>G4986-SUMIFS(G:G,A:A,A4986-1,B:B,B4986)</f>
        <v>0</v>
      </c>
      <c r="I4986" s="5">
        <f>IFERROR((G4986-SUMIFS(G:G,A:A,A4986-1,B:B,B4986))/SUMIFS(G:G,A:A,A4986-1,B:B,B4986),0)</f>
        <v>0</v>
      </c>
      <c r="M4986" s="3">
        <v>10</v>
      </c>
      <c r="N4986" s="11">
        <f>M4986-SUMIFS(M:M,B:B,B4986,A:A,A4986-1)</f>
        <v>0</v>
      </c>
      <c r="O4986" s="3">
        <v>0</v>
      </c>
      <c r="P4986" s="11">
        <f>O4986-SUMIFS(O:O,B:B,B4986,A:A,A4986-1)</f>
        <v>0</v>
      </c>
      <c r="Q4986" s="12">
        <f t="shared" si="214"/>
        <v>2</v>
      </c>
      <c r="R4986" s="12">
        <f>Q4986-SUMIFS(Q:Q,B:B,B4986,A:A,A4986-1)</f>
        <v>0</v>
      </c>
    </row>
    <row r="4987" spans="1:18" x14ac:dyDescent="0.3">
      <c r="A4987" s="1">
        <v>43965</v>
      </c>
      <c r="B4987" t="s">
        <v>43</v>
      </c>
      <c r="C4987" s="3">
        <v>7</v>
      </c>
      <c r="D4987" s="3">
        <v>527</v>
      </c>
      <c r="E4987" s="4">
        <f t="shared" si="212"/>
        <v>534</v>
      </c>
      <c r="F4987" s="4">
        <f>E4987-SUMIFS(E:E,A:A,A4987-1,B:B,B4987)</f>
        <v>34</v>
      </c>
      <c r="G4987" s="4">
        <f t="shared" si="213"/>
        <v>7</v>
      </c>
      <c r="H4987" s="4">
        <f>G4987-SUMIFS(G:G,A:A,A4987-1,B:B,B4987)</f>
        <v>0</v>
      </c>
      <c r="I4987" s="5">
        <f>IFERROR((G4987-SUMIFS(G:G,A:A,A4987-1,B:B,B4987))/SUMIFS(G:G,A:A,A4987-1,B:B,B4987),0)</f>
        <v>0</v>
      </c>
      <c r="M4987" s="3">
        <v>5</v>
      </c>
      <c r="N4987" s="11">
        <f>M4987-SUMIFS(M:M,B:B,B4987,A:A,A4987-1)</f>
        <v>0</v>
      </c>
      <c r="O4987" s="3">
        <v>0</v>
      </c>
      <c r="P4987" s="11">
        <f>O4987-SUMIFS(O:O,B:B,B4987,A:A,A4987-1)</f>
        <v>0</v>
      </c>
      <c r="Q4987" s="12">
        <f t="shared" si="214"/>
        <v>2</v>
      </c>
      <c r="R4987" s="12">
        <f>Q4987-SUMIFS(Q:Q,B:B,B4987,A:A,A4987-1)</f>
        <v>0</v>
      </c>
    </row>
    <row r="4988" spans="1:18" x14ac:dyDescent="0.3">
      <c r="A4988" s="1">
        <v>43965</v>
      </c>
      <c r="B4988" t="s">
        <v>82</v>
      </c>
      <c r="C4988" s="3">
        <v>6</v>
      </c>
      <c r="D4988" s="3">
        <v>312</v>
      </c>
      <c r="E4988" s="4">
        <f t="shared" si="212"/>
        <v>318</v>
      </c>
      <c r="F4988" s="4">
        <f>E4988-SUMIFS(E:E,A:A,A4988-1,B:B,B4988)</f>
        <v>7</v>
      </c>
      <c r="G4988" s="4">
        <f t="shared" si="213"/>
        <v>6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M4988" s="3">
        <v>5</v>
      </c>
      <c r="N4988" s="11">
        <f>M4988-SUMIFS(M:M,B:B,B4988,A:A,A4988-1)</f>
        <v>0</v>
      </c>
      <c r="O4988" s="3">
        <v>0</v>
      </c>
      <c r="P4988" s="11">
        <f>O4988-SUMIFS(O:O,B:B,B4988,A:A,A4988-1)</f>
        <v>0</v>
      </c>
      <c r="Q4988" s="12">
        <f t="shared" si="214"/>
        <v>1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29</v>
      </c>
      <c r="C4989" s="3">
        <v>20</v>
      </c>
      <c r="D4989" s="3">
        <v>714</v>
      </c>
      <c r="E4989" s="4">
        <f t="shared" si="212"/>
        <v>734</v>
      </c>
      <c r="F4989" s="4">
        <f>E4989-SUMIFS(E:E,A:A,A4989-1,B:B,B4989)</f>
        <v>6</v>
      </c>
      <c r="G4989" s="4">
        <f t="shared" si="213"/>
        <v>20</v>
      </c>
      <c r="H4989" s="4">
        <f>G4989-SUMIFS(G:G,A:A,A4989-1,B:B,B4989)</f>
        <v>1</v>
      </c>
      <c r="I4989" s="5">
        <f>IFERROR((G4989-SUMIFS(G:G,A:A,A4989-1,B:B,B4989))/SUMIFS(G:G,A:A,A4989-1,B:B,B4989),0)</f>
        <v>5.2631578947368418E-2</v>
      </c>
      <c r="M4989" s="3">
        <v>16</v>
      </c>
      <c r="N4989" s="11">
        <f>M4989-SUMIFS(M:M,B:B,B4989,A:A,A4989-1)</f>
        <v>0</v>
      </c>
      <c r="O4989" s="3">
        <v>0</v>
      </c>
      <c r="P4989" s="11">
        <f>O4989-SUMIFS(O:O,B:B,B4989,A:A,A4989-1)</f>
        <v>0</v>
      </c>
      <c r="Q4989" s="12">
        <f t="shared" si="214"/>
        <v>4</v>
      </c>
      <c r="R4989" s="12">
        <f>Q4989-SUMIFS(Q:Q,B:B,B4989,A:A,A4989-1)</f>
        <v>1</v>
      </c>
    </row>
    <row r="4990" spans="1:18" x14ac:dyDescent="0.3">
      <c r="A4990" s="1">
        <v>43965</v>
      </c>
      <c r="B4990" t="s">
        <v>70</v>
      </c>
      <c r="C4990" s="3">
        <v>57</v>
      </c>
      <c r="D4990" s="3">
        <v>1640</v>
      </c>
      <c r="E4990" s="4">
        <f t="shared" si="212"/>
        <v>1697</v>
      </c>
      <c r="F4990" s="4">
        <f>E4990-SUMIFS(E:E,A:A,A4990-1,B:B,B4990)</f>
        <v>65</v>
      </c>
      <c r="G4990" s="4">
        <f t="shared" si="213"/>
        <v>57</v>
      </c>
      <c r="H4990" s="4">
        <f>G4990-SUMIFS(G:G,A:A,A4990-1,B:B,B4990)</f>
        <v>1</v>
      </c>
      <c r="I4990" s="5">
        <f>IFERROR((G4990-SUMIFS(G:G,A:A,A4990-1,B:B,B4990))/SUMIFS(G:G,A:A,A4990-1,B:B,B4990),0)</f>
        <v>1.7857142857142856E-2</v>
      </c>
      <c r="M4990" s="3">
        <v>34</v>
      </c>
      <c r="N4990" s="11">
        <f>M4990-SUMIFS(M:M,B:B,B4990,A:A,A4990-1)</f>
        <v>2</v>
      </c>
      <c r="O4990" s="3">
        <v>0</v>
      </c>
      <c r="P4990" s="11">
        <f>O4990-SUMIFS(O:O,B:B,B4990,A:A,A4990-1)</f>
        <v>0</v>
      </c>
      <c r="Q4990" s="12">
        <f t="shared" si="214"/>
        <v>23</v>
      </c>
      <c r="R4990" s="12">
        <f>Q4990-SUMIFS(Q:Q,B:B,B4990,A:A,A4990-1)</f>
        <v>-1</v>
      </c>
    </row>
    <row r="4991" spans="1:18" x14ac:dyDescent="0.3">
      <c r="A4991" s="1">
        <v>43965</v>
      </c>
      <c r="B4991" t="s">
        <v>83</v>
      </c>
      <c r="C4991" s="3">
        <v>13</v>
      </c>
      <c r="D4991" s="3">
        <v>394</v>
      </c>
      <c r="E4991" s="4">
        <f t="shared" si="212"/>
        <v>407</v>
      </c>
      <c r="F4991" s="4">
        <f>E4991-SUMIFS(E:E,A:A,A4991-1,B:B,B4991)</f>
        <v>8</v>
      </c>
      <c r="G4991" s="4">
        <f t="shared" si="213"/>
        <v>13</v>
      </c>
      <c r="H4991" s="4">
        <f>G4991-SUMIFS(G:G,A:A,A4991-1,B:B,B4991)</f>
        <v>1</v>
      </c>
      <c r="I4991" s="5">
        <f>IFERROR((G4991-SUMIFS(G:G,A:A,A4991-1,B:B,B4991))/SUMIFS(G:G,A:A,A4991-1,B:B,B4991),0)</f>
        <v>8.3333333333333329E-2</v>
      </c>
      <c r="M4991" s="3">
        <v>8</v>
      </c>
      <c r="N4991" s="11">
        <f>M4991-SUMIFS(M:M,B:B,B4991,A:A,A4991-1)</f>
        <v>0</v>
      </c>
      <c r="O4991" s="3">
        <v>1</v>
      </c>
      <c r="P4991" s="11">
        <f>O4991-SUMIFS(O:O,B:B,B4991,A:A,A4991-1)</f>
        <v>0</v>
      </c>
      <c r="Q4991" s="12">
        <f t="shared" si="214"/>
        <v>4</v>
      </c>
      <c r="R4991" s="12">
        <f>Q4991-SUMIFS(Q:Q,B:B,B4991,A:A,A4991-1)</f>
        <v>1</v>
      </c>
    </row>
    <row r="4992" spans="1:18" x14ac:dyDescent="0.3">
      <c r="A4992" s="1">
        <v>43965</v>
      </c>
      <c r="B4992" t="s">
        <v>15</v>
      </c>
      <c r="C4992" s="3">
        <v>87</v>
      </c>
      <c r="D4992" s="3">
        <v>2655</v>
      </c>
      <c r="E4992" s="4">
        <f t="shared" si="212"/>
        <v>2742</v>
      </c>
      <c r="F4992" s="4">
        <f>E4992-SUMIFS(E:E,A:A,A4992-1,B:B,B4992)</f>
        <v>55</v>
      </c>
      <c r="G4992" s="4">
        <f t="shared" si="213"/>
        <v>87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M4992" s="3">
        <v>58</v>
      </c>
      <c r="N4992" s="11">
        <f>M4992-SUMIFS(M:M,B:B,B4992,A:A,A4992-1)</f>
        <v>0</v>
      </c>
      <c r="O4992" s="3">
        <v>1</v>
      </c>
      <c r="P4992" s="11">
        <f>O4992-SUMIFS(O:O,B:B,B4992,A:A,A4992-1)</f>
        <v>0</v>
      </c>
      <c r="Q4992" s="12">
        <f t="shared" si="214"/>
        <v>28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2</v>
      </c>
      <c r="C4993" s="3">
        <v>3745</v>
      </c>
      <c r="D4993" s="3">
        <v>24878</v>
      </c>
      <c r="E4993" s="4">
        <f t="shared" si="212"/>
        <v>28623</v>
      </c>
      <c r="F4993" s="4">
        <f>E4993-SUMIFS(E:E,A:A,A4993-1,B:B,B4993)</f>
        <v>880</v>
      </c>
      <c r="G4993" s="4">
        <f t="shared" si="213"/>
        <v>3745</v>
      </c>
      <c r="H4993" s="4">
        <f>G4993-SUMIFS(G:G,A:A,A4993-1,B:B,B4993)</f>
        <v>122</v>
      </c>
      <c r="I4993" s="5">
        <f>IFERROR((G4993-SUMIFS(G:G,A:A,A4993-1,B:B,B4993))/SUMIFS(G:G,A:A,A4993-1,B:B,B4993),0)</f>
        <v>3.3673751035053823E-2</v>
      </c>
      <c r="M4993" s="3">
        <v>2134</v>
      </c>
      <c r="N4993" s="11">
        <f>M4993-SUMIFS(M:M,B:B,B4993,A:A,A4993-1)</f>
        <v>79</v>
      </c>
      <c r="O4993" s="3">
        <v>40</v>
      </c>
      <c r="P4993" s="11">
        <f>O4993-SUMIFS(O:O,B:B,B4993,A:A,A4993-1)</f>
        <v>3</v>
      </c>
      <c r="Q4993" s="12">
        <f t="shared" si="214"/>
        <v>1571</v>
      </c>
      <c r="R4993" s="12">
        <f>Q4993-SUMIFS(Q:Q,B:B,B4993,A:A,A4993-1)</f>
        <v>40</v>
      </c>
    </row>
    <row r="4994" spans="1:18" x14ac:dyDescent="0.3">
      <c r="A4994" s="1">
        <v>43965</v>
      </c>
      <c r="B4994" t="s">
        <v>84</v>
      </c>
      <c r="C4994" s="3">
        <v>5</v>
      </c>
      <c r="D4994" s="3">
        <v>235</v>
      </c>
      <c r="E4994" s="4">
        <f t="shared" si="212"/>
        <v>240</v>
      </c>
      <c r="F4994" s="4">
        <f>E4994-SUMIFS(E:E,A:A,A4994-1,B:B,B4994)</f>
        <v>4</v>
      </c>
      <c r="G4994" s="4">
        <f t="shared" si="213"/>
        <v>5</v>
      </c>
      <c r="H4994" s="4">
        <f>G4994-SUMIFS(G:G,A:A,A4994-1,B:B,B4994)</f>
        <v>1</v>
      </c>
      <c r="I4994" s="5">
        <f>IFERROR((G4994-SUMIFS(G:G,A:A,A4994-1,B:B,B4994))/SUMIFS(G:G,A:A,A4994-1,B:B,B4994),0)</f>
        <v>0.25</v>
      </c>
      <c r="M4994" s="3">
        <v>5</v>
      </c>
      <c r="N4994" s="11">
        <f>M4994-SUMIFS(M:M,B:B,B4994,A:A,A4994-1)</f>
        <v>1</v>
      </c>
      <c r="O4994" s="3">
        <v>0</v>
      </c>
      <c r="P4994" s="11">
        <f>O4994-SUMIFS(O:O,B:B,B4994,A:A,A4994-1)</f>
        <v>0</v>
      </c>
      <c r="Q4994" s="12">
        <f t="shared" si="214"/>
        <v>0</v>
      </c>
      <c r="R4994" s="12">
        <f>Q4994-SUMIFS(Q:Q,B:B,B4994,A:A,A4994-1)</f>
        <v>0</v>
      </c>
    </row>
    <row r="4995" spans="1:18" x14ac:dyDescent="0.3">
      <c r="A4995" s="1">
        <v>43965</v>
      </c>
      <c r="B4995" t="s">
        <v>64</v>
      </c>
      <c r="C4995" s="3">
        <v>28</v>
      </c>
      <c r="D4995" s="3">
        <v>938</v>
      </c>
      <c r="E4995" s="4">
        <f t="shared" si="212"/>
        <v>966</v>
      </c>
      <c r="F4995" s="4">
        <f>E4995-SUMIFS(E:E,A:A,A4995-1,B:B,B4995)</f>
        <v>4</v>
      </c>
      <c r="G4995" s="4">
        <f t="shared" si="213"/>
        <v>28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M4995" s="3">
        <v>17</v>
      </c>
      <c r="N4995" s="11">
        <f>M4995-SUMIFS(M:M,B:B,B4995,A:A,A4995-1)</f>
        <v>1</v>
      </c>
      <c r="O4995" s="3">
        <v>0</v>
      </c>
      <c r="P4995" s="11">
        <f>O4995-SUMIFS(O:O,B:B,B4995,A:A,A4995-1)</f>
        <v>0</v>
      </c>
      <c r="Q4995" s="12">
        <f t="shared" si="214"/>
        <v>11</v>
      </c>
      <c r="R4995" s="12">
        <f>Q4995-SUMIFS(Q:Q,B:B,B4995,A:A,A4995-1)</f>
        <v>-1</v>
      </c>
    </row>
    <row r="4996" spans="1:18" x14ac:dyDescent="0.3">
      <c r="A4996" s="1">
        <v>43965</v>
      </c>
      <c r="B4996" t="s">
        <v>22</v>
      </c>
      <c r="C4996" s="3">
        <v>88</v>
      </c>
      <c r="D4996" s="3">
        <v>1590</v>
      </c>
      <c r="E4996" s="4">
        <f t="shared" si="212"/>
        <v>1678</v>
      </c>
      <c r="F4996" s="4">
        <f>E4996-SUMIFS(E:E,A:A,A4996-1,B:B,B4996)</f>
        <v>47</v>
      </c>
      <c r="G4996" s="4">
        <f t="shared" si="213"/>
        <v>88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M4996" s="3">
        <v>49</v>
      </c>
      <c r="N4996" s="11">
        <f>M4996-SUMIFS(M:M,B:B,B4996,A:A,A4996-1)</f>
        <v>0</v>
      </c>
      <c r="O4996" s="3">
        <v>0</v>
      </c>
      <c r="P4996" s="11">
        <f>O4996-SUMIFS(O:O,B:B,B4996,A:A,A4996-1)</f>
        <v>0</v>
      </c>
      <c r="Q4996" s="12">
        <f t="shared" si="214"/>
        <v>39</v>
      </c>
      <c r="R4996" s="12">
        <f>Q4996-SUMIFS(Q:Q,B:B,B4996,A:A,A4996-1)</f>
        <v>0</v>
      </c>
    </row>
    <row r="4997" spans="1:18" x14ac:dyDescent="0.3">
      <c r="A4997" s="1">
        <v>43965</v>
      </c>
      <c r="B4997" t="s">
        <v>16</v>
      </c>
      <c r="C4997" s="3">
        <v>44</v>
      </c>
      <c r="D4997" s="3">
        <v>1063</v>
      </c>
      <c r="E4997" s="4">
        <f t="shared" si="212"/>
        <v>1107</v>
      </c>
      <c r="F4997" s="4">
        <f>E4997-SUMIFS(E:E,A:A,A4997-1,B:B,B4997)</f>
        <v>15</v>
      </c>
      <c r="G4997" s="4">
        <f t="shared" si="213"/>
        <v>44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M4997" s="3">
        <v>34</v>
      </c>
      <c r="N4997" s="11">
        <f>M4997-SUMIFS(M:M,B:B,B4997,A:A,A4997-1)</f>
        <v>0</v>
      </c>
      <c r="O4997" s="3">
        <v>0</v>
      </c>
      <c r="P4997" s="11">
        <f>O4997-SUMIFS(O:O,B:B,B4997,A:A,A4997-1)</f>
        <v>0</v>
      </c>
      <c r="Q4997" s="12">
        <f t="shared" si="214"/>
        <v>10</v>
      </c>
      <c r="R4997" s="12">
        <f>Q4997-SUMIFS(Q:Q,B:B,B4997,A:A,A4997-1)</f>
        <v>0</v>
      </c>
    </row>
    <row r="4998" spans="1:18" x14ac:dyDescent="0.3">
      <c r="A4998" s="1">
        <v>43965</v>
      </c>
      <c r="B4998" t="s">
        <v>30</v>
      </c>
      <c r="C4998" s="3">
        <v>86</v>
      </c>
      <c r="D4998" s="3">
        <v>1691</v>
      </c>
      <c r="E4998" s="4">
        <f t="shared" si="212"/>
        <v>1777</v>
      </c>
      <c r="F4998" s="4">
        <f>E4998-SUMIFS(E:E,A:A,A4998-1,B:B,B4998)</f>
        <v>54</v>
      </c>
      <c r="G4998" s="4">
        <f t="shared" si="213"/>
        <v>86</v>
      </c>
      <c r="H4998" s="4">
        <f>G4998-SUMIFS(G:G,A:A,A4998-1,B:B,B4998)</f>
        <v>1</v>
      </c>
      <c r="I4998" s="5">
        <f>IFERROR((G4998-SUMIFS(G:G,A:A,A4998-1,B:B,B4998))/SUMIFS(G:G,A:A,A4998-1,B:B,B4998),0)</f>
        <v>1.1764705882352941E-2</v>
      </c>
      <c r="M4998" s="3">
        <v>62</v>
      </c>
      <c r="N4998" s="11">
        <f>M4998-SUMIFS(M:M,B:B,B4998,A:A,A4998-1)</f>
        <v>1</v>
      </c>
      <c r="O4998" s="3">
        <v>2</v>
      </c>
      <c r="P4998" s="11">
        <f>O4998-SUMIFS(O:O,B:B,B4998,A:A,A4998-1)</f>
        <v>1</v>
      </c>
      <c r="Q4998" s="12">
        <f t="shared" si="214"/>
        <v>22</v>
      </c>
      <c r="R4998" s="12">
        <f>Q4998-SUMIFS(Q:Q,B:B,B4998,A:A,A4998-1)</f>
        <v>-1</v>
      </c>
    </row>
    <row r="4999" spans="1:18" x14ac:dyDescent="0.3">
      <c r="A4999" s="1">
        <v>43965</v>
      </c>
      <c r="B4999" t="s">
        <v>75</v>
      </c>
      <c r="C4999" s="3">
        <v>6</v>
      </c>
      <c r="D4999" s="3">
        <v>506</v>
      </c>
      <c r="E4999" s="4">
        <f t="shared" si="212"/>
        <v>512</v>
      </c>
      <c r="F4999" s="4">
        <f>E4999-SUMIFS(E:E,A:A,A4999-1,B:B,B4999)</f>
        <v>11</v>
      </c>
      <c r="G4999" s="4">
        <f t="shared" si="213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M4999" s="3">
        <v>3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214"/>
        <v>3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36</v>
      </c>
      <c r="C5000" s="3">
        <v>41</v>
      </c>
      <c r="D5000" s="3">
        <v>1626</v>
      </c>
      <c r="E5000" s="4">
        <f t="shared" si="212"/>
        <v>1667</v>
      </c>
      <c r="F5000" s="4">
        <f>E5000-SUMIFS(E:E,A:A,A5000-1,B:B,B5000)</f>
        <v>50</v>
      </c>
      <c r="G5000" s="4">
        <f t="shared" si="213"/>
        <v>41</v>
      </c>
      <c r="H5000" s="4">
        <f>G5000-SUMIFS(G:G,A:A,A5000-1,B:B,B5000)</f>
        <v>0</v>
      </c>
      <c r="I5000" s="5">
        <f>IFERROR((G5000-SUMIFS(G:G,A:A,A5000-1,B:B,B5000))/SUMIFS(G:G,A:A,A5000-1,B:B,B5000),0)</f>
        <v>0</v>
      </c>
      <c r="M5000" s="3">
        <v>33</v>
      </c>
      <c r="N5000" s="11">
        <f>M5000-SUMIFS(M:M,B:B,B5000,A:A,A5000-1)</f>
        <v>1</v>
      </c>
      <c r="O5000" s="3">
        <v>1</v>
      </c>
      <c r="P5000" s="11">
        <f>O5000-SUMIFS(O:O,B:B,B5000,A:A,A5000-1)</f>
        <v>0</v>
      </c>
      <c r="Q5000" s="12">
        <f t="shared" si="214"/>
        <v>7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37</v>
      </c>
      <c r="C5001" s="3">
        <v>57</v>
      </c>
      <c r="D5001" s="3">
        <v>1762</v>
      </c>
      <c r="E5001" s="4">
        <f t="shared" si="212"/>
        <v>1819</v>
      </c>
      <c r="F5001" s="4">
        <f>E5001-SUMIFS(E:E,A:A,A5001-1,B:B,B5001)</f>
        <v>22</v>
      </c>
      <c r="G5001" s="4">
        <f t="shared" si="213"/>
        <v>57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M5001" s="3">
        <v>42</v>
      </c>
      <c r="N5001" s="11">
        <f>M5001-SUMIFS(M:M,B:B,B5001,A:A,A5001-1)</f>
        <v>1</v>
      </c>
      <c r="O5001" s="3">
        <v>1</v>
      </c>
      <c r="P5001" s="11">
        <f>O5001-SUMIFS(O:O,B:B,B5001,A:A,A5001-1)</f>
        <v>0</v>
      </c>
      <c r="Q5001" s="12">
        <f t="shared" si="214"/>
        <v>14</v>
      </c>
      <c r="R5001" s="12">
        <f>Q5001-SUMIFS(Q:Q,B:B,B5001,A:A,A5001-1)</f>
        <v>-1</v>
      </c>
    </row>
    <row r="5002" spans="1:18" x14ac:dyDescent="0.3">
      <c r="A5002" s="1">
        <v>43965</v>
      </c>
      <c r="B5002" t="s">
        <v>76</v>
      </c>
      <c r="C5002" s="3">
        <v>9</v>
      </c>
      <c r="D5002" s="3">
        <v>737</v>
      </c>
      <c r="E5002" s="4">
        <f t="shared" si="212"/>
        <v>746</v>
      </c>
      <c r="F5002" s="4">
        <f>E5002-SUMIFS(E:E,A:A,A5002-1,B:B,B5002)</f>
        <v>17</v>
      </c>
      <c r="G5002" s="4">
        <f t="shared" si="213"/>
        <v>9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M5002" s="3">
        <v>7</v>
      </c>
      <c r="N5002" s="11">
        <f>M5002-SUMIFS(M:M,B:B,B5002,A:A,A5002-1)</f>
        <v>0</v>
      </c>
      <c r="O5002" s="3">
        <v>0</v>
      </c>
      <c r="P5002" s="11">
        <f>O5002-SUMIFS(O:O,B:B,B5002,A:A,A5002-1)</f>
        <v>0</v>
      </c>
      <c r="Q5002" s="12">
        <f t="shared" si="214"/>
        <v>2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85</v>
      </c>
      <c r="C5003" s="3">
        <v>6</v>
      </c>
      <c r="D5003" s="3">
        <v>444</v>
      </c>
      <c r="E5003" s="4">
        <f t="shared" si="212"/>
        <v>450</v>
      </c>
      <c r="F5003" s="4">
        <f>E5003-SUMIFS(E:E,A:A,A5003-1,B:B,B5003)</f>
        <v>17</v>
      </c>
      <c r="G5003" s="4">
        <f t="shared" si="213"/>
        <v>6</v>
      </c>
      <c r="H5003" s="4">
        <f>G5003-SUMIFS(G:G,A:A,A5003-1,B:B,B5003)</f>
        <v>0</v>
      </c>
      <c r="I5003" s="5">
        <f>IFERROR((G5003-SUMIFS(G:G,A:A,A5003-1,B:B,B5003))/SUMIFS(G:G,A:A,A5003-1,B:B,B5003),0)</f>
        <v>0</v>
      </c>
      <c r="M5003" s="3">
        <v>5</v>
      </c>
      <c r="N5003" s="11">
        <f>M5003-SUMIFS(M:M,B:B,B5003,A:A,A5003-1)</f>
        <v>0</v>
      </c>
      <c r="O5003" s="3">
        <v>0</v>
      </c>
      <c r="P5003" s="11">
        <f>O5003-SUMIFS(O:O,B:B,B5003,A:A,A5003-1)</f>
        <v>0</v>
      </c>
      <c r="Q5003" s="12">
        <f t="shared" si="214"/>
        <v>1</v>
      </c>
      <c r="R5003" s="12">
        <f>Q5003-SUMIFS(Q:Q,B:B,B5003,A:A,A5003-1)</f>
        <v>0</v>
      </c>
    </row>
    <row r="5004" spans="1:18" x14ac:dyDescent="0.3">
      <c r="A5004" s="1">
        <v>43965</v>
      </c>
      <c r="B5004" t="s">
        <v>23</v>
      </c>
      <c r="C5004" s="3">
        <v>46</v>
      </c>
      <c r="D5004" s="3">
        <v>1433</v>
      </c>
      <c r="E5004" s="4">
        <f t="shared" si="212"/>
        <v>1479</v>
      </c>
      <c r="F5004" s="4">
        <f>E5004-SUMIFS(E:E,A:A,A5004-1,B:B,B5004)</f>
        <v>33</v>
      </c>
      <c r="G5004" s="4">
        <f t="shared" si="213"/>
        <v>46</v>
      </c>
      <c r="H5004" s="4">
        <f>G5004-SUMIFS(G:G,A:A,A5004-1,B:B,B5004)</f>
        <v>-1</v>
      </c>
      <c r="I5004" s="5">
        <f>IFERROR((G5004-SUMIFS(G:G,A:A,A5004-1,B:B,B5004))/SUMIFS(G:G,A:A,A5004-1,B:B,B5004),0)</f>
        <v>-2.1276595744680851E-2</v>
      </c>
      <c r="M5004" s="3">
        <v>41</v>
      </c>
      <c r="N5004" s="11">
        <f>M5004-SUMIFS(M:M,B:B,B5004,A:A,A5004-1)</f>
        <v>0</v>
      </c>
      <c r="O5004" s="3">
        <v>2</v>
      </c>
      <c r="P5004" s="11">
        <f>O5004-SUMIFS(O:O,B:B,B5004,A:A,A5004-1)</f>
        <v>0</v>
      </c>
      <c r="Q5004" s="12">
        <f t="shared" si="214"/>
        <v>3</v>
      </c>
      <c r="R5004" s="12">
        <f>Q5004-SUMIFS(Q:Q,B:B,B5004,A:A,A5004-1)</f>
        <v>-1</v>
      </c>
    </row>
    <row r="5005" spans="1:18" x14ac:dyDescent="0.3">
      <c r="A5005" s="1">
        <v>43965</v>
      </c>
      <c r="B5005" t="s">
        <v>49</v>
      </c>
      <c r="C5005" s="3">
        <v>30</v>
      </c>
      <c r="D5005" s="3">
        <v>390</v>
      </c>
      <c r="E5005" s="4">
        <f t="shared" si="212"/>
        <v>420</v>
      </c>
      <c r="F5005" s="4">
        <f>E5005-SUMIFS(E:E,A:A,A5005-1,B:B,B5005)</f>
        <v>9</v>
      </c>
      <c r="G5005" s="4">
        <f t="shared" si="213"/>
        <v>30</v>
      </c>
      <c r="H5005" s="4">
        <f>G5005-SUMIFS(G:G,A:A,A5005-1,B:B,B5005)</f>
        <v>0</v>
      </c>
      <c r="I5005" s="5">
        <f>IFERROR((G5005-SUMIFS(G:G,A:A,A5005-1,B:B,B5005))/SUMIFS(G:G,A:A,A5005-1,B:B,B5005),0)</f>
        <v>0</v>
      </c>
      <c r="M5005" s="3">
        <v>24</v>
      </c>
      <c r="N5005" s="11">
        <f>M5005-SUMIFS(M:M,B:B,B5005,A:A,A5005-1)</f>
        <v>0</v>
      </c>
      <c r="O5005" s="3">
        <v>1</v>
      </c>
      <c r="P5005" s="11">
        <f>O5005-SUMIFS(O:O,B:B,B5005,A:A,A5005-1)</f>
        <v>0</v>
      </c>
      <c r="Q5005" s="12">
        <f t="shared" si="214"/>
        <v>5</v>
      </c>
      <c r="R5005" s="12">
        <f>Q5005-SUMIFS(Q:Q,B:B,B5005,A:A,A5005-1)</f>
        <v>0</v>
      </c>
    </row>
    <row r="5006" spans="1:18" x14ac:dyDescent="0.3">
      <c r="A5006" s="1">
        <v>43965</v>
      </c>
      <c r="B5006" t="s">
        <v>24</v>
      </c>
      <c r="C5006" s="3">
        <v>25</v>
      </c>
      <c r="D5006" s="3">
        <v>1790</v>
      </c>
      <c r="E5006" s="4">
        <f t="shared" si="212"/>
        <v>1815</v>
      </c>
      <c r="F5006" s="4">
        <f>E5006-SUMIFS(E:E,A:A,A5006-1,B:B,B5006)</f>
        <v>61</v>
      </c>
      <c r="G5006" s="4">
        <f t="shared" si="213"/>
        <v>25</v>
      </c>
      <c r="H5006" s="4">
        <f>G5006-SUMIFS(G:G,A:A,A5006-1,B:B,B5006)</f>
        <v>0</v>
      </c>
      <c r="I5006" s="5">
        <f>IFERROR((G5006-SUMIFS(G:G,A:A,A5006-1,B:B,B5006))/SUMIFS(G:G,A:A,A5006-1,B:B,B5006),0)</f>
        <v>0</v>
      </c>
      <c r="M5006" s="3">
        <v>17</v>
      </c>
      <c r="N5006" s="11">
        <f>M5006-SUMIFS(M:M,B:B,B5006,A:A,A5006-1)</f>
        <v>0</v>
      </c>
      <c r="O5006" s="3">
        <v>2</v>
      </c>
      <c r="P5006" s="11">
        <f>O5006-SUMIFS(O:O,B:B,B5006,A:A,A5006-1)</f>
        <v>0</v>
      </c>
      <c r="Q5006" s="12">
        <f t="shared" si="214"/>
        <v>6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7</v>
      </c>
      <c r="C5007" s="3">
        <v>319</v>
      </c>
      <c r="D5007" s="3">
        <v>4711</v>
      </c>
      <c r="E5007" s="4">
        <f t="shared" si="212"/>
        <v>5030</v>
      </c>
      <c r="F5007" s="4">
        <f>E5007-SUMIFS(E:E,A:A,A5007-1,B:B,B5007)</f>
        <v>144</v>
      </c>
      <c r="G5007" s="4">
        <f t="shared" si="213"/>
        <v>319</v>
      </c>
      <c r="H5007" s="4">
        <f>G5007-SUMIFS(G:G,A:A,A5007-1,B:B,B5007)</f>
        <v>33</v>
      </c>
      <c r="I5007" s="5">
        <f>IFERROR((G5007-SUMIFS(G:G,A:A,A5007-1,B:B,B5007))/SUMIFS(G:G,A:A,A5007-1,B:B,B5007),0)</f>
        <v>0.11538461538461539</v>
      </c>
      <c r="M5007" s="3">
        <v>124</v>
      </c>
      <c r="N5007" s="11">
        <f>M5007-SUMIFS(M:M,B:B,B5007,A:A,A5007-1)</f>
        <v>5</v>
      </c>
      <c r="O5007" s="3">
        <v>13</v>
      </c>
      <c r="P5007" s="11">
        <f>O5007-SUMIFS(O:O,B:B,B5007,A:A,A5007-1)</f>
        <v>0</v>
      </c>
      <c r="Q5007" s="12">
        <f t="shared" si="214"/>
        <v>182</v>
      </c>
      <c r="R5007" s="12">
        <f>Q5007-SUMIFS(Q:Q,B:B,B5007,A:A,A5007-1)</f>
        <v>28</v>
      </c>
    </row>
    <row r="5008" spans="1:18" x14ac:dyDescent="0.3">
      <c r="A5008" s="1">
        <v>43965</v>
      </c>
      <c r="B5008" t="s">
        <v>86</v>
      </c>
      <c r="C5008" s="3">
        <v>0</v>
      </c>
      <c r="D5008" s="3">
        <v>104</v>
      </c>
      <c r="E5008" s="4">
        <f t="shared" si="212"/>
        <v>104</v>
      </c>
      <c r="F5008" s="4">
        <f>E5008-SUMIFS(E:E,A:A,A5008-1,B:B,B5008)</f>
        <v>3</v>
      </c>
      <c r="G5008" s="4">
        <f t="shared" si="213"/>
        <v>0</v>
      </c>
      <c r="H5008" s="4">
        <f>G5008-SUMIFS(G:G,A:A,A5008-1,B:B,B5008)</f>
        <v>0</v>
      </c>
      <c r="I5008" s="5">
        <f>IFERROR((G5008-SUMIFS(G:G,A:A,A5008-1,B:B,B5008))/SUMIFS(G:G,A:A,A5008-1,B:B,B5008),0)</f>
        <v>0</v>
      </c>
      <c r="M5008" s="3">
        <v>0</v>
      </c>
      <c r="N5008" s="11">
        <f>M5008-SUMIFS(M:M,B:B,B5008,A:A,A5008-1)</f>
        <v>0</v>
      </c>
      <c r="O5008" s="3">
        <v>0</v>
      </c>
      <c r="P5008" s="11">
        <f>O5008-SUMIFS(O:O,B:B,B5008,A:A,A5008-1)</f>
        <v>0</v>
      </c>
      <c r="Q5008" s="12">
        <f t="shared" si="214"/>
        <v>0</v>
      </c>
      <c r="R5008" s="12">
        <f>Q5008-SUMIFS(Q:Q,B:B,B5008,A:A,A5008-1)</f>
        <v>0</v>
      </c>
    </row>
    <row r="5009" spans="1:18" x14ac:dyDescent="0.3">
      <c r="A5009" s="1">
        <v>43965</v>
      </c>
      <c r="B5009" t="s">
        <v>65</v>
      </c>
      <c r="C5009" s="3">
        <v>179</v>
      </c>
      <c r="D5009" s="3">
        <v>4629</v>
      </c>
      <c r="E5009" s="4">
        <f t="shared" si="212"/>
        <v>4808</v>
      </c>
      <c r="F5009" s="4">
        <f>E5009-SUMIFS(E:E,A:A,A5009-1,B:B,B5009)</f>
        <v>1304</v>
      </c>
      <c r="G5009" s="4">
        <f t="shared" si="213"/>
        <v>179</v>
      </c>
      <c r="H5009" s="4">
        <f>G5009-SUMIFS(G:G,A:A,A5009-1,B:B,B5009)</f>
        <v>2</v>
      </c>
      <c r="I5009" s="5">
        <f>IFERROR((G5009-SUMIFS(G:G,A:A,A5009-1,B:B,B5009))/SUMIFS(G:G,A:A,A5009-1,B:B,B5009),0)</f>
        <v>1.1299435028248588E-2</v>
      </c>
      <c r="M5009" s="3">
        <v>16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214"/>
        <v>163</v>
      </c>
      <c r="R5009" s="12">
        <f>Q5009-SUMIFS(Q:Q,B:B,B5009,A:A,A5009-1)</f>
        <v>2</v>
      </c>
    </row>
    <row r="5010" spans="1:18" x14ac:dyDescent="0.3">
      <c r="A5010" s="1">
        <v>43965</v>
      </c>
      <c r="B5010" t="s">
        <v>45</v>
      </c>
      <c r="C5010" s="3">
        <v>9</v>
      </c>
      <c r="D5010" s="3">
        <v>1039</v>
      </c>
      <c r="E5010" s="4">
        <f t="shared" si="212"/>
        <v>1048</v>
      </c>
      <c r="F5010" s="4">
        <f>E5010-SUMIFS(E:E,A:A,A5010-1,B:B,B5010)</f>
        <v>8</v>
      </c>
      <c r="G5010" s="4">
        <f t="shared" si="213"/>
        <v>9</v>
      </c>
      <c r="H5010" s="4">
        <f>G5010-SUMIFS(G:G,A:A,A5010-1,B:B,B5010)</f>
        <v>1</v>
      </c>
      <c r="I5010" s="5">
        <f>IFERROR((G5010-SUMIFS(G:G,A:A,A5010-1,B:B,B5010))/SUMIFS(G:G,A:A,A5010-1,B:B,B5010),0)</f>
        <v>0.125</v>
      </c>
      <c r="M5010" s="3">
        <v>5</v>
      </c>
      <c r="N5010" s="11">
        <f>M5010-SUMIFS(M:M,B:B,B5010,A:A,A5010-1)</f>
        <v>1</v>
      </c>
      <c r="O5010" s="3">
        <v>0</v>
      </c>
      <c r="P5010" s="11">
        <f>O5010-SUMIFS(O:O,B:B,B5010,A:A,A5010-1)</f>
        <v>0</v>
      </c>
      <c r="Q5010" s="12">
        <f t="shared" si="214"/>
        <v>4</v>
      </c>
      <c r="R5010" s="12">
        <f>Q5010-SUMIFS(Q:Q,B:B,B5010,A:A,A5010-1)</f>
        <v>0</v>
      </c>
    </row>
    <row r="5011" spans="1:18" x14ac:dyDescent="0.3">
      <c r="A5011" s="1">
        <v>43965</v>
      </c>
      <c r="B5011" t="s">
        <v>53</v>
      </c>
      <c r="C5011" s="3">
        <v>32</v>
      </c>
      <c r="D5011" s="3">
        <v>1165</v>
      </c>
      <c r="E5011" s="4">
        <f t="shared" si="212"/>
        <v>1197</v>
      </c>
      <c r="F5011" s="4">
        <f>E5011-SUMIFS(E:E,A:A,A5011-1,B:B,B5011)</f>
        <v>21</v>
      </c>
      <c r="G5011" s="4">
        <f t="shared" si="213"/>
        <v>32</v>
      </c>
      <c r="H5011" s="4">
        <f>G5011-SUMIFS(G:G,A:A,A5011-1,B:B,B5011)</f>
        <v>1</v>
      </c>
      <c r="I5011" s="5">
        <f>IFERROR((G5011-SUMIFS(G:G,A:A,A5011-1,B:B,B5011))/SUMIFS(G:G,A:A,A5011-1,B:B,B5011),0)</f>
        <v>3.2258064516129031E-2</v>
      </c>
      <c r="M5011" s="3">
        <v>28</v>
      </c>
      <c r="N5011" s="11">
        <f>M5011-SUMIFS(M:M,B:B,B5011,A:A,A5011-1)</f>
        <v>0</v>
      </c>
      <c r="O5011" s="3">
        <v>2</v>
      </c>
      <c r="P5011" s="11">
        <f>O5011-SUMIFS(O:O,B:B,B5011,A:A,A5011-1)</f>
        <v>0</v>
      </c>
      <c r="Q5011" s="12">
        <f t="shared" si="214"/>
        <v>2</v>
      </c>
      <c r="R5011" s="12">
        <f>Q5011-SUMIFS(Q:Q,B:B,B5011,A:A,A5011-1)</f>
        <v>1</v>
      </c>
    </row>
    <row r="5012" spans="1:18" x14ac:dyDescent="0.3">
      <c r="A5012" s="1">
        <v>43965</v>
      </c>
      <c r="B5012" t="s">
        <v>71</v>
      </c>
      <c r="C5012" s="3">
        <v>29</v>
      </c>
      <c r="D5012" s="3">
        <v>560</v>
      </c>
      <c r="E5012" s="4">
        <f t="shared" si="212"/>
        <v>589</v>
      </c>
      <c r="F5012" s="4">
        <f>E5012-SUMIFS(E:E,A:A,A5012-1,B:B,B5012)</f>
        <v>9</v>
      </c>
      <c r="G5012" s="4">
        <f t="shared" si="213"/>
        <v>29</v>
      </c>
      <c r="H5012" s="4">
        <f>G5012-SUMIFS(G:G,A:A,A5012-1,B:B,B5012)</f>
        <v>1</v>
      </c>
      <c r="I5012" s="5">
        <f>IFERROR((G5012-SUMIFS(G:G,A:A,A5012-1,B:B,B5012))/SUMIFS(G:G,A:A,A5012-1,B:B,B5012),0)</f>
        <v>3.5714285714285712E-2</v>
      </c>
      <c r="M5012" s="3">
        <v>21</v>
      </c>
      <c r="N5012" s="11">
        <f>M5012-SUMIFS(M:M,B:B,B5012,A:A,A5012-1)</f>
        <v>0</v>
      </c>
      <c r="O5012" s="3">
        <v>1</v>
      </c>
      <c r="P5012" s="11">
        <f>O5012-SUMIFS(O:O,B:B,B5012,A:A,A5012-1)</f>
        <v>0</v>
      </c>
      <c r="Q5012" s="12">
        <f t="shared" si="214"/>
        <v>7</v>
      </c>
      <c r="R5012" s="12">
        <f>Q5012-SUMIFS(Q:Q,B:B,B5012,A:A,A5012-1)</f>
        <v>1</v>
      </c>
    </row>
    <row r="5013" spans="1:18" x14ac:dyDescent="0.3">
      <c r="A5013" s="1">
        <v>43965</v>
      </c>
      <c r="B5013" t="s">
        <v>87</v>
      </c>
      <c r="C5013" s="3">
        <v>11</v>
      </c>
      <c r="D5013" s="3">
        <v>768</v>
      </c>
      <c r="E5013" s="4">
        <f t="shared" si="212"/>
        <v>779</v>
      </c>
      <c r="F5013" s="4">
        <f>E5013-SUMIFS(E:E,A:A,A5013-1,B:B,B5013)</f>
        <v>10</v>
      </c>
      <c r="G5013" s="4">
        <f t="shared" si="213"/>
        <v>11</v>
      </c>
      <c r="H5013" s="4">
        <f>G5013-SUMIFS(G:G,A:A,A5013-1,B:B,B5013)</f>
        <v>1</v>
      </c>
      <c r="I5013" s="5">
        <f>IFERROR((G5013-SUMIFS(G:G,A:A,A5013-1,B:B,B5013))/SUMIFS(G:G,A:A,A5013-1,B:B,B5013),0)</f>
        <v>0.1</v>
      </c>
      <c r="M5013" s="3">
        <v>8</v>
      </c>
      <c r="N5013" s="11">
        <f>M5013-SUMIFS(M:M,B:B,B5013,A:A,A5013-1)</f>
        <v>0</v>
      </c>
      <c r="O5013" s="3">
        <v>0</v>
      </c>
      <c r="P5013" s="11">
        <f>O5013-SUMIFS(O:O,B:B,B5013,A:A,A5013-1)</f>
        <v>0</v>
      </c>
      <c r="Q5013" s="12">
        <f t="shared" si="214"/>
        <v>3</v>
      </c>
      <c r="R5013" s="12">
        <f>Q5013-SUMIFS(Q:Q,B:B,B5013,A:A,A5013-1)</f>
        <v>1</v>
      </c>
    </row>
    <row r="5014" spans="1:18" x14ac:dyDescent="0.3">
      <c r="A5014" s="1">
        <v>43965</v>
      </c>
      <c r="B5014" t="s">
        <v>72</v>
      </c>
      <c r="C5014" s="3">
        <v>16</v>
      </c>
      <c r="D5014" s="3">
        <v>936</v>
      </c>
      <c r="E5014" s="4">
        <f t="shared" si="212"/>
        <v>952</v>
      </c>
      <c r="F5014" s="4">
        <f>E5014-SUMIFS(E:E,A:A,A5014-1,B:B,B5014)</f>
        <v>10</v>
      </c>
      <c r="G5014" s="4">
        <f t="shared" si="213"/>
        <v>16</v>
      </c>
      <c r="H5014" s="4">
        <f>G5014-SUMIFS(G:G,A:A,A5014-1,B:B,B5014)</f>
        <v>1</v>
      </c>
      <c r="I5014" s="5">
        <f>IFERROR((G5014-SUMIFS(G:G,A:A,A5014-1,B:B,B5014))/SUMIFS(G:G,A:A,A5014-1,B:B,B5014),0)</f>
        <v>6.6666666666666666E-2</v>
      </c>
      <c r="M5014" s="3">
        <v>13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214"/>
        <v>3</v>
      </c>
      <c r="R5014" s="12">
        <f>Q5014-SUMIFS(Q:Q,B:B,B5014,A:A,A5014-1)</f>
        <v>1</v>
      </c>
    </row>
    <row r="5015" spans="1:18" x14ac:dyDescent="0.3">
      <c r="A5015" s="1">
        <v>43965</v>
      </c>
      <c r="B5015" t="s">
        <v>88</v>
      </c>
      <c r="C5015" s="3">
        <v>52</v>
      </c>
      <c r="D5015" s="3">
        <v>735</v>
      </c>
      <c r="E5015" s="4">
        <f t="shared" si="212"/>
        <v>787</v>
      </c>
      <c r="F5015" s="4">
        <f>E5015-SUMIFS(E:E,A:A,A5015-1,B:B,B5015)</f>
        <v>19</v>
      </c>
      <c r="G5015" s="4">
        <f t="shared" si="213"/>
        <v>52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M5015" s="3">
        <v>43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214"/>
        <v>9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38</v>
      </c>
      <c r="C5016" s="3">
        <v>6</v>
      </c>
      <c r="D5016" s="3">
        <v>224</v>
      </c>
      <c r="E5016" s="4">
        <f t="shared" si="212"/>
        <v>230</v>
      </c>
      <c r="F5016" s="4">
        <f>E5016-SUMIFS(E:E,A:A,A5016-1,B:B,B5016)</f>
        <v>7</v>
      </c>
      <c r="G5016" s="4">
        <f t="shared" si="213"/>
        <v>6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M5016" s="3">
        <v>4</v>
      </c>
      <c r="N5016" s="11">
        <f>M5016-SUMIFS(M:M,B:B,B5016,A:A,A5016-1)</f>
        <v>0</v>
      </c>
      <c r="O5016" s="3">
        <v>0</v>
      </c>
      <c r="P5016" s="11">
        <f>O5016-SUMIFS(O:O,B:B,B5016,A:A,A5016-1)</f>
        <v>0</v>
      </c>
      <c r="Q5016" s="12">
        <f t="shared" si="214"/>
        <v>2</v>
      </c>
      <c r="R5016" s="12">
        <f>Q5016-SUMIFS(Q:Q,B:B,B5016,A:A,A5016-1)</f>
        <v>0</v>
      </c>
    </row>
    <row r="5017" spans="1:18" x14ac:dyDescent="0.3">
      <c r="A5017" s="1">
        <v>43965</v>
      </c>
      <c r="B5017" t="s">
        <v>89</v>
      </c>
      <c r="C5017" s="3">
        <v>12</v>
      </c>
      <c r="D5017" s="3">
        <v>456</v>
      </c>
      <c r="E5017" s="4">
        <f t="shared" si="212"/>
        <v>468</v>
      </c>
      <c r="F5017" s="4">
        <f>E5017-SUMIFS(E:E,A:A,A5017-1,B:B,B5017)</f>
        <v>7</v>
      </c>
      <c r="G5017" s="4">
        <f t="shared" si="213"/>
        <v>12</v>
      </c>
      <c r="H5017" s="4">
        <f>G5017-SUMIFS(G:G,A:A,A5017-1,B:B,B5017)</f>
        <v>0</v>
      </c>
      <c r="I5017" s="5">
        <f>IFERROR((G5017-SUMIFS(G:G,A:A,A5017-1,B:B,B5017))/SUMIFS(G:G,A:A,A5017-1,B:B,B5017),0)</f>
        <v>0</v>
      </c>
      <c r="M5017" s="3">
        <v>6</v>
      </c>
      <c r="N5017" s="11">
        <f>M5017-SUMIFS(M:M,B:B,B5017,A:A,A5017-1)</f>
        <v>0</v>
      </c>
      <c r="O5017" s="3">
        <v>1</v>
      </c>
      <c r="P5017" s="11">
        <f>O5017-SUMIFS(O:O,B:B,B5017,A:A,A5017-1)</f>
        <v>0</v>
      </c>
      <c r="Q5017" s="12">
        <f t="shared" si="214"/>
        <v>5</v>
      </c>
      <c r="R5017" s="12">
        <f>Q5017-SUMIFS(Q:Q,B:B,B5017,A:A,A5017-1)</f>
        <v>0</v>
      </c>
    </row>
    <row r="5018" spans="1:18" x14ac:dyDescent="0.3">
      <c r="A5018" s="1">
        <v>43965</v>
      </c>
      <c r="B5018" t="s">
        <v>90</v>
      </c>
      <c r="C5018" s="3">
        <v>10</v>
      </c>
      <c r="D5018" s="3">
        <v>501</v>
      </c>
      <c r="E5018" s="4">
        <f t="shared" si="212"/>
        <v>511</v>
      </c>
      <c r="F5018" s="4">
        <f>E5018-SUMIFS(E:E,A:A,A5018-1,B:B,B5018)</f>
        <v>14</v>
      </c>
      <c r="G5018" s="4">
        <f t="shared" si="213"/>
        <v>10</v>
      </c>
      <c r="H5018" s="4">
        <f>G5018-SUMIFS(G:G,A:A,A5018-1,B:B,B5018)</f>
        <v>0</v>
      </c>
      <c r="I5018" s="5">
        <f>IFERROR((G5018-SUMIFS(G:G,A:A,A5018-1,B:B,B5018))/SUMIFS(G:G,A:A,A5018-1,B:B,B5018),0)</f>
        <v>0</v>
      </c>
      <c r="M5018" s="3">
        <v>7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214"/>
        <v>3</v>
      </c>
      <c r="R5018" s="12">
        <f>Q5018-SUMIFS(Q:Q,B:B,B5018,A:A,A5018-1)</f>
        <v>0</v>
      </c>
    </row>
    <row r="5019" spans="1:18" x14ac:dyDescent="0.3">
      <c r="A5019" s="1">
        <v>43965</v>
      </c>
      <c r="B5019" t="s">
        <v>8</v>
      </c>
      <c r="C5019" s="3">
        <v>26</v>
      </c>
      <c r="D5019" s="3">
        <v>1292</v>
      </c>
      <c r="E5019" s="4">
        <f t="shared" si="212"/>
        <v>1318</v>
      </c>
      <c r="F5019" s="4">
        <f>E5019-SUMIFS(E:E,A:A,A5019-1,B:B,B5019)</f>
        <v>23</v>
      </c>
      <c r="G5019" s="4">
        <f t="shared" si="213"/>
        <v>26</v>
      </c>
      <c r="H5019" s="4">
        <f>G5019-SUMIFS(G:G,A:A,A5019-1,B:B,B5019)</f>
        <v>0</v>
      </c>
      <c r="I5019" s="5">
        <f>IFERROR((G5019-SUMIFS(G:G,A:A,A5019-1,B:B,B5019))/SUMIFS(G:G,A:A,A5019-1,B:B,B5019),0)</f>
        <v>0</v>
      </c>
      <c r="M5019" s="3">
        <v>21</v>
      </c>
      <c r="N5019" s="11">
        <f>M5019-SUMIFS(M:M,B:B,B5019,A:A,A5019-1)</f>
        <v>1</v>
      </c>
      <c r="O5019" s="3">
        <v>0</v>
      </c>
      <c r="P5019" s="11">
        <f>O5019-SUMIFS(O:O,B:B,B5019,A:A,A5019-1)</f>
        <v>0</v>
      </c>
      <c r="Q5019" s="12">
        <f t="shared" si="214"/>
        <v>5</v>
      </c>
      <c r="R5019" s="12">
        <f>Q5019-SUMIFS(Q:Q,B:B,B5019,A:A,A5019-1)</f>
        <v>-1</v>
      </c>
    </row>
    <row r="5020" spans="1:18" x14ac:dyDescent="0.3">
      <c r="A5020" s="1">
        <v>43965</v>
      </c>
      <c r="B5020" t="s">
        <v>66</v>
      </c>
      <c r="C5020" s="3">
        <v>15</v>
      </c>
      <c r="D5020" s="3">
        <v>1822</v>
      </c>
      <c r="E5020" s="4">
        <f t="shared" si="212"/>
        <v>1837</v>
      </c>
      <c r="F5020" s="4">
        <f>E5020-SUMIFS(E:E,A:A,A5020-1,B:B,B5020)</f>
        <v>41</v>
      </c>
      <c r="G5020" s="4">
        <f t="shared" si="213"/>
        <v>15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M5020" s="3">
        <v>4</v>
      </c>
      <c r="N5020" s="11">
        <f>M5020-SUMIFS(M:M,B:B,B5020,A:A,A5020-1)</f>
        <v>1</v>
      </c>
      <c r="O5020" s="3">
        <v>0</v>
      </c>
      <c r="P5020" s="11">
        <f>O5020-SUMIFS(O:O,B:B,B5020,A:A,A5020-1)</f>
        <v>0</v>
      </c>
      <c r="Q5020" s="12">
        <f t="shared" si="214"/>
        <v>11</v>
      </c>
      <c r="R5020" s="12">
        <f>Q5020-SUMIFS(Q:Q,B:B,B5020,A:A,A5020-1)</f>
        <v>-1</v>
      </c>
    </row>
    <row r="5021" spans="1:18" x14ac:dyDescent="0.3">
      <c r="A5021" s="1">
        <v>43965</v>
      </c>
      <c r="B5021" t="s">
        <v>3</v>
      </c>
      <c r="C5021" s="3">
        <v>297</v>
      </c>
      <c r="D5021" s="3">
        <v>10614</v>
      </c>
      <c r="E5021" s="4">
        <f t="shared" si="212"/>
        <v>10911</v>
      </c>
      <c r="F5021" s="4">
        <f>E5021-SUMIFS(E:E,A:A,A5021-1,B:B,B5021)</f>
        <v>277</v>
      </c>
      <c r="G5021" s="4">
        <f t="shared" si="213"/>
        <v>297</v>
      </c>
      <c r="H5021" s="4">
        <f>G5021-SUMIFS(G:G,A:A,A5021-1,B:B,B5021)</f>
        <v>2</v>
      </c>
      <c r="I5021" s="5">
        <f>IFERROR((G5021-SUMIFS(G:G,A:A,A5021-1,B:B,B5021))/SUMIFS(G:G,A:A,A5021-1,B:B,B5021),0)</f>
        <v>6.7796610169491523E-3</v>
      </c>
      <c r="M5021" s="3">
        <v>234</v>
      </c>
      <c r="N5021" s="11">
        <f>M5021-SUMIFS(M:M,B:B,B5021,A:A,A5021-1)</f>
        <v>1</v>
      </c>
      <c r="O5021" s="3">
        <v>5</v>
      </c>
      <c r="P5021" s="11">
        <f>O5021-SUMIFS(O:O,B:B,B5021,A:A,A5021-1)</f>
        <v>0</v>
      </c>
      <c r="Q5021" s="12">
        <f t="shared" si="214"/>
        <v>58</v>
      </c>
      <c r="R5021" s="12">
        <f>Q5021-SUMIFS(Q:Q,B:B,B5021,A:A,A5021-1)</f>
        <v>1</v>
      </c>
    </row>
    <row r="5022" spans="1:18" x14ac:dyDescent="0.3">
      <c r="A5022" s="1">
        <v>43965</v>
      </c>
      <c r="B5022" t="s">
        <v>91</v>
      </c>
      <c r="C5022" s="3">
        <v>401</v>
      </c>
      <c r="D5022" s="3">
        <v>1168</v>
      </c>
      <c r="E5022" s="4">
        <f t="shared" si="212"/>
        <v>1569</v>
      </c>
      <c r="F5022" s="4">
        <f>E5022-SUMIFS(E:E,A:A,A5022-1,B:B,B5022)</f>
        <v>113</v>
      </c>
      <c r="G5022" s="4">
        <f t="shared" si="213"/>
        <v>401</v>
      </c>
      <c r="H5022" s="4">
        <f>G5022-SUMIFS(G:G,A:A,A5022-1,B:B,B5022)</f>
        <v>101</v>
      </c>
      <c r="I5022" s="5">
        <f>IFERROR((G5022-SUMIFS(G:G,A:A,A5022-1,B:B,B5022))/SUMIFS(G:G,A:A,A5022-1,B:B,B5022),0)</f>
        <v>0.33666666666666667</v>
      </c>
      <c r="M5022" s="3">
        <v>53</v>
      </c>
      <c r="N5022" s="11">
        <f>M5022-SUMIFS(M:M,B:B,B5022,A:A,A5022-1)</f>
        <v>0</v>
      </c>
      <c r="O5022" s="3">
        <v>0</v>
      </c>
      <c r="P5022" s="11">
        <f>O5022-SUMIFS(O:O,B:B,B5022,A:A,A5022-1)</f>
        <v>0</v>
      </c>
      <c r="Q5022" s="12">
        <f t="shared" si="214"/>
        <v>348</v>
      </c>
      <c r="R5022" s="12">
        <f>Q5022-SUMIFS(Q:Q,B:B,B5022,A:A,A5022-1)</f>
        <v>101</v>
      </c>
    </row>
    <row r="5023" spans="1:18" x14ac:dyDescent="0.3">
      <c r="A5023" s="1">
        <v>43965</v>
      </c>
      <c r="B5023" t="s">
        <v>92</v>
      </c>
      <c r="C5023" s="3">
        <v>43</v>
      </c>
      <c r="D5023" s="3">
        <v>2854</v>
      </c>
      <c r="E5023" s="4">
        <f t="shared" si="212"/>
        <v>2897</v>
      </c>
      <c r="F5023" s="4">
        <f>E5023-SUMIFS(E:E,A:A,A5023-1,B:B,B5023)</f>
        <v>108</v>
      </c>
      <c r="G5023" s="4">
        <f t="shared" si="213"/>
        <v>43</v>
      </c>
      <c r="H5023" s="4">
        <f>G5023-SUMIFS(G:G,A:A,A5023-1,B:B,B5023)</f>
        <v>3</v>
      </c>
      <c r="I5023" s="5">
        <f>IFERROR((G5023-SUMIFS(G:G,A:A,A5023-1,B:B,B5023))/SUMIFS(G:G,A:A,A5023-1,B:B,B5023),0)</f>
        <v>7.4999999999999997E-2</v>
      </c>
      <c r="M5023" s="3">
        <v>19</v>
      </c>
      <c r="N5023" s="11">
        <f>M5023-SUMIFS(M:M,B:B,B5023,A:A,A5023-1)</f>
        <v>0</v>
      </c>
      <c r="O5023" s="3">
        <v>0</v>
      </c>
      <c r="P5023" s="11">
        <f>O5023-SUMIFS(O:O,B:B,B5023,A:A,A5023-1)</f>
        <v>0</v>
      </c>
      <c r="Q5023" s="12">
        <f t="shared" si="214"/>
        <v>24</v>
      </c>
      <c r="R5023" s="12">
        <f>Q5023-SUMIFS(Q:Q,B:B,B5023,A:A,A5023-1)</f>
        <v>3</v>
      </c>
    </row>
    <row r="5024" spans="1:18" x14ac:dyDescent="0.3">
      <c r="A5024" s="1">
        <v>43965</v>
      </c>
      <c r="B5024" t="s">
        <v>77</v>
      </c>
      <c r="C5024" s="3">
        <v>21</v>
      </c>
      <c r="D5024" s="3">
        <v>1138</v>
      </c>
      <c r="E5024" s="4">
        <f t="shared" si="212"/>
        <v>1159</v>
      </c>
      <c r="F5024" s="4">
        <f>E5024-SUMIFS(E:E,A:A,A5024-1,B:B,B5024)</f>
        <v>29</v>
      </c>
      <c r="G5024" s="4">
        <f t="shared" si="213"/>
        <v>21</v>
      </c>
      <c r="H5024" s="4">
        <f>G5024-SUMIFS(G:G,A:A,A5024-1,B:B,B5024)</f>
        <v>0</v>
      </c>
      <c r="I5024" s="5">
        <f>IFERROR((G5024-SUMIFS(G:G,A:A,A5024-1,B:B,B5024))/SUMIFS(G:G,A:A,A5024-1,B:B,B5024),0)</f>
        <v>0</v>
      </c>
      <c r="M5024" s="3">
        <v>17</v>
      </c>
      <c r="N5024" s="11">
        <f>M5024-SUMIFS(M:M,B:B,B5024,A:A,A5024-1)</f>
        <v>0</v>
      </c>
      <c r="O5024" s="3">
        <v>0</v>
      </c>
      <c r="P5024" s="11">
        <f>O5024-SUMIFS(O:O,B:B,B5024,A:A,A5024-1)</f>
        <v>0</v>
      </c>
      <c r="Q5024" s="12">
        <f t="shared" si="214"/>
        <v>4</v>
      </c>
      <c r="R5024" s="12">
        <f>Q5024-SUMIFS(Q:Q,B:B,B5024,A:A,A5024-1)</f>
        <v>0</v>
      </c>
    </row>
    <row r="5025" spans="1:18" x14ac:dyDescent="0.3">
      <c r="A5025" s="1">
        <v>43965</v>
      </c>
      <c r="B5025" t="s">
        <v>54</v>
      </c>
      <c r="C5025" s="3">
        <v>2</v>
      </c>
      <c r="D5025" s="3">
        <v>210</v>
      </c>
      <c r="E5025" s="4">
        <f t="shared" si="212"/>
        <v>212</v>
      </c>
      <c r="F5025" s="4">
        <f>E5025-SUMIFS(E:E,A:A,A5025-1,B:B,B5025)</f>
        <v>10</v>
      </c>
      <c r="G5025" s="4">
        <f t="shared" si="213"/>
        <v>2</v>
      </c>
      <c r="H5025" s="4">
        <f>G5025-SUMIFS(G:G,A:A,A5025-1,B:B,B5025)</f>
        <v>0</v>
      </c>
      <c r="I5025" s="5">
        <f>IFERROR((G5025-SUMIFS(G:G,A:A,A5025-1,B:B,B5025))/SUMIFS(G:G,A:A,A5025-1,B:B,B5025),0)</f>
        <v>0</v>
      </c>
      <c r="M5025" s="3">
        <v>2</v>
      </c>
      <c r="N5025" s="11">
        <f>M5025-SUMIFS(M:M,B:B,B5025,A:A,A5025-1)</f>
        <v>0</v>
      </c>
      <c r="O5025" s="3">
        <v>0</v>
      </c>
      <c r="P5025" s="11">
        <f>O5025-SUMIFS(O:O,B:B,B5025,A:A,A5025-1)</f>
        <v>0</v>
      </c>
      <c r="Q5025" s="12">
        <f t="shared" si="214"/>
        <v>0</v>
      </c>
      <c r="R5025" s="12">
        <f>Q5025-SUMIFS(Q:Q,B:B,B5025,A:A,A5025-1)</f>
        <v>0</v>
      </c>
    </row>
    <row r="5026" spans="1:18" x14ac:dyDescent="0.3">
      <c r="A5026" s="1">
        <v>43965</v>
      </c>
      <c r="B5026" t="s">
        <v>46</v>
      </c>
      <c r="C5026" s="3">
        <v>16</v>
      </c>
      <c r="D5026" s="3">
        <v>935</v>
      </c>
      <c r="E5026" s="4">
        <f t="shared" si="212"/>
        <v>951</v>
      </c>
      <c r="F5026" s="4">
        <f>E5026-SUMIFS(E:E,A:A,A5026-1,B:B,B5026)</f>
        <v>23</v>
      </c>
      <c r="G5026" s="4">
        <f t="shared" si="213"/>
        <v>16</v>
      </c>
      <c r="H5026" s="4">
        <f>G5026-SUMIFS(G:G,A:A,A5026-1,B:B,B5026)</f>
        <v>0</v>
      </c>
      <c r="I5026" s="5">
        <f>IFERROR((G5026-SUMIFS(G:G,A:A,A5026-1,B:B,B5026))/SUMIFS(G:G,A:A,A5026-1,B:B,B5026),0)</f>
        <v>0</v>
      </c>
      <c r="M5026" s="3">
        <v>13</v>
      </c>
      <c r="N5026" s="11">
        <f>M5026-SUMIFS(M:M,B:B,B5026,A:A,A5026-1)</f>
        <v>1</v>
      </c>
      <c r="O5026" s="3">
        <v>0</v>
      </c>
      <c r="P5026" s="11">
        <f>O5026-SUMIFS(O:O,B:B,B5026,A:A,A5026-1)</f>
        <v>0</v>
      </c>
      <c r="Q5026" s="12">
        <f t="shared" si="214"/>
        <v>3</v>
      </c>
      <c r="R5026" s="12">
        <f>Q5026-SUMIFS(Q:Q,B:B,B5026,A:A,A5026-1)</f>
        <v>-1</v>
      </c>
    </row>
    <row r="5027" spans="1:18" x14ac:dyDescent="0.3">
      <c r="A5027" s="1">
        <v>43965</v>
      </c>
      <c r="B5027" t="s">
        <v>39</v>
      </c>
      <c r="C5027" s="3">
        <v>46</v>
      </c>
      <c r="D5027" s="3">
        <v>1103</v>
      </c>
      <c r="E5027" s="4">
        <f t="shared" si="212"/>
        <v>1149</v>
      </c>
      <c r="F5027" s="4">
        <f>E5027-SUMIFS(E:E,A:A,A5027-1,B:B,B5027)</f>
        <v>28</v>
      </c>
      <c r="G5027" s="4">
        <f t="shared" si="213"/>
        <v>46</v>
      </c>
      <c r="H5027" s="4">
        <f>G5027-SUMIFS(G:G,A:A,A5027-1,B:B,B5027)</f>
        <v>0</v>
      </c>
      <c r="I5027" s="5">
        <f>IFERROR((G5027-SUMIFS(G:G,A:A,A5027-1,B:B,B5027))/SUMIFS(G:G,A:A,A5027-1,B:B,B5027),0)</f>
        <v>0</v>
      </c>
      <c r="M5027" s="3">
        <v>41</v>
      </c>
      <c r="N5027" s="11">
        <f>M5027-SUMIFS(M:M,B:B,B5027,A:A,A5027-1)</f>
        <v>1</v>
      </c>
      <c r="O5027" s="3">
        <v>0</v>
      </c>
      <c r="P5027" s="11">
        <f>O5027-SUMIFS(O:O,B:B,B5027,A:A,A5027-1)</f>
        <v>0</v>
      </c>
      <c r="Q5027" s="12">
        <f t="shared" si="214"/>
        <v>5</v>
      </c>
      <c r="R5027" s="12">
        <f>Q5027-SUMIFS(Q:Q,B:B,B5027,A:A,A5027-1)</f>
        <v>-1</v>
      </c>
    </row>
    <row r="5028" spans="1:18" x14ac:dyDescent="0.3">
      <c r="A5028" s="1">
        <v>43965</v>
      </c>
      <c r="B5028" t="s">
        <v>58</v>
      </c>
      <c r="C5028" s="3">
        <v>74</v>
      </c>
      <c r="D5028" s="3">
        <v>1029</v>
      </c>
      <c r="E5028" s="4">
        <f t="shared" si="212"/>
        <v>1103</v>
      </c>
      <c r="F5028" s="4">
        <f>E5028-SUMIFS(E:E,A:A,A5028-1,B:B,B5028)</f>
        <v>15</v>
      </c>
      <c r="G5028" s="4">
        <f t="shared" si="213"/>
        <v>74</v>
      </c>
      <c r="H5028" s="4">
        <f>G5028-SUMIFS(G:G,A:A,A5028-1,B:B,B5028)</f>
        <v>3</v>
      </c>
      <c r="I5028" s="5">
        <f>IFERROR((G5028-SUMIFS(G:G,A:A,A5028-1,B:B,B5028))/SUMIFS(G:G,A:A,A5028-1,B:B,B5028),0)</f>
        <v>4.2253521126760563E-2</v>
      </c>
      <c r="M5028" s="3">
        <v>36</v>
      </c>
      <c r="N5028" s="11">
        <f>M5028-SUMIFS(M:M,B:B,B5028,A:A,A5028-1)</f>
        <v>6</v>
      </c>
      <c r="O5028" s="3">
        <v>3</v>
      </c>
      <c r="P5028" s="11">
        <f>O5028-SUMIFS(O:O,B:B,B5028,A:A,A5028-1)</f>
        <v>0</v>
      </c>
      <c r="Q5028" s="12">
        <f t="shared" si="214"/>
        <v>35</v>
      </c>
      <c r="R5028" s="12">
        <f>Q5028-SUMIFS(Q:Q,B:B,B5028,A:A,A5028-1)</f>
        <v>-3</v>
      </c>
    </row>
    <row r="5029" spans="1:18" x14ac:dyDescent="0.3">
      <c r="A5029" s="1">
        <v>43965</v>
      </c>
      <c r="B5029" t="s">
        <v>50</v>
      </c>
      <c r="C5029" s="3">
        <v>157</v>
      </c>
      <c r="D5029" s="3">
        <v>3892</v>
      </c>
      <c r="E5029" s="4">
        <f t="shared" si="212"/>
        <v>4049</v>
      </c>
      <c r="F5029" s="4">
        <f>E5029-SUMIFS(E:E,A:A,A5029-1,B:B,B5029)</f>
        <v>73</v>
      </c>
      <c r="G5029" s="4">
        <f t="shared" si="213"/>
        <v>157</v>
      </c>
      <c r="H5029" s="4">
        <f>G5029-SUMIFS(G:G,A:A,A5029-1,B:B,B5029)</f>
        <v>1</v>
      </c>
      <c r="I5029" s="5">
        <f>IFERROR((G5029-SUMIFS(G:G,A:A,A5029-1,B:B,B5029))/SUMIFS(G:G,A:A,A5029-1,B:B,B5029),0)</f>
        <v>6.41025641025641E-3</v>
      </c>
      <c r="M5029" s="3">
        <v>135</v>
      </c>
      <c r="N5029" s="11">
        <f>M5029-SUMIFS(M:M,B:B,B5029,A:A,A5029-1)</f>
        <v>3</v>
      </c>
      <c r="O5029" s="3">
        <v>2</v>
      </c>
      <c r="P5029" s="11">
        <f>O5029-SUMIFS(O:O,B:B,B5029,A:A,A5029-1)</f>
        <v>1</v>
      </c>
      <c r="Q5029" s="12">
        <f t="shared" si="214"/>
        <v>20</v>
      </c>
      <c r="R5029" s="12">
        <f>Q5029-SUMIFS(Q:Q,B:B,B5029,A:A,A5029-1)</f>
        <v>-3</v>
      </c>
    </row>
    <row r="5030" spans="1:18" x14ac:dyDescent="0.3">
      <c r="A5030" s="1">
        <v>43965</v>
      </c>
      <c r="B5030" t="s">
        <v>40</v>
      </c>
      <c r="C5030" s="3">
        <v>30</v>
      </c>
      <c r="D5030" s="3">
        <v>652</v>
      </c>
      <c r="E5030" s="4">
        <f t="shared" si="212"/>
        <v>682</v>
      </c>
      <c r="F5030" s="4">
        <f>E5030-SUMIFS(E:E,A:A,A5030-1,B:B,B5030)</f>
        <v>8</v>
      </c>
      <c r="G5030" s="4">
        <f t="shared" si="213"/>
        <v>30</v>
      </c>
      <c r="H5030" s="4">
        <f>G5030-SUMIFS(G:G,A:A,A5030-1,B:B,B5030)</f>
        <v>1</v>
      </c>
      <c r="I5030" s="5">
        <f>IFERROR((G5030-SUMIFS(G:G,A:A,A5030-1,B:B,B5030))/SUMIFS(G:G,A:A,A5030-1,B:B,B5030),0)</f>
        <v>3.4482758620689655E-2</v>
      </c>
      <c r="M5030" s="3">
        <v>23</v>
      </c>
      <c r="N5030" s="11">
        <f>M5030-SUMIFS(M:M,B:B,B5030,A:A,A5030-1)</f>
        <v>0</v>
      </c>
      <c r="O5030" s="3">
        <v>1</v>
      </c>
      <c r="P5030" s="11">
        <f>O5030-SUMIFS(O:O,B:B,B5030,A:A,A5030-1)</f>
        <v>0</v>
      </c>
      <c r="Q5030" s="12">
        <f t="shared" si="214"/>
        <v>6</v>
      </c>
      <c r="R5030" s="12">
        <f>Q5030-SUMIFS(Q:Q,B:B,B5030,A:A,A5030-1)</f>
        <v>1</v>
      </c>
    </row>
    <row r="5031" spans="1:18" x14ac:dyDescent="0.3">
      <c r="A5031" s="1">
        <v>43965</v>
      </c>
      <c r="B5031" t="s">
        <v>78</v>
      </c>
      <c r="C5031" s="3">
        <v>25</v>
      </c>
      <c r="D5031" s="3">
        <v>818</v>
      </c>
      <c r="E5031" s="4">
        <f t="shared" si="212"/>
        <v>843</v>
      </c>
      <c r="F5031" s="4">
        <f>E5031-SUMIFS(E:E,A:A,A5031-1,B:B,B5031)</f>
        <v>25</v>
      </c>
      <c r="G5031" s="4">
        <f t="shared" si="213"/>
        <v>25</v>
      </c>
      <c r="H5031" s="4">
        <f>G5031-SUMIFS(G:G,A:A,A5031-1,B:B,B5031)</f>
        <v>1</v>
      </c>
      <c r="I5031" s="5">
        <f>IFERROR((G5031-SUMIFS(G:G,A:A,A5031-1,B:B,B5031))/SUMIFS(G:G,A:A,A5031-1,B:B,B5031),0)</f>
        <v>4.1666666666666664E-2</v>
      </c>
      <c r="M5031" s="3">
        <v>20</v>
      </c>
      <c r="N5031" s="11">
        <f>M5031-SUMIFS(M:M,B:B,B5031,A:A,A5031-1)</f>
        <v>0</v>
      </c>
      <c r="O5031" s="3">
        <v>1</v>
      </c>
      <c r="P5031" s="11">
        <f>O5031-SUMIFS(O:O,B:B,B5031,A:A,A5031-1)</f>
        <v>0</v>
      </c>
      <c r="Q5031" s="12">
        <f t="shared" si="214"/>
        <v>4</v>
      </c>
      <c r="R5031" s="12">
        <f>Q5031-SUMIFS(Q:Q,B:B,B5031,A:A,A5031-1)</f>
        <v>1</v>
      </c>
    </row>
    <row r="5032" spans="1:18" x14ac:dyDescent="0.3">
      <c r="A5032" s="1">
        <v>43965</v>
      </c>
      <c r="B5032" t="s">
        <v>25</v>
      </c>
      <c r="C5032" s="3">
        <v>60</v>
      </c>
      <c r="D5032" s="3">
        <v>2186</v>
      </c>
      <c r="E5032" s="4">
        <f t="shared" si="212"/>
        <v>2246</v>
      </c>
      <c r="F5032" s="4">
        <f>E5032-SUMIFS(E:E,A:A,A5032-1,B:B,B5032)</f>
        <v>70</v>
      </c>
      <c r="G5032" s="4">
        <f t="shared" si="213"/>
        <v>60</v>
      </c>
      <c r="H5032" s="4">
        <f>G5032-SUMIFS(G:G,A:A,A5032-1,B:B,B5032)</f>
        <v>2</v>
      </c>
      <c r="I5032" s="5">
        <f>IFERROR((G5032-SUMIFS(G:G,A:A,A5032-1,B:B,B5032))/SUMIFS(G:G,A:A,A5032-1,B:B,B5032),0)</f>
        <v>3.4482758620689655E-2</v>
      </c>
      <c r="M5032" s="3">
        <v>38</v>
      </c>
      <c r="N5032" s="11">
        <f>M5032-SUMIFS(M:M,B:B,B5032,A:A,A5032-1)</f>
        <v>1</v>
      </c>
      <c r="O5032" s="3">
        <v>0</v>
      </c>
      <c r="P5032" s="11">
        <f>O5032-SUMIFS(O:O,B:B,B5032,A:A,A5032-1)</f>
        <v>0</v>
      </c>
      <c r="Q5032" s="12">
        <f t="shared" si="214"/>
        <v>22</v>
      </c>
      <c r="R5032" s="12">
        <f>Q5032-SUMIFS(Q:Q,B:B,B5032,A:A,A5032-1)</f>
        <v>1</v>
      </c>
    </row>
    <row r="5033" spans="1:18" x14ac:dyDescent="0.3">
      <c r="A5033" s="1">
        <v>43965</v>
      </c>
      <c r="B5033" t="s">
        <v>41</v>
      </c>
      <c r="C5033" s="3">
        <v>123</v>
      </c>
      <c r="D5033" s="3">
        <v>2054</v>
      </c>
      <c r="E5033" s="4">
        <f t="shared" si="212"/>
        <v>2177</v>
      </c>
      <c r="F5033" s="4">
        <f>E5033-SUMIFS(E:E,A:A,A5033-1,B:B,B5033)</f>
        <v>41</v>
      </c>
      <c r="G5033" s="4">
        <f t="shared" si="213"/>
        <v>123</v>
      </c>
      <c r="H5033" s="4">
        <f>G5033-SUMIFS(G:G,A:A,A5033-1,B:B,B5033)</f>
        <v>0</v>
      </c>
      <c r="I5033" s="5">
        <f>IFERROR((G5033-SUMIFS(G:G,A:A,A5033-1,B:B,B5033))/SUMIFS(G:G,A:A,A5033-1,B:B,B5033),0)</f>
        <v>0</v>
      </c>
      <c r="M5033" s="3">
        <v>44</v>
      </c>
      <c r="N5033" s="11">
        <f>M5033-SUMIFS(M:M,B:B,B5033,A:A,A5033-1)</f>
        <v>3</v>
      </c>
      <c r="O5033" s="3">
        <v>10</v>
      </c>
      <c r="P5033" s="11">
        <f>O5033-SUMIFS(O:O,B:B,B5033,A:A,A5033-1)</f>
        <v>1</v>
      </c>
      <c r="Q5033" s="12">
        <f t="shared" si="214"/>
        <v>69</v>
      </c>
      <c r="R5033" s="12">
        <f>Q5033-SUMIFS(Q:Q,B:B,B5033,A:A,A5033-1)</f>
        <v>-4</v>
      </c>
    </row>
    <row r="5034" spans="1:18" x14ac:dyDescent="0.3">
      <c r="A5034" s="1">
        <v>43965</v>
      </c>
      <c r="B5034" t="s">
        <v>73</v>
      </c>
      <c r="C5034" s="3">
        <v>12</v>
      </c>
      <c r="D5034" s="3">
        <v>559</v>
      </c>
      <c r="E5034" s="4">
        <f t="shared" si="212"/>
        <v>571</v>
      </c>
      <c r="F5034" s="4">
        <f>E5034-SUMIFS(E:E,A:A,A5034-1,B:B,B5034)</f>
        <v>9</v>
      </c>
      <c r="G5034" s="4">
        <f t="shared" si="213"/>
        <v>12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M5034" s="3">
        <v>11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214"/>
        <v>1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59</v>
      </c>
      <c r="C5035" s="3">
        <v>22</v>
      </c>
      <c r="D5035" s="3">
        <v>369</v>
      </c>
      <c r="E5035" s="4">
        <f t="shared" si="212"/>
        <v>391</v>
      </c>
      <c r="F5035" s="4">
        <f>E5035-SUMIFS(E:E,A:A,A5035-1,B:B,B5035)</f>
        <v>12</v>
      </c>
      <c r="G5035" s="4">
        <f t="shared" si="213"/>
        <v>22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M5035" s="3">
        <v>18</v>
      </c>
      <c r="N5035" s="11">
        <f>M5035-SUMIFS(M:M,B:B,B5035,A:A,A5035-1)</f>
        <v>1</v>
      </c>
      <c r="O5035" s="3">
        <v>0</v>
      </c>
      <c r="P5035" s="11">
        <f>O5035-SUMIFS(O:O,B:B,B5035,A:A,A5035-1)</f>
        <v>0</v>
      </c>
      <c r="Q5035" s="12">
        <f t="shared" si="214"/>
        <v>4</v>
      </c>
      <c r="R5035" s="12">
        <f>Q5035-SUMIFS(Q:Q,B:B,B5035,A:A,A5035-1)</f>
        <v>-1</v>
      </c>
    </row>
    <row r="5036" spans="1:18" x14ac:dyDescent="0.3">
      <c r="A5036" s="1">
        <v>43965</v>
      </c>
      <c r="B5036" t="s">
        <v>31</v>
      </c>
      <c r="C5036" s="3">
        <v>37</v>
      </c>
      <c r="D5036" s="3">
        <v>655</v>
      </c>
      <c r="E5036" s="4">
        <f t="shared" si="212"/>
        <v>692</v>
      </c>
      <c r="F5036" s="4">
        <f>E5036-SUMIFS(E:E,A:A,A5036-1,B:B,B5036)</f>
        <v>15</v>
      </c>
      <c r="G5036" s="4">
        <f t="shared" si="213"/>
        <v>37</v>
      </c>
      <c r="H5036" s="4">
        <f>G5036-SUMIFS(G:G,A:A,A5036-1,B:B,B5036)</f>
        <v>4</v>
      </c>
      <c r="I5036" s="5">
        <f>IFERROR((G5036-SUMIFS(G:G,A:A,A5036-1,B:B,B5036))/SUMIFS(G:G,A:A,A5036-1,B:B,B5036),0)</f>
        <v>0.12121212121212122</v>
      </c>
      <c r="M5036" s="3">
        <v>19</v>
      </c>
      <c r="N5036" s="11">
        <f>M5036-SUMIFS(M:M,B:B,B5036,A:A,A5036-1)</f>
        <v>0</v>
      </c>
      <c r="O5036" s="3">
        <v>1</v>
      </c>
      <c r="P5036" s="11">
        <f>O5036-SUMIFS(O:O,B:B,B5036,A:A,A5036-1)</f>
        <v>0</v>
      </c>
      <c r="Q5036" s="12">
        <f t="shared" si="214"/>
        <v>17</v>
      </c>
      <c r="R5036" s="12">
        <f>Q5036-SUMIFS(Q:Q,B:B,B5036,A:A,A5036-1)</f>
        <v>4</v>
      </c>
    </row>
    <row r="5037" spans="1:18" x14ac:dyDescent="0.3">
      <c r="A5037" s="1">
        <v>43965</v>
      </c>
      <c r="B5037" t="s">
        <v>17</v>
      </c>
      <c r="C5037" s="3">
        <v>199</v>
      </c>
      <c r="D5037" s="3">
        <v>5247</v>
      </c>
      <c r="E5037" s="4">
        <f t="shared" si="212"/>
        <v>5446</v>
      </c>
      <c r="F5037" s="4">
        <f>E5037-SUMIFS(E:E,A:A,A5037-1,B:B,B5037)</f>
        <v>197</v>
      </c>
      <c r="G5037" s="4">
        <f t="shared" si="213"/>
        <v>199</v>
      </c>
      <c r="H5037" s="4">
        <f>G5037-SUMIFS(G:G,A:A,A5037-1,B:B,B5037)</f>
        <v>8</v>
      </c>
      <c r="I5037" s="5">
        <f>IFERROR((G5037-SUMIFS(G:G,A:A,A5037-1,B:B,B5037))/SUMIFS(G:G,A:A,A5037-1,B:B,B5037),0)</f>
        <v>4.1884816753926704E-2</v>
      </c>
      <c r="M5037" s="3">
        <v>98</v>
      </c>
      <c r="N5037" s="11">
        <f>M5037-SUMIFS(M:M,B:B,B5037,A:A,A5037-1)</f>
        <v>6</v>
      </c>
      <c r="O5037" s="3">
        <v>2</v>
      </c>
      <c r="P5037" s="11">
        <f>O5037-SUMIFS(O:O,B:B,B5037,A:A,A5037-1)</f>
        <v>0</v>
      </c>
      <c r="Q5037" s="12">
        <f t="shared" si="214"/>
        <v>99</v>
      </c>
      <c r="R5037" s="12">
        <f>Q5037-SUMIFS(Q:Q,B:B,B5037,A:A,A5037-1)</f>
        <v>2</v>
      </c>
    </row>
    <row r="5038" spans="1:18" x14ac:dyDescent="0.3">
      <c r="A5038" s="1">
        <v>43965</v>
      </c>
      <c r="B5038" t="s">
        <v>93</v>
      </c>
      <c r="C5038" s="3">
        <v>3</v>
      </c>
      <c r="D5038" s="3">
        <v>234</v>
      </c>
      <c r="E5038" s="4">
        <f t="shared" si="212"/>
        <v>237</v>
      </c>
      <c r="F5038" s="4">
        <f>E5038-SUMIFS(E:E,A:A,A5038-1,B:B,B5038)</f>
        <v>10</v>
      </c>
      <c r="G5038" s="4">
        <f t="shared" si="213"/>
        <v>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M5038" s="3">
        <v>3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214"/>
        <v>0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67</v>
      </c>
      <c r="C5039" s="3">
        <v>12</v>
      </c>
      <c r="D5039" s="3">
        <v>2749</v>
      </c>
      <c r="E5039" s="4">
        <f t="shared" ref="E5039:E5069" si="215">SUM(C5039:D5039)</f>
        <v>2761</v>
      </c>
      <c r="F5039" s="4">
        <f>E5039-SUMIFS(E:E,A:A,A5039-1,B:B,B5039)</f>
        <v>28</v>
      </c>
      <c r="G5039" s="4">
        <f t="shared" ref="G5039:G5069" si="216">C5039</f>
        <v>12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M5039" s="3">
        <v>6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ref="Q5039:Q5069" si="217">G5039-O5039-M5039</f>
        <v>6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74</v>
      </c>
      <c r="C5040" s="3">
        <v>17</v>
      </c>
      <c r="D5040" s="3">
        <v>658</v>
      </c>
      <c r="E5040" s="4">
        <f t="shared" si="215"/>
        <v>675</v>
      </c>
      <c r="F5040" s="4">
        <f>E5040-SUMIFS(E:E,A:A,A5040-1,B:B,B5040)</f>
        <v>23</v>
      </c>
      <c r="G5040" s="4">
        <f t="shared" si="216"/>
        <v>17</v>
      </c>
      <c r="H5040" s="4">
        <f>G5040-SUMIFS(G:G,A:A,A5040-1,B:B,B5040)</f>
        <v>1</v>
      </c>
      <c r="I5040" s="5">
        <f>IFERROR((G5040-SUMIFS(G:G,A:A,A5040-1,B:B,B5040))/SUMIFS(G:G,A:A,A5040-1,B:B,B5040),0)</f>
        <v>6.25E-2</v>
      </c>
      <c r="M5040" s="3">
        <v>13</v>
      </c>
      <c r="N5040" s="11">
        <f>M5040-SUMIFS(M:M,B:B,B5040,A:A,A5040-1)</f>
        <v>2</v>
      </c>
      <c r="O5040" s="3">
        <v>1</v>
      </c>
      <c r="P5040" s="11">
        <f>O5040-SUMIFS(O:O,B:B,B5040,A:A,A5040-1)</f>
        <v>0</v>
      </c>
      <c r="Q5040" s="12">
        <f t="shared" si="217"/>
        <v>3</v>
      </c>
      <c r="R5040" s="12">
        <f>Q5040-SUMIFS(Q:Q,B:B,B5040,A:A,A5040-1)</f>
        <v>-1</v>
      </c>
    </row>
    <row r="5041" spans="1:18" x14ac:dyDescent="0.3">
      <c r="A5041" s="1">
        <v>43965</v>
      </c>
      <c r="B5041" t="s">
        <v>51</v>
      </c>
      <c r="C5041" s="3">
        <v>14</v>
      </c>
      <c r="D5041" s="3">
        <v>844</v>
      </c>
      <c r="E5041" s="4">
        <f t="shared" si="215"/>
        <v>858</v>
      </c>
      <c r="F5041" s="4">
        <f>E5041-SUMIFS(E:E,A:A,A5041-1,B:B,B5041)</f>
        <v>15</v>
      </c>
      <c r="G5041" s="4">
        <f t="shared" si="216"/>
        <v>14</v>
      </c>
      <c r="H5041" s="4">
        <f>G5041-SUMIFS(G:G,A:A,A5041-1,B:B,B5041)</f>
        <v>0</v>
      </c>
      <c r="I5041" s="5">
        <f>IFERROR((G5041-SUMIFS(G:G,A:A,A5041-1,B:B,B5041))/SUMIFS(G:G,A:A,A5041-1,B:B,B5041),0)</f>
        <v>0</v>
      </c>
      <c r="M5041" s="3">
        <v>8</v>
      </c>
      <c r="N5041" s="11">
        <f>M5041-SUMIFS(M:M,B:B,B5041,A:A,A5041-1)</f>
        <v>0</v>
      </c>
      <c r="O5041" s="3">
        <v>0</v>
      </c>
      <c r="P5041" s="11">
        <f>O5041-SUMIFS(O:O,B:B,B5041,A:A,A5041-1)</f>
        <v>0</v>
      </c>
      <c r="Q5041" s="12">
        <f t="shared" si="217"/>
        <v>6</v>
      </c>
      <c r="R5041" s="12">
        <f>Q5041-SUMIFS(Q:Q,B:B,B5041,A:A,A5041-1)</f>
        <v>0</v>
      </c>
    </row>
    <row r="5042" spans="1:18" x14ac:dyDescent="0.3">
      <c r="A5042" s="1">
        <v>43965</v>
      </c>
      <c r="B5042" t="s">
        <v>42</v>
      </c>
      <c r="C5042" s="3">
        <v>13</v>
      </c>
      <c r="D5042" s="3">
        <v>119</v>
      </c>
      <c r="E5042" s="4">
        <f t="shared" si="215"/>
        <v>132</v>
      </c>
      <c r="F5042" s="4">
        <f>E5042-SUMIFS(E:E,A:A,A5042-1,B:B,B5042)</f>
        <v>3</v>
      </c>
      <c r="G5042" s="4">
        <f t="shared" si="216"/>
        <v>13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M5042" s="3">
        <v>11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217"/>
        <v>2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94</v>
      </c>
      <c r="C5043" s="3">
        <v>1</v>
      </c>
      <c r="D5043" s="3">
        <v>204</v>
      </c>
      <c r="E5043" s="4">
        <f t="shared" si="215"/>
        <v>205</v>
      </c>
      <c r="F5043" s="4">
        <f>E5043-SUMIFS(E:E,A:A,A5043-1,B:B,B5043)</f>
        <v>3</v>
      </c>
      <c r="G5043" s="4">
        <f t="shared" si="216"/>
        <v>1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M5043" s="3">
        <v>0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217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95</v>
      </c>
      <c r="C5044" s="3">
        <v>12</v>
      </c>
      <c r="D5044" s="3">
        <v>399</v>
      </c>
      <c r="E5044" s="4">
        <f t="shared" si="215"/>
        <v>411</v>
      </c>
      <c r="F5044" s="4">
        <f>E5044-SUMIFS(E:E,A:A,A5044-1,B:B,B5044)</f>
        <v>19</v>
      </c>
      <c r="G5044" s="4">
        <f t="shared" si="216"/>
        <v>12</v>
      </c>
      <c r="H5044" s="4">
        <f>G5044-SUMIFS(G:G,A:A,A5044-1,B:B,B5044)</f>
        <v>0</v>
      </c>
      <c r="I5044" s="5">
        <f>IFERROR((G5044-SUMIFS(G:G,A:A,A5044-1,B:B,B5044))/SUMIFS(G:G,A:A,A5044-1,B:B,B5044),0)</f>
        <v>0</v>
      </c>
      <c r="M5044" s="3">
        <v>9</v>
      </c>
      <c r="N5044" s="11">
        <f>M5044-SUMIFS(M:M,B:B,B5044,A:A,A5044-1)</f>
        <v>0</v>
      </c>
      <c r="O5044" s="3">
        <v>0</v>
      </c>
      <c r="P5044" s="11">
        <f>O5044-SUMIFS(O:O,B:B,B5044,A:A,A5044-1)</f>
        <v>0</v>
      </c>
      <c r="Q5044" s="12">
        <f t="shared" si="217"/>
        <v>3</v>
      </c>
      <c r="R5044" s="12">
        <f>Q5044-SUMIFS(Q:Q,B:B,B5044,A:A,A5044-1)</f>
        <v>0</v>
      </c>
    </row>
    <row r="5045" spans="1:18" x14ac:dyDescent="0.3">
      <c r="A5045" s="1">
        <v>43965</v>
      </c>
      <c r="B5045" t="s">
        <v>32</v>
      </c>
      <c r="C5045" s="3">
        <v>204</v>
      </c>
      <c r="D5045" s="3">
        <v>3037</v>
      </c>
      <c r="E5045" s="4">
        <f t="shared" si="215"/>
        <v>3241</v>
      </c>
      <c r="F5045" s="4">
        <f>E5045-SUMIFS(E:E,A:A,A5045-1,B:B,B5045)</f>
        <v>239</v>
      </c>
      <c r="G5045" s="4">
        <f t="shared" si="216"/>
        <v>204</v>
      </c>
      <c r="H5045" s="4">
        <f>G5045-SUMIFS(G:G,A:A,A5045-1,B:B,B5045)</f>
        <v>14</v>
      </c>
      <c r="I5045" s="5">
        <f>IFERROR((G5045-SUMIFS(G:G,A:A,A5045-1,B:B,B5045))/SUMIFS(G:G,A:A,A5045-1,B:B,B5045),0)</f>
        <v>7.3684210526315783E-2</v>
      </c>
      <c r="M5045" s="3">
        <v>109</v>
      </c>
      <c r="N5045" s="11">
        <f>M5045-SUMIFS(M:M,B:B,B5045,A:A,A5045-1)</f>
        <v>11</v>
      </c>
      <c r="O5045" s="3">
        <v>5</v>
      </c>
      <c r="P5045" s="11">
        <f>O5045-SUMIFS(O:O,B:B,B5045,A:A,A5045-1)</f>
        <v>0</v>
      </c>
      <c r="Q5045" s="12">
        <f t="shared" si="217"/>
        <v>90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96</v>
      </c>
      <c r="C5046" s="3">
        <v>6</v>
      </c>
      <c r="D5046" s="3">
        <v>840</v>
      </c>
      <c r="E5046" s="4">
        <f t="shared" si="215"/>
        <v>846</v>
      </c>
      <c r="F5046" s="4">
        <f>E5046-SUMIFS(E:E,A:A,A5046-1,B:B,B5046)</f>
        <v>21</v>
      </c>
      <c r="G5046" s="4">
        <f t="shared" si="216"/>
        <v>6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M5046" s="3">
        <v>5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217"/>
        <v>1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33</v>
      </c>
      <c r="C5047" s="3">
        <v>8</v>
      </c>
      <c r="D5047" s="3">
        <v>2278</v>
      </c>
      <c r="E5047" s="4">
        <f t="shared" si="215"/>
        <v>2286</v>
      </c>
      <c r="F5047" s="4">
        <f>E5047-SUMIFS(E:E,A:A,A5047-1,B:B,B5047)</f>
        <v>33</v>
      </c>
      <c r="G5047" s="4">
        <f t="shared" si="216"/>
        <v>8</v>
      </c>
      <c r="H5047" s="4">
        <f>G5047-SUMIFS(G:G,A:A,A5047-1,B:B,B5047)</f>
        <v>0</v>
      </c>
      <c r="I5047" s="5">
        <f>IFERROR((G5047-SUMIFS(G:G,A:A,A5047-1,B:B,B5047))/SUMIFS(G:G,A:A,A5047-1,B:B,B5047),0)</f>
        <v>0</v>
      </c>
      <c r="M5047" s="3">
        <v>7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217"/>
        <v>1</v>
      </c>
      <c r="R5047" s="12">
        <f>Q5047-SUMIFS(Q:Q,B:B,B5047,A:A,A5047-1)</f>
        <v>0</v>
      </c>
    </row>
    <row r="5048" spans="1:18" x14ac:dyDescent="0.3">
      <c r="A5048" s="1">
        <v>43965</v>
      </c>
      <c r="B5048" t="s">
        <v>13</v>
      </c>
      <c r="C5048" s="3">
        <v>250</v>
      </c>
      <c r="D5048" s="3">
        <v>2425</v>
      </c>
      <c r="E5048" s="4">
        <f t="shared" si="215"/>
        <v>2675</v>
      </c>
      <c r="F5048" s="4">
        <f>E5048-SUMIFS(E:E,A:A,A5048-1,B:B,B5048)</f>
        <v>32</v>
      </c>
      <c r="G5048" s="4">
        <f t="shared" si="216"/>
        <v>250</v>
      </c>
      <c r="H5048" s="4">
        <f>G5048-SUMIFS(G:G,A:A,A5048-1,B:B,B5048)</f>
        <v>5</v>
      </c>
      <c r="I5048" s="5">
        <f>IFERROR((G5048-SUMIFS(G:G,A:A,A5048-1,B:B,B5048))/SUMIFS(G:G,A:A,A5048-1,B:B,B5048),0)</f>
        <v>2.0408163265306121E-2</v>
      </c>
      <c r="M5048" s="3">
        <v>158</v>
      </c>
      <c r="N5048" s="11">
        <f>M5048-SUMIFS(M:M,B:B,B5048,A:A,A5048-1)</f>
        <v>7</v>
      </c>
      <c r="O5048" s="3">
        <v>0</v>
      </c>
      <c r="P5048" s="11">
        <f>O5048-SUMIFS(O:O,B:B,B5048,A:A,A5048-1)</f>
        <v>0</v>
      </c>
      <c r="Q5048" s="12">
        <f t="shared" si="217"/>
        <v>92</v>
      </c>
      <c r="R5048" s="12">
        <f>Q5048-SUMIFS(Q:Q,B:B,B5048,A:A,A5048-1)</f>
        <v>-2</v>
      </c>
    </row>
    <row r="5049" spans="1:18" x14ac:dyDescent="0.3">
      <c r="A5049" s="1">
        <v>43965</v>
      </c>
      <c r="B5049" t="s">
        <v>9</v>
      </c>
      <c r="C5049" s="3">
        <v>796</v>
      </c>
      <c r="D5049" s="3">
        <v>8104</v>
      </c>
      <c r="E5049" s="4">
        <f t="shared" si="215"/>
        <v>8900</v>
      </c>
      <c r="F5049" s="4">
        <f>E5049-SUMIFS(E:E,A:A,A5049-1,B:B,B5049)</f>
        <v>209</v>
      </c>
      <c r="G5049" s="4">
        <f t="shared" si="216"/>
        <v>796</v>
      </c>
      <c r="H5049" s="4">
        <f>G5049-SUMIFS(G:G,A:A,A5049-1,B:B,B5049)</f>
        <v>16</v>
      </c>
      <c r="I5049" s="5">
        <f>IFERROR((G5049-SUMIFS(G:G,A:A,A5049-1,B:B,B5049))/SUMIFS(G:G,A:A,A5049-1,B:B,B5049),0)</f>
        <v>2.0512820512820513E-2</v>
      </c>
      <c r="M5049" s="3">
        <v>330</v>
      </c>
      <c r="N5049" s="11">
        <f>M5049-SUMIFS(M:M,B:B,B5049,A:A,A5049-1)</f>
        <v>14</v>
      </c>
      <c r="O5049" s="3">
        <v>19</v>
      </c>
      <c r="P5049" s="11">
        <f>O5049-SUMIFS(O:O,B:B,B5049,A:A,A5049-1)</f>
        <v>-1</v>
      </c>
      <c r="Q5049" s="12">
        <f t="shared" si="217"/>
        <v>447</v>
      </c>
      <c r="R5049" s="12">
        <f>Q5049-SUMIFS(Q:Q,B:B,B5049,A:A,A5049-1)</f>
        <v>3</v>
      </c>
    </row>
    <row r="5050" spans="1:18" x14ac:dyDescent="0.3">
      <c r="A5050" s="1">
        <v>43965</v>
      </c>
      <c r="B5050" t="s">
        <v>34</v>
      </c>
      <c r="C5050" s="3">
        <v>11</v>
      </c>
      <c r="D5050" s="3">
        <v>467</v>
      </c>
      <c r="E5050" s="4">
        <f t="shared" si="215"/>
        <v>478</v>
      </c>
      <c r="F5050" s="4">
        <f>E5050-SUMIFS(E:E,A:A,A5050-1,B:B,B5050)</f>
        <v>6</v>
      </c>
      <c r="G5050" s="4">
        <f t="shared" si="216"/>
        <v>11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M5050" s="3">
        <v>11</v>
      </c>
      <c r="N5050" s="11">
        <f>M5050-SUMIFS(M:M,B:B,B5050,A:A,A5050-1)</f>
        <v>0</v>
      </c>
      <c r="O5050" s="3">
        <v>0</v>
      </c>
      <c r="P5050" s="11">
        <f>O5050-SUMIFS(O:O,B:B,B5050,A:A,A5050-1)</f>
        <v>0</v>
      </c>
      <c r="Q5050" s="12">
        <f t="shared" si="217"/>
        <v>0</v>
      </c>
      <c r="R5050" s="12">
        <f>Q5050-SUMIFS(Q:Q,B:B,B5050,A:A,A5050-1)</f>
        <v>0</v>
      </c>
    </row>
    <row r="5051" spans="1:18" x14ac:dyDescent="0.3">
      <c r="A5051" s="1">
        <v>43965</v>
      </c>
      <c r="B5051" t="s">
        <v>97</v>
      </c>
      <c r="C5051" s="3">
        <v>10</v>
      </c>
      <c r="D5051" s="3">
        <v>770</v>
      </c>
      <c r="E5051" s="4">
        <f t="shared" si="215"/>
        <v>780</v>
      </c>
      <c r="F5051" s="4">
        <f>E5051-SUMIFS(E:E,A:A,A5051-1,B:B,B5051)</f>
        <v>11</v>
      </c>
      <c r="G5051" s="4">
        <f t="shared" si="216"/>
        <v>10</v>
      </c>
      <c r="H5051" s="4">
        <f>G5051-SUMIFS(G:G,A:A,A5051-1,B:B,B5051)</f>
        <v>3</v>
      </c>
      <c r="I5051" s="5">
        <f>IFERROR((G5051-SUMIFS(G:G,A:A,A5051-1,B:B,B5051))/SUMIFS(G:G,A:A,A5051-1,B:B,B5051),0)</f>
        <v>0.42857142857142855</v>
      </c>
      <c r="M5051" s="3">
        <v>6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217"/>
        <v>4</v>
      </c>
      <c r="R5051" s="12">
        <f>Q5051-SUMIFS(Q:Q,B:B,B5051,A:A,A5051-1)</f>
        <v>3</v>
      </c>
    </row>
    <row r="5052" spans="1:18" x14ac:dyDescent="0.3">
      <c r="A5052" s="1">
        <v>43965</v>
      </c>
      <c r="B5052" t="s">
        <v>11</v>
      </c>
      <c r="C5052" s="3">
        <v>65</v>
      </c>
      <c r="D5052" s="3">
        <v>2799</v>
      </c>
      <c r="E5052" s="4">
        <f t="shared" si="215"/>
        <v>2864</v>
      </c>
      <c r="F5052" s="4">
        <f>E5052-SUMIFS(E:E,A:A,A5052-1,B:B,B5052)</f>
        <v>31</v>
      </c>
      <c r="G5052" s="4">
        <f t="shared" si="216"/>
        <v>65</v>
      </c>
      <c r="H5052" s="4">
        <f>G5052-SUMIFS(G:G,A:A,A5052-1,B:B,B5052)</f>
        <v>0</v>
      </c>
      <c r="I5052" s="5">
        <f>IFERROR((G5052-SUMIFS(G:G,A:A,A5052-1,B:B,B5052))/SUMIFS(G:G,A:A,A5052-1,B:B,B5052),0)</f>
        <v>0</v>
      </c>
      <c r="M5052" s="3">
        <v>58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217"/>
        <v>5</v>
      </c>
      <c r="R5052" s="12">
        <f>Q5052-SUMIFS(Q:Q,B:B,B5052,A:A,A5052-1)</f>
        <v>0</v>
      </c>
    </row>
    <row r="5053" spans="1:18" x14ac:dyDescent="0.3">
      <c r="A5053" s="1">
        <v>43965</v>
      </c>
      <c r="B5053" t="s">
        <v>4</v>
      </c>
      <c r="C5053" s="3">
        <v>3542</v>
      </c>
      <c r="D5053" s="3">
        <v>34177</v>
      </c>
      <c r="E5053" s="4">
        <f t="shared" si="215"/>
        <v>37719</v>
      </c>
      <c r="F5053" s="4">
        <f>E5053-SUMIFS(E:E,A:A,A5053-1,B:B,B5053)</f>
        <v>1422</v>
      </c>
      <c r="G5053" s="4">
        <f t="shared" si="216"/>
        <v>3542</v>
      </c>
      <c r="H5053" s="4">
        <f>G5053-SUMIFS(G:G,A:A,A5053-1,B:B,B5053)</f>
        <v>67</v>
      </c>
      <c r="I5053" s="5">
        <f>IFERROR((G5053-SUMIFS(G:G,A:A,A5053-1,B:B,B5053))/SUMIFS(G:G,A:A,A5053-1,B:B,B5053),0)</f>
        <v>1.9280575539568346E-2</v>
      </c>
      <c r="M5053" s="3">
        <v>2093</v>
      </c>
      <c r="N5053" s="11">
        <f>M5053-SUMIFS(M:M,B:B,B5053,A:A,A5053-1)</f>
        <v>64</v>
      </c>
      <c r="O5053" s="3">
        <v>81</v>
      </c>
      <c r="P5053" s="11">
        <f>O5053-SUMIFS(O:O,B:B,B5053,A:A,A5053-1)</f>
        <v>6</v>
      </c>
      <c r="Q5053" s="12">
        <f t="shared" si="217"/>
        <v>1368</v>
      </c>
      <c r="R5053" s="12">
        <f>Q5053-SUMIFS(Q:Q,B:B,B5053,A:A,A5053-1)</f>
        <v>-3</v>
      </c>
    </row>
    <row r="5054" spans="1:18" x14ac:dyDescent="0.3">
      <c r="A5054" s="1">
        <v>43965</v>
      </c>
      <c r="B5054" t="s">
        <v>61</v>
      </c>
      <c r="C5054" s="3">
        <v>24</v>
      </c>
      <c r="D5054" s="3">
        <v>652</v>
      </c>
      <c r="E5054" s="4">
        <f t="shared" si="215"/>
        <v>676</v>
      </c>
      <c r="F5054" s="4">
        <f>E5054-SUMIFS(E:E,A:A,A5054-1,B:B,B5054)</f>
        <v>14</v>
      </c>
      <c r="G5054" s="4">
        <f t="shared" si="216"/>
        <v>24</v>
      </c>
      <c r="H5054" s="4">
        <f>G5054-SUMIFS(G:G,A:A,A5054-1,B:B,B5054)</f>
        <v>0</v>
      </c>
      <c r="I5054" s="5">
        <f>IFERROR((G5054-SUMIFS(G:G,A:A,A5054-1,B:B,B5054))/SUMIFS(G:G,A:A,A5054-1,B:B,B5054),0)</f>
        <v>0</v>
      </c>
      <c r="M5054" s="3">
        <v>20</v>
      </c>
      <c r="N5054" s="11">
        <f>M5054-SUMIFS(M:M,B:B,B5054,A:A,A5054-1)</f>
        <v>2</v>
      </c>
      <c r="O5054" s="3">
        <v>1</v>
      </c>
      <c r="P5054" s="11">
        <f>O5054-SUMIFS(O:O,B:B,B5054,A:A,A5054-1)</f>
        <v>0</v>
      </c>
      <c r="Q5054" s="12">
        <f t="shared" si="217"/>
        <v>3</v>
      </c>
      <c r="R5054" s="12">
        <f>Q5054-SUMIFS(Q:Q,B:B,B5054,A:A,A5054-1)</f>
        <v>-2</v>
      </c>
    </row>
    <row r="5055" spans="1:18" x14ac:dyDescent="0.3">
      <c r="A5055" s="1">
        <v>43965</v>
      </c>
      <c r="B5055" t="s">
        <v>98</v>
      </c>
      <c r="C5055" s="3">
        <v>7</v>
      </c>
      <c r="D5055" s="3">
        <v>264</v>
      </c>
      <c r="E5055" s="4">
        <f t="shared" si="215"/>
        <v>271</v>
      </c>
      <c r="F5055" s="4">
        <f>E5055-SUMIFS(E:E,A:A,A5055-1,B:B,B5055)</f>
        <v>7</v>
      </c>
      <c r="G5055" s="4">
        <f t="shared" si="216"/>
        <v>7</v>
      </c>
      <c r="H5055" s="4">
        <f>G5055-SUMIFS(G:G,A:A,A5055-1,B:B,B5055)</f>
        <v>0</v>
      </c>
      <c r="I5055" s="5">
        <f>IFERROR((G5055-SUMIFS(G:G,A:A,A5055-1,B:B,B5055))/SUMIFS(G:G,A:A,A5055-1,B:B,B5055),0)</f>
        <v>0</v>
      </c>
      <c r="M5055" s="3">
        <v>3</v>
      </c>
      <c r="N5055" s="11">
        <f>M5055-SUMIFS(M:M,B:B,B5055,A:A,A5055-1)</f>
        <v>0</v>
      </c>
      <c r="O5055" s="3">
        <v>0</v>
      </c>
      <c r="P5055" s="11">
        <f>O5055-SUMIFS(O:O,B:B,B5055,A:A,A5055-1)</f>
        <v>0</v>
      </c>
      <c r="Q5055" s="12">
        <f t="shared" si="217"/>
        <v>4</v>
      </c>
      <c r="R5055" s="12">
        <f>Q5055-SUMIFS(Q:Q,B:B,B5055,A:A,A5055-1)</f>
        <v>0</v>
      </c>
    </row>
    <row r="5056" spans="1:18" x14ac:dyDescent="0.3">
      <c r="A5056" s="1">
        <v>43965</v>
      </c>
      <c r="B5056" t="s">
        <v>5</v>
      </c>
      <c r="C5056" s="3">
        <v>56</v>
      </c>
      <c r="D5056" s="3">
        <v>2579</v>
      </c>
      <c r="E5056" s="4">
        <f t="shared" si="215"/>
        <v>2635</v>
      </c>
      <c r="F5056" s="4">
        <f>E5056-SUMIFS(E:E,A:A,A5056-1,B:B,B5056)</f>
        <v>36</v>
      </c>
      <c r="G5056" s="4">
        <f t="shared" si="216"/>
        <v>56</v>
      </c>
      <c r="H5056" s="4">
        <f>G5056-SUMIFS(G:G,A:A,A5056-1,B:B,B5056)</f>
        <v>2</v>
      </c>
      <c r="I5056" s="5">
        <f>IFERROR((G5056-SUMIFS(G:G,A:A,A5056-1,B:B,B5056))/SUMIFS(G:G,A:A,A5056-1,B:B,B5056),0)</f>
        <v>3.7037037037037035E-2</v>
      </c>
      <c r="M5056" s="3">
        <v>50</v>
      </c>
      <c r="N5056" s="11">
        <f>M5056-SUMIFS(M:M,B:B,B5056,A:A,A5056-1)</f>
        <v>0</v>
      </c>
      <c r="O5056" s="3">
        <v>2</v>
      </c>
      <c r="P5056" s="11">
        <f>O5056-SUMIFS(O:O,B:B,B5056,A:A,A5056-1)</f>
        <v>0</v>
      </c>
      <c r="Q5056" s="12">
        <f t="shared" si="217"/>
        <v>4</v>
      </c>
      <c r="R5056" s="12">
        <f>Q5056-SUMIFS(Q:Q,B:B,B5056,A:A,A5056-1)</f>
        <v>2</v>
      </c>
    </row>
    <row r="5057" spans="1:18" x14ac:dyDescent="0.3">
      <c r="A5057" s="1">
        <v>43965</v>
      </c>
      <c r="B5057" t="s">
        <v>14</v>
      </c>
      <c r="C5057" s="3">
        <v>720</v>
      </c>
      <c r="D5057" s="3">
        <v>5374</v>
      </c>
      <c r="E5057" s="4">
        <f t="shared" si="215"/>
        <v>6094</v>
      </c>
      <c r="F5057" s="4">
        <f>E5057-SUMIFS(E:E,A:A,A5057-1,B:B,B5057)</f>
        <v>140</v>
      </c>
      <c r="G5057" s="4">
        <f t="shared" si="216"/>
        <v>720</v>
      </c>
      <c r="H5057" s="4">
        <f>G5057-SUMIFS(G:G,A:A,A5057-1,B:B,B5057)</f>
        <v>6</v>
      </c>
      <c r="I5057" s="5">
        <f>IFERROR((G5057-SUMIFS(G:G,A:A,A5057-1,B:B,B5057))/SUMIFS(G:G,A:A,A5057-1,B:B,B5057),0)</f>
        <v>8.4033613445378148E-3</v>
      </c>
      <c r="M5057" s="3">
        <v>352</v>
      </c>
      <c r="N5057" s="11">
        <f>M5057-SUMIFS(M:M,B:B,B5057,A:A,A5057-1)</f>
        <v>5</v>
      </c>
      <c r="O5057" s="3">
        <v>41</v>
      </c>
      <c r="P5057" s="11">
        <f>O5057-SUMIFS(O:O,B:B,B5057,A:A,A5057-1)</f>
        <v>1</v>
      </c>
      <c r="Q5057" s="12">
        <f t="shared" si="217"/>
        <v>327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26</v>
      </c>
      <c r="C5058" s="3">
        <v>402</v>
      </c>
      <c r="D5058" s="3">
        <v>2549</v>
      </c>
      <c r="E5058" s="4">
        <f t="shared" si="215"/>
        <v>2951</v>
      </c>
      <c r="F5058" s="4">
        <f>E5058-SUMIFS(E:E,A:A,A5058-1,B:B,B5058)</f>
        <v>56</v>
      </c>
      <c r="G5058" s="4">
        <f t="shared" si="216"/>
        <v>402</v>
      </c>
      <c r="H5058" s="4">
        <f>G5058-SUMIFS(G:G,A:A,A5058-1,B:B,B5058)</f>
        <v>2</v>
      </c>
      <c r="I5058" s="5">
        <f>IFERROR((G5058-SUMIFS(G:G,A:A,A5058-1,B:B,B5058))/SUMIFS(G:G,A:A,A5058-1,B:B,B5058),0)</f>
        <v>5.0000000000000001E-3</v>
      </c>
      <c r="M5058" s="3">
        <v>91</v>
      </c>
      <c r="N5058" s="11">
        <f>M5058-SUMIFS(M:M,B:B,B5058,A:A,A5058-1)</f>
        <v>5</v>
      </c>
      <c r="O5058" s="3">
        <v>2</v>
      </c>
      <c r="P5058" s="11">
        <f>O5058-SUMIFS(O:O,B:B,B5058,A:A,A5058-1)</f>
        <v>0</v>
      </c>
      <c r="Q5058" s="12">
        <f t="shared" si="217"/>
        <v>309</v>
      </c>
      <c r="R5058" s="12">
        <f>Q5058-SUMIFS(Q:Q,B:B,B5058,A:A,A5058-1)</f>
        <v>-3</v>
      </c>
    </row>
    <row r="5059" spans="1:18" x14ac:dyDescent="0.3">
      <c r="A5059" s="1">
        <v>43965</v>
      </c>
      <c r="B5059" t="s">
        <v>68</v>
      </c>
      <c r="C5059" s="3">
        <v>1382</v>
      </c>
      <c r="D5059" s="3">
        <v>1663</v>
      </c>
      <c r="E5059" s="4">
        <f t="shared" si="215"/>
        <v>3045</v>
      </c>
      <c r="F5059" s="4">
        <f>E5059-SUMIFS(E:E,A:A,A5059-1,B:B,B5059)</f>
        <v>18</v>
      </c>
      <c r="G5059" s="4">
        <f t="shared" si="216"/>
        <v>1382</v>
      </c>
      <c r="H5059" s="4">
        <f>G5059-SUMIFS(G:G,A:A,A5059-1,B:B,B5059)</f>
        <v>1</v>
      </c>
      <c r="I5059" s="5">
        <f>IFERROR((G5059-SUMIFS(G:G,A:A,A5059-1,B:B,B5059))/SUMIFS(G:G,A:A,A5059-1,B:B,B5059),0)</f>
        <v>7.2411296162201298E-4</v>
      </c>
      <c r="M5059" s="3">
        <v>40</v>
      </c>
      <c r="N5059" s="11">
        <f>M5059-SUMIFS(M:M,B:B,B5059,A:A,A5059-1)</f>
        <v>0</v>
      </c>
      <c r="O5059" s="3">
        <v>3</v>
      </c>
      <c r="P5059" s="11">
        <f>O5059-SUMIFS(O:O,B:B,B5059,A:A,A5059-1)</f>
        <v>0</v>
      </c>
      <c r="Q5059" s="12">
        <f t="shared" si="217"/>
        <v>1339</v>
      </c>
      <c r="R5059" s="12">
        <f>Q5059-SUMIFS(Q:Q,B:B,B5059,A:A,A5059-1)</f>
        <v>1</v>
      </c>
    </row>
    <row r="5060" spans="1:18" x14ac:dyDescent="0.3">
      <c r="A5060" s="1">
        <v>43965</v>
      </c>
      <c r="B5060" t="s">
        <v>60</v>
      </c>
      <c r="C5060" s="3">
        <v>3</v>
      </c>
      <c r="D5060" s="3">
        <v>364</v>
      </c>
      <c r="E5060" s="4">
        <f t="shared" si="215"/>
        <v>367</v>
      </c>
      <c r="F5060" s="4">
        <f>E5060-SUMIFS(E:E,A:A,A5060-1,B:B,B5060)</f>
        <v>6</v>
      </c>
      <c r="G5060" s="4">
        <f t="shared" si="216"/>
        <v>3</v>
      </c>
      <c r="H5060" s="4">
        <f>G5060-SUMIFS(G:G,A:A,A5060-1,B:B,B5060)</f>
        <v>0</v>
      </c>
      <c r="I5060" s="5">
        <f>IFERROR((G5060-SUMIFS(G:G,A:A,A5060-1,B:B,B5060))/SUMIFS(G:G,A:A,A5060-1,B:B,B5060),0)</f>
        <v>0</v>
      </c>
      <c r="M5060" s="3">
        <v>2</v>
      </c>
      <c r="N5060" s="11">
        <f>M5060-SUMIFS(M:M,B:B,B5060,A:A,A5060-1)</f>
        <v>1</v>
      </c>
      <c r="O5060" s="3">
        <v>0</v>
      </c>
      <c r="P5060" s="11">
        <f>O5060-SUMIFS(O:O,B:B,B5060,A:A,A5060-1)</f>
        <v>0</v>
      </c>
      <c r="Q5060" s="12">
        <f t="shared" si="217"/>
        <v>1</v>
      </c>
      <c r="R5060" s="12">
        <f>Q5060-SUMIFS(Q:Q,B:B,B5060,A:A,A5060-1)</f>
        <v>-1</v>
      </c>
    </row>
    <row r="5061" spans="1:18" x14ac:dyDescent="0.3">
      <c r="A5061" s="1">
        <v>43965</v>
      </c>
      <c r="B5061" t="s">
        <v>69</v>
      </c>
      <c r="C5061" s="3">
        <v>4</v>
      </c>
      <c r="D5061" s="3">
        <v>368</v>
      </c>
      <c r="E5061" s="4">
        <f t="shared" si="215"/>
        <v>372</v>
      </c>
      <c r="F5061" s="4">
        <f>E5061-SUMIFS(E:E,A:A,A5061-1,B:B,B5061)</f>
        <v>7</v>
      </c>
      <c r="G5061" s="4">
        <f t="shared" si="216"/>
        <v>4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si="217"/>
        <v>1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99</v>
      </c>
      <c r="C5062" s="3">
        <v>2</v>
      </c>
      <c r="D5062" s="3">
        <v>279</v>
      </c>
      <c r="E5062" s="4">
        <f t="shared" si="215"/>
        <v>281</v>
      </c>
      <c r="F5062" s="4">
        <f>E5062-SUMIFS(E:E,A:A,A5062-1,B:B,B5062)</f>
        <v>1</v>
      </c>
      <c r="G5062" s="4">
        <f t="shared" si="216"/>
        <v>2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M5062" s="3">
        <v>2</v>
      </c>
      <c r="N5062" s="11">
        <f>M5062-SUMIFS(M:M,B:B,B5062,A:A,A5062-1)</f>
        <v>0</v>
      </c>
      <c r="O5062" s="3">
        <v>0</v>
      </c>
      <c r="P5062" s="11">
        <f>O5062-SUMIFS(O:O,B:B,B5062,A:A,A5062-1)</f>
        <v>0</v>
      </c>
      <c r="Q5062" s="12">
        <f t="shared" si="217"/>
        <v>0</v>
      </c>
      <c r="R5062" s="12">
        <f>Q5062-SUMIFS(Q:Q,B:B,B5062,A:A,A5062-1)</f>
        <v>0</v>
      </c>
    </row>
    <row r="5063" spans="1:18" x14ac:dyDescent="0.3">
      <c r="A5063" s="1">
        <v>43965</v>
      </c>
      <c r="B5063" t="s">
        <v>79</v>
      </c>
      <c r="C5063" s="3">
        <v>14</v>
      </c>
      <c r="D5063" s="3">
        <v>1316</v>
      </c>
      <c r="E5063" s="4">
        <f t="shared" si="215"/>
        <v>1330</v>
      </c>
      <c r="F5063" s="4">
        <f>E5063-SUMIFS(E:E,A:A,A5063-1,B:B,B5063)</f>
        <v>14</v>
      </c>
      <c r="G5063" s="4">
        <f t="shared" si="216"/>
        <v>14</v>
      </c>
      <c r="H5063" s="4">
        <f>G5063-SUMIFS(G:G,A:A,A5063-1,B:B,B5063)</f>
        <v>1</v>
      </c>
      <c r="I5063" s="5">
        <f>IFERROR((G5063-SUMIFS(G:G,A:A,A5063-1,B:B,B5063))/SUMIFS(G:G,A:A,A5063-1,B:B,B5063),0)</f>
        <v>7.6923076923076927E-2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217"/>
        <v>5</v>
      </c>
      <c r="R5063" s="12">
        <f>Q5063-SUMIFS(Q:Q,B:B,B5063,A:A,A5063-1)</f>
        <v>0</v>
      </c>
    </row>
    <row r="5064" spans="1:18" x14ac:dyDescent="0.3">
      <c r="A5064" s="1">
        <v>43965</v>
      </c>
      <c r="B5064" t="s">
        <v>27</v>
      </c>
      <c r="C5064" s="3">
        <v>66</v>
      </c>
      <c r="D5064" s="3">
        <v>2480</v>
      </c>
      <c r="E5064" s="4">
        <f t="shared" si="215"/>
        <v>2546</v>
      </c>
      <c r="F5064" s="4">
        <f>E5064-SUMIFS(E:E,A:A,A5064-1,B:B,B5064)</f>
        <v>45</v>
      </c>
      <c r="G5064" s="4">
        <f t="shared" si="216"/>
        <v>66</v>
      </c>
      <c r="H5064" s="4">
        <f>G5064-SUMIFS(G:G,A:A,A5064-1,B:B,B5064)</f>
        <v>2</v>
      </c>
      <c r="I5064" s="5">
        <f>IFERROR((G5064-SUMIFS(G:G,A:A,A5064-1,B:B,B5064))/SUMIFS(G:G,A:A,A5064-1,B:B,B5064),0)</f>
        <v>3.125E-2</v>
      </c>
      <c r="M5064" s="3">
        <v>59</v>
      </c>
      <c r="N5064" s="11">
        <f>M5064-SUMIFS(M:M,B:B,B5064,A:A,A5064-1)</f>
        <v>-1</v>
      </c>
      <c r="O5064" s="3">
        <v>0</v>
      </c>
      <c r="P5064" s="11">
        <f>O5064-SUMIFS(O:O,B:B,B5064,A:A,A5064-1)</f>
        <v>0</v>
      </c>
      <c r="Q5064" s="12">
        <f t="shared" si="217"/>
        <v>7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80</v>
      </c>
      <c r="C5065" s="3">
        <v>3</v>
      </c>
      <c r="D5065" s="3">
        <v>336</v>
      </c>
      <c r="E5065" s="4">
        <f t="shared" si="215"/>
        <v>339</v>
      </c>
      <c r="F5065" s="4">
        <f>E5065-SUMIFS(E:E,A:A,A5065-1,B:B,B5065)</f>
        <v>16</v>
      </c>
      <c r="G5065" s="4">
        <f t="shared" si="216"/>
        <v>3</v>
      </c>
      <c r="H5065" s="4">
        <f>G5065-SUMIFS(G:G,A:A,A5065-1,B:B,B5065)</f>
        <v>0</v>
      </c>
      <c r="I5065" s="5">
        <f>IFERROR((G5065-SUMIFS(G:G,A:A,A5065-1,B:B,B5065))/SUMIFS(G:G,A:A,A5065-1,B:B,B5065),0)</f>
        <v>0</v>
      </c>
      <c r="M5065" s="3">
        <v>3</v>
      </c>
      <c r="N5065" s="11">
        <f>M5065-SUMIFS(M:M,B:B,B5065,A:A,A5065-1)</f>
        <v>0</v>
      </c>
      <c r="O5065" s="3">
        <v>0</v>
      </c>
      <c r="P5065" s="11">
        <f>O5065-SUMIFS(O:O,B:B,B5065,A:A,A5065-1)</f>
        <v>0</v>
      </c>
      <c r="Q5065" s="12">
        <f t="shared" si="217"/>
        <v>0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47</v>
      </c>
      <c r="C5066" s="3">
        <v>24</v>
      </c>
      <c r="D5066" s="3">
        <v>784</v>
      </c>
      <c r="E5066" s="4">
        <f t="shared" si="215"/>
        <v>808</v>
      </c>
      <c r="F5066" s="4">
        <f>E5066-SUMIFS(E:E,A:A,A5066-1,B:B,B5066)</f>
        <v>8</v>
      </c>
      <c r="G5066" s="4">
        <f t="shared" si="216"/>
        <v>24</v>
      </c>
      <c r="H5066" s="4">
        <f>G5066-SUMIFS(G:G,A:A,A5066-1,B:B,B5066)</f>
        <v>0</v>
      </c>
      <c r="I5066" s="5">
        <f>IFERROR((G5066-SUMIFS(G:G,A:A,A5066-1,B:B,B5066))/SUMIFS(G:G,A:A,A5066-1,B:B,B5066),0)</f>
        <v>0</v>
      </c>
      <c r="M5066" s="3">
        <v>23</v>
      </c>
      <c r="N5066" s="11">
        <f>M5066-SUMIFS(M:M,B:B,B5066,A:A,A5066-1)</f>
        <v>1</v>
      </c>
      <c r="O5066" s="3">
        <v>0</v>
      </c>
      <c r="P5066" s="11">
        <f>O5066-SUMIFS(O:O,B:B,B5066,A:A,A5066-1)</f>
        <v>0</v>
      </c>
      <c r="Q5066" s="12">
        <f t="shared" si="217"/>
        <v>1</v>
      </c>
      <c r="R5066" s="12">
        <f>Q5066-SUMIFS(Q:Q,B:B,B5066,A:A,A5066-1)</f>
        <v>-1</v>
      </c>
    </row>
    <row r="5067" spans="1:18" x14ac:dyDescent="0.3">
      <c r="A5067" s="1">
        <v>43965</v>
      </c>
      <c r="B5067" t="s">
        <v>55</v>
      </c>
      <c r="C5067" s="3">
        <v>17</v>
      </c>
      <c r="D5067" s="3">
        <v>989</v>
      </c>
      <c r="E5067" s="4">
        <f t="shared" si="215"/>
        <v>1006</v>
      </c>
      <c r="F5067" s="4">
        <f>E5067-SUMIFS(E:E,A:A,A5067-1,B:B,B5067)</f>
        <v>15</v>
      </c>
      <c r="G5067" s="4">
        <f t="shared" si="216"/>
        <v>17</v>
      </c>
      <c r="H5067" s="4">
        <f>G5067-SUMIFS(G:G,A:A,A5067-1,B:B,B5067)</f>
        <v>0</v>
      </c>
      <c r="I5067" s="5">
        <f>IFERROR((G5067-SUMIFS(G:G,A:A,A5067-1,B:B,B5067))/SUMIFS(G:G,A:A,A5067-1,B:B,B5067),0)</f>
        <v>0</v>
      </c>
      <c r="M5067" s="3">
        <v>9</v>
      </c>
      <c r="N5067" s="11">
        <f>M5067-SUMIFS(M:M,B:B,B5067,A:A,A5067-1)</f>
        <v>1</v>
      </c>
      <c r="O5067" s="3">
        <v>0</v>
      </c>
      <c r="P5067" s="11">
        <f>O5067-SUMIFS(O:O,B:B,B5067,A:A,A5067-1)</f>
        <v>0</v>
      </c>
      <c r="Q5067" s="12">
        <f t="shared" si="217"/>
        <v>8</v>
      </c>
      <c r="R5067" s="12">
        <f>Q5067-SUMIFS(Q:Q,B:B,B5067,A:A,A5067-1)</f>
        <v>-1</v>
      </c>
    </row>
    <row r="5068" spans="1:18" x14ac:dyDescent="0.3">
      <c r="A5068" s="1">
        <v>43965</v>
      </c>
      <c r="B5068" t="s">
        <v>6</v>
      </c>
      <c r="C5068" s="3">
        <v>456</v>
      </c>
      <c r="D5068" s="3">
        <v>7139</v>
      </c>
      <c r="E5068" s="4">
        <f t="shared" si="215"/>
        <v>7595</v>
      </c>
      <c r="F5068" s="4">
        <f>E5068-SUMIFS(E:E,A:A,A5068-1,B:B,B5068)</f>
        <v>130</v>
      </c>
      <c r="G5068" s="4">
        <f t="shared" si="216"/>
        <v>456</v>
      </c>
      <c r="H5068" s="4">
        <f>G5068-SUMIFS(G:G,A:A,A5068-1,B:B,B5068)</f>
        <v>3</v>
      </c>
      <c r="I5068" s="5">
        <f>IFERROR((G5068-SUMIFS(G:G,A:A,A5068-1,B:B,B5068))/SUMIFS(G:G,A:A,A5068-1,B:B,B5068),0)</f>
        <v>6.6225165562913907E-3</v>
      </c>
      <c r="M5068" s="3">
        <v>313</v>
      </c>
      <c r="N5068" s="11">
        <f>M5068-SUMIFS(M:M,B:B,B5068,A:A,A5068-1)</f>
        <v>0</v>
      </c>
      <c r="O5068" s="3">
        <v>10</v>
      </c>
      <c r="P5068" s="11">
        <f>O5068-SUMIFS(O:O,B:B,B5068,A:A,A5068-1)</f>
        <v>0</v>
      </c>
      <c r="Q5068" s="12">
        <f t="shared" si="217"/>
        <v>133</v>
      </c>
      <c r="R5068" s="12">
        <f>Q5068-SUMIFS(Q:Q,B:B,B5068,A:A,A5068-1)</f>
        <v>3</v>
      </c>
    </row>
    <row r="5069" spans="1:18" x14ac:dyDescent="0.3">
      <c r="A5069" s="1">
        <v>43965</v>
      </c>
      <c r="B5069" t="s">
        <v>18</v>
      </c>
      <c r="C5069" s="3">
        <v>312</v>
      </c>
      <c r="D5069" s="3">
        <v>3739</v>
      </c>
      <c r="E5069" s="4">
        <f t="shared" si="215"/>
        <v>4051</v>
      </c>
      <c r="F5069" s="4">
        <f>E5069-SUMIFS(E:E,A:A,A5069-1,B:B,B5069)</f>
        <v>71</v>
      </c>
      <c r="G5069" s="4">
        <f t="shared" si="216"/>
        <v>312</v>
      </c>
      <c r="H5069" s="4">
        <f>G5069-SUMIFS(G:G,A:A,A5069-1,B:B,B5069)</f>
        <v>3</v>
      </c>
      <c r="I5069" s="5">
        <f>IFERROR((G5069-SUMIFS(G:G,A:A,A5069-1,B:B,B5069))/SUMIFS(G:G,A:A,A5069-1,B:B,B5069),0)</f>
        <v>9.7087378640776691E-3</v>
      </c>
      <c r="M5069" s="3">
        <v>190</v>
      </c>
      <c r="N5069" s="11">
        <f>M5069-SUMIFS(M:M,B:B,B5069,A:A,A5069-1)</f>
        <v>3</v>
      </c>
      <c r="O5069" s="3">
        <v>8</v>
      </c>
      <c r="P5069" s="11">
        <f>O5069-SUMIFS(O:O,B:B,B5069,A:A,A5069-1)</f>
        <v>0</v>
      </c>
      <c r="Q5069" s="12">
        <f t="shared" si="217"/>
        <v>114</v>
      </c>
      <c r="R5069" s="12">
        <f>Q5069-SUMIFS(Q:Q,B:B,B5069,A:A,A5069-1)</f>
        <v>0</v>
      </c>
    </row>
    <row r="5070" spans="1:18" x14ac:dyDescent="0.3">
      <c r="A5070" s="1">
        <v>43965</v>
      </c>
      <c r="B5070" t="s">
        <v>81</v>
      </c>
      <c r="C5070" s="3">
        <v>320</v>
      </c>
      <c r="D5070" s="3">
        <v>45802</v>
      </c>
      <c r="E5070" s="4">
        <f>SUM(C5070:D5070)</f>
        <v>46122</v>
      </c>
      <c r="F5070" s="4">
        <f>E5070-SUMIFS(E:E,A:A,A5070-1,B:B,B5070)</f>
        <v>1664</v>
      </c>
      <c r="G5070" s="4">
        <f>C5070</f>
        <v>320</v>
      </c>
      <c r="H5070" s="4">
        <f>G5070-SUMIFS(G:G,A:A,A5070-1,B:B,B5070)</f>
        <v>2</v>
      </c>
      <c r="I5070" s="5">
        <f>IFERROR((G5070-SUMIFS(G:G,A:A,A5070-1,B:B,B5070))/SUMIFS(G:G,A:A,A5070-1,B:B,B5070),0)</f>
        <v>6.2893081761006293E-3</v>
      </c>
      <c r="M5070" s="3">
        <v>152</v>
      </c>
      <c r="N5070" s="11">
        <f>M5070-SUMIFS(M:M,B:B,B5070,A:A,A5070-1)</f>
        <v>1</v>
      </c>
      <c r="O5070" s="3">
        <v>5</v>
      </c>
      <c r="P5070" s="11">
        <f>O5070-SUMIFS(O:O,B:B,B5070,A:A,A5070-1)</f>
        <v>1</v>
      </c>
      <c r="Q5070" s="12">
        <f>G5070-O5070-M5070</f>
        <v>163</v>
      </c>
      <c r="R5070" s="12">
        <f>Q5070-SUMIFS(Q:Q,B:B,B5070,A:A,A5070-1)</f>
        <v>0</v>
      </c>
    </row>
    <row r="5071" spans="1:18" x14ac:dyDescent="0.3">
      <c r="A5071" s="1">
        <v>43965</v>
      </c>
      <c r="B5071" t="s">
        <v>48</v>
      </c>
      <c r="C5071" s="3">
        <v>20</v>
      </c>
      <c r="D5071" s="3">
        <v>30956</v>
      </c>
      <c r="E5071" s="4">
        <f>SUM(C5071:D5071)</f>
        <v>30976</v>
      </c>
      <c r="F5071" s="4">
        <f>E5071-SUMIFS(E:E,A:A,A5071-1,B:B,B5071)</f>
        <v>625</v>
      </c>
      <c r="G5071" s="4">
        <f>C5071</f>
        <v>20</v>
      </c>
      <c r="H5071" s="4">
        <f>G5071-SUMIFS(G:G,A:A,A5071-1,B:B,B5071)</f>
        <v>-108</v>
      </c>
      <c r="I5071" s="5">
        <f>IFERROR((G5071-SUMIFS(G:G,A:A,A5071-1,B:B,B5071))/SUMIFS(G:G,A:A,A5071-1,B:B,B5071),0)</f>
        <v>-0.84375</v>
      </c>
      <c r="M5071" s="3">
        <v>0</v>
      </c>
      <c r="N5071" s="11">
        <f>M5071-SUMIFS(M:M,B:B,B5071,A:A,A5071-1)</f>
        <v>-2</v>
      </c>
      <c r="O5071" s="3">
        <v>0</v>
      </c>
      <c r="P5071" s="11">
        <f>O5071-SUMIFS(O:O,B:B,B5071,A:A,A5071-1)</f>
        <v>0</v>
      </c>
      <c r="Q5071" s="12">
        <f>G5071-O5071-M5071</f>
        <v>20</v>
      </c>
      <c r="R5071" s="12">
        <f>Q5071-SUMIFS(Q:Q,B:B,B5071,A:A,A5071-1)</f>
        <v>-106</v>
      </c>
    </row>
    <row r="5072" spans="1:18" x14ac:dyDescent="0.3">
      <c r="A5072" s="1">
        <v>43966</v>
      </c>
      <c r="B5072" t="s">
        <v>19</v>
      </c>
      <c r="C5072" s="3">
        <v>36</v>
      </c>
      <c r="D5072" s="3">
        <v>3291</v>
      </c>
      <c r="E5072" s="4">
        <f t="shared" ref="E5072:E5135" si="218">SUM(C5072:D5072)</f>
        <v>3327</v>
      </c>
      <c r="F5072" s="4">
        <f>E5072-SUMIFS(E:E,A:A,A5072-1,B:B,B5072)</f>
        <v>82</v>
      </c>
      <c r="G5072" s="4">
        <f t="shared" ref="G5072:G5135" si="219">C5072</f>
        <v>36</v>
      </c>
      <c r="H5072" s="4">
        <f>G5072-SUMIFS(G:G,A:A,A5072-1,B:B,B5072)</f>
        <v>1</v>
      </c>
      <c r="I5072" s="5">
        <f>IFERROR((G5072-SUMIFS(G:G,A:A,A5072-1,B:B,B5072))/SUMIFS(G:G,A:A,A5072-1,B:B,B5072),0)</f>
        <v>2.8571428571428571E-2</v>
      </c>
      <c r="M5072" s="3">
        <v>28</v>
      </c>
      <c r="N5072" s="11">
        <f>M5072-SUMIFS(M:M,B:B,B5072,A:A,A5072-1)</f>
        <v>0</v>
      </c>
      <c r="O5072" s="3">
        <v>1</v>
      </c>
      <c r="P5072" s="11">
        <f>O5072-SUMIFS(O:O,B:B,B5072,A:A,A5072-1)</f>
        <v>0</v>
      </c>
      <c r="Q5072" s="12">
        <f t="shared" ref="Q5072:Q5135" si="220">G5072-O5072-M5072</f>
        <v>7</v>
      </c>
      <c r="R5072" s="12">
        <f>Q5072-SUMIFS(Q:Q,B:B,B5072,A:A,A5072-1)</f>
        <v>1</v>
      </c>
    </row>
    <row r="5073" spans="1:18" x14ac:dyDescent="0.3">
      <c r="A5073" s="1">
        <v>43966</v>
      </c>
      <c r="B5073" t="s">
        <v>52</v>
      </c>
      <c r="C5073" s="3">
        <v>248</v>
      </c>
      <c r="D5073" s="3">
        <v>1955</v>
      </c>
      <c r="E5073" s="4">
        <f t="shared" si="218"/>
        <v>2203</v>
      </c>
      <c r="F5073" s="4">
        <f>E5073-SUMIFS(E:E,A:A,A5073-1,B:B,B5073)</f>
        <v>42</v>
      </c>
      <c r="G5073" s="4">
        <f t="shared" si="219"/>
        <v>248</v>
      </c>
      <c r="H5073" s="4">
        <f>G5073-SUMIFS(G:G,A:A,A5073-1,B:B,B5073)</f>
        <v>0</v>
      </c>
      <c r="I5073" s="5">
        <f>IFERROR((G5073-SUMIFS(G:G,A:A,A5073-1,B:B,B5073))/SUMIFS(G:G,A:A,A5073-1,B:B,B5073),0)</f>
        <v>0</v>
      </c>
      <c r="M5073" s="3">
        <v>176</v>
      </c>
      <c r="N5073" s="11">
        <f>M5073-SUMIFS(M:M,B:B,B5073,A:A,A5073-1)</f>
        <v>7</v>
      </c>
      <c r="O5073" s="3">
        <v>4</v>
      </c>
      <c r="P5073" s="11">
        <f>O5073-SUMIFS(O:O,B:B,B5073,A:A,A5073-1)</f>
        <v>0</v>
      </c>
      <c r="Q5073" s="12">
        <f t="shared" si="220"/>
        <v>68</v>
      </c>
      <c r="R5073" s="12">
        <f>Q5073-SUMIFS(Q:Q,B:B,B5073,A:A,A5073-1)</f>
        <v>-7</v>
      </c>
    </row>
    <row r="5074" spans="1:18" x14ac:dyDescent="0.3">
      <c r="A5074" s="1">
        <v>43966</v>
      </c>
      <c r="B5074" t="s">
        <v>56</v>
      </c>
      <c r="C5074" s="3">
        <v>6</v>
      </c>
      <c r="D5074" s="3">
        <v>640</v>
      </c>
      <c r="E5074" s="4">
        <f t="shared" si="218"/>
        <v>646</v>
      </c>
      <c r="F5074" s="4">
        <f>E5074-SUMIFS(E:E,A:A,A5074-1,B:B,B5074)</f>
        <v>3</v>
      </c>
      <c r="G5074" s="4">
        <f t="shared" si="219"/>
        <v>6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M5074" s="3">
        <v>5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220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62</v>
      </c>
      <c r="C5075" s="3">
        <v>605</v>
      </c>
      <c r="D5075" s="3">
        <v>3166</v>
      </c>
      <c r="E5075" s="4">
        <f t="shared" si="218"/>
        <v>3771</v>
      </c>
      <c r="F5075" s="4">
        <f>E5075-SUMIFS(E:E,A:A,A5075-1,B:B,B5075)</f>
        <v>12</v>
      </c>
      <c r="G5075" s="4">
        <f t="shared" si="219"/>
        <v>605</v>
      </c>
      <c r="H5075" s="4">
        <f>G5075-SUMIFS(G:G,A:A,A5075-1,B:B,B5075)</f>
        <v>2</v>
      </c>
      <c r="I5075" s="5">
        <f>IFERROR((G5075-SUMIFS(G:G,A:A,A5075-1,B:B,B5075))/SUMIFS(G:G,A:A,A5075-1,B:B,B5075),0)</f>
        <v>3.3167495854063019E-3</v>
      </c>
      <c r="M5075" s="3">
        <v>596</v>
      </c>
      <c r="N5075" s="11">
        <f>M5075-SUMIFS(M:M,B:B,B5075,A:A,A5075-1)</f>
        <v>2</v>
      </c>
      <c r="O5075" s="3">
        <v>1</v>
      </c>
      <c r="P5075" s="11">
        <f>O5075-SUMIFS(O:O,B:B,B5075,A:A,A5075-1)</f>
        <v>0</v>
      </c>
      <c r="Q5075" s="12">
        <f t="shared" si="220"/>
        <v>8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20</v>
      </c>
      <c r="C5076" s="3">
        <v>75</v>
      </c>
      <c r="D5076" s="3">
        <v>2350</v>
      </c>
      <c r="E5076" s="4">
        <f t="shared" si="218"/>
        <v>2425</v>
      </c>
      <c r="F5076" s="4">
        <f>E5076-SUMIFS(E:E,A:A,A5076-1,B:B,B5076)</f>
        <v>56</v>
      </c>
      <c r="G5076" s="4">
        <f t="shared" si="219"/>
        <v>75</v>
      </c>
      <c r="H5076" s="4">
        <f>G5076-SUMIFS(G:G,A:A,A5076-1,B:B,B5076)</f>
        <v>0</v>
      </c>
      <c r="I5076" s="5">
        <f>IFERROR((G5076-SUMIFS(G:G,A:A,A5076-1,B:B,B5076))/SUMIFS(G:G,A:A,A5076-1,B:B,B5076),0)</f>
        <v>0</v>
      </c>
      <c r="M5076" s="3">
        <v>59</v>
      </c>
      <c r="N5076" s="11">
        <f>M5076-SUMIFS(M:M,B:B,B5076,A:A,A5076-1)</f>
        <v>1</v>
      </c>
      <c r="O5076" s="3">
        <v>3</v>
      </c>
      <c r="P5076" s="11">
        <f>O5076-SUMIFS(O:O,B:B,B5076,A:A,A5076-1)</f>
        <v>0</v>
      </c>
      <c r="Q5076" s="12">
        <f t="shared" si="220"/>
        <v>13</v>
      </c>
      <c r="R5076" s="12">
        <f>Q5076-SUMIFS(Q:Q,B:B,B5076,A:A,A5076-1)</f>
        <v>-1</v>
      </c>
    </row>
    <row r="5077" spans="1:18" x14ac:dyDescent="0.3">
      <c r="A5077" s="1">
        <v>43966</v>
      </c>
      <c r="B5077" t="s">
        <v>21</v>
      </c>
      <c r="C5077" s="3">
        <v>81</v>
      </c>
      <c r="D5077" s="3">
        <v>1828</v>
      </c>
      <c r="E5077" s="4">
        <f t="shared" si="218"/>
        <v>1909</v>
      </c>
      <c r="F5077" s="4">
        <f>E5077-SUMIFS(E:E,A:A,A5077-1,B:B,B5077)</f>
        <v>52</v>
      </c>
      <c r="G5077" s="4">
        <f t="shared" si="219"/>
        <v>81</v>
      </c>
      <c r="H5077" s="4">
        <f>G5077-SUMIFS(G:G,A:A,A5077-1,B:B,B5077)</f>
        <v>1</v>
      </c>
      <c r="I5077" s="5">
        <f>IFERROR((G5077-SUMIFS(G:G,A:A,A5077-1,B:B,B5077))/SUMIFS(G:G,A:A,A5077-1,B:B,B5077),0)</f>
        <v>1.2500000000000001E-2</v>
      </c>
      <c r="M5077" s="3">
        <v>59</v>
      </c>
      <c r="N5077" s="11">
        <f>M5077-SUMIFS(M:M,B:B,B5077,A:A,A5077-1)</f>
        <v>1</v>
      </c>
      <c r="O5077" s="3">
        <v>1</v>
      </c>
      <c r="P5077" s="11">
        <f>O5077-SUMIFS(O:O,B:B,B5077,A:A,A5077-1)</f>
        <v>0</v>
      </c>
      <c r="Q5077" s="12">
        <f t="shared" si="220"/>
        <v>21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10</v>
      </c>
      <c r="C5078" s="3">
        <v>17</v>
      </c>
      <c r="D5078" s="3">
        <v>1093</v>
      </c>
      <c r="E5078" s="4">
        <f t="shared" si="218"/>
        <v>1110</v>
      </c>
      <c r="F5078" s="4">
        <f>E5078-SUMIFS(E:E,A:A,A5078-1,B:B,B5078)</f>
        <v>32</v>
      </c>
      <c r="G5078" s="4">
        <f t="shared" si="219"/>
        <v>17</v>
      </c>
      <c r="H5078" s="4">
        <f>G5078-SUMIFS(G:G,A:A,A5078-1,B:B,B5078)</f>
        <v>0</v>
      </c>
      <c r="I5078" s="5">
        <f>IFERROR((G5078-SUMIFS(G:G,A:A,A5078-1,B:B,B5078))/SUMIFS(G:G,A:A,A5078-1,B:B,B5078),0)</f>
        <v>0</v>
      </c>
      <c r="M5078" s="3">
        <v>16</v>
      </c>
      <c r="N5078" s="11">
        <f>M5078-SUMIFS(M:M,B:B,B5078,A:A,A5078-1)</f>
        <v>0</v>
      </c>
      <c r="O5078" s="3">
        <v>1</v>
      </c>
      <c r="P5078" s="11">
        <f>O5078-SUMIFS(O:O,B:B,B5078,A:A,A5078-1)</f>
        <v>0</v>
      </c>
      <c r="Q5078" s="12">
        <f t="shared" si="220"/>
        <v>0</v>
      </c>
      <c r="R5078" s="12">
        <f>Q5078-SUMIFS(Q:Q,B:B,B5078,A:A,A5078-1)</f>
        <v>0</v>
      </c>
    </row>
    <row r="5079" spans="1:18" x14ac:dyDescent="0.3">
      <c r="A5079" s="1">
        <v>43966</v>
      </c>
      <c r="B5079" t="s">
        <v>57</v>
      </c>
      <c r="C5079" s="3">
        <v>13</v>
      </c>
      <c r="D5079" s="3">
        <v>391</v>
      </c>
      <c r="E5079" s="4">
        <f t="shared" si="218"/>
        <v>404</v>
      </c>
      <c r="F5079" s="4">
        <f>E5079-SUMIFS(E:E,A:A,A5079-1,B:B,B5079)</f>
        <v>3</v>
      </c>
      <c r="G5079" s="4">
        <f t="shared" si="219"/>
        <v>13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M5079" s="3">
        <v>9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220"/>
        <v>4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28</v>
      </c>
      <c r="C5080" s="3">
        <v>24</v>
      </c>
      <c r="D5080" s="3">
        <v>868</v>
      </c>
      <c r="E5080" s="4">
        <f t="shared" si="218"/>
        <v>892</v>
      </c>
      <c r="F5080" s="4">
        <f>E5080-SUMIFS(E:E,A:A,A5080-1,B:B,B5080)</f>
        <v>11</v>
      </c>
      <c r="G5080" s="4">
        <f t="shared" si="219"/>
        <v>24</v>
      </c>
      <c r="H5080" s="4">
        <f>G5080-SUMIFS(G:G,A:A,A5080-1,B:B,B5080)</f>
        <v>1</v>
      </c>
      <c r="I5080" s="5">
        <f>IFERROR((G5080-SUMIFS(G:G,A:A,A5080-1,B:B,B5080))/SUMIFS(G:G,A:A,A5080-1,B:B,B5080),0)</f>
        <v>4.3478260869565216E-2</v>
      </c>
      <c r="M5080" s="3">
        <v>16</v>
      </c>
      <c r="N5080" s="11">
        <f>M5080-SUMIFS(M:M,B:B,B5080,A:A,A5080-1)</f>
        <v>0</v>
      </c>
      <c r="O5080" s="3">
        <v>1</v>
      </c>
      <c r="P5080" s="11">
        <f>O5080-SUMIFS(O:O,B:B,B5080,A:A,A5080-1)</f>
        <v>0</v>
      </c>
      <c r="Q5080" s="12">
        <f t="shared" si="220"/>
        <v>7</v>
      </c>
      <c r="R5080" s="12">
        <f>Q5080-SUMIFS(Q:Q,B:B,B5080,A:A,A5080-1)</f>
        <v>1</v>
      </c>
    </row>
    <row r="5081" spans="1:18" x14ac:dyDescent="0.3">
      <c r="A5081" s="1">
        <v>43966</v>
      </c>
      <c r="B5081" t="s">
        <v>63</v>
      </c>
      <c r="C5081" s="3">
        <v>19</v>
      </c>
      <c r="D5081" s="3">
        <v>1098</v>
      </c>
      <c r="E5081" s="4">
        <f t="shared" si="218"/>
        <v>1117</v>
      </c>
      <c r="F5081" s="4">
        <f>E5081-SUMIFS(E:E,A:A,A5081-1,B:B,B5081)</f>
        <v>22</v>
      </c>
      <c r="G5081" s="4">
        <f t="shared" si="219"/>
        <v>19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M5081" s="3">
        <v>15</v>
      </c>
      <c r="N5081" s="11">
        <f>M5081-SUMIFS(M:M,B:B,B5081,A:A,A5081-1)</f>
        <v>0</v>
      </c>
      <c r="O5081" s="3">
        <v>1</v>
      </c>
      <c r="P5081" s="11">
        <f>O5081-SUMIFS(O:O,B:B,B5081,A:A,A5081-1)</f>
        <v>0</v>
      </c>
      <c r="Q5081" s="12">
        <f t="shared" si="220"/>
        <v>3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12</v>
      </c>
      <c r="C5082" s="3">
        <v>88</v>
      </c>
      <c r="D5082" s="3">
        <v>1361</v>
      </c>
      <c r="E5082" s="4">
        <f t="shared" si="218"/>
        <v>1449</v>
      </c>
      <c r="F5082" s="4">
        <f>E5082-SUMIFS(E:E,A:A,A5082-1,B:B,B5082)</f>
        <v>12</v>
      </c>
      <c r="G5082" s="4">
        <f t="shared" si="219"/>
        <v>88</v>
      </c>
      <c r="H5082" s="4">
        <f>G5082-SUMIFS(G:G,A:A,A5082-1,B:B,B5082)</f>
        <v>3</v>
      </c>
      <c r="I5082" s="5">
        <f>IFERROR((G5082-SUMIFS(G:G,A:A,A5082-1,B:B,B5082))/SUMIFS(G:G,A:A,A5082-1,B:B,B5082),0)</f>
        <v>3.5294117647058823E-2</v>
      </c>
      <c r="M5082" s="3">
        <v>37</v>
      </c>
      <c r="N5082" s="11">
        <f>M5082-SUMIFS(M:M,B:B,B5082,A:A,A5082-1)</f>
        <v>2</v>
      </c>
      <c r="O5082" s="3">
        <v>0</v>
      </c>
      <c r="P5082" s="11">
        <f>O5082-SUMIFS(O:O,B:B,B5082,A:A,A5082-1)</f>
        <v>0</v>
      </c>
      <c r="Q5082" s="12">
        <f t="shared" si="220"/>
        <v>51</v>
      </c>
      <c r="R5082" s="12">
        <f>Q5082-SUMIFS(Q:Q,B:B,B5082,A:A,A5082-1)</f>
        <v>1</v>
      </c>
    </row>
    <row r="5083" spans="1:18" x14ac:dyDescent="0.3">
      <c r="A5083" s="1">
        <v>43966</v>
      </c>
      <c r="B5083" t="s">
        <v>35</v>
      </c>
      <c r="C5083" s="3">
        <v>12</v>
      </c>
      <c r="D5083" s="3">
        <v>413</v>
      </c>
      <c r="E5083" s="4">
        <f t="shared" si="218"/>
        <v>425</v>
      </c>
      <c r="F5083" s="4">
        <f>E5083-SUMIFS(E:E,A:A,A5083-1,B:B,B5083)</f>
        <v>4</v>
      </c>
      <c r="G5083" s="4">
        <f t="shared" si="219"/>
        <v>12</v>
      </c>
      <c r="H5083" s="4">
        <f>G5083-SUMIFS(G:G,A:A,A5083-1,B:B,B5083)</f>
        <v>0</v>
      </c>
      <c r="I5083" s="5">
        <f>IFERROR((G5083-SUMIFS(G:G,A:A,A5083-1,B:B,B5083))/SUMIFS(G:G,A:A,A5083-1,B:B,B5083),0)</f>
        <v>0</v>
      </c>
      <c r="M5083" s="3">
        <v>10</v>
      </c>
      <c r="N5083" s="11">
        <f>M5083-SUMIFS(M:M,B:B,B5083,A:A,A5083-1)</f>
        <v>0</v>
      </c>
      <c r="O5083" s="3">
        <v>0</v>
      </c>
      <c r="P5083" s="11">
        <f>O5083-SUMIFS(O:O,B:B,B5083,A:A,A5083-1)</f>
        <v>0</v>
      </c>
      <c r="Q5083" s="12">
        <f t="shared" si="220"/>
        <v>2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43</v>
      </c>
      <c r="C5084" s="3">
        <v>7</v>
      </c>
      <c r="D5084" s="3">
        <v>546</v>
      </c>
      <c r="E5084" s="4">
        <f t="shared" si="218"/>
        <v>553</v>
      </c>
      <c r="F5084" s="4">
        <f>E5084-SUMIFS(E:E,A:A,A5084-1,B:B,B5084)</f>
        <v>19</v>
      </c>
      <c r="G5084" s="4">
        <f t="shared" si="219"/>
        <v>7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M5084" s="3">
        <v>5</v>
      </c>
      <c r="N5084" s="11">
        <f>M5084-SUMIFS(M:M,B:B,B5084,A:A,A5084-1)</f>
        <v>0</v>
      </c>
      <c r="O5084" s="3">
        <v>0</v>
      </c>
      <c r="P5084" s="11">
        <f>O5084-SUMIFS(O:O,B:B,B5084,A:A,A5084-1)</f>
        <v>0</v>
      </c>
      <c r="Q5084" s="12">
        <f t="shared" si="220"/>
        <v>2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82</v>
      </c>
      <c r="C5085" s="3">
        <v>6</v>
      </c>
      <c r="D5085" s="3">
        <v>314</v>
      </c>
      <c r="E5085" s="4">
        <f t="shared" si="218"/>
        <v>320</v>
      </c>
      <c r="F5085" s="4">
        <f>E5085-SUMIFS(E:E,A:A,A5085-1,B:B,B5085)</f>
        <v>2</v>
      </c>
      <c r="G5085" s="4">
        <f t="shared" si="219"/>
        <v>6</v>
      </c>
      <c r="H5085" s="4">
        <f>G5085-SUMIFS(G:G,A:A,A5085-1,B:B,B5085)</f>
        <v>0</v>
      </c>
      <c r="I5085" s="5">
        <f>IFERROR((G5085-SUMIFS(G:G,A:A,A5085-1,B:B,B5085))/SUMIFS(G:G,A:A,A5085-1,B:B,B5085),0)</f>
        <v>0</v>
      </c>
      <c r="M5085" s="3">
        <v>5</v>
      </c>
      <c r="N5085" s="11">
        <f>M5085-SUMIFS(M:M,B:B,B5085,A:A,A5085-1)</f>
        <v>0</v>
      </c>
      <c r="O5085" s="3">
        <v>0</v>
      </c>
      <c r="P5085" s="11">
        <f>O5085-SUMIFS(O:O,B:B,B5085,A:A,A5085-1)</f>
        <v>0</v>
      </c>
      <c r="Q5085" s="12">
        <f t="shared" si="220"/>
        <v>1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29</v>
      </c>
      <c r="C5086" s="3">
        <v>20</v>
      </c>
      <c r="D5086" s="3">
        <v>738</v>
      </c>
      <c r="E5086" s="4">
        <f t="shared" si="218"/>
        <v>758</v>
      </c>
      <c r="F5086" s="4">
        <f>E5086-SUMIFS(E:E,A:A,A5086-1,B:B,B5086)</f>
        <v>24</v>
      </c>
      <c r="G5086" s="4">
        <f t="shared" si="219"/>
        <v>20</v>
      </c>
      <c r="H5086" s="4">
        <f>G5086-SUMIFS(G:G,A:A,A5086-1,B:B,B5086)</f>
        <v>0</v>
      </c>
      <c r="I5086" s="5">
        <f>IFERROR((G5086-SUMIFS(G:G,A:A,A5086-1,B:B,B5086))/SUMIFS(G:G,A:A,A5086-1,B:B,B5086),0)</f>
        <v>0</v>
      </c>
      <c r="M5086" s="3">
        <v>16</v>
      </c>
      <c r="N5086" s="11">
        <f>M5086-SUMIFS(M:M,B:B,B5086,A:A,A5086-1)</f>
        <v>0</v>
      </c>
      <c r="O5086" s="3">
        <v>0</v>
      </c>
      <c r="P5086" s="11">
        <f>O5086-SUMIFS(O:O,B:B,B5086,A:A,A5086-1)</f>
        <v>0</v>
      </c>
      <c r="Q5086" s="12">
        <f t="shared" si="220"/>
        <v>4</v>
      </c>
      <c r="R5086" s="12">
        <f>Q5086-SUMIFS(Q:Q,B:B,B5086,A:A,A5086-1)</f>
        <v>0</v>
      </c>
    </row>
    <row r="5087" spans="1:18" x14ac:dyDescent="0.3">
      <c r="A5087" s="1">
        <v>43966</v>
      </c>
      <c r="B5087" t="s">
        <v>70</v>
      </c>
      <c r="C5087" s="3">
        <v>60</v>
      </c>
      <c r="D5087" s="3">
        <v>1690</v>
      </c>
      <c r="E5087" s="4">
        <f t="shared" si="218"/>
        <v>1750</v>
      </c>
      <c r="F5087" s="4">
        <f>E5087-SUMIFS(E:E,A:A,A5087-1,B:B,B5087)</f>
        <v>53</v>
      </c>
      <c r="G5087" s="4">
        <f t="shared" si="219"/>
        <v>60</v>
      </c>
      <c r="H5087" s="4">
        <f>G5087-SUMIFS(G:G,A:A,A5087-1,B:B,B5087)</f>
        <v>3</v>
      </c>
      <c r="I5087" s="5">
        <f>IFERROR((G5087-SUMIFS(G:G,A:A,A5087-1,B:B,B5087))/SUMIFS(G:G,A:A,A5087-1,B:B,B5087),0)</f>
        <v>5.2631578947368418E-2</v>
      </c>
      <c r="M5087" s="3">
        <v>37</v>
      </c>
      <c r="N5087" s="11">
        <f>M5087-SUMIFS(M:M,B:B,B5087,A:A,A5087-1)</f>
        <v>3</v>
      </c>
      <c r="O5087" s="3">
        <v>0</v>
      </c>
      <c r="P5087" s="11">
        <f>O5087-SUMIFS(O:O,B:B,B5087,A:A,A5087-1)</f>
        <v>0</v>
      </c>
      <c r="Q5087" s="12">
        <f t="shared" si="220"/>
        <v>23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83</v>
      </c>
      <c r="C5088" s="3">
        <v>13</v>
      </c>
      <c r="D5088" s="3">
        <v>396</v>
      </c>
      <c r="E5088" s="4">
        <f t="shared" si="218"/>
        <v>409</v>
      </c>
      <c r="F5088" s="4">
        <f>E5088-SUMIFS(E:E,A:A,A5088-1,B:B,B5088)</f>
        <v>2</v>
      </c>
      <c r="G5088" s="4">
        <f t="shared" si="219"/>
        <v>13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M5088" s="3">
        <v>8</v>
      </c>
      <c r="N5088" s="11">
        <f>M5088-SUMIFS(M:M,B:B,B5088,A:A,A5088-1)</f>
        <v>0</v>
      </c>
      <c r="O5088" s="3">
        <v>1</v>
      </c>
      <c r="P5088" s="11">
        <f>O5088-SUMIFS(O:O,B:B,B5088,A:A,A5088-1)</f>
        <v>0</v>
      </c>
      <c r="Q5088" s="12">
        <f t="shared" si="220"/>
        <v>4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15</v>
      </c>
      <c r="C5089" s="3">
        <v>88</v>
      </c>
      <c r="D5089" s="3">
        <v>2740</v>
      </c>
      <c r="E5089" s="4">
        <f t="shared" si="218"/>
        <v>2828</v>
      </c>
      <c r="F5089" s="4">
        <f>E5089-SUMIFS(E:E,A:A,A5089-1,B:B,B5089)</f>
        <v>86</v>
      </c>
      <c r="G5089" s="4">
        <f t="shared" si="219"/>
        <v>88</v>
      </c>
      <c r="H5089" s="4">
        <f>G5089-SUMIFS(G:G,A:A,A5089-1,B:B,B5089)</f>
        <v>1</v>
      </c>
      <c r="I5089" s="5">
        <f>IFERROR((G5089-SUMIFS(G:G,A:A,A5089-1,B:B,B5089))/SUMIFS(G:G,A:A,A5089-1,B:B,B5089),0)</f>
        <v>1.1494252873563218E-2</v>
      </c>
      <c r="M5089" s="3">
        <v>59</v>
      </c>
      <c r="N5089" s="11">
        <f>M5089-SUMIFS(M:M,B:B,B5089,A:A,A5089-1)</f>
        <v>1</v>
      </c>
      <c r="O5089" s="3">
        <v>1</v>
      </c>
      <c r="P5089" s="11">
        <f>O5089-SUMIFS(O:O,B:B,B5089,A:A,A5089-1)</f>
        <v>0</v>
      </c>
      <c r="Q5089" s="12">
        <f t="shared" si="220"/>
        <v>28</v>
      </c>
      <c r="R5089" s="12">
        <f>Q5089-SUMIFS(Q:Q,B:B,B5089,A:A,A5089-1)</f>
        <v>0</v>
      </c>
    </row>
    <row r="5090" spans="1:18" x14ac:dyDescent="0.3">
      <c r="A5090" s="1">
        <v>43966</v>
      </c>
      <c r="B5090" t="s">
        <v>2</v>
      </c>
      <c r="C5090" s="3">
        <v>3795</v>
      </c>
      <c r="D5090" s="3">
        <v>25109</v>
      </c>
      <c r="E5090" s="4">
        <f t="shared" si="218"/>
        <v>28904</v>
      </c>
      <c r="F5090" s="4">
        <f>E5090-SUMIFS(E:E,A:A,A5090-1,B:B,B5090)</f>
        <v>281</v>
      </c>
      <c r="G5090" s="4">
        <f t="shared" si="219"/>
        <v>3795</v>
      </c>
      <c r="H5090" s="4">
        <f>G5090-SUMIFS(G:G,A:A,A5090-1,B:B,B5090)</f>
        <v>50</v>
      </c>
      <c r="I5090" s="5">
        <f>IFERROR((G5090-SUMIFS(G:G,A:A,A5090-1,B:B,B5090))/SUMIFS(G:G,A:A,A5090-1,B:B,B5090),0)</f>
        <v>1.335113484646195E-2</v>
      </c>
      <c r="M5090" s="3">
        <v>2203</v>
      </c>
      <c r="N5090" s="11">
        <f>M5090-SUMIFS(M:M,B:B,B5090,A:A,A5090-1)</f>
        <v>69</v>
      </c>
      <c r="O5090" s="3">
        <v>41</v>
      </c>
      <c r="P5090" s="11">
        <f>O5090-SUMIFS(O:O,B:B,B5090,A:A,A5090-1)</f>
        <v>1</v>
      </c>
      <c r="Q5090" s="12">
        <f t="shared" si="220"/>
        <v>1551</v>
      </c>
      <c r="R5090" s="12">
        <f>Q5090-SUMIFS(Q:Q,B:B,B5090,A:A,A5090-1)</f>
        <v>-20</v>
      </c>
    </row>
    <row r="5091" spans="1:18" x14ac:dyDescent="0.3">
      <c r="A5091" s="1">
        <v>43966</v>
      </c>
      <c r="B5091" t="s">
        <v>84</v>
      </c>
      <c r="C5091" s="3">
        <v>5</v>
      </c>
      <c r="D5091" s="3">
        <v>241</v>
      </c>
      <c r="E5091" s="4">
        <f t="shared" si="218"/>
        <v>246</v>
      </c>
      <c r="F5091" s="4">
        <f>E5091-SUMIFS(E:E,A:A,A5091-1,B:B,B5091)</f>
        <v>6</v>
      </c>
      <c r="G5091" s="4">
        <f t="shared" si="219"/>
        <v>5</v>
      </c>
      <c r="H5091" s="4">
        <f>G5091-SUMIFS(G:G,A:A,A5091-1,B:B,B5091)</f>
        <v>0</v>
      </c>
      <c r="I5091" s="5">
        <f>IFERROR((G5091-SUMIFS(G:G,A:A,A5091-1,B:B,B5091))/SUMIFS(G:G,A:A,A5091-1,B:B,B5091),0)</f>
        <v>0</v>
      </c>
      <c r="M5091" s="3">
        <v>5</v>
      </c>
      <c r="N5091" s="11">
        <f>M5091-SUMIFS(M:M,B:B,B5091,A:A,A5091-1)</f>
        <v>0</v>
      </c>
      <c r="O5091" s="3">
        <v>0</v>
      </c>
      <c r="P5091" s="11">
        <f>O5091-SUMIFS(O:O,B:B,B5091,A:A,A5091-1)</f>
        <v>0</v>
      </c>
      <c r="Q5091" s="12">
        <f t="shared" si="220"/>
        <v>0</v>
      </c>
      <c r="R5091" s="12">
        <f>Q5091-SUMIFS(Q:Q,B:B,B5091,A:A,A5091-1)</f>
        <v>0</v>
      </c>
    </row>
    <row r="5092" spans="1:18" x14ac:dyDescent="0.3">
      <c r="A5092" s="1">
        <v>43966</v>
      </c>
      <c r="B5092" t="s">
        <v>64</v>
      </c>
      <c r="C5092" s="3">
        <v>28</v>
      </c>
      <c r="D5092" s="3">
        <v>950</v>
      </c>
      <c r="E5092" s="4">
        <f t="shared" si="218"/>
        <v>978</v>
      </c>
      <c r="F5092" s="4">
        <f>E5092-SUMIFS(E:E,A:A,A5092-1,B:B,B5092)</f>
        <v>12</v>
      </c>
      <c r="G5092" s="4">
        <f t="shared" si="219"/>
        <v>28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M5092" s="3">
        <v>17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220"/>
        <v>11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22</v>
      </c>
      <c r="C5093" s="3">
        <v>90</v>
      </c>
      <c r="D5093" s="3">
        <v>1615</v>
      </c>
      <c r="E5093" s="4">
        <f t="shared" si="218"/>
        <v>1705</v>
      </c>
      <c r="F5093" s="4">
        <f>E5093-SUMIFS(E:E,A:A,A5093-1,B:B,B5093)</f>
        <v>27</v>
      </c>
      <c r="G5093" s="4">
        <f t="shared" si="219"/>
        <v>90</v>
      </c>
      <c r="H5093" s="4">
        <f>G5093-SUMIFS(G:G,A:A,A5093-1,B:B,B5093)</f>
        <v>2</v>
      </c>
      <c r="I5093" s="5">
        <f>IFERROR((G5093-SUMIFS(G:G,A:A,A5093-1,B:B,B5093))/SUMIFS(G:G,A:A,A5093-1,B:B,B5093),0)</f>
        <v>2.2727272727272728E-2</v>
      </c>
      <c r="M5093" s="3">
        <v>50</v>
      </c>
      <c r="N5093" s="11">
        <f>M5093-SUMIFS(M:M,B:B,B5093,A:A,A5093-1)</f>
        <v>1</v>
      </c>
      <c r="O5093" s="3">
        <v>0</v>
      </c>
      <c r="P5093" s="11">
        <f>O5093-SUMIFS(O:O,B:B,B5093,A:A,A5093-1)</f>
        <v>0</v>
      </c>
      <c r="Q5093" s="12">
        <f t="shared" si="220"/>
        <v>40</v>
      </c>
      <c r="R5093" s="12">
        <f>Q5093-SUMIFS(Q:Q,B:B,B5093,A:A,A5093-1)</f>
        <v>1</v>
      </c>
    </row>
    <row r="5094" spans="1:18" x14ac:dyDescent="0.3">
      <c r="A5094" s="1">
        <v>43966</v>
      </c>
      <c r="B5094" t="s">
        <v>16</v>
      </c>
      <c r="C5094" s="3">
        <v>44</v>
      </c>
      <c r="D5094" s="3">
        <v>1081</v>
      </c>
      <c r="E5094" s="4">
        <f t="shared" si="218"/>
        <v>1125</v>
      </c>
      <c r="F5094" s="4">
        <f>E5094-SUMIFS(E:E,A:A,A5094-1,B:B,B5094)</f>
        <v>18</v>
      </c>
      <c r="G5094" s="4">
        <f t="shared" si="219"/>
        <v>44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M5094" s="3">
        <v>34</v>
      </c>
      <c r="N5094" s="11">
        <f>M5094-SUMIFS(M:M,B:B,B5094,A:A,A5094-1)</f>
        <v>0</v>
      </c>
      <c r="O5094" s="3">
        <v>0</v>
      </c>
      <c r="P5094" s="11">
        <f>O5094-SUMIFS(O:O,B:B,B5094,A:A,A5094-1)</f>
        <v>0</v>
      </c>
      <c r="Q5094" s="12">
        <f t="shared" si="220"/>
        <v>10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30</v>
      </c>
      <c r="C5095" s="3">
        <v>88</v>
      </c>
      <c r="D5095" s="3">
        <v>1747</v>
      </c>
      <c r="E5095" s="4">
        <f t="shared" si="218"/>
        <v>1835</v>
      </c>
      <c r="F5095" s="4">
        <f>E5095-SUMIFS(E:E,A:A,A5095-1,B:B,B5095)</f>
        <v>58</v>
      </c>
      <c r="G5095" s="4">
        <f t="shared" si="219"/>
        <v>88</v>
      </c>
      <c r="H5095" s="4">
        <f>G5095-SUMIFS(G:G,A:A,A5095-1,B:B,B5095)</f>
        <v>2</v>
      </c>
      <c r="I5095" s="5">
        <f>IFERROR((G5095-SUMIFS(G:G,A:A,A5095-1,B:B,B5095))/SUMIFS(G:G,A:A,A5095-1,B:B,B5095),0)</f>
        <v>2.3255813953488372E-2</v>
      </c>
      <c r="M5095" s="3">
        <v>62</v>
      </c>
      <c r="N5095" s="11">
        <f>M5095-SUMIFS(M:M,B:B,B5095,A:A,A5095-1)</f>
        <v>0</v>
      </c>
      <c r="O5095" s="3">
        <v>2</v>
      </c>
      <c r="P5095" s="11">
        <f>O5095-SUMIFS(O:O,B:B,B5095,A:A,A5095-1)</f>
        <v>0</v>
      </c>
      <c r="Q5095" s="12">
        <f t="shared" si="220"/>
        <v>24</v>
      </c>
      <c r="R5095" s="12">
        <f>Q5095-SUMIFS(Q:Q,B:B,B5095,A:A,A5095-1)</f>
        <v>2</v>
      </c>
    </row>
    <row r="5096" spans="1:18" x14ac:dyDescent="0.3">
      <c r="A5096" s="1">
        <v>43966</v>
      </c>
      <c r="B5096" t="s">
        <v>75</v>
      </c>
      <c r="C5096" s="3">
        <v>6</v>
      </c>
      <c r="D5096" s="3">
        <v>516</v>
      </c>
      <c r="E5096" s="4">
        <f t="shared" si="218"/>
        <v>522</v>
      </c>
      <c r="F5096" s="4">
        <f>E5096-SUMIFS(E:E,A:A,A5096-1,B:B,B5096)</f>
        <v>10</v>
      </c>
      <c r="G5096" s="4">
        <f t="shared" si="219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M5096" s="3">
        <v>3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220"/>
        <v>3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36</v>
      </c>
      <c r="C5097" s="3">
        <v>43</v>
      </c>
      <c r="D5097" s="3">
        <v>1668</v>
      </c>
      <c r="E5097" s="4">
        <f t="shared" si="218"/>
        <v>1711</v>
      </c>
      <c r="F5097" s="4">
        <f>E5097-SUMIFS(E:E,A:A,A5097-1,B:B,B5097)</f>
        <v>44</v>
      </c>
      <c r="G5097" s="4">
        <f t="shared" si="219"/>
        <v>43</v>
      </c>
      <c r="H5097" s="4">
        <f>G5097-SUMIFS(G:G,A:A,A5097-1,B:B,B5097)</f>
        <v>2</v>
      </c>
      <c r="I5097" s="5">
        <f>IFERROR((G5097-SUMIFS(G:G,A:A,A5097-1,B:B,B5097))/SUMIFS(G:G,A:A,A5097-1,B:B,B5097),0)</f>
        <v>4.878048780487805E-2</v>
      </c>
      <c r="M5097" s="3">
        <v>33</v>
      </c>
      <c r="N5097" s="11">
        <f>M5097-SUMIFS(M:M,B:B,B5097,A:A,A5097-1)</f>
        <v>0</v>
      </c>
      <c r="O5097" s="3">
        <v>1</v>
      </c>
      <c r="P5097" s="11">
        <f>O5097-SUMIFS(O:O,B:B,B5097,A:A,A5097-1)</f>
        <v>0</v>
      </c>
      <c r="Q5097" s="12">
        <f t="shared" si="220"/>
        <v>9</v>
      </c>
      <c r="R5097" s="12">
        <f>Q5097-SUMIFS(Q:Q,B:B,B5097,A:A,A5097-1)</f>
        <v>2</v>
      </c>
    </row>
    <row r="5098" spans="1:18" x14ac:dyDescent="0.3">
      <c r="A5098" s="1">
        <v>43966</v>
      </c>
      <c r="B5098" t="s">
        <v>37</v>
      </c>
      <c r="C5098" s="3">
        <v>57</v>
      </c>
      <c r="D5098" s="3">
        <v>1782</v>
      </c>
      <c r="E5098" s="4">
        <f t="shared" si="218"/>
        <v>1839</v>
      </c>
      <c r="F5098" s="4">
        <f>E5098-SUMIFS(E:E,A:A,A5098-1,B:B,B5098)</f>
        <v>20</v>
      </c>
      <c r="G5098" s="4">
        <f t="shared" si="219"/>
        <v>57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M5098" s="3">
        <v>42</v>
      </c>
      <c r="N5098" s="11">
        <f>M5098-SUMIFS(M:M,B:B,B5098,A:A,A5098-1)</f>
        <v>0</v>
      </c>
      <c r="O5098" s="3">
        <v>1</v>
      </c>
      <c r="P5098" s="11">
        <f>O5098-SUMIFS(O:O,B:B,B5098,A:A,A5098-1)</f>
        <v>0</v>
      </c>
      <c r="Q5098" s="12">
        <f t="shared" si="220"/>
        <v>14</v>
      </c>
      <c r="R5098" s="12">
        <f>Q5098-SUMIFS(Q:Q,B:B,B5098,A:A,A5098-1)</f>
        <v>0</v>
      </c>
    </row>
    <row r="5099" spans="1:18" x14ac:dyDescent="0.3">
      <c r="A5099" s="1">
        <v>43966</v>
      </c>
      <c r="B5099" t="s">
        <v>76</v>
      </c>
      <c r="C5099" s="3">
        <v>9</v>
      </c>
      <c r="D5099" s="3">
        <v>761</v>
      </c>
      <c r="E5099" s="4">
        <f t="shared" si="218"/>
        <v>770</v>
      </c>
      <c r="F5099" s="4">
        <f>E5099-SUMIFS(E:E,A:A,A5099-1,B:B,B5099)</f>
        <v>24</v>
      </c>
      <c r="G5099" s="4">
        <f t="shared" si="219"/>
        <v>9</v>
      </c>
      <c r="H5099" s="4">
        <f>G5099-SUMIFS(G:G,A:A,A5099-1,B:B,B5099)</f>
        <v>0</v>
      </c>
      <c r="I5099" s="5">
        <f>IFERROR((G5099-SUMIFS(G:G,A:A,A5099-1,B:B,B5099))/SUMIFS(G:G,A:A,A5099-1,B:B,B5099),0)</f>
        <v>0</v>
      </c>
      <c r="M5099" s="3">
        <v>7</v>
      </c>
      <c r="N5099" s="11">
        <f>M5099-SUMIFS(M:M,B:B,B5099,A:A,A5099-1)</f>
        <v>0</v>
      </c>
      <c r="O5099" s="3">
        <v>0</v>
      </c>
      <c r="P5099" s="11">
        <f>O5099-SUMIFS(O:O,B:B,B5099,A:A,A5099-1)</f>
        <v>0</v>
      </c>
      <c r="Q5099" s="12">
        <f t="shared" si="220"/>
        <v>2</v>
      </c>
      <c r="R5099" s="12">
        <f>Q5099-SUMIFS(Q:Q,B:B,B5099,A:A,A5099-1)</f>
        <v>0</v>
      </c>
    </row>
    <row r="5100" spans="1:18" x14ac:dyDescent="0.3">
      <c r="A5100" s="1">
        <v>43966</v>
      </c>
      <c r="B5100" t="s">
        <v>85</v>
      </c>
      <c r="C5100" s="3">
        <v>6</v>
      </c>
      <c r="D5100" s="3">
        <v>457</v>
      </c>
      <c r="E5100" s="4">
        <f t="shared" si="218"/>
        <v>463</v>
      </c>
      <c r="F5100" s="4">
        <f>E5100-SUMIFS(E:E,A:A,A5100-1,B:B,B5100)</f>
        <v>13</v>
      </c>
      <c r="G5100" s="4">
        <f t="shared" si="219"/>
        <v>6</v>
      </c>
      <c r="H5100" s="4">
        <f>G5100-SUMIFS(G:G,A:A,A5100-1,B:B,B5100)</f>
        <v>0</v>
      </c>
      <c r="I5100" s="5">
        <f>IFERROR((G5100-SUMIFS(G:G,A:A,A5100-1,B:B,B5100))/SUMIFS(G:G,A:A,A5100-1,B:B,B5100),0)</f>
        <v>0</v>
      </c>
      <c r="M5100" s="3">
        <v>5</v>
      </c>
      <c r="N5100" s="11">
        <f>M5100-SUMIFS(M:M,B:B,B5100,A:A,A5100-1)</f>
        <v>0</v>
      </c>
      <c r="O5100" s="3">
        <v>0</v>
      </c>
      <c r="P5100" s="11">
        <f>O5100-SUMIFS(O:O,B:B,B5100,A:A,A5100-1)</f>
        <v>0</v>
      </c>
      <c r="Q5100" s="12">
        <f t="shared" si="220"/>
        <v>1</v>
      </c>
      <c r="R5100" s="12">
        <f>Q5100-SUMIFS(Q:Q,B:B,B5100,A:A,A5100-1)</f>
        <v>0</v>
      </c>
    </row>
    <row r="5101" spans="1:18" x14ac:dyDescent="0.3">
      <c r="A5101" s="1">
        <v>43966</v>
      </c>
      <c r="B5101" t="s">
        <v>23</v>
      </c>
      <c r="C5101" s="3">
        <v>46</v>
      </c>
      <c r="D5101" s="3">
        <v>1468</v>
      </c>
      <c r="E5101" s="4">
        <f t="shared" si="218"/>
        <v>1514</v>
      </c>
      <c r="F5101" s="4">
        <f>E5101-SUMIFS(E:E,A:A,A5101-1,B:B,B5101)</f>
        <v>35</v>
      </c>
      <c r="G5101" s="4">
        <f t="shared" si="219"/>
        <v>46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M5101" s="3">
        <v>41</v>
      </c>
      <c r="N5101" s="11">
        <f>M5101-SUMIFS(M:M,B:B,B5101,A:A,A5101-1)</f>
        <v>0</v>
      </c>
      <c r="O5101" s="3">
        <v>2</v>
      </c>
      <c r="P5101" s="11">
        <f>O5101-SUMIFS(O:O,B:B,B5101,A:A,A5101-1)</f>
        <v>0</v>
      </c>
      <c r="Q5101" s="12">
        <f t="shared" si="220"/>
        <v>3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49</v>
      </c>
      <c r="C5102" s="3">
        <v>30</v>
      </c>
      <c r="D5102" s="3">
        <v>402</v>
      </c>
      <c r="E5102" s="4">
        <f t="shared" si="218"/>
        <v>432</v>
      </c>
      <c r="F5102" s="4">
        <f>E5102-SUMIFS(E:E,A:A,A5102-1,B:B,B5102)</f>
        <v>12</v>
      </c>
      <c r="G5102" s="4">
        <f t="shared" si="219"/>
        <v>30</v>
      </c>
      <c r="H5102" s="4">
        <f>G5102-SUMIFS(G:G,A:A,A5102-1,B:B,B5102)</f>
        <v>0</v>
      </c>
      <c r="I5102" s="5">
        <f>IFERROR((G5102-SUMIFS(G:G,A:A,A5102-1,B:B,B5102))/SUMIFS(G:G,A:A,A5102-1,B:B,B5102),0)</f>
        <v>0</v>
      </c>
      <c r="M5102" s="3">
        <v>26</v>
      </c>
      <c r="N5102" s="11">
        <f>M5102-SUMIFS(M:M,B:B,B5102,A:A,A5102-1)</f>
        <v>2</v>
      </c>
      <c r="O5102" s="3">
        <v>1</v>
      </c>
      <c r="P5102" s="11">
        <f>O5102-SUMIFS(O:O,B:B,B5102,A:A,A5102-1)</f>
        <v>0</v>
      </c>
      <c r="Q5102" s="12">
        <f t="shared" si="220"/>
        <v>3</v>
      </c>
      <c r="R5102" s="12">
        <f>Q5102-SUMIFS(Q:Q,B:B,B5102,A:A,A5102-1)</f>
        <v>-2</v>
      </c>
    </row>
    <row r="5103" spans="1:18" x14ac:dyDescent="0.3">
      <c r="A5103" s="1">
        <v>43966</v>
      </c>
      <c r="B5103" t="s">
        <v>24</v>
      </c>
      <c r="C5103" s="3">
        <v>24</v>
      </c>
      <c r="D5103" s="3">
        <v>1857</v>
      </c>
      <c r="E5103" s="4">
        <f t="shared" si="218"/>
        <v>1881</v>
      </c>
      <c r="F5103" s="4">
        <f>E5103-SUMIFS(E:E,A:A,A5103-1,B:B,B5103)</f>
        <v>66</v>
      </c>
      <c r="G5103" s="4">
        <f t="shared" si="219"/>
        <v>24</v>
      </c>
      <c r="H5103" s="4">
        <f>G5103-SUMIFS(G:G,A:A,A5103-1,B:B,B5103)</f>
        <v>-1</v>
      </c>
      <c r="I5103" s="5">
        <f>IFERROR((G5103-SUMIFS(G:G,A:A,A5103-1,B:B,B5103))/SUMIFS(G:G,A:A,A5103-1,B:B,B5103),0)</f>
        <v>-0.04</v>
      </c>
      <c r="M5103" s="3">
        <v>17</v>
      </c>
      <c r="N5103" s="11">
        <f>M5103-SUMIFS(M:M,B:B,B5103,A:A,A5103-1)</f>
        <v>0</v>
      </c>
      <c r="O5103" s="3">
        <v>2</v>
      </c>
      <c r="P5103" s="11">
        <f>O5103-SUMIFS(O:O,B:B,B5103,A:A,A5103-1)</f>
        <v>0</v>
      </c>
      <c r="Q5103" s="12">
        <f t="shared" si="220"/>
        <v>5</v>
      </c>
      <c r="R5103" s="12">
        <f>Q5103-SUMIFS(Q:Q,B:B,B5103,A:A,A5103-1)</f>
        <v>-1</v>
      </c>
    </row>
    <row r="5104" spans="1:18" x14ac:dyDescent="0.3">
      <c r="A5104" s="1">
        <v>43966</v>
      </c>
      <c r="B5104" t="s">
        <v>7</v>
      </c>
      <c r="C5104" s="3">
        <v>332</v>
      </c>
      <c r="D5104" s="3">
        <v>4796</v>
      </c>
      <c r="E5104" s="4">
        <f t="shared" si="218"/>
        <v>5128</v>
      </c>
      <c r="F5104" s="4">
        <f>E5104-SUMIFS(E:E,A:A,A5104-1,B:B,B5104)</f>
        <v>98</v>
      </c>
      <c r="G5104" s="4">
        <f t="shared" si="219"/>
        <v>332</v>
      </c>
      <c r="H5104" s="4">
        <f>G5104-SUMIFS(G:G,A:A,A5104-1,B:B,B5104)</f>
        <v>13</v>
      </c>
      <c r="I5104" s="5">
        <f>IFERROR((G5104-SUMIFS(G:G,A:A,A5104-1,B:B,B5104))/SUMIFS(G:G,A:A,A5104-1,B:B,B5104),0)</f>
        <v>4.0752351097178681E-2</v>
      </c>
      <c r="M5104" s="3">
        <v>126</v>
      </c>
      <c r="N5104" s="11">
        <f>M5104-SUMIFS(M:M,B:B,B5104,A:A,A5104-1)</f>
        <v>2</v>
      </c>
      <c r="O5104" s="3">
        <v>13</v>
      </c>
      <c r="P5104" s="11">
        <f>O5104-SUMIFS(O:O,B:B,B5104,A:A,A5104-1)</f>
        <v>0</v>
      </c>
      <c r="Q5104" s="12">
        <f t="shared" si="220"/>
        <v>193</v>
      </c>
      <c r="R5104" s="12">
        <f>Q5104-SUMIFS(Q:Q,B:B,B5104,A:A,A5104-1)</f>
        <v>11</v>
      </c>
    </row>
    <row r="5105" spans="1:18" x14ac:dyDescent="0.3">
      <c r="A5105" s="1">
        <v>43966</v>
      </c>
      <c r="B5105" t="s">
        <v>86</v>
      </c>
      <c r="C5105" s="3">
        <v>0</v>
      </c>
      <c r="D5105" s="3">
        <v>104</v>
      </c>
      <c r="E5105" s="4">
        <f t="shared" si="218"/>
        <v>104</v>
      </c>
      <c r="F5105" s="4">
        <f>E5105-SUMIFS(E:E,A:A,A5105-1,B:B,B5105)</f>
        <v>0</v>
      </c>
      <c r="G5105" s="4">
        <f t="shared" si="219"/>
        <v>0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M5105" s="3">
        <v>0</v>
      </c>
      <c r="N5105" s="11">
        <f>M5105-SUMIFS(M:M,B:B,B5105,A:A,A5105-1)</f>
        <v>0</v>
      </c>
      <c r="O5105" s="3">
        <v>0</v>
      </c>
      <c r="P5105" s="11">
        <f>O5105-SUMIFS(O:O,B:B,B5105,A:A,A5105-1)</f>
        <v>0</v>
      </c>
      <c r="Q5105" s="12">
        <f t="shared" si="220"/>
        <v>0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65</v>
      </c>
      <c r="C5106" s="3">
        <v>180</v>
      </c>
      <c r="D5106" s="3">
        <v>4645</v>
      </c>
      <c r="E5106" s="4">
        <f t="shared" si="218"/>
        <v>4825</v>
      </c>
      <c r="F5106" s="4">
        <f>E5106-SUMIFS(E:E,A:A,A5106-1,B:B,B5106)</f>
        <v>17</v>
      </c>
      <c r="G5106" s="4">
        <f t="shared" si="219"/>
        <v>180</v>
      </c>
      <c r="H5106" s="4">
        <f>G5106-SUMIFS(G:G,A:A,A5106-1,B:B,B5106)</f>
        <v>1</v>
      </c>
      <c r="I5106" s="5">
        <f>IFERROR((G5106-SUMIFS(G:G,A:A,A5106-1,B:B,B5106))/SUMIFS(G:G,A:A,A5106-1,B:B,B5106),0)</f>
        <v>5.5865921787709499E-3</v>
      </c>
      <c r="M5106" s="3">
        <v>16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220"/>
        <v>164</v>
      </c>
      <c r="R5106" s="12">
        <f>Q5106-SUMIFS(Q:Q,B:B,B5106,A:A,A5106-1)</f>
        <v>1</v>
      </c>
    </row>
    <row r="5107" spans="1:18" x14ac:dyDescent="0.3">
      <c r="A5107" s="1">
        <v>43966</v>
      </c>
      <c r="B5107" t="s">
        <v>45</v>
      </c>
      <c r="C5107" s="3">
        <v>9</v>
      </c>
      <c r="D5107" s="3">
        <v>1112</v>
      </c>
      <c r="E5107" s="4">
        <f t="shared" si="218"/>
        <v>1121</v>
      </c>
      <c r="F5107" s="4">
        <f>E5107-SUMIFS(E:E,A:A,A5107-1,B:B,B5107)</f>
        <v>73</v>
      </c>
      <c r="G5107" s="4">
        <f t="shared" si="219"/>
        <v>9</v>
      </c>
      <c r="H5107" s="4">
        <f>G5107-SUMIFS(G:G,A:A,A5107-1,B:B,B5107)</f>
        <v>0</v>
      </c>
      <c r="I5107" s="5">
        <f>IFERROR((G5107-SUMIFS(G:G,A:A,A5107-1,B:B,B5107))/SUMIFS(G:G,A:A,A5107-1,B:B,B5107),0)</f>
        <v>0</v>
      </c>
      <c r="M5107" s="3">
        <v>5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220"/>
        <v>4</v>
      </c>
      <c r="R5107" s="12">
        <f>Q5107-SUMIFS(Q:Q,B:B,B5107,A:A,A5107-1)</f>
        <v>0</v>
      </c>
    </row>
    <row r="5108" spans="1:18" x14ac:dyDescent="0.3">
      <c r="A5108" s="1">
        <v>43966</v>
      </c>
      <c r="B5108" t="s">
        <v>53</v>
      </c>
      <c r="C5108" s="3">
        <v>32</v>
      </c>
      <c r="D5108" s="3">
        <v>1196</v>
      </c>
      <c r="E5108" s="4">
        <f t="shared" si="218"/>
        <v>1228</v>
      </c>
      <c r="F5108" s="4">
        <f>E5108-SUMIFS(E:E,A:A,A5108-1,B:B,B5108)</f>
        <v>31</v>
      </c>
      <c r="G5108" s="4">
        <f t="shared" si="219"/>
        <v>32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M5108" s="3">
        <v>28</v>
      </c>
      <c r="N5108" s="11">
        <f>M5108-SUMIFS(M:M,B:B,B5108,A:A,A5108-1)</f>
        <v>0</v>
      </c>
      <c r="O5108" s="3">
        <v>2</v>
      </c>
      <c r="P5108" s="11">
        <f>O5108-SUMIFS(O:O,B:B,B5108,A:A,A5108-1)</f>
        <v>0</v>
      </c>
      <c r="Q5108" s="12">
        <f t="shared" si="220"/>
        <v>2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71</v>
      </c>
      <c r="C5109" s="3">
        <v>29</v>
      </c>
      <c r="D5109" s="3">
        <v>571</v>
      </c>
      <c r="E5109" s="4">
        <f t="shared" si="218"/>
        <v>600</v>
      </c>
      <c r="F5109" s="4">
        <f>E5109-SUMIFS(E:E,A:A,A5109-1,B:B,B5109)</f>
        <v>11</v>
      </c>
      <c r="G5109" s="4">
        <f t="shared" si="219"/>
        <v>29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M5109" s="3">
        <v>21</v>
      </c>
      <c r="N5109" s="11">
        <f>M5109-SUMIFS(M:M,B:B,B5109,A:A,A5109-1)</f>
        <v>0</v>
      </c>
      <c r="O5109" s="3">
        <v>1</v>
      </c>
      <c r="P5109" s="11">
        <f>O5109-SUMIFS(O:O,B:B,B5109,A:A,A5109-1)</f>
        <v>0</v>
      </c>
      <c r="Q5109" s="12">
        <f t="shared" si="220"/>
        <v>7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87</v>
      </c>
      <c r="C5110" s="3">
        <v>11</v>
      </c>
      <c r="D5110" s="3">
        <v>779</v>
      </c>
      <c r="E5110" s="4">
        <f t="shared" si="218"/>
        <v>790</v>
      </c>
      <c r="F5110" s="4">
        <f>E5110-SUMIFS(E:E,A:A,A5110-1,B:B,B5110)</f>
        <v>11</v>
      </c>
      <c r="G5110" s="4">
        <f t="shared" si="219"/>
        <v>11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M5110" s="3">
        <v>8</v>
      </c>
      <c r="N5110" s="11">
        <f>M5110-SUMIFS(M:M,B:B,B5110,A:A,A5110-1)</f>
        <v>0</v>
      </c>
      <c r="O5110" s="3">
        <v>0</v>
      </c>
      <c r="P5110" s="11">
        <f>O5110-SUMIFS(O:O,B:B,B5110,A:A,A5110-1)</f>
        <v>0</v>
      </c>
      <c r="Q5110" s="12">
        <f t="shared" si="220"/>
        <v>3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72</v>
      </c>
      <c r="C5111" s="3">
        <v>17</v>
      </c>
      <c r="D5111" s="3">
        <v>948</v>
      </c>
      <c r="E5111" s="4">
        <f t="shared" si="218"/>
        <v>965</v>
      </c>
      <c r="F5111" s="4">
        <f>E5111-SUMIFS(E:E,A:A,A5111-1,B:B,B5111)</f>
        <v>13</v>
      </c>
      <c r="G5111" s="4">
        <f t="shared" si="219"/>
        <v>17</v>
      </c>
      <c r="H5111" s="4">
        <f>G5111-SUMIFS(G:G,A:A,A5111-1,B:B,B5111)</f>
        <v>1</v>
      </c>
      <c r="I5111" s="5">
        <f>IFERROR((G5111-SUMIFS(G:G,A:A,A5111-1,B:B,B5111))/SUMIFS(G:G,A:A,A5111-1,B:B,B5111),0)</f>
        <v>6.25E-2</v>
      </c>
      <c r="M5111" s="3">
        <v>13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220"/>
        <v>4</v>
      </c>
      <c r="R5111" s="12">
        <f>Q5111-SUMIFS(Q:Q,B:B,B5111,A:A,A5111-1)</f>
        <v>1</v>
      </c>
    </row>
    <row r="5112" spans="1:18" x14ac:dyDescent="0.3">
      <c r="A5112" s="1">
        <v>43966</v>
      </c>
      <c r="B5112" t="s">
        <v>88</v>
      </c>
      <c r="C5112" s="3">
        <v>52</v>
      </c>
      <c r="D5112" s="3">
        <v>756</v>
      </c>
      <c r="E5112" s="4">
        <f t="shared" si="218"/>
        <v>808</v>
      </c>
      <c r="F5112" s="4">
        <f>E5112-SUMIFS(E:E,A:A,A5112-1,B:B,B5112)</f>
        <v>21</v>
      </c>
      <c r="G5112" s="4">
        <f t="shared" si="219"/>
        <v>52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M5112" s="3">
        <v>43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220"/>
        <v>9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38</v>
      </c>
      <c r="C5113" s="3">
        <v>6</v>
      </c>
      <c r="D5113" s="3">
        <v>225</v>
      </c>
      <c r="E5113" s="4">
        <f t="shared" si="218"/>
        <v>231</v>
      </c>
      <c r="F5113" s="4">
        <f>E5113-SUMIFS(E:E,A:A,A5113-1,B:B,B5113)</f>
        <v>1</v>
      </c>
      <c r="G5113" s="4">
        <f t="shared" si="219"/>
        <v>6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M5113" s="3">
        <v>4</v>
      </c>
      <c r="N5113" s="11">
        <f>M5113-SUMIFS(M:M,B:B,B5113,A:A,A5113-1)</f>
        <v>0</v>
      </c>
      <c r="O5113" s="3">
        <v>0</v>
      </c>
      <c r="P5113" s="11">
        <f>O5113-SUMIFS(O:O,B:B,B5113,A:A,A5113-1)</f>
        <v>0</v>
      </c>
      <c r="Q5113" s="12">
        <f t="shared" si="220"/>
        <v>2</v>
      </c>
      <c r="R5113" s="12">
        <f>Q5113-SUMIFS(Q:Q,B:B,B5113,A:A,A5113-1)</f>
        <v>0</v>
      </c>
    </row>
    <row r="5114" spans="1:18" x14ac:dyDescent="0.3">
      <c r="A5114" s="1">
        <v>43966</v>
      </c>
      <c r="B5114" t="s">
        <v>89</v>
      </c>
      <c r="C5114" s="3">
        <v>12</v>
      </c>
      <c r="D5114" s="3">
        <v>461</v>
      </c>
      <c r="E5114" s="4">
        <f t="shared" si="218"/>
        <v>473</v>
      </c>
      <c r="F5114" s="4">
        <f>E5114-SUMIFS(E:E,A:A,A5114-1,B:B,B5114)</f>
        <v>5</v>
      </c>
      <c r="G5114" s="4">
        <f t="shared" si="219"/>
        <v>12</v>
      </c>
      <c r="H5114" s="4">
        <f>G5114-SUMIFS(G:G,A:A,A5114-1,B:B,B5114)</f>
        <v>0</v>
      </c>
      <c r="I5114" s="5">
        <f>IFERROR((G5114-SUMIFS(G:G,A:A,A5114-1,B:B,B5114))/SUMIFS(G:G,A:A,A5114-1,B:B,B5114),0)</f>
        <v>0</v>
      </c>
      <c r="M5114" s="3">
        <v>6</v>
      </c>
      <c r="N5114" s="11">
        <f>M5114-SUMIFS(M:M,B:B,B5114,A:A,A5114-1)</f>
        <v>0</v>
      </c>
      <c r="O5114" s="3">
        <v>1</v>
      </c>
      <c r="P5114" s="11">
        <f>O5114-SUMIFS(O:O,B:B,B5114,A:A,A5114-1)</f>
        <v>0</v>
      </c>
      <c r="Q5114" s="12">
        <f t="shared" si="220"/>
        <v>5</v>
      </c>
      <c r="R5114" s="12">
        <f>Q5114-SUMIFS(Q:Q,B:B,B5114,A:A,A5114-1)</f>
        <v>0</v>
      </c>
    </row>
    <row r="5115" spans="1:18" x14ac:dyDescent="0.3">
      <c r="A5115" s="1">
        <v>43966</v>
      </c>
      <c r="B5115" t="s">
        <v>90</v>
      </c>
      <c r="C5115" s="3">
        <v>10</v>
      </c>
      <c r="D5115" s="3">
        <v>504</v>
      </c>
      <c r="E5115" s="4">
        <f t="shared" si="218"/>
        <v>514</v>
      </c>
      <c r="F5115" s="4">
        <f>E5115-SUMIFS(E:E,A:A,A5115-1,B:B,B5115)</f>
        <v>3</v>
      </c>
      <c r="G5115" s="4">
        <f t="shared" si="219"/>
        <v>10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M5115" s="3">
        <v>7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220"/>
        <v>3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8</v>
      </c>
      <c r="C5116" s="3">
        <v>26</v>
      </c>
      <c r="D5116" s="3">
        <v>1319</v>
      </c>
      <c r="E5116" s="4">
        <f t="shared" si="218"/>
        <v>1345</v>
      </c>
      <c r="F5116" s="4">
        <f>E5116-SUMIFS(E:E,A:A,A5116-1,B:B,B5116)</f>
        <v>27</v>
      </c>
      <c r="G5116" s="4">
        <f t="shared" si="219"/>
        <v>26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M5116" s="3">
        <v>21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220"/>
        <v>5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66</v>
      </c>
      <c r="C5117" s="3">
        <v>15</v>
      </c>
      <c r="D5117" s="3">
        <v>1825</v>
      </c>
      <c r="E5117" s="4">
        <f t="shared" si="218"/>
        <v>1840</v>
      </c>
      <c r="F5117" s="4">
        <f>E5117-SUMIFS(E:E,A:A,A5117-1,B:B,B5117)</f>
        <v>3</v>
      </c>
      <c r="G5117" s="4">
        <f t="shared" si="219"/>
        <v>15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M5117" s="3">
        <v>5</v>
      </c>
      <c r="N5117" s="11">
        <f>M5117-SUMIFS(M:M,B:B,B5117,A:A,A5117-1)</f>
        <v>1</v>
      </c>
      <c r="O5117" s="3">
        <v>0</v>
      </c>
      <c r="P5117" s="11">
        <f>O5117-SUMIFS(O:O,B:B,B5117,A:A,A5117-1)</f>
        <v>0</v>
      </c>
      <c r="Q5117" s="12">
        <f t="shared" si="220"/>
        <v>10</v>
      </c>
      <c r="R5117" s="12">
        <f>Q5117-SUMIFS(Q:Q,B:B,B5117,A:A,A5117-1)</f>
        <v>-1</v>
      </c>
    </row>
    <row r="5118" spans="1:18" x14ac:dyDescent="0.3">
      <c r="A5118" s="1">
        <v>43966</v>
      </c>
      <c r="B5118" t="s">
        <v>3</v>
      </c>
      <c r="C5118" s="3">
        <v>302</v>
      </c>
      <c r="D5118" s="3">
        <v>10857</v>
      </c>
      <c r="E5118" s="4">
        <f t="shared" si="218"/>
        <v>11159</v>
      </c>
      <c r="F5118" s="4">
        <f>E5118-SUMIFS(E:E,A:A,A5118-1,B:B,B5118)</f>
        <v>248</v>
      </c>
      <c r="G5118" s="4">
        <f t="shared" si="219"/>
        <v>302</v>
      </c>
      <c r="H5118" s="4">
        <f>G5118-SUMIFS(G:G,A:A,A5118-1,B:B,B5118)</f>
        <v>5</v>
      </c>
      <c r="I5118" s="5">
        <f>IFERROR((G5118-SUMIFS(G:G,A:A,A5118-1,B:B,B5118))/SUMIFS(G:G,A:A,A5118-1,B:B,B5118),0)</f>
        <v>1.6835016835016835E-2</v>
      </c>
      <c r="M5118" s="3">
        <v>235</v>
      </c>
      <c r="N5118" s="11">
        <f>M5118-SUMIFS(M:M,B:B,B5118,A:A,A5118-1)</f>
        <v>1</v>
      </c>
      <c r="O5118" s="3">
        <v>5</v>
      </c>
      <c r="P5118" s="11">
        <f>O5118-SUMIFS(O:O,B:B,B5118,A:A,A5118-1)</f>
        <v>0</v>
      </c>
      <c r="Q5118" s="12">
        <f t="shared" si="220"/>
        <v>62</v>
      </c>
      <c r="R5118" s="12">
        <f>Q5118-SUMIFS(Q:Q,B:B,B5118,A:A,A5118-1)</f>
        <v>4</v>
      </c>
    </row>
    <row r="5119" spans="1:18" x14ac:dyDescent="0.3">
      <c r="A5119" s="1">
        <v>43966</v>
      </c>
      <c r="B5119" t="s">
        <v>91</v>
      </c>
      <c r="C5119" s="3">
        <v>401</v>
      </c>
      <c r="D5119" s="3">
        <v>1180</v>
      </c>
      <c r="E5119" s="4">
        <f t="shared" si="218"/>
        <v>1581</v>
      </c>
      <c r="F5119" s="4">
        <f>E5119-SUMIFS(E:E,A:A,A5119-1,B:B,B5119)</f>
        <v>12</v>
      </c>
      <c r="G5119" s="4">
        <f t="shared" si="219"/>
        <v>401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M5119" s="3">
        <v>53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220"/>
        <v>348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92</v>
      </c>
      <c r="C5120" s="3">
        <v>43</v>
      </c>
      <c r="D5120" s="3">
        <v>2885</v>
      </c>
      <c r="E5120" s="4">
        <f t="shared" si="218"/>
        <v>2928</v>
      </c>
      <c r="F5120" s="4">
        <f>E5120-SUMIFS(E:E,A:A,A5120-1,B:B,B5120)</f>
        <v>31</v>
      </c>
      <c r="G5120" s="4">
        <f t="shared" si="219"/>
        <v>43</v>
      </c>
      <c r="H5120" s="4">
        <f>G5120-SUMIFS(G:G,A:A,A5120-1,B:B,B5120)</f>
        <v>0</v>
      </c>
      <c r="I5120" s="5">
        <f>IFERROR((G5120-SUMIFS(G:G,A:A,A5120-1,B:B,B5120))/SUMIFS(G:G,A:A,A5120-1,B:B,B5120),0)</f>
        <v>0</v>
      </c>
      <c r="M5120" s="3">
        <v>19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220"/>
        <v>24</v>
      </c>
      <c r="R5120" s="12">
        <f>Q5120-SUMIFS(Q:Q,B:B,B5120,A:A,A5120-1)</f>
        <v>0</v>
      </c>
    </row>
    <row r="5121" spans="1:18" x14ac:dyDescent="0.3">
      <c r="A5121" s="1">
        <v>43966</v>
      </c>
      <c r="B5121" t="s">
        <v>77</v>
      </c>
      <c r="C5121" s="3">
        <v>21</v>
      </c>
      <c r="D5121" s="3">
        <v>1167</v>
      </c>
      <c r="E5121" s="4">
        <f t="shared" si="218"/>
        <v>1188</v>
      </c>
      <c r="F5121" s="4">
        <f>E5121-SUMIFS(E:E,A:A,A5121-1,B:B,B5121)</f>
        <v>29</v>
      </c>
      <c r="G5121" s="4">
        <f t="shared" si="219"/>
        <v>21</v>
      </c>
      <c r="H5121" s="4">
        <f>G5121-SUMIFS(G:G,A:A,A5121-1,B:B,B5121)</f>
        <v>0</v>
      </c>
      <c r="I5121" s="5">
        <f>IFERROR((G5121-SUMIFS(G:G,A:A,A5121-1,B:B,B5121))/SUMIFS(G:G,A:A,A5121-1,B:B,B5121),0)</f>
        <v>0</v>
      </c>
      <c r="M5121" s="3">
        <v>17</v>
      </c>
      <c r="N5121" s="11">
        <f>M5121-SUMIFS(M:M,B:B,B5121,A:A,A5121-1)</f>
        <v>0</v>
      </c>
      <c r="O5121" s="3">
        <v>0</v>
      </c>
      <c r="P5121" s="11">
        <f>O5121-SUMIFS(O:O,B:B,B5121,A:A,A5121-1)</f>
        <v>0</v>
      </c>
      <c r="Q5121" s="12">
        <f t="shared" si="220"/>
        <v>4</v>
      </c>
      <c r="R5121" s="12">
        <f>Q5121-SUMIFS(Q:Q,B:B,B5121,A:A,A5121-1)</f>
        <v>0</v>
      </c>
    </row>
    <row r="5122" spans="1:18" x14ac:dyDescent="0.3">
      <c r="A5122" s="1">
        <v>43966</v>
      </c>
      <c r="B5122" t="s">
        <v>54</v>
      </c>
      <c r="C5122" s="3">
        <v>2</v>
      </c>
      <c r="D5122" s="3">
        <v>217</v>
      </c>
      <c r="E5122" s="4">
        <f t="shared" si="218"/>
        <v>219</v>
      </c>
      <c r="F5122" s="4">
        <f>E5122-SUMIFS(E:E,A:A,A5122-1,B:B,B5122)</f>
        <v>7</v>
      </c>
      <c r="G5122" s="4">
        <f t="shared" si="219"/>
        <v>2</v>
      </c>
      <c r="H5122" s="4">
        <f>G5122-SUMIFS(G:G,A:A,A5122-1,B:B,B5122)</f>
        <v>0</v>
      </c>
      <c r="I5122" s="5">
        <f>IFERROR((G5122-SUMIFS(G:G,A:A,A5122-1,B:B,B5122))/SUMIFS(G:G,A:A,A5122-1,B:B,B5122),0)</f>
        <v>0</v>
      </c>
      <c r="M5122" s="3">
        <v>2</v>
      </c>
      <c r="N5122" s="11">
        <f>M5122-SUMIFS(M:M,B:B,B5122,A:A,A5122-1)</f>
        <v>0</v>
      </c>
      <c r="O5122" s="3">
        <v>0</v>
      </c>
      <c r="P5122" s="11">
        <f>O5122-SUMIFS(O:O,B:B,B5122,A:A,A5122-1)</f>
        <v>0</v>
      </c>
      <c r="Q5122" s="12">
        <f t="shared" si="220"/>
        <v>0</v>
      </c>
      <c r="R5122" s="12">
        <f>Q5122-SUMIFS(Q:Q,B:B,B5122,A:A,A5122-1)</f>
        <v>0</v>
      </c>
    </row>
    <row r="5123" spans="1:18" x14ac:dyDescent="0.3">
      <c r="A5123" s="1">
        <v>43966</v>
      </c>
      <c r="B5123" t="s">
        <v>46</v>
      </c>
      <c r="C5123" s="3">
        <v>16</v>
      </c>
      <c r="D5123" s="3">
        <v>959</v>
      </c>
      <c r="E5123" s="4">
        <f t="shared" si="218"/>
        <v>975</v>
      </c>
      <c r="F5123" s="4">
        <f>E5123-SUMIFS(E:E,A:A,A5123-1,B:B,B5123)</f>
        <v>24</v>
      </c>
      <c r="G5123" s="4">
        <f t="shared" si="219"/>
        <v>16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M5123" s="3">
        <v>13</v>
      </c>
      <c r="N5123" s="11">
        <f>M5123-SUMIFS(M:M,B:B,B5123,A:A,A5123-1)</f>
        <v>0</v>
      </c>
      <c r="O5123" s="3">
        <v>0</v>
      </c>
      <c r="P5123" s="11">
        <f>O5123-SUMIFS(O:O,B:B,B5123,A:A,A5123-1)</f>
        <v>0</v>
      </c>
      <c r="Q5123" s="12">
        <f t="shared" si="220"/>
        <v>3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39</v>
      </c>
      <c r="C5124" s="3">
        <v>48</v>
      </c>
      <c r="D5124" s="3">
        <v>1130</v>
      </c>
      <c r="E5124" s="4">
        <f t="shared" si="218"/>
        <v>1178</v>
      </c>
      <c r="F5124" s="4">
        <f>E5124-SUMIFS(E:E,A:A,A5124-1,B:B,B5124)</f>
        <v>29</v>
      </c>
      <c r="G5124" s="4">
        <f t="shared" si="219"/>
        <v>48</v>
      </c>
      <c r="H5124" s="4">
        <f>G5124-SUMIFS(G:G,A:A,A5124-1,B:B,B5124)</f>
        <v>2</v>
      </c>
      <c r="I5124" s="5">
        <f>IFERROR((G5124-SUMIFS(G:G,A:A,A5124-1,B:B,B5124))/SUMIFS(G:G,A:A,A5124-1,B:B,B5124),0)</f>
        <v>4.3478260869565216E-2</v>
      </c>
      <c r="M5124" s="3">
        <v>41</v>
      </c>
      <c r="N5124" s="11">
        <f>M5124-SUMIFS(M:M,B:B,B5124,A:A,A5124-1)</f>
        <v>0</v>
      </c>
      <c r="O5124" s="3">
        <v>0</v>
      </c>
      <c r="P5124" s="11">
        <f>O5124-SUMIFS(O:O,B:B,B5124,A:A,A5124-1)</f>
        <v>0</v>
      </c>
      <c r="Q5124" s="12">
        <f t="shared" si="220"/>
        <v>7</v>
      </c>
      <c r="R5124" s="12">
        <f>Q5124-SUMIFS(Q:Q,B:B,B5124,A:A,A5124-1)</f>
        <v>2</v>
      </c>
    </row>
    <row r="5125" spans="1:18" x14ac:dyDescent="0.3">
      <c r="A5125" s="1">
        <v>43966</v>
      </c>
      <c r="B5125" t="s">
        <v>58</v>
      </c>
      <c r="C5125" s="3">
        <v>75</v>
      </c>
      <c r="D5125" s="3">
        <v>1050</v>
      </c>
      <c r="E5125" s="4">
        <f t="shared" si="218"/>
        <v>1125</v>
      </c>
      <c r="F5125" s="4">
        <f>E5125-SUMIFS(E:E,A:A,A5125-1,B:B,B5125)</f>
        <v>22</v>
      </c>
      <c r="G5125" s="4">
        <f t="shared" si="219"/>
        <v>75</v>
      </c>
      <c r="H5125" s="4">
        <f>G5125-SUMIFS(G:G,A:A,A5125-1,B:B,B5125)</f>
        <v>1</v>
      </c>
      <c r="I5125" s="5">
        <f>IFERROR((G5125-SUMIFS(G:G,A:A,A5125-1,B:B,B5125))/SUMIFS(G:G,A:A,A5125-1,B:B,B5125),0)</f>
        <v>1.3513513513513514E-2</v>
      </c>
      <c r="M5125" s="3">
        <v>36</v>
      </c>
      <c r="N5125" s="11">
        <f>M5125-SUMIFS(M:M,B:B,B5125,A:A,A5125-1)</f>
        <v>0</v>
      </c>
      <c r="O5125" s="3">
        <v>3</v>
      </c>
      <c r="P5125" s="11">
        <f>O5125-SUMIFS(O:O,B:B,B5125,A:A,A5125-1)</f>
        <v>0</v>
      </c>
      <c r="Q5125" s="12">
        <f t="shared" si="220"/>
        <v>36</v>
      </c>
      <c r="R5125" s="12">
        <f>Q5125-SUMIFS(Q:Q,B:B,B5125,A:A,A5125-1)</f>
        <v>1</v>
      </c>
    </row>
    <row r="5126" spans="1:18" x14ac:dyDescent="0.3">
      <c r="A5126" s="1">
        <v>43966</v>
      </c>
      <c r="B5126" t="s">
        <v>50</v>
      </c>
      <c r="C5126" s="3">
        <v>160</v>
      </c>
      <c r="D5126" s="3">
        <v>3969</v>
      </c>
      <c r="E5126" s="4">
        <f t="shared" si="218"/>
        <v>4129</v>
      </c>
      <c r="F5126" s="4">
        <f>E5126-SUMIFS(E:E,A:A,A5126-1,B:B,B5126)</f>
        <v>80</v>
      </c>
      <c r="G5126" s="4">
        <f t="shared" si="219"/>
        <v>160</v>
      </c>
      <c r="H5126" s="4">
        <f>G5126-SUMIFS(G:G,A:A,A5126-1,B:B,B5126)</f>
        <v>3</v>
      </c>
      <c r="I5126" s="5">
        <f>IFERROR((G5126-SUMIFS(G:G,A:A,A5126-1,B:B,B5126))/SUMIFS(G:G,A:A,A5126-1,B:B,B5126),0)</f>
        <v>1.9108280254777069E-2</v>
      </c>
      <c r="M5126" s="3">
        <v>137</v>
      </c>
      <c r="N5126" s="11">
        <f>M5126-SUMIFS(M:M,B:B,B5126,A:A,A5126-1)</f>
        <v>2</v>
      </c>
      <c r="O5126" s="3">
        <v>2</v>
      </c>
      <c r="P5126" s="11">
        <f>O5126-SUMIFS(O:O,B:B,B5126,A:A,A5126-1)</f>
        <v>0</v>
      </c>
      <c r="Q5126" s="12">
        <f t="shared" si="220"/>
        <v>21</v>
      </c>
      <c r="R5126" s="12">
        <f>Q5126-SUMIFS(Q:Q,B:B,B5126,A:A,A5126-1)</f>
        <v>1</v>
      </c>
    </row>
    <row r="5127" spans="1:18" x14ac:dyDescent="0.3">
      <c r="A5127" s="1">
        <v>43966</v>
      </c>
      <c r="B5127" t="s">
        <v>40</v>
      </c>
      <c r="C5127" s="3">
        <v>30</v>
      </c>
      <c r="D5127" s="3">
        <v>659</v>
      </c>
      <c r="E5127" s="4">
        <f t="shared" si="218"/>
        <v>689</v>
      </c>
      <c r="F5127" s="4">
        <f>E5127-SUMIFS(E:E,A:A,A5127-1,B:B,B5127)</f>
        <v>7</v>
      </c>
      <c r="G5127" s="4">
        <f t="shared" si="219"/>
        <v>30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M5127" s="3">
        <v>23</v>
      </c>
      <c r="N5127" s="11">
        <f>M5127-SUMIFS(M:M,B:B,B5127,A:A,A5127-1)</f>
        <v>0</v>
      </c>
      <c r="O5127" s="3">
        <v>1</v>
      </c>
      <c r="P5127" s="11">
        <f>O5127-SUMIFS(O:O,B:B,B5127,A:A,A5127-1)</f>
        <v>0</v>
      </c>
      <c r="Q5127" s="12">
        <f t="shared" si="220"/>
        <v>6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78</v>
      </c>
      <c r="C5128" s="3">
        <v>25</v>
      </c>
      <c r="D5128" s="3">
        <v>840</v>
      </c>
      <c r="E5128" s="4">
        <f t="shared" si="218"/>
        <v>865</v>
      </c>
      <c r="F5128" s="4">
        <f>E5128-SUMIFS(E:E,A:A,A5128-1,B:B,B5128)</f>
        <v>22</v>
      </c>
      <c r="G5128" s="4">
        <f t="shared" si="219"/>
        <v>25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M5128" s="3">
        <v>20</v>
      </c>
      <c r="N5128" s="11">
        <f>M5128-SUMIFS(M:M,B:B,B5128,A:A,A5128-1)</f>
        <v>0</v>
      </c>
      <c r="O5128" s="3">
        <v>1</v>
      </c>
      <c r="P5128" s="11">
        <f>O5128-SUMIFS(O:O,B:B,B5128,A:A,A5128-1)</f>
        <v>0</v>
      </c>
      <c r="Q5128" s="12">
        <f t="shared" si="220"/>
        <v>4</v>
      </c>
      <c r="R5128" s="12">
        <f>Q5128-SUMIFS(Q:Q,B:B,B5128,A:A,A5128-1)</f>
        <v>0</v>
      </c>
    </row>
    <row r="5129" spans="1:18" x14ac:dyDescent="0.3">
      <c r="A5129" s="1">
        <v>43966</v>
      </c>
      <c r="B5129" t="s">
        <v>25</v>
      </c>
      <c r="C5129" s="3">
        <v>60</v>
      </c>
      <c r="D5129" s="3">
        <v>2246</v>
      </c>
      <c r="E5129" s="4">
        <f t="shared" si="218"/>
        <v>2306</v>
      </c>
      <c r="F5129" s="4">
        <f>E5129-SUMIFS(E:E,A:A,A5129-1,B:B,B5129)</f>
        <v>60</v>
      </c>
      <c r="G5129" s="4">
        <f t="shared" si="219"/>
        <v>60</v>
      </c>
      <c r="H5129" s="4">
        <f>G5129-SUMIFS(G:G,A:A,A5129-1,B:B,B5129)</f>
        <v>0</v>
      </c>
      <c r="I5129" s="5">
        <f>IFERROR((G5129-SUMIFS(G:G,A:A,A5129-1,B:B,B5129))/SUMIFS(G:G,A:A,A5129-1,B:B,B5129),0)</f>
        <v>0</v>
      </c>
      <c r="M5129" s="3">
        <v>39</v>
      </c>
      <c r="N5129" s="11">
        <f>M5129-SUMIFS(M:M,B:B,B5129,A:A,A5129-1)</f>
        <v>1</v>
      </c>
      <c r="O5129" s="3">
        <v>0</v>
      </c>
      <c r="P5129" s="11">
        <f>O5129-SUMIFS(O:O,B:B,B5129,A:A,A5129-1)</f>
        <v>0</v>
      </c>
      <c r="Q5129" s="12">
        <f t="shared" si="220"/>
        <v>21</v>
      </c>
      <c r="R5129" s="12">
        <f>Q5129-SUMIFS(Q:Q,B:B,B5129,A:A,A5129-1)</f>
        <v>-1</v>
      </c>
    </row>
    <row r="5130" spans="1:18" x14ac:dyDescent="0.3">
      <c r="A5130" s="1">
        <v>43966</v>
      </c>
      <c r="B5130" t="s">
        <v>41</v>
      </c>
      <c r="C5130" s="3">
        <v>123</v>
      </c>
      <c r="D5130" s="3">
        <v>2099</v>
      </c>
      <c r="E5130" s="4">
        <f t="shared" si="218"/>
        <v>2222</v>
      </c>
      <c r="F5130" s="4">
        <f>E5130-SUMIFS(E:E,A:A,A5130-1,B:B,B5130)</f>
        <v>45</v>
      </c>
      <c r="G5130" s="4">
        <f t="shared" si="219"/>
        <v>123</v>
      </c>
      <c r="H5130" s="4">
        <f>G5130-SUMIFS(G:G,A:A,A5130-1,B:B,B5130)</f>
        <v>0</v>
      </c>
      <c r="I5130" s="5">
        <f>IFERROR((G5130-SUMIFS(G:G,A:A,A5130-1,B:B,B5130))/SUMIFS(G:G,A:A,A5130-1,B:B,B5130),0)</f>
        <v>0</v>
      </c>
      <c r="M5130" s="3">
        <v>50</v>
      </c>
      <c r="N5130" s="11">
        <f>M5130-SUMIFS(M:M,B:B,B5130,A:A,A5130-1)</f>
        <v>6</v>
      </c>
      <c r="O5130" s="3">
        <v>11</v>
      </c>
      <c r="P5130" s="11">
        <f>O5130-SUMIFS(O:O,B:B,B5130,A:A,A5130-1)</f>
        <v>1</v>
      </c>
      <c r="Q5130" s="12">
        <f t="shared" si="220"/>
        <v>62</v>
      </c>
      <c r="R5130" s="12">
        <f>Q5130-SUMIFS(Q:Q,B:B,B5130,A:A,A5130-1)</f>
        <v>-7</v>
      </c>
    </row>
    <row r="5131" spans="1:18" x14ac:dyDescent="0.3">
      <c r="A5131" s="1">
        <v>43966</v>
      </c>
      <c r="B5131" t="s">
        <v>73</v>
      </c>
      <c r="C5131" s="3">
        <v>12</v>
      </c>
      <c r="D5131" s="3">
        <v>576</v>
      </c>
      <c r="E5131" s="4">
        <f t="shared" si="218"/>
        <v>588</v>
      </c>
      <c r="F5131" s="4">
        <f>E5131-SUMIFS(E:E,A:A,A5131-1,B:B,B5131)</f>
        <v>17</v>
      </c>
      <c r="G5131" s="4">
        <f t="shared" si="219"/>
        <v>12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M5131" s="3">
        <v>11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220"/>
        <v>1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59</v>
      </c>
      <c r="C5132" s="3">
        <v>22</v>
      </c>
      <c r="D5132" s="3">
        <v>380</v>
      </c>
      <c r="E5132" s="4">
        <f t="shared" si="218"/>
        <v>402</v>
      </c>
      <c r="F5132" s="4">
        <f>E5132-SUMIFS(E:E,A:A,A5132-1,B:B,B5132)</f>
        <v>11</v>
      </c>
      <c r="G5132" s="4">
        <f t="shared" si="219"/>
        <v>22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M5132" s="3">
        <v>19</v>
      </c>
      <c r="N5132" s="11">
        <f>M5132-SUMIFS(M:M,B:B,B5132,A:A,A5132-1)</f>
        <v>1</v>
      </c>
      <c r="O5132" s="3">
        <v>0</v>
      </c>
      <c r="P5132" s="11">
        <f>O5132-SUMIFS(O:O,B:B,B5132,A:A,A5132-1)</f>
        <v>0</v>
      </c>
      <c r="Q5132" s="12">
        <f t="shared" si="220"/>
        <v>3</v>
      </c>
      <c r="R5132" s="12">
        <f>Q5132-SUMIFS(Q:Q,B:B,B5132,A:A,A5132-1)</f>
        <v>-1</v>
      </c>
    </row>
    <row r="5133" spans="1:18" x14ac:dyDescent="0.3">
      <c r="A5133" s="1">
        <v>43966</v>
      </c>
      <c r="B5133" t="s">
        <v>31</v>
      </c>
      <c r="C5133" s="3">
        <v>38</v>
      </c>
      <c r="D5133" s="3">
        <v>668</v>
      </c>
      <c r="E5133" s="4">
        <f t="shared" si="218"/>
        <v>706</v>
      </c>
      <c r="F5133" s="4">
        <f>E5133-SUMIFS(E:E,A:A,A5133-1,B:B,B5133)</f>
        <v>14</v>
      </c>
      <c r="G5133" s="4">
        <f t="shared" si="219"/>
        <v>38</v>
      </c>
      <c r="H5133" s="4">
        <f>G5133-SUMIFS(G:G,A:A,A5133-1,B:B,B5133)</f>
        <v>1</v>
      </c>
      <c r="I5133" s="5">
        <f>IFERROR((G5133-SUMIFS(G:G,A:A,A5133-1,B:B,B5133))/SUMIFS(G:G,A:A,A5133-1,B:B,B5133),0)</f>
        <v>2.7027027027027029E-2</v>
      </c>
      <c r="M5133" s="3">
        <v>19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220"/>
        <v>18</v>
      </c>
      <c r="R5133" s="12">
        <f>Q5133-SUMIFS(Q:Q,B:B,B5133,A:A,A5133-1)</f>
        <v>1</v>
      </c>
    </row>
    <row r="5134" spans="1:18" x14ac:dyDescent="0.3">
      <c r="A5134" s="1">
        <v>43966</v>
      </c>
      <c r="B5134" t="s">
        <v>17</v>
      </c>
      <c r="C5134" s="3">
        <v>203</v>
      </c>
      <c r="D5134" s="3">
        <v>5329</v>
      </c>
      <c r="E5134" s="4">
        <f t="shared" si="218"/>
        <v>5532</v>
      </c>
      <c r="F5134" s="4">
        <f>E5134-SUMIFS(E:E,A:A,A5134-1,B:B,B5134)</f>
        <v>86</v>
      </c>
      <c r="G5134" s="4">
        <f t="shared" si="219"/>
        <v>203</v>
      </c>
      <c r="H5134" s="4">
        <f>G5134-SUMIFS(G:G,A:A,A5134-1,B:B,B5134)</f>
        <v>4</v>
      </c>
      <c r="I5134" s="5">
        <f>IFERROR((G5134-SUMIFS(G:G,A:A,A5134-1,B:B,B5134))/SUMIFS(G:G,A:A,A5134-1,B:B,B5134),0)</f>
        <v>2.0100502512562814E-2</v>
      </c>
      <c r="M5134" s="3">
        <v>99</v>
      </c>
      <c r="N5134" s="11">
        <f>M5134-SUMIFS(M:M,B:B,B5134,A:A,A5134-1)</f>
        <v>1</v>
      </c>
      <c r="O5134" s="3">
        <v>2</v>
      </c>
      <c r="P5134" s="11">
        <f>O5134-SUMIFS(O:O,B:B,B5134,A:A,A5134-1)</f>
        <v>0</v>
      </c>
      <c r="Q5134" s="12">
        <f t="shared" si="220"/>
        <v>102</v>
      </c>
      <c r="R5134" s="12">
        <f>Q5134-SUMIFS(Q:Q,B:B,B5134,A:A,A5134-1)</f>
        <v>3</v>
      </c>
    </row>
    <row r="5135" spans="1:18" x14ac:dyDescent="0.3">
      <c r="A5135" s="1">
        <v>43966</v>
      </c>
      <c r="B5135" t="s">
        <v>93</v>
      </c>
      <c r="C5135" s="3">
        <v>3</v>
      </c>
      <c r="D5135" s="3">
        <v>244</v>
      </c>
      <c r="E5135" s="4">
        <f t="shared" si="218"/>
        <v>247</v>
      </c>
      <c r="F5135" s="4">
        <f>E5135-SUMIFS(E:E,A:A,A5135-1,B:B,B5135)</f>
        <v>10</v>
      </c>
      <c r="G5135" s="4">
        <f t="shared" si="219"/>
        <v>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M5135" s="3">
        <v>3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220"/>
        <v>0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67</v>
      </c>
      <c r="C5136" s="3">
        <v>12</v>
      </c>
      <c r="D5136" s="3">
        <v>2760</v>
      </c>
      <c r="E5136" s="4">
        <f t="shared" ref="E5136:E5166" si="221">SUM(C5136:D5136)</f>
        <v>2772</v>
      </c>
      <c r="F5136" s="4">
        <f>E5136-SUMIFS(E:E,A:A,A5136-1,B:B,B5136)</f>
        <v>11</v>
      </c>
      <c r="G5136" s="4">
        <f t="shared" ref="G5136:G5166" si="222">C5136</f>
        <v>12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M5136" s="3">
        <v>6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ref="Q5136:Q5166" si="223">G5136-O5136-M5136</f>
        <v>6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74</v>
      </c>
      <c r="C5137" s="3">
        <v>17</v>
      </c>
      <c r="D5137" s="3">
        <v>686</v>
      </c>
      <c r="E5137" s="4">
        <f t="shared" si="221"/>
        <v>703</v>
      </c>
      <c r="F5137" s="4">
        <f>E5137-SUMIFS(E:E,A:A,A5137-1,B:B,B5137)</f>
        <v>28</v>
      </c>
      <c r="G5137" s="4">
        <f t="shared" si="222"/>
        <v>17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M5137" s="3">
        <v>13</v>
      </c>
      <c r="N5137" s="11">
        <f>M5137-SUMIFS(M:M,B:B,B5137,A:A,A5137-1)</f>
        <v>0</v>
      </c>
      <c r="O5137" s="3">
        <v>1</v>
      </c>
      <c r="P5137" s="11">
        <f>O5137-SUMIFS(O:O,B:B,B5137,A:A,A5137-1)</f>
        <v>0</v>
      </c>
      <c r="Q5137" s="12">
        <f t="shared" si="223"/>
        <v>3</v>
      </c>
      <c r="R5137" s="12">
        <f>Q5137-SUMIFS(Q:Q,B:B,B5137,A:A,A5137-1)</f>
        <v>0</v>
      </c>
    </row>
    <row r="5138" spans="1:18" x14ac:dyDescent="0.3">
      <c r="A5138" s="1">
        <v>43966</v>
      </c>
      <c r="B5138" t="s">
        <v>51</v>
      </c>
      <c r="C5138" s="3">
        <v>14</v>
      </c>
      <c r="D5138" s="3">
        <v>863</v>
      </c>
      <c r="E5138" s="4">
        <f t="shared" si="221"/>
        <v>877</v>
      </c>
      <c r="F5138" s="4">
        <f>E5138-SUMIFS(E:E,A:A,A5138-1,B:B,B5138)</f>
        <v>19</v>
      </c>
      <c r="G5138" s="4">
        <f t="shared" si="222"/>
        <v>14</v>
      </c>
      <c r="H5138" s="4">
        <f>G5138-SUMIFS(G:G,A:A,A5138-1,B:B,B5138)</f>
        <v>0</v>
      </c>
      <c r="I5138" s="5">
        <f>IFERROR((G5138-SUMIFS(G:G,A:A,A5138-1,B:B,B5138))/SUMIFS(G:G,A:A,A5138-1,B:B,B5138),0)</f>
        <v>0</v>
      </c>
      <c r="M5138" s="3">
        <v>8</v>
      </c>
      <c r="N5138" s="11">
        <f>M5138-SUMIFS(M:M,B:B,B5138,A:A,A5138-1)</f>
        <v>0</v>
      </c>
      <c r="O5138" s="3">
        <v>0</v>
      </c>
      <c r="P5138" s="11">
        <f>O5138-SUMIFS(O:O,B:B,B5138,A:A,A5138-1)</f>
        <v>0</v>
      </c>
      <c r="Q5138" s="12">
        <f t="shared" si="223"/>
        <v>6</v>
      </c>
      <c r="R5138" s="12">
        <f>Q5138-SUMIFS(Q:Q,B:B,B5138,A:A,A5138-1)</f>
        <v>0</v>
      </c>
    </row>
    <row r="5139" spans="1:18" x14ac:dyDescent="0.3">
      <c r="A5139" s="1">
        <v>43966</v>
      </c>
      <c r="B5139" t="s">
        <v>42</v>
      </c>
      <c r="C5139" s="3">
        <v>13</v>
      </c>
      <c r="D5139" s="3">
        <v>125</v>
      </c>
      <c r="E5139" s="4">
        <f t="shared" si="221"/>
        <v>138</v>
      </c>
      <c r="F5139" s="4">
        <f>E5139-SUMIFS(E:E,A:A,A5139-1,B:B,B5139)</f>
        <v>6</v>
      </c>
      <c r="G5139" s="4">
        <f t="shared" si="222"/>
        <v>13</v>
      </c>
      <c r="H5139" s="4">
        <f>G5139-SUMIFS(G:G,A:A,A5139-1,B:B,B5139)</f>
        <v>0</v>
      </c>
      <c r="I5139" s="5">
        <f>IFERROR((G5139-SUMIFS(G:G,A:A,A5139-1,B:B,B5139))/SUMIFS(G:G,A:A,A5139-1,B:B,B5139),0)</f>
        <v>0</v>
      </c>
      <c r="M5139" s="3">
        <v>11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223"/>
        <v>2</v>
      </c>
      <c r="R5139" s="12">
        <f>Q5139-SUMIFS(Q:Q,B:B,B5139,A:A,A5139-1)</f>
        <v>0</v>
      </c>
    </row>
    <row r="5140" spans="1:18" x14ac:dyDescent="0.3">
      <c r="A5140" s="1">
        <v>43966</v>
      </c>
      <c r="B5140" t="s">
        <v>94</v>
      </c>
      <c r="C5140" s="3">
        <v>1</v>
      </c>
      <c r="D5140" s="3">
        <v>207</v>
      </c>
      <c r="E5140" s="4">
        <f t="shared" si="221"/>
        <v>208</v>
      </c>
      <c r="F5140" s="4">
        <f>E5140-SUMIFS(E:E,A:A,A5140-1,B:B,B5140)</f>
        <v>3</v>
      </c>
      <c r="G5140" s="4">
        <f t="shared" si="222"/>
        <v>1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M5140" s="3">
        <v>0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223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95</v>
      </c>
      <c r="C5141" s="3">
        <v>12</v>
      </c>
      <c r="D5141" s="3">
        <v>405</v>
      </c>
      <c r="E5141" s="4">
        <f t="shared" si="221"/>
        <v>417</v>
      </c>
      <c r="F5141" s="4">
        <f>E5141-SUMIFS(E:E,A:A,A5141-1,B:B,B5141)</f>
        <v>6</v>
      </c>
      <c r="G5141" s="4">
        <f t="shared" si="222"/>
        <v>12</v>
      </c>
      <c r="H5141" s="4">
        <f>G5141-SUMIFS(G:G,A:A,A5141-1,B:B,B5141)</f>
        <v>0</v>
      </c>
      <c r="I5141" s="5">
        <f>IFERROR((G5141-SUMIFS(G:G,A:A,A5141-1,B:B,B5141))/SUMIFS(G:G,A:A,A5141-1,B:B,B5141),0)</f>
        <v>0</v>
      </c>
      <c r="M5141" s="3">
        <v>10</v>
      </c>
      <c r="N5141" s="11">
        <f>M5141-SUMIFS(M:M,B:B,B5141,A:A,A5141-1)</f>
        <v>1</v>
      </c>
      <c r="O5141" s="3">
        <v>0</v>
      </c>
      <c r="P5141" s="11">
        <f>O5141-SUMIFS(O:O,B:B,B5141,A:A,A5141-1)</f>
        <v>0</v>
      </c>
      <c r="Q5141" s="12">
        <f t="shared" si="223"/>
        <v>2</v>
      </c>
      <c r="R5141" s="12">
        <f>Q5141-SUMIFS(Q:Q,B:B,B5141,A:A,A5141-1)</f>
        <v>-1</v>
      </c>
    </row>
    <row r="5142" spans="1:18" x14ac:dyDescent="0.3">
      <c r="A5142" s="1">
        <v>43966</v>
      </c>
      <c r="B5142" t="s">
        <v>32</v>
      </c>
      <c r="C5142" s="3">
        <v>206</v>
      </c>
      <c r="D5142" s="3">
        <v>3062</v>
      </c>
      <c r="E5142" s="4">
        <f t="shared" si="221"/>
        <v>3268</v>
      </c>
      <c r="F5142" s="4">
        <f>E5142-SUMIFS(E:E,A:A,A5142-1,B:B,B5142)</f>
        <v>27</v>
      </c>
      <c r="G5142" s="4">
        <f t="shared" si="222"/>
        <v>206</v>
      </c>
      <c r="H5142" s="4">
        <f>G5142-SUMIFS(G:G,A:A,A5142-1,B:B,B5142)</f>
        <v>2</v>
      </c>
      <c r="I5142" s="5">
        <f>IFERROR((G5142-SUMIFS(G:G,A:A,A5142-1,B:B,B5142))/SUMIFS(G:G,A:A,A5142-1,B:B,B5142),0)</f>
        <v>9.8039215686274508E-3</v>
      </c>
      <c r="M5142" s="3">
        <v>109</v>
      </c>
      <c r="N5142" s="11">
        <f>M5142-SUMIFS(M:M,B:B,B5142,A:A,A5142-1)</f>
        <v>0</v>
      </c>
      <c r="O5142" s="3">
        <v>5</v>
      </c>
      <c r="P5142" s="11">
        <f>O5142-SUMIFS(O:O,B:B,B5142,A:A,A5142-1)</f>
        <v>0</v>
      </c>
      <c r="Q5142" s="12">
        <f t="shared" si="223"/>
        <v>92</v>
      </c>
      <c r="R5142" s="12">
        <f>Q5142-SUMIFS(Q:Q,B:B,B5142,A:A,A5142-1)</f>
        <v>2</v>
      </c>
    </row>
    <row r="5143" spans="1:18" x14ac:dyDescent="0.3">
      <c r="A5143" s="1">
        <v>43966</v>
      </c>
      <c r="B5143" t="s">
        <v>96</v>
      </c>
      <c r="C5143" s="3">
        <v>7</v>
      </c>
      <c r="D5143" s="3">
        <v>867</v>
      </c>
      <c r="E5143" s="4">
        <f t="shared" si="221"/>
        <v>874</v>
      </c>
      <c r="F5143" s="4">
        <f>E5143-SUMIFS(E:E,A:A,A5143-1,B:B,B5143)</f>
        <v>28</v>
      </c>
      <c r="G5143" s="4">
        <f t="shared" si="222"/>
        <v>7</v>
      </c>
      <c r="H5143" s="4">
        <f>G5143-SUMIFS(G:G,A:A,A5143-1,B:B,B5143)</f>
        <v>1</v>
      </c>
      <c r="I5143" s="5">
        <f>IFERROR((G5143-SUMIFS(G:G,A:A,A5143-1,B:B,B5143))/SUMIFS(G:G,A:A,A5143-1,B:B,B5143),0)</f>
        <v>0.16666666666666666</v>
      </c>
      <c r="M5143" s="3">
        <v>5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223"/>
        <v>2</v>
      </c>
      <c r="R5143" s="12">
        <f>Q5143-SUMIFS(Q:Q,B:B,B5143,A:A,A5143-1)</f>
        <v>1</v>
      </c>
    </row>
    <row r="5144" spans="1:18" x14ac:dyDescent="0.3">
      <c r="A5144" s="1">
        <v>43966</v>
      </c>
      <c r="B5144" t="s">
        <v>33</v>
      </c>
      <c r="C5144" s="3">
        <v>8</v>
      </c>
      <c r="D5144" s="3">
        <v>2336</v>
      </c>
      <c r="E5144" s="4">
        <f t="shared" si="221"/>
        <v>2344</v>
      </c>
      <c r="F5144" s="4">
        <f>E5144-SUMIFS(E:E,A:A,A5144-1,B:B,B5144)</f>
        <v>58</v>
      </c>
      <c r="G5144" s="4">
        <f t="shared" si="222"/>
        <v>8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M5144" s="3">
        <v>7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223"/>
        <v>1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13</v>
      </c>
      <c r="C5145" s="3">
        <v>263</v>
      </c>
      <c r="D5145" s="3">
        <v>2470</v>
      </c>
      <c r="E5145" s="4">
        <f t="shared" si="221"/>
        <v>2733</v>
      </c>
      <c r="F5145" s="4">
        <f>E5145-SUMIFS(E:E,A:A,A5145-1,B:B,B5145)</f>
        <v>58</v>
      </c>
      <c r="G5145" s="4">
        <f t="shared" si="222"/>
        <v>263</v>
      </c>
      <c r="H5145" s="4">
        <f>G5145-SUMIFS(G:G,A:A,A5145-1,B:B,B5145)</f>
        <v>13</v>
      </c>
      <c r="I5145" s="5">
        <f>IFERROR((G5145-SUMIFS(G:G,A:A,A5145-1,B:B,B5145))/SUMIFS(G:G,A:A,A5145-1,B:B,B5145),0)</f>
        <v>5.1999999999999998E-2</v>
      </c>
      <c r="M5145" s="3">
        <v>166</v>
      </c>
      <c r="N5145" s="11">
        <f>M5145-SUMIFS(M:M,B:B,B5145,A:A,A5145-1)</f>
        <v>8</v>
      </c>
      <c r="O5145" s="3">
        <v>0</v>
      </c>
      <c r="P5145" s="11">
        <f>O5145-SUMIFS(O:O,B:B,B5145,A:A,A5145-1)</f>
        <v>0</v>
      </c>
      <c r="Q5145" s="12">
        <f t="shared" si="223"/>
        <v>97</v>
      </c>
      <c r="R5145" s="12">
        <f>Q5145-SUMIFS(Q:Q,B:B,B5145,A:A,A5145-1)</f>
        <v>5</v>
      </c>
    </row>
    <row r="5146" spans="1:18" x14ac:dyDescent="0.3">
      <c r="A5146" s="1">
        <v>43966</v>
      </c>
      <c r="B5146" t="s">
        <v>9</v>
      </c>
      <c r="C5146" s="3">
        <v>814</v>
      </c>
      <c r="D5146" s="3">
        <v>8222</v>
      </c>
      <c r="E5146" s="4">
        <f t="shared" si="221"/>
        <v>9036</v>
      </c>
      <c r="F5146" s="4">
        <f>E5146-SUMIFS(E:E,A:A,A5146-1,B:B,B5146)</f>
        <v>136</v>
      </c>
      <c r="G5146" s="4">
        <f t="shared" si="222"/>
        <v>814</v>
      </c>
      <c r="H5146" s="4">
        <f>G5146-SUMIFS(G:G,A:A,A5146-1,B:B,B5146)</f>
        <v>18</v>
      </c>
      <c r="I5146" s="5">
        <f>IFERROR((G5146-SUMIFS(G:G,A:A,A5146-1,B:B,B5146))/SUMIFS(G:G,A:A,A5146-1,B:B,B5146),0)</f>
        <v>2.2613065326633167E-2</v>
      </c>
      <c r="M5146" s="3">
        <v>341</v>
      </c>
      <c r="N5146" s="11">
        <f>M5146-SUMIFS(M:M,B:B,B5146,A:A,A5146-1)</f>
        <v>11</v>
      </c>
      <c r="O5146" s="3">
        <v>19</v>
      </c>
      <c r="P5146" s="11">
        <f>O5146-SUMIFS(O:O,B:B,B5146,A:A,A5146-1)</f>
        <v>0</v>
      </c>
      <c r="Q5146" s="12">
        <f t="shared" si="223"/>
        <v>454</v>
      </c>
      <c r="R5146" s="12">
        <f>Q5146-SUMIFS(Q:Q,B:B,B5146,A:A,A5146-1)</f>
        <v>7</v>
      </c>
    </row>
    <row r="5147" spans="1:18" x14ac:dyDescent="0.3">
      <c r="A5147" s="1">
        <v>43966</v>
      </c>
      <c r="B5147" t="s">
        <v>34</v>
      </c>
      <c r="C5147" s="3">
        <v>11</v>
      </c>
      <c r="D5147" s="3">
        <v>475</v>
      </c>
      <c r="E5147" s="4">
        <f t="shared" si="221"/>
        <v>486</v>
      </c>
      <c r="F5147" s="4">
        <f>E5147-SUMIFS(E:E,A:A,A5147-1,B:B,B5147)</f>
        <v>8</v>
      </c>
      <c r="G5147" s="4">
        <f t="shared" si="222"/>
        <v>11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M5147" s="3">
        <v>11</v>
      </c>
      <c r="N5147" s="11">
        <f>M5147-SUMIFS(M:M,B:B,B5147,A:A,A5147-1)</f>
        <v>0</v>
      </c>
      <c r="O5147" s="3">
        <v>0</v>
      </c>
      <c r="P5147" s="11">
        <f>O5147-SUMIFS(O:O,B:B,B5147,A:A,A5147-1)</f>
        <v>0</v>
      </c>
      <c r="Q5147" s="12">
        <f t="shared" si="223"/>
        <v>0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10</v>
      </c>
      <c r="D5148" s="3">
        <v>782</v>
      </c>
      <c r="E5148" s="4">
        <f t="shared" si="221"/>
        <v>792</v>
      </c>
      <c r="F5148" s="4">
        <f>E5148-SUMIFS(E:E,A:A,A5148-1,B:B,B5148)</f>
        <v>12</v>
      </c>
      <c r="G5148" s="4">
        <f t="shared" si="222"/>
        <v>10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M5148" s="3">
        <v>6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223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11</v>
      </c>
      <c r="C5149" s="3">
        <v>66</v>
      </c>
      <c r="D5149" s="3">
        <v>2869</v>
      </c>
      <c r="E5149" s="4">
        <f t="shared" si="221"/>
        <v>2935</v>
      </c>
      <c r="F5149" s="4">
        <f>E5149-SUMIFS(E:E,A:A,A5149-1,B:B,B5149)</f>
        <v>71</v>
      </c>
      <c r="G5149" s="4">
        <f t="shared" si="222"/>
        <v>66</v>
      </c>
      <c r="H5149" s="4">
        <f>G5149-SUMIFS(G:G,A:A,A5149-1,B:B,B5149)</f>
        <v>1</v>
      </c>
      <c r="I5149" s="5">
        <f>IFERROR((G5149-SUMIFS(G:G,A:A,A5149-1,B:B,B5149))/SUMIFS(G:G,A:A,A5149-1,B:B,B5149),0)</f>
        <v>1.5384615384615385E-2</v>
      </c>
      <c r="M5149" s="3">
        <v>58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223"/>
        <v>6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4</v>
      </c>
      <c r="C5150" s="3">
        <v>3595</v>
      </c>
      <c r="D5150" s="3">
        <v>35357</v>
      </c>
      <c r="E5150" s="4">
        <f t="shared" si="221"/>
        <v>38952</v>
      </c>
      <c r="F5150" s="4">
        <f>E5150-SUMIFS(E:E,A:A,A5150-1,B:B,B5150)</f>
        <v>1233</v>
      </c>
      <c r="G5150" s="4">
        <f t="shared" si="222"/>
        <v>3595</v>
      </c>
      <c r="H5150" s="4">
        <f>G5150-SUMIFS(G:G,A:A,A5150-1,B:B,B5150)</f>
        <v>53</v>
      </c>
      <c r="I5150" s="5">
        <f>IFERROR((G5150-SUMIFS(G:G,A:A,A5150-1,B:B,B5150))/SUMIFS(G:G,A:A,A5150-1,B:B,B5150),0)</f>
        <v>1.4963297571993224E-2</v>
      </c>
      <c r="M5150" s="3">
        <v>2286</v>
      </c>
      <c r="N5150" s="11">
        <f>M5150-SUMIFS(M:M,B:B,B5150,A:A,A5150-1)</f>
        <v>193</v>
      </c>
      <c r="O5150" s="3">
        <v>81</v>
      </c>
      <c r="P5150" s="11">
        <f>O5150-SUMIFS(O:O,B:B,B5150,A:A,A5150-1)</f>
        <v>0</v>
      </c>
      <c r="Q5150" s="12">
        <f t="shared" si="223"/>
        <v>1228</v>
      </c>
      <c r="R5150" s="12">
        <f>Q5150-SUMIFS(Q:Q,B:B,B5150,A:A,A5150-1)</f>
        <v>-140</v>
      </c>
    </row>
    <row r="5151" spans="1:18" x14ac:dyDescent="0.3">
      <c r="A5151" s="1">
        <v>43966</v>
      </c>
      <c r="B5151" t="s">
        <v>61</v>
      </c>
      <c r="C5151" s="3">
        <v>24</v>
      </c>
      <c r="D5151" s="3">
        <v>656</v>
      </c>
      <c r="E5151" s="4">
        <f t="shared" si="221"/>
        <v>680</v>
      </c>
      <c r="F5151" s="4">
        <f>E5151-SUMIFS(E:E,A:A,A5151-1,B:B,B5151)</f>
        <v>4</v>
      </c>
      <c r="G5151" s="4">
        <f t="shared" si="222"/>
        <v>24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M5151" s="3">
        <v>20</v>
      </c>
      <c r="N5151" s="11">
        <f>M5151-SUMIFS(M:M,B:B,B5151,A:A,A5151-1)</f>
        <v>0</v>
      </c>
      <c r="O5151" s="3">
        <v>1</v>
      </c>
      <c r="P5151" s="11">
        <f>O5151-SUMIFS(O:O,B:B,B5151,A:A,A5151-1)</f>
        <v>0</v>
      </c>
      <c r="Q5151" s="12">
        <f t="shared" si="223"/>
        <v>3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98</v>
      </c>
      <c r="C5152" s="3">
        <v>7</v>
      </c>
      <c r="D5152" s="3">
        <v>270</v>
      </c>
      <c r="E5152" s="4">
        <f t="shared" si="221"/>
        <v>277</v>
      </c>
      <c r="F5152" s="4">
        <f>E5152-SUMIFS(E:E,A:A,A5152-1,B:B,B5152)</f>
        <v>6</v>
      </c>
      <c r="G5152" s="4">
        <f t="shared" si="222"/>
        <v>7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M5152" s="3">
        <v>3</v>
      </c>
      <c r="N5152" s="11">
        <f>M5152-SUMIFS(M:M,B:B,B5152,A:A,A5152-1)</f>
        <v>0</v>
      </c>
      <c r="O5152" s="3">
        <v>0</v>
      </c>
      <c r="P5152" s="11">
        <f>O5152-SUMIFS(O:O,B:B,B5152,A:A,A5152-1)</f>
        <v>0</v>
      </c>
      <c r="Q5152" s="12">
        <f t="shared" si="223"/>
        <v>4</v>
      </c>
      <c r="R5152" s="12">
        <f>Q5152-SUMIFS(Q:Q,B:B,B5152,A:A,A5152-1)</f>
        <v>0</v>
      </c>
    </row>
    <row r="5153" spans="1:18" x14ac:dyDescent="0.3">
      <c r="A5153" s="1">
        <v>43966</v>
      </c>
      <c r="B5153" t="s">
        <v>5</v>
      </c>
      <c r="C5153" s="3">
        <v>57</v>
      </c>
      <c r="D5153" s="3">
        <v>2703</v>
      </c>
      <c r="E5153" s="4">
        <f t="shared" si="221"/>
        <v>2760</v>
      </c>
      <c r="F5153" s="4">
        <f>E5153-SUMIFS(E:E,A:A,A5153-1,B:B,B5153)</f>
        <v>125</v>
      </c>
      <c r="G5153" s="4">
        <f t="shared" si="222"/>
        <v>57</v>
      </c>
      <c r="H5153" s="4">
        <f>G5153-SUMIFS(G:G,A:A,A5153-1,B:B,B5153)</f>
        <v>1</v>
      </c>
      <c r="I5153" s="5">
        <f>IFERROR((G5153-SUMIFS(G:G,A:A,A5153-1,B:B,B5153))/SUMIFS(G:G,A:A,A5153-1,B:B,B5153),0)</f>
        <v>1.7857142857142856E-2</v>
      </c>
      <c r="M5153" s="3">
        <v>50</v>
      </c>
      <c r="N5153" s="11">
        <f>M5153-SUMIFS(M:M,B:B,B5153,A:A,A5153-1)</f>
        <v>0</v>
      </c>
      <c r="O5153" s="3">
        <v>2</v>
      </c>
      <c r="P5153" s="11">
        <f>O5153-SUMIFS(O:O,B:B,B5153,A:A,A5153-1)</f>
        <v>0</v>
      </c>
      <c r="Q5153" s="12">
        <f t="shared" si="223"/>
        <v>5</v>
      </c>
      <c r="R5153" s="12">
        <f>Q5153-SUMIFS(Q:Q,B:B,B5153,A:A,A5153-1)</f>
        <v>1</v>
      </c>
    </row>
    <row r="5154" spans="1:18" x14ac:dyDescent="0.3">
      <c r="A5154" s="1">
        <v>43966</v>
      </c>
      <c r="B5154" t="s">
        <v>14</v>
      </c>
      <c r="C5154" s="3">
        <v>724</v>
      </c>
      <c r="D5154" s="3">
        <v>5444</v>
      </c>
      <c r="E5154" s="4">
        <f t="shared" si="221"/>
        <v>6168</v>
      </c>
      <c r="F5154" s="4">
        <f>E5154-SUMIFS(E:E,A:A,A5154-1,B:B,B5154)</f>
        <v>74</v>
      </c>
      <c r="G5154" s="4">
        <f t="shared" si="222"/>
        <v>724</v>
      </c>
      <c r="H5154" s="4">
        <f>G5154-SUMIFS(G:G,A:A,A5154-1,B:B,B5154)</f>
        <v>4</v>
      </c>
      <c r="I5154" s="5">
        <f>IFERROR((G5154-SUMIFS(G:G,A:A,A5154-1,B:B,B5154))/SUMIFS(G:G,A:A,A5154-1,B:B,B5154),0)</f>
        <v>5.5555555555555558E-3</v>
      </c>
      <c r="M5154" s="3">
        <v>354</v>
      </c>
      <c r="N5154" s="11">
        <f>M5154-SUMIFS(M:M,B:B,B5154,A:A,A5154-1)</f>
        <v>2</v>
      </c>
      <c r="O5154" s="3">
        <v>41</v>
      </c>
      <c r="P5154" s="11">
        <f>O5154-SUMIFS(O:O,B:B,B5154,A:A,A5154-1)</f>
        <v>0</v>
      </c>
      <c r="Q5154" s="12">
        <f t="shared" si="223"/>
        <v>329</v>
      </c>
      <c r="R5154" s="12">
        <f>Q5154-SUMIFS(Q:Q,B:B,B5154,A:A,A5154-1)</f>
        <v>2</v>
      </c>
    </row>
    <row r="5155" spans="1:18" x14ac:dyDescent="0.3">
      <c r="A5155" s="1">
        <v>43966</v>
      </c>
      <c r="B5155" t="s">
        <v>26</v>
      </c>
      <c r="C5155" s="3">
        <v>402</v>
      </c>
      <c r="D5155" s="3">
        <v>2622</v>
      </c>
      <c r="E5155" s="4">
        <f t="shared" si="221"/>
        <v>3024</v>
      </c>
      <c r="F5155" s="4">
        <f>E5155-SUMIFS(E:E,A:A,A5155-1,B:B,B5155)</f>
        <v>73</v>
      </c>
      <c r="G5155" s="4">
        <f t="shared" si="222"/>
        <v>402</v>
      </c>
      <c r="H5155" s="4">
        <f>G5155-SUMIFS(G:G,A:A,A5155-1,B:B,B5155)</f>
        <v>0</v>
      </c>
      <c r="I5155" s="5">
        <f>IFERROR((G5155-SUMIFS(G:G,A:A,A5155-1,B:B,B5155))/SUMIFS(G:G,A:A,A5155-1,B:B,B5155),0)</f>
        <v>0</v>
      </c>
      <c r="M5155" s="3">
        <v>91</v>
      </c>
      <c r="N5155" s="11">
        <f>M5155-SUMIFS(M:M,B:B,B5155,A:A,A5155-1)</f>
        <v>0</v>
      </c>
      <c r="O5155" s="3">
        <v>2</v>
      </c>
      <c r="P5155" s="11">
        <f>O5155-SUMIFS(O:O,B:B,B5155,A:A,A5155-1)</f>
        <v>0</v>
      </c>
      <c r="Q5155" s="12">
        <f t="shared" si="223"/>
        <v>309</v>
      </c>
      <c r="R5155" s="12">
        <f>Q5155-SUMIFS(Q:Q,B:B,B5155,A:A,A5155-1)</f>
        <v>0</v>
      </c>
    </row>
    <row r="5156" spans="1:18" x14ac:dyDescent="0.3">
      <c r="A5156" s="1">
        <v>43966</v>
      </c>
      <c r="B5156" t="s">
        <v>68</v>
      </c>
      <c r="C5156" s="3">
        <v>1382</v>
      </c>
      <c r="D5156" s="3">
        <v>1671</v>
      </c>
      <c r="E5156" s="4">
        <f t="shared" si="221"/>
        <v>3053</v>
      </c>
      <c r="F5156" s="4">
        <f>E5156-SUMIFS(E:E,A:A,A5156-1,B:B,B5156)</f>
        <v>8</v>
      </c>
      <c r="G5156" s="4">
        <f t="shared" si="222"/>
        <v>1382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M5156" s="3">
        <v>110</v>
      </c>
      <c r="N5156" s="11">
        <f>M5156-SUMIFS(M:M,B:B,B5156,A:A,A5156-1)</f>
        <v>70</v>
      </c>
      <c r="O5156" s="3">
        <v>4</v>
      </c>
      <c r="P5156" s="11">
        <f>O5156-SUMIFS(O:O,B:B,B5156,A:A,A5156-1)</f>
        <v>1</v>
      </c>
      <c r="Q5156" s="12">
        <f t="shared" si="223"/>
        <v>1268</v>
      </c>
      <c r="R5156" s="12">
        <f>Q5156-SUMIFS(Q:Q,B:B,B5156,A:A,A5156-1)</f>
        <v>-71</v>
      </c>
    </row>
    <row r="5157" spans="1:18" x14ac:dyDescent="0.3">
      <c r="A5157" s="1">
        <v>43966</v>
      </c>
      <c r="B5157" t="s">
        <v>60</v>
      </c>
      <c r="C5157" s="3">
        <v>3</v>
      </c>
      <c r="D5157" s="3">
        <v>367</v>
      </c>
      <c r="E5157" s="4">
        <f t="shared" si="221"/>
        <v>370</v>
      </c>
      <c r="F5157" s="4">
        <f>E5157-SUMIFS(E:E,A:A,A5157-1,B:B,B5157)</f>
        <v>3</v>
      </c>
      <c r="G5157" s="4">
        <f t="shared" si="222"/>
        <v>3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M5157" s="3">
        <v>2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223"/>
        <v>1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69</v>
      </c>
      <c r="C5158" s="3">
        <v>4</v>
      </c>
      <c r="D5158" s="3">
        <v>372</v>
      </c>
      <c r="E5158" s="4">
        <f t="shared" si="221"/>
        <v>376</v>
      </c>
      <c r="F5158" s="4">
        <f>E5158-SUMIFS(E:E,A:A,A5158-1,B:B,B5158)</f>
        <v>4</v>
      </c>
      <c r="G5158" s="4">
        <f t="shared" si="222"/>
        <v>4</v>
      </c>
      <c r="H5158" s="4">
        <f>G5158-SUMIFS(G:G,A:A,A5158-1,B:B,B5158)</f>
        <v>0</v>
      </c>
      <c r="I5158" s="5">
        <f>IFERROR((G5158-SUMIFS(G:G,A:A,A5158-1,B:B,B5158))/SUMIFS(G:G,A:A,A5158-1,B:B,B5158),0)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223"/>
        <v>1</v>
      </c>
      <c r="R5158" s="12">
        <f>Q5158-SUMIFS(Q:Q,B:B,B5158,A:A,A5158-1)</f>
        <v>0</v>
      </c>
    </row>
    <row r="5159" spans="1:18" x14ac:dyDescent="0.3">
      <c r="A5159" s="1">
        <v>43966</v>
      </c>
      <c r="B5159" t="s">
        <v>99</v>
      </c>
      <c r="C5159" s="3">
        <v>3</v>
      </c>
      <c r="D5159" s="3">
        <v>282</v>
      </c>
      <c r="E5159" s="4">
        <f t="shared" si="221"/>
        <v>285</v>
      </c>
      <c r="F5159" s="4">
        <f>E5159-SUMIFS(E:E,A:A,A5159-1,B:B,B5159)</f>
        <v>4</v>
      </c>
      <c r="G5159" s="4">
        <f t="shared" si="222"/>
        <v>3</v>
      </c>
      <c r="H5159" s="4">
        <f>G5159-SUMIFS(G:G,A:A,A5159-1,B:B,B5159)</f>
        <v>1</v>
      </c>
      <c r="I5159" s="5">
        <f>IFERROR((G5159-SUMIFS(G:G,A:A,A5159-1,B:B,B5159))/SUMIFS(G:G,A:A,A5159-1,B:B,B5159),0)</f>
        <v>0.5</v>
      </c>
      <c r="M5159" s="3">
        <v>2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223"/>
        <v>1</v>
      </c>
      <c r="R5159" s="12">
        <f>Q5159-SUMIFS(Q:Q,B:B,B5159,A:A,A5159-1)</f>
        <v>1</v>
      </c>
    </row>
    <row r="5160" spans="1:18" x14ac:dyDescent="0.3">
      <c r="A5160" s="1">
        <v>43966</v>
      </c>
      <c r="B5160" t="s">
        <v>79</v>
      </c>
      <c r="C5160" s="3">
        <v>14</v>
      </c>
      <c r="D5160" s="3">
        <v>1345</v>
      </c>
      <c r="E5160" s="4">
        <f t="shared" si="221"/>
        <v>1359</v>
      </c>
      <c r="F5160" s="4">
        <f>E5160-SUMIFS(E:E,A:A,A5160-1,B:B,B5160)</f>
        <v>29</v>
      </c>
      <c r="G5160" s="4">
        <f t="shared" si="222"/>
        <v>14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M5160" s="3">
        <v>9</v>
      </c>
      <c r="N5160" s="11">
        <f>M5160-SUMIFS(M:M,B:B,B5160,A:A,A5160-1)</f>
        <v>0</v>
      </c>
      <c r="O5160" s="3">
        <v>0</v>
      </c>
      <c r="P5160" s="11">
        <f>O5160-SUMIFS(O:O,B:B,B5160,A:A,A5160-1)</f>
        <v>0</v>
      </c>
      <c r="Q5160" s="12">
        <f t="shared" si="223"/>
        <v>5</v>
      </c>
      <c r="R5160" s="12">
        <f>Q5160-SUMIFS(Q:Q,B:B,B5160,A:A,A5160-1)</f>
        <v>0</v>
      </c>
    </row>
    <row r="5161" spans="1:18" x14ac:dyDescent="0.3">
      <c r="A5161" s="1">
        <v>43966</v>
      </c>
      <c r="B5161" t="s">
        <v>27</v>
      </c>
      <c r="C5161" s="3">
        <v>66</v>
      </c>
      <c r="D5161" s="3">
        <v>2547</v>
      </c>
      <c r="E5161" s="4">
        <f t="shared" si="221"/>
        <v>2613</v>
      </c>
      <c r="F5161" s="4">
        <f>E5161-SUMIFS(E:E,A:A,A5161-1,B:B,B5161)</f>
        <v>67</v>
      </c>
      <c r="G5161" s="4">
        <f t="shared" si="222"/>
        <v>66</v>
      </c>
      <c r="H5161" s="4">
        <f>G5161-SUMIFS(G:G,A:A,A5161-1,B:B,B5161)</f>
        <v>0</v>
      </c>
      <c r="I5161" s="5">
        <f>IFERROR((G5161-SUMIFS(G:G,A:A,A5161-1,B:B,B5161))/SUMIFS(G:G,A:A,A5161-1,B:B,B5161),0)</f>
        <v>0</v>
      </c>
      <c r="M5161" s="3">
        <v>59</v>
      </c>
      <c r="N5161" s="11">
        <f>M5161-SUMIFS(M:M,B:B,B5161,A:A,A5161-1)</f>
        <v>0</v>
      </c>
      <c r="O5161" s="3">
        <v>0</v>
      </c>
      <c r="P5161" s="11">
        <f>O5161-SUMIFS(O:O,B:B,B5161,A:A,A5161-1)</f>
        <v>0</v>
      </c>
      <c r="Q5161" s="12">
        <f t="shared" si="223"/>
        <v>7</v>
      </c>
      <c r="R5161" s="12">
        <f>Q5161-SUMIFS(Q:Q,B:B,B5161,A:A,A5161-1)</f>
        <v>0</v>
      </c>
    </row>
    <row r="5162" spans="1:18" x14ac:dyDescent="0.3">
      <c r="A5162" s="1">
        <v>43966</v>
      </c>
      <c r="B5162" t="s">
        <v>80</v>
      </c>
      <c r="C5162" s="3">
        <v>61</v>
      </c>
      <c r="D5162" s="3">
        <v>1873</v>
      </c>
      <c r="E5162" s="4">
        <f t="shared" si="221"/>
        <v>1934</v>
      </c>
      <c r="F5162" s="4">
        <f>E5162-SUMIFS(E:E,A:A,A5162-1,B:B,B5162)</f>
        <v>1595</v>
      </c>
      <c r="G5162" s="4">
        <f t="shared" si="222"/>
        <v>61</v>
      </c>
      <c r="H5162" s="4">
        <f>G5162-SUMIFS(G:G,A:A,A5162-1,B:B,B5162)</f>
        <v>58</v>
      </c>
      <c r="I5162" s="5">
        <f>IFERROR((G5162-SUMIFS(G:G,A:A,A5162-1,B:B,B5162))/SUMIFS(G:G,A:A,A5162-1,B:B,B5162),0)</f>
        <v>19.333333333333332</v>
      </c>
      <c r="M5162" s="3">
        <v>3</v>
      </c>
      <c r="N5162" s="11">
        <f>M5162-SUMIFS(M:M,B:B,B5162,A:A,A5162-1)</f>
        <v>0</v>
      </c>
      <c r="O5162" s="3">
        <v>0</v>
      </c>
      <c r="P5162" s="11">
        <f>O5162-SUMIFS(O:O,B:B,B5162,A:A,A5162-1)</f>
        <v>0</v>
      </c>
      <c r="Q5162" s="12">
        <f t="shared" si="223"/>
        <v>58</v>
      </c>
      <c r="R5162" s="12">
        <f>Q5162-SUMIFS(Q:Q,B:B,B5162,A:A,A5162-1)</f>
        <v>58</v>
      </c>
    </row>
    <row r="5163" spans="1:18" x14ac:dyDescent="0.3">
      <c r="A5163" s="1">
        <v>43966</v>
      </c>
      <c r="B5163" t="s">
        <v>47</v>
      </c>
      <c r="C5163" s="3">
        <v>24</v>
      </c>
      <c r="D5163" s="3">
        <v>808</v>
      </c>
      <c r="E5163" s="4">
        <f t="shared" si="221"/>
        <v>832</v>
      </c>
      <c r="F5163" s="4">
        <f>E5163-SUMIFS(E:E,A:A,A5163-1,B:B,B5163)</f>
        <v>24</v>
      </c>
      <c r="G5163" s="4">
        <f t="shared" si="222"/>
        <v>24</v>
      </c>
      <c r="H5163" s="4">
        <f>G5163-SUMIFS(G:G,A:A,A5163-1,B:B,B5163)</f>
        <v>0</v>
      </c>
      <c r="I5163" s="5">
        <f>IFERROR((G5163-SUMIFS(G:G,A:A,A5163-1,B:B,B5163))/SUMIFS(G:G,A:A,A5163-1,B:B,B5163),0)</f>
        <v>0</v>
      </c>
      <c r="M5163" s="3">
        <v>23</v>
      </c>
      <c r="N5163" s="11">
        <f>M5163-SUMIFS(M:M,B:B,B5163,A:A,A5163-1)</f>
        <v>0</v>
      </c>
      <c r="O5163" s="3">
        <v>0</v>
      </c>
      <c r="P5163" s="11">
        <f>O5163-SUMIFS(O:O,B:B,B5163,A:A,A5163-1)</f>
        <v>0</v>
      </c>
      <c r="Q5163" s="12">
        <f t="shared" si="223"/>
        <v>1</v>
      </c>
      <c r="R5163" s="12">
        <f>Q5163-SUMIFS(Q:Q,B:B,B5163,A:A,A5163-1)</f>
        <v>0</v>
      </c>
    </row>
    <row r="5164" spans="1:18" x14ac:dyDescent="0.3">
      <c r="A5164" s="1">
        <v>43966</v>
      </c>
      <c r="B5164" t="s">
        <v>55</v>
      </c>
      <c r="C5164" s="3">
        <v>17</v>
      </c>
      <c r="D5164" s="3">
        <v>996</v>
      </c>
      <c r="E5164" s="4">
        <f t="shared" si="221"/>
        <v>1013</v>
      </c>
      <c r="F5164" s="4">
        <f>E5164-SUMIFS(E:E,A:A,A5164-1,B:B,B5164)</f>
        <v>7</v>
      </c>
      <c r="G5164" s="4">
        <f t="shared" si="222"/>
        <v>17</v>
      </c>
      <c r="H5164" s="4">
        <f>G5164-SUMIFS(G:G,A:A,A5164-1,B:B,B5164)</f>
        <v>0</v>
      </c>
      <c r="I5164" s="5">
        <f>IFERROR((G5164-SUMIFS(G:G,A:A,A5164-1,B:B,B5164))/SUMIFS(G:G,A:A,A5164-1,B:B,B5164),0)</f>
        <v>0</v>
      </c>
      <c r="M5164" s="3">
        <v>10</v>
      </c>
      <c r="N5164" s="11">
        <f>M5164-SUMIFS(M:M,B:B,B5164,A:A,A5164-1)</f>
        <v>1</v>
      </c>
      <c r="O5164" s="3">
        <v>0</v>
      </c>
      <c r="P5164" s="11">
        <f>O5164-SUMIFS(O:O,B:B,B5164,A:A,A5164-1)</f>
        <v>0</v>
      </c>
      <c r="Q5164" s="12">
        <f t="shared" si="223"/>
        <v>7</v>
      </c>
      <c r="R5164" s="12">
        <f>Q5164-SUMIFS(Q:Q,B:B,B5164,A:A,A5164-1)</f>
        <v>-1</v>
      </c>
    </row>
    <row r="5165" spans="1:18" x14ac:dyDescent="0.3">
      <c r="A5165" s="1">
        <v>43966</v>
      </c>
      <c r="B5165" t="s">
        <v>6</v>
      </c>
      <c r="C5165" s="3">
        <v>462</v>
      </c>
      <c r="D5165" s="3">
        <v>7251</v>
      </c>
      <c r="E5165" s="4">
        <f t="shared" si="221"/>
        <v>7713</v>
      </c>
      <c r="F5165" s="4">
        <f>E5165-SUMIFS(E:E,A:A,A5165-1,B:B,B5165)</f>
        <v>118</v>
      </c>
      <c r="G5165" s="4">
        <f t="shared" si="222"/>
        <v>462</v>
      </c>
      <c r="H5165" s="4">
        <f>G5165-SUMIFS(G:G,A:A,A5165-1,B:B,B5165)</f>
        <v>6</v>
      </c>
      <c r="I5165" s="5">
        <f>IFERROR((G5165-SUMIFS(G:G,A:A,A5165-1,B:B,B5165))/SUMIFS(G:G,A:A,A5165-1,B:B,B5165),0)</f>
        <v>1.3157894736842105E-2</v>
      </c>
      <c r="M5165" s="3">
        <v>324</v>
      </c>
      <c r="N5165" s="11">
        <f>M5165-SUMIFS(M:M,B:B,B5165,A:A,A5165-1)</f>
        <v>11</v>
      </c>
      <c r="O5165" s="3">
        <v>10</v>
      </c>
      <c r="P5165" s="11">
        <f>O5165-SUMIFS(O:O,B:B,B5165,A:A,A5165-1)</f>
        <v>0</v>
      </c>
      <c r="Q5165" s="12">
        <f t="shared" si="223"/>
        <v>128</v>
      </c>
      <c r="R5165" s="12">
        <f>Q5165-SUMIFS(Q:Q,B:B,B5165,A:A,A5165-1)</f>
        <v>-5</v>
      </c>
    </row>
    <row r="5166" spans="1:18" x14ac:dyDescent="0.3">
      <c r="A5166" s="1">
        <v>43966</v>
      </c>
      <c r="B5166" t="s">
        <v>18</v>
      </c>
      <c r="C5166" s="3">
        <v>316</v>
      </c>
      <c r="D5166" s="3">
        <v>3853</v>
      </c>
      <c r="E5166" s="4">
        <f t="shared" si="221"/>
        <v>4169</v>
      </c>
      <c r="F5166" s="4">
        <f>E5166-SUMIFS(E:E,A:A,A5166-1,B:B,B5166)</f>
        <v>118</v>
      </c>
      <c r="G5166" s="4">
        <f t="shared" si="222"/>
        <v>316</v>
      </c>
      <c r="H5166" s="4">
        <f>G5166-SUMIFS(G:G,A:A,A5166-1,B:B,B5166)</f>
        <v>4</v>
      </c>
      <c r="I5166" s="5">
        <f>IFERROR((G5166-SUMIFS(G:G,A:A,A5166-1,B:B,B5166))/SUMIFS(G:G,A:A,A5166-1,B:B,B5166),0)</f>
        <v>1.282051282051282E-2</v>
      </c>
      <c r="M5166" s="3">
        <v>190</v>
      </c>
      <c r="N5166" s="11">
        <f>M5166-SUMIFS(M:M,B:B,B5166,A:A,A5166-1)</f>
        <v>0</v>
      </c>
      <c r="O5166" s="3">
        <v>8</v>
      </c>
      <c r="P5166" s="11">
        <f>O5166-SUMIFS(O:O,B:B,B5166,A:A,A5166-1)</f>
        <v>0</v>
      </c>
      <c r="Q5166" s="12">
        <f t="shared" si="223"/>
        <v>118</v>
      </c>
      <c r="R5166" s="12">
        <f>Q5166-SUMIFS(Q:Q,B:B,B5166,A:A,A5166-1)</f>
        <v>4</v>
      </c>
    </row>
    <row r="5167" spans="1:18" x14ac:dyDescent="0.3">
      <c r="A5167" s="1">
        <v>43966</v>
      </c>
      <c r="B5167" t="s">
        <v>81</v>
      </c>
      <c r="C5167" s="3">
        <v>343</v>
      </c>
      <c r="D5167" s="3">
        <v>46582</v>
      </c>
      <c r="E5167" s="4">
        <f>SUM(C5167:D5167)</f>
        <v>46925</v>
      </c>
      <c r="F5167" s="4">
        <f>E5167-SUMIFS(E:E,A:A,A5167-1,B:B,B5167)</f>
        <v>803</v>
      </c>
      <c r="G5167" s="4">
        <f>C5167</f>
        <v>343</v>
      </c>
      <c r="H5167" s="4">
        <f>G5167-SUMIFS(G:G,A:A,A5167-1,B:B,B5167)</f>
        <v>23</v>
      </c>
      <c r="I5167" s="5">
        <f>IFERROR((G5167-SUMIFS(G:G,A:A,A5167-1,B:B,B5167))/SUMIFS(G:G,A:A,A5167-1,B:B,B5167),0)</f>
        <v>7.1874999999999994E-2</v>
      </c>
      <c r="M5167" s="3">
        <v>150</v>
      </c>
      <c r="N5167" s="11">
        <f>M5167-SUMIFS(M:M,B:B,B5167,A:A,A5167-1)</f>
        <v>-2</v>
      </c>
      <c r="O5167" s="3">
        <v>5</v>
      </c>
      <c r="P5167" s="11">
        <f>O5167-SUMIFS(O:O,B:B,B5167,A:A,A5167-1)</f>
        <v>0</v>
      </c>
      <c r="Q5167" s="12">
        <f>G5167-O5167-M5167</f>
        <v>188</v>
      </c>
      <c r="R5167" s="12">
        <f>Q5167-SUMIFS(Q:Q,B:B,B5167,A:A,A5167-1)</f>
        <v>25</v>
      </c>
    </row>
    <row r="5168" spans="1:18" x14ac:dyDescent="0.3">
      <c r="A5168" s="1">
        <v>43966</v>
      </c>
      <c r="B5168" t="s">
        <v>48</v>
      </c>
      <c r="C5168" s="3">
        <v>8</v>
      </c>
      <c r="D5168" s="3">
        <v>31430</v>
      </c>
      <c r="E5168" s="4">
        <f>SUM(C5168:D5168)</f>
        <v>31438</v>
      </c>
      <c r="F5168" s="4">
        <f>E5168-SUMIFS(E:E,A:A,A5168-1,B:B,B5168)</f>
        <v>462</v>
      </c>
      <c r="G5168" s="4">
        <f>C5168</f>
        <v>8</v>
      </c>
      <c r="H5168" s="4">
        <f>G5168-SUMIFS(G:G,A:A,A5168-1,B:B,B5168)</f>
        <v>-12</v>
      </c>
      <c r="I5168" s="5">
        <f>IFERROR((G5168-SUMIFS(G:G,A:A,A5168-1,B:B,B5168))/SUMIFS(G:G,A:A,A5168-1,B:B,B5168),0)</f>
        <v>-0.6</v>
      </c>
      <c r="M5168" s="3">
        <v>0</v>
      </c>
      <c r="N5168" s="11">
        <f>M5168-SUMIFS(M:M,B:B,B5168,A:A,A5168-1)</f>
        <v>0</v>
      </c>
      <c r="O5168" s="3">
        <v>0</v>
      </c>
      <c r="P5168" s="11">
        <f>O5168-SUMIFS(O:O,B:B,B5168,A:A,A5168-1)</f>
        <v>0</v>
      </c>
      <c r="Q5168" s="12">
        <f>G5168-O5168-M5168</f>
        <v>8</v>
      </c>
      <c r="R5168" s="12">
        <f>Q5168-SUMIFS(Q:Q,B:B,B5168,A:A,A5168-1)</f>
        <v>-12</v>
      </c>
    </row>
    <row r="5169" spans="1:18" x14ac:dyDescent="0.3">
      <c r="A5169" s="1">
        <v>43967</v>
      </c>
      <c r="B5169" t="s">
        <v>19</v>
      </c>
      <c r="C5169" s="3">
        <v>36</v>
      </c>
      <c r="D5169" s="3">
        <v>3368</v>
      </c>
      <c r="E5169" s="4">
        <f t="shared" ref="E5169:E5232" si="224">SUM(C5169:D5169)</f>
        <v>3404</v>
      </c>
      <c r="F5169" s="4">
        <f>E5169-SUMIFS(E:E,A:A,A5169-1,B:B,B5169)</f>
        <v>77</v>
      </c>
      <c r="G5169" s="4">
        <f t="shared" ref="G5169:G5232" si="225">C5169</f>
        <v>36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M5169" s="3">
        <v>28</v>
      </c>
      <c r="N5169" s="11">
        <f>M5169-SUMIFS(M:M,B:B,B5169,A:A,A5169-1)</f>
        <v>0</v>
      </c>
      <c r="O5169" s="3">
        <v>1</v>
      </c>
      <c r="P5169" s="11">
        <f>O5169-SUMIFS(O:O,B:B,B5169,A:A,A5169-1)</f>
        <v>0</v>
      </c>
      <c r="Q5169" s="12">
        <f t="shared" ref="Q5169:Q5232" si="226">G5169-O5169-M5169</f>
        <v>7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52</v>
      </c>
      <c r="C5170" s="3">
        <v>251</v>
      </c>
      <c r="D5170" s="3">
        <v>2001</v>
      </c>
      <c r="E5170" s="4">
        <f t="shared" si="224"/>
        <v>2252</v>
      </c>
      <c r="F5170" s="4">
        <f>E5170-SUMIFS(E:E,A:A,A5170-1,B:B,B5170)</f>
        <v>49</v>
      </c>
      <c r="G5170" s="4">
        <f t="shared" si="225"/>
        <v>251</v>
      </c>
      <c r="H5170" s="4">
        <f>G5170-SUMIFS(G:G,A:A,A5170-1,B:B,B5170)</f>
        <v>3</v>
      </c>
      <c r="I5170" s="5">
        <f>IFERROR((G5170-SUMIFS(G:G,A:A,A5170-1,B:B,B5170))/SUMIFS(G:G,A:A,A5170-1,B:B,B5170),0)</f>
        <v>1.2096774193548387E-2</v>
      </c>
      <c r="M5170" s="3">
        <v>178</v>
      </c>
      <c r="N5170" s="11">
        <f>M5170-SUMIFS(M:M,B:B,B5170,A:A,A5170-1)</f>
        <v>2</v>
      </c>
      <c r="O5170" s="3">
        <v>4</v>
      </c>
      <c r="P5170" s="11">
        <f>O5170-SUMIFS(O:O,B:B,B5170,A:A,A5170-1)</f>
        <v>0</v>
      </c>
      <c r="Q5170" s="12">
        <f t="shared" si="226"/>
        <v>69</v>
      </c>
      <c r="R5170" s="12">
        <f>Q5170-SUMIFS(Q:Q,B:B,B5170,A:A,A5170-1)</f>
        <v>1</v>
      </c>
    </row>
    <row r="5171" spans="1:18" x14ac:dyDescent="0.3">
      <c r="A5171" s="1">
        <v>43967</v>
      </c>
      <c r="B5171" t="s">
        <v>56</v>
      </c>
      <c r="C5171" s="3">
        <v>6</v>
      </c>
      <c r="D5171" s="3">
        <v>646</v>
      </c>
      <c r="E5171" s="4">
        <f t="shared" si="224"/>
        <v>652</v>
      </c>
      <c r="F5171" s="4">
        <f>E5171-SUMIFS(E:E,A:A,A5171-1,B:B,B5171)</f>
        <v>6</v>
      </c>
      <c r="G5171" s="4">
        <f t="shared" si="225"/>
        <v>6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M5171" s="3">
        <v>5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226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62</v>
      </c>
      <c r="C5172" s="3">
        <v>607</v>
      </c>
      <c r="D5172" s="3">
        <v>3175</v>
      </c>
      <c r="E5172" s="4">
        <f t="shared" si="224"/>
        <v>3782</v>
      </c>
      <c r="F5172" s="4">
        <f>E5172-SUMIFS(E:E,A:A,A5172-1,B:B,B5172)</f>
        <v>11</v>
      </c>
      <c r="G5172" s="4">
        <f t="shared" si="225"/>
        <v>607</v>
      </c>
      <c r="H5172" s="4">
        <f>G5172-SUMIFS(G:G,A:A,A5172-1,B:B,B5172)</f>
        <v>2</v>
      </c>
      <c r="I5172" s="5">
        <f>IFERROR((G5172-SUMIFS(G:G,A:A,A5172-1,B:B,B5172))/SUMIFS(G:G,A:A,A5172-1,B:B,B5172),0)</f>
        <v>3.3057851239669421E-3</v>
      </c>
      <c r="M5172" s="3">
        <v>596</v>
      </c>
      <c r="N5172" s="11">
        <f>M5172-SUMIFS(M:M,B:B,B5172,A:A,A5172-1)</f>
        <v>0</v>
      </c>
      <c r="O5172" s="3">
        <v>1</v>
      </c>
      <c r="P5172" s="11">
        <f>O5172-SUMIFS(O:O,B:B,B5172,A:A,A5172-1)</f>
        <v>0</v>
      </c>
      <c r="Q5172" s="12">
        <f t="shared" si="226"/>
        <v>10</v>
      </c>
      <c r="R5172" s="12">
        <f>Q5172-SUMIFS(Q:Q,B:B,B5172,A:A,A5172-1)</f>
        <v>2</v>
      </c>
    </row>
    <row r="5173" spans="1:18" x14ac:dyDescent="0.3">
      <c r="A5173" s="1">
        <v>43967</v>
      </c>
      <c r="B5173" t="s">
        <v>20</v>
      </c>
      <c r="C5173" s="3">
        <v>75</v>
      </c>
      <c r="D5173" s="3">
        <v>2424</v>
      </c>
      <c r="E5173" s="4">
        <f t="shared" si="224"/>
        <v>2499</v>
      </c>
      <c r="F5173" s="4">
        <f>E5173-SUMIFS(E:E,A:A,A5173-1,B:B,B5173)</f>
        <v>74</v>
      </c>
      <c r="G5173" s="4">
        <f t="shared" si="225"/>
        <v>75</v>
      </c>
      <c r="H5173" s="4">
        <f>G5173-SUMIFS(G:G,A:A,A5173-1,B:B,B5173)</f>
        <v>0</v>
      </c>
      <c r="I5173" s="5">
        <f>IFERROR((G5173-SUMIFS(G:G,A:A,A5173-1,B:B,B5173))/SUMIFS(G:G,A:A,A5173-1,B:B,B5173),0)</f>
        <v>0</v>
      </c>
      <c r="M5173" s="3">
        <v>59</v>
      </c>
      <c r="N5173" s="11">
        <f>M5173-SUMIFS(M:M,B:B,B5173,A:A,A5173-1)</f>
        <v>0</v>
      </c>
      <c r="O5173" s="3">
        <v>3</v>
      </c>
      <c r="P5173" s="11">
        <f>O5173-SUMIFS(O:O,B:B,B5173,A:A,A5173-1)</f>
        <v>0</v>
      </c>
      <c r="Q5173" s="12">
        <f t="shared" si="226"/>
        <v>13</v>
      </c>
      <c r="R5173" s="12">
        <f>Q5173-SUMIFS(Q:Q,B:B,B5173,A:A,A5173-1)</f>
        <v>0</v>
      </c>
    </row>
    <row r="5174" spans="1:18" x14ac:dyDescent="0.3">
      <c r="A5174" s="1">
        <v>43967</v>
      </c>
      <c r="B5174" t="s">
        <v>21</v>
      </c>
      <c r="C5174" s="3">
        <v>81</v>
      </c>
      <c r="D5174" s="3">
        <v>1896</v>
      </c>
      <c r="E5174" s="4">
        <f t="shared" si="224"/>
        <v>1977</v>
      </c>
      <c r="F5174" s="4">
        <f>E5174-SUMIFS(E:E,A:A,A5174-1,B:B,B5174)</f>
        <v>68</v>
      </c>
      <c r="G5174" s="4">
        <f t="shared" si="225"/>
        <v>81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M5174" s="3">
        <v>62</v>
      </c>
      <c r="N5174" s="11">
        <f>M5174-SUMIFS(M:M,B:B,B5174,A:A,A5174-1)</f>
        <v>3</v>
      </c>
      <c r="O5174" s="3">
        <v>1</v>
      </c>
      <c r="P5174" s="11">
        <f>O5174-SUMIFS(O:O,B:B,B5174,A:A,A5174-1)</f>
        <v>0</v>
      </c>
      <c r="Q5174" s="12">
        <f t="shared" si="226"/>
        <v>18</v>
      </c>
      <c r="R5174" s="12">
        <f>Q5174-SUMIFS(Q:Q,B:B,B5174,A:A,A5174-1)</f>
        <v>-3</v>
      </c>
    </row>
    <row r="5175" spans="1:18" x14ac:dyDescent="0.3">
      <c r="A5175" s="1">
        <v>43967</v>
      </c>
      <c r="B5175" t="s">
        <v>10</v>
      </c>
      <c r="C5175" s="3">
        <v>17</v>
      </c>
      <c r="D5175" s="3">
        <v>1109</v>
      </c>
      <c r="E5175" s="4">
        <f t="shared" si="224"/>
        <v>1126</v>
      </c>
      <c r="F5175" s="4">
        <f>E5175-SUMIFS(E:E,A:A,A5175-1,B:B,B5175)</f>
        <v>16</v>
      </c>
      <c r="G5175" s="4">
        <f t="shared" si="225"/>
        <v>17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M5175" s="3">
        <v>16</v>
      </c>
      <c r="N5175" s="11">
        <f>M5175-SUMIFS(M:M,B:B,B5175,A:A,A5175-1)</f>
        <v>0</v>
      </c>
      <c r="O5175" s="3">
        <v>1</v>
      </c>
      <c r="P5175" s="11">
        <f>O5175-SUMIFS(O:O,B:B,B5175,A:A,A5175-1)</f>
        <v>0</v>
      </c>
      <c r="Q5175" s="12">
        <f t="shared" si="226"/>
        <v>0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57</v>
      </c>
      <c r="C5176" s="3">
        <v>13</v>
      </c>
      <c r="D5176" s="3">
        <v>403</v>
      </c>
      <c r="E5176" s="4">
        <f t="shared" si="224"/>
        <v>416</v>
      </c>
      <c r="F5176" s="4">
        <f>E5176-SUMIFS(E:E,A:A,A5176-1,B:B,B5176)</f>
        <v>12</v>
      </c>
      <c r="G5176" s="4">
        <f t="shared" si="225"/>
        <v>13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M5176" s="3">
        <v>9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226"/>
        <v>4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28</v>
      </c>
      <c r="C5177" s="3">
        <v>25</v>
      </c>
      <c r="D5177" s="3">
        <v>891</v>
      </c>
      <c r="E5177" s="4">
        <f t="shared" si="224"/>
        <v>916</v>
      </c>
      <c r="F5177" s="4">
        <f>E5177-SUMIFS(E:E,A:A,A5177-1,B:B,B5177)</f>
        <v>24</v>
      </c>
      <c r="G5177" s="4">
        <f t="shared" si="225"/>
        <v>25</v>
      </c>
      <c r="H5177" s="4">
        <f>G5177-SUMIFS(G:G,A:A,A5177-1,B:B,B5177)</f>
        <v>1</v>
      </c>
      <c r="I5177" s="5">
        <f>IFERROR((G5177-SUMIFS(G:G,A:A,A5177-1,B:B,B5177))/SUMIFS(G:G,A:A,A5177-1,B:B,B5177),0)</f>
        <v>4.1666666666666664E-2</v>
      </c>
      <c r="M5177" s="3">
        <v>16</v>
      </c>
      <c r="N5177" s="11">
        <f>M5177-SUMIFS(M:M,B:B,B5177,A:A,A5177-1)</f>
        <v>0</v>
      </c>
      <c r="O5177" s="3">
        <v>1</v>
      </c>
      <c r="P5177" s="11">
        <f>O5177-SUMIFS(O:O,B:B,B5177,A:A,A5177-1)</f>
        <v>0</v>
      </c>
      <c r="Q5177" s="12">
        <f t="shared" si="226"/>
        <v>8</v>
      </c>
      <c r="R5177" s="12">
        <f>Q5177-SUMIFS(Q:Q,B:B,B5177,A:A,A5177-1)</f>
        <v>1</v>
      </c>
    </row>
    <row r="5178" spans="1:18" x14ac:dyDescent="0.3">
      <c r="A5178" s="1">
        <v>43967</v>
      </c>
      <c r="B5178" t="s">
        <v>63</v>
      </c>
      <c r="C5178" s="3">
        <v>19</v>
      </c>
      <c r="D5178" s="3">
        <v>1115</v>
      </c>
      <c r="E5178" s="4">
        <f t="shared" si="224"/>
        <v>1134</v>
      </c>
      <c r="F5178" s="4">
        <f>E5178-SUMIFS(E:E,A:A,A5178-1,B:B,B5178)</f>
        <v>17</v>
      </c>
      <c r="G5178" s="4">
        <f t="shared" si="225"/>
        <v>19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M5178" s="3">
        <v>15</v>
      </c>
      <c r="N5178" s="11">
        <f>M5178-SUMIFS(M:M,B:B,B5178,A:A,A5178-1)</f>
        <v>0</v>
      </c>
      <c r="O5178" s="3">
        <v>1</v>
      </c>
      <c r="P5178" s="11">
        <f>O5178-SUMIFS(O:O,B:B,B5178,A:A,A5178-1)</f>
        <v>0</v>
      </c>
      <c r="Q5178" s="12">
        <f t="shared" si="226"/>
        <v>3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12</v>
      </c>
      <c r="C5179" s="3">
        <v>88</v>
      </c>
      <c r="D5179" s="3">
        <v>1417</v>
      </c>
      <c r="E5179" s="4">
        <f t="shared" si="224"/>
        <v>1505</v>
      </c>
      <c r="F5179" s="4">
        <f>E5179-SUMIFS(E:E,A:A,A5179-1,B:B,B5179)</f>
        <v>56</v>
      </c>
      <c r="G5179" s="4">
        <f t="shared" si="225"/>
        <v>88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M5179" s="3">
        <v>37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226"/>
        <v>51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35</v>
      </c>
      <c r="C5180" s="3">
        <v>12</v>
      </c>
      <c r="D5180" s="3">
        <v>416</v>
      </c>
      <c r="E5180" s="4">
        <f t="shared" si="224"/>
        <v>428</v>
      </c>
      <c r="F5180" s="4">
        <f>E5180-SUMIFS(E:E,A:A,A5180-1,B:B,B5180)</f>
        <v>3</v>
      </c>
      <c r="G5180" s="4">
        <f t="shared" si="225"/>
        <v>12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M5180" s="3">
        <v>10</v>
      </c>
      <c r="N5180" s="11">
        <f>M5180-SUMIFS(M:M,B:B,B5180,A:A,A5180-1)</f>
        <v>0</v>
      </c>
      <c r="O5180" s="3">
        <v>0</v>
      </c>
      <c r="P5180" s="11">
        <f>O5180-SUMIFS(O:O,B:B,B5180,A:A,A5180-1)</f>
        <v>0</v>
      </c>
      <c r="Q5180" s="12">
        <f t="shared" si="226"/>
        <v>2</v>
      </c>
      <c r="R5180" s="12">
        <f>Q5180-SUMIFS(Q:Q,B:B,B5180,A:A,A5180-1)</f>
        <v>0</v>
      </c>
    </row>
    <row r="5181" spans="1:18" x14ac:dyDescent="0.3">
      <c r="A5181" s="1">
        <v>43967</v>
      </c>
      <c r="B5181" t="s">
        <v>43</v>
      </c>
      <c r="C5181" s="3">
        <v>7</v>
      </c>
      <c r="D5181" s="3">
        <v>556</v>
      </c>
      <c r="E5181" s="4">
        <f t="shared" si="224"/>
        <v>563</v>
      </c>
      <c r="F5181" s="4">
        <f>E5181-SUMIFS(E:E,A:A,A5181-1,B:B,B5181)</f>
        <v>10</v>
      </c>
      <c r="G5181" s="4">
        <f t="shared" si="225"/>
        <v>7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M5181" s="3">
        <v>5</v>
      </c>
      <c r="N5181" s="11">
        <f>M5181-SUMIFS(M:M,B:B,B5181,A:A,A5181-1)</f>
        <v>0</v>
      </c>
      <c r="O5181" s="3">
        <v>0</v>
      </c>
      <c r="P5181" s="11">
        <f>O5181-SUMIFS(O:O,B:B,B5181,A:A,A5181-1)</f>
        <v>0</v>
      </c>
      <c r="Q5181" s="12">
        <f t="shared" si="226"/>
        <v>2</v>
      </c>
      <c r="R5181" s="12">
        <f>Q5181-SUMIFS(Q:Q,B:B,B5181,A:A,A5181-1)</f>
        <v>0</v>
      </c>
    </row>
    <row r="5182" spans="1:18" x14ac:dyDescent="0.3">
      <c r="A5182" s="1">
        <v>43967</v>
      </c>
      <c r="B5182" t="s">
        <v>82</v>
      </c>
      <c r="C5182" s="3">
        <v>6</v>
      </c>
      <c r="D5182" s="3">
        <v>320</v>
      </c>
      <c r="E5182" s="4">
        <f t="shared" si="224"/>
        <v>326</v>
      </c>
      <c r="F5182" s="4">
        <f>E5182-SUMIFS(E:E,A:A,A5182-1,B:B,B5182)</f>
        <v>6</v>
      </c>
      <c r="G5182" s="4">
        <f t="shared" si="225"/>
        <v>6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M5182" s="3">
        <v>5</v>
      </c>
      <c r="N5182" s="11">
        <f>M5182-SUMIFS(M:M,B:B,B5182,A:A,A5182-1)</f>
        <v>0</v>
      </c>
      <c r="O5182" s="3">
        <v>0</v>
      </c>
      <c r="P5182" s="11">
        <f>O5182-SUMIFS(O:O,B:B,B5182,A:A,A5182-1)</f>
        <v>0</v>
      </c>
      <c r="Q5182" s="12">
        <f t="shared" si="226"/>
        <v>1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29</v>
      </c>
      <c r="C5183" s="3">
        <v>20</v>
      </c>
      <c r="D5183" s="3">
        <v>755</v>
      </c>
      <c r="E5183" s="4">
        <f t="shared" si="224"/>
        <v>775</v>
      </c>
      <c r="F5183" s="4">
        <f>E5183-SUMIFS(E:E,A:A,A5183-1,B:B,B5183)</f>
        <v>17</v>
      </c>
      <c r="G5183" s="4">
        <f t="shared" si="225"/>
        <v>20</v>
      </c>
      <c r="H5183" s="4">
        <f>G5183-SUMIFS(G:G,A:A,A5183-1,B:B,B5183)</f>
        <v>0</v>
      </c>
      <c r="I5183" s="5">
        <f>IFERROR((G5183-SUMIFS(G:G,A:A,A5183-1,B:B,B5183))/SUMIFS(G:G,A:A,A5183-1,B:B,B5183),0)</f>
        <v>0</v>
      </c>
      <c r="M5183" s="3">
        <v>16</v>
      </c>
      <c r="N5183" s="11">
        <f>M5183-SUMIFS(M:M,B:B,B5183,A:A,A5183-1)</f>
        <v>0</v>
      </c>
      <c r="O5183" s="3">
        <v>0</v>
      </c>
      <c r="P5183" s="11">
        <f>O5183-SUMIFS(O:O,B:B,B5183,A:A,A5183-1)</f>
        <v>0</v>
      </c>
      <c r="Q5183" s="12">
        <f t="shared" si="226"/>
        <v>4</v>
      </c>
      <c r="R5183" s="12">
        <f>Q5183-SUMIFS(Q:Q,B:B,B5183,A:A,A5183-1)</f>
        <v>0</v>
      </c>
    </row>
    <row r="5184" spans="1:18" x14ac:dyDescent="0.3">
      <c r="A5184" s="1">
        <v>43967</v>
      </c>
      <c r="B5184" t="s">
        <v>70</v>
      </c>
      <c r="C5184" s="3">
        <v>60</v>
      </c>
      <c r="D5184" s="3">
        <v>1738</v>
      </c>
      <c r="E5184" s="4">
        <f t="shared" si="224"/>
        <v>1798</v>
      </c>
      <c r="F5184" s="4">
        <f>E5184-SUMIFS(E:E,A:A,A5184-1,B:B,B5184)</f>
        <v>48</v>
      </c>
      <c r="G5184" s="4">
        <f t="shared" si="225"/>
        <v>60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M5184" s="3">
        <v>38</v>
      </c>
      <c r="N5184" s="11">
        <f>M5184-SUMIFS(M:M,B:B,B5184,A:A,A5184-1)</f>
        <v>1</v>
      </c>
      <c r="O5184" s="3">
        <v>0</v>
      </c>
      <c r="P5184" s="11">
        <f>O5184-SUMIFS(O:O,B:B,B5184,A:A,A5184-1)</f>
        <v>0</v>
      </c>
      <c r="Q5184" s="12">
        <f t="shared" si="226"/>
        <v>22</v>
      </c>
      <c r="R5184" s="12">
        <f>Q5184-SUMIFS(Q:Q,B:B,B5184,A:A,A5184-1)</f>
        <v>-1</v>
      </c>
    </row>
    <row r="5185" spans="1:18" x14ac:dyDescent="0.3">
      <c r="A5185" s="1">
        <v>43967</v>
      </c>
      <c r="B5185" t="s">
        <v>83</v>
      </c>
      <c r="C5185" s="3">
        <v>13</v>
      </c>
      <c r="D5185" s="3">
        <v>396</v>
      </c>
      <c r="E5185" s="4">
        <f t="shared" si="224"/>
        <v>409</v>
      </c>
      <c r="F5185" s="4">
        <f>E5185-SUMIFS(E:E,A:A,A5185-1,B:B,B5185)</f>
        <v>0</v>
      </c>
      <c r="G5185" s="4">
        <f t="shared" si="225"/>
        <v>13</v>
      </c>
      <c r="H5185" s="4">
        <f>G5185-SUMIFS(G:G,A:A,A5185-1,B:B,B5185)</f>
        <v>0</v>
      </c>
      <c r="I5185" s="5">
        <f>IFERROR((G5185-SUMIFS(G:G,A:A,A5185-1,B:B,B5185))/SUMIFS(G:G,A:A,A5185-1,B:B,B5185),0)</f>
        <v>0</v>
      </c>
      <c r="M5185" s="3">
        <v>9</v>
      </c>
      <c r="N5185" s="11">
        <f>M5185-SUMIFS(M:M,B:B,B5185,A:A,A5185-1)</f>
        <v>1</v>
      </c>
      <c r="O5185" s="3">
        <v>1</v>
      </c>
      <c r="P5185" s="11">
        <f>O5185-SUMIFS(O:O,B:B,B5185,A:A,A5185-1)</f>
        <v>0</v>
      </c>
      <c r="Q5185" s="12">
        <f t="shared" si="226"/>
        <v>3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15</v>
      </c>
      <c r="C5186" s="3">
        <v>88</v>
      </c>
      <c r="D5186" s="3">
        <v>2780</v>
      </c>
      <c r="E5186" s="4">
        <f t="shared" si="224"/>
        <v>2868</v>
      </c>
      <c r="F5186" s="4">
        <f>E5186-SUMIFS(E:E,A:A,A5186-1,B:B,B5186)</f>
        <v>40</v>
      </c>
      <c r="G5186" s="4">
        <f t="shared" si="225"/>
        <v>88</v>
      </c>
      <c r="H5186" s="4">
        <f>G5186-SUMIFS(G:G,A:A,A5186-1,B:B,B5186)</f>
        <v>0</v>
      </c>
      <c r="I5186" s="5">
        <f>IFERROR((G5186-SUMIFS(G:G,A:A,A5186-1,B:B,B5186))/SUMIFS(G:G,A:A,A5186-1,B:B,B5186),0)</f>
        <v>0</v>
      </c>
      <c r="M5186" s="3">
        <v>59</v>
      </c>
      <c r="N5186" s="11">
        <f>M5186-SUMIFS(M:M,B:B,B5186,A:A,A5186-1)</f>
        <v>0</v>
      </c>
      <c r="O5186" s="3">
        <v>1</v>
      </c>
      <c r="P5186" s="11">
        <f>O5186-SUMIFS(O:O,B:B,B5186,A:A,A5186-1)</f>
        <v>0</v>
      </c>
      <c r="Q5186" s="12">
        <f t="shared" si="226"/>
        <v>28</v>
      </c>
      <c r="R5186" s="12">
        <f>Q5186-SUMIFS(Q:Q,B:B,B5186,A:A,A5186-1)</f>
        <v>0</v>
      </c>
    </row>
    <row r="5187" spans="1:18" x14ac:dyDescent="0.3">
      <c r="A5187" s="1">
        <v>43967</v>
      </c>
      <c r="B5187" t="s">
        <v>2</v>
      </c>
      <c r="C5187" s="3">
        <v>3872</v>
      </c>
      <c r="D5187" s="3">
        <v>25631</v>
      </c>
      <c r="E5187" s="4">
        <f t="shared" si="224"/>
        <v>29503</v>
      </c>
      <c r="F5187" s="4">
        <f>E5187-SUMIFS(E:E,A:A,A5187-1,B:B,B5187)</f>
        <v>599</v>
      </c>
      <c r="G5187" s="4">
        <f t="shared" si="225"/>
        <v>3872</v>
      </c>
      <c r="H5187" s="4">
        <f>G5187-SUMIFS(G:G,A:A,A5187-1,B:B,B5187)</f>
        <v>77</v>
      </c>
      <c r="I5187" s="5">
        <f>IFERROR((G5187-SUMIFS(G:G,A:A,A5187-1,B:B,B5187))/SUMIFS(G:G,A:A,A5187-1,B:B,B5187),0)</f>
        <v>2.0289855072463767E-2</v>
      </c>
      <c r="M5187" s="3">
        <v>2295</v>
      </c>
      <c r="N5187" s="11">
        <f>M5187-SUMIFS(M:M,B:B,B5187,A:A,A5187-1)</f>
        <v>92</v>
      </c>
      <c r="O5187" s="3">
        <v>41</v>
      </c>
      <c r="P5187" s="11">
        <f>O5187-SUMIFS(O:O,B:B,B5187,A:A,A5187-1)</f>
        <v>0</v>
      </c>
      <c r="Q5187" s="12">
        <f t="shared" si="226"/>
        <v>1536</v>
      </c>
      <c r="R5187" s="12">
        <f>Q5187-SUMIFS(Q:Q,B:B,B5187,A:A,A5187-1)</f>
        <v>-15</v>
      </c>
    </row>
    <row r="5188" spans="1:18" x14ac:dyDescent="0.3">
      <c r="A5188" s="1">
        <v>43967</v>
      </c>
      <c r="B5188" t="s">
        <v>84</v>
      </c>
      <c r="C5188" s="3">
        <v>5</v>
      </c>
      <c r="D5188" s="3">
        <v>254</v>
      </c>
      <c r="E5188" s="4">
        <f t="shared" si="224"/>
        <v>259</v>
      </c>
      <c r="F5188" s="4">
        <f>E5188-SUMIFS(E:E,A:A,A5188-1,B:B,B5188)</f>
        <v>13</v>
      </c>
      <c r="G5188" s="4">
        <f t="shared" si="225"/>
        <v>5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M5188" s="3">
        <v>5</v>
      </c>
      <c r="N5188" s="11">
        <f>M5188-SUMIFS(M:M,B:B,B5188,A:A,A5188-1)</f>
        <v>0</v>
      </c>
      <c r="O5188" s="3">
        <v>0</v>
      </c>
      <c r="P5188" s="11">
        <f>O5188-SUMIFS(O:O,B:B,B5188,A:A,A5188-1)</f>
        <v>0</v>
      </c>
      <c r="Q5188" s="12">
        <f t="shared" si="226"/>
        <v>0</v>
      </c>
      <c r="R5188" s="12">
        <f>Q5188-SUMIFS(Q:Q,B:B,B5188,A:A,A5188-1)</f>
        <v>0</v>
      </c>
    </row>
    <row r="5189" spans="1:18" x14ac:dyDescent="0.3">
      <c r="A5189" s="1">
        <v>43967</v>
      </c>
      <c r="B5189" t="s">
        <v>64</v>
      </c>
      <c r="C5189" s="3">
        <v>29</v>
      </c>
      <c r="D5189" s="3">
        <v>996</v>
      </c>
      <c r="E5189" s="4">
        <f t="shared" si="224"/>
        <v>1025</v>
      </c>
      <c r="F5189" s="4">
        <f>E5189-SUMIFS(E:E,A:A,A5189-1,B:B,B5189)</f>
        <v>47</v>
      </c>
      <c r="G5189" s="4">
        <f t="shared" si="225"/>
        <v>29</v>
      </c>
      <c r="H5189" s="4">
        <f>G5189-SUMIFS(G:G,A:A,A5189-1,B:B,B5189)</f>
        <v>1</v>
      </c>
      <c r="I5189" s="5">
        <f>IFERROR((G5189-SUMIFS(G:G,A:A,A5189-1,B:B,B5189))/SUMIFS(G:G,A:A,A5189-1,B:B,B5189),0)</f>
        <v>3.5714285714285712E-2</v>
      </c>
      <c r="M5189" s="3">
        <v>19</v>
      </c>
      <c r="N5189" s="11">
        <f>M5189-SUMIFS(M:M,B:B,B5189,A:A,A5189-1)</f>
        <v>2</v>
      </c>
      <c r="O5189" s="3">
        <v>0</v>
      </c>
      <c r="P5189" s="11">
        <f>O5189-SUMIFS(O:O,B:B,B5189,A:A,A5189-1)</f>
        <v>0</v>
      </c>
      <c r="Q5189" s="12">
        <f t="shared" si="226"/>
        <v>10</v>
      </c>
      <c r="R5189" s="12">
        <f>Q5189-SUMIFS(Q:Q,B:B,B5189,A:A,A5189-1)</f>
        <v>-1</v>
      </c>
    </row>
    <row r="5190" spans="1:18" x14ac:dyDescent="0.3">
      <c r="A5190" s="1">
        <v>43967</v>
      </c>
      <c r="B5190" t="s">
        <v>22</v>
      </c>
      <c r="C5190" s="3">
        <v>91</v>
      </c>
      <c r="D5190" s="3">
        <v>1648</v>
      </c>
      <c r="E5190" s="4">
        <f t="shared" si="224"/>
        <v>1739</v>
      </c>
      <c r="F5190" s="4">
        <f>E5190-SUMIFS(E:E,A:A,A5190-1,B:B,B5190)</f>
        <v>34</v>
      </c>
      <c r="G5190" s="4">
        <f t="shared" si="225"/>
        <v>91</v>
      </c>
      <c r="H5190" s="4">
        <f>G5190-SUMIFS(G:G,A:A,A5190-1,B:B,B5190)</f>
        <v>1</v>
      </c>
      <c r="I5190" s="5">
        <f>IFERROR((G5190-SUMIFS(G:G,A:A,A5190-1,B:B,B5190))/SUMIFS(G:G,A:A,A5190-1,B:B,B5190),0)</f>
        <v>1.1111111111111112E-2</v>
      </c>
      <c r="M5190" s="3">
        <v>50</v>
      </c>
      <c r="N5190" s="11">
        <f>M5190-SUMIFS(M:M,B:B,B5190,A:A,A5190-1)</f>
        <v>0</v>
      </c>
      <c r="O5190" s="3">
        <v>0</v>
      </c>
      <c r="P5190" s="11">
        <f>O5190-SUMIFS(O:O,B:B,B5190,A:A,A5190-1)</f>
        <v>0</v>
      </c>
      <c r="Q5190" s="12">
        <f t="shared" si="226"/>
        <v>41</v>
      </c>
      <c r="R5190" s="12">
        <f>Q5190-SUMIFS(Q:Q,B:B,B5190,A:A,A5190-1)</f>
        <v>1</v>
      </c>
    </row>
    <row r="5191" spans="1:18" x14ac:dyDescent="0.3">
      <c r="A5191" s="1">
        <v>43967</v>
      </c>
      <c r="B5191" t="s">
        <v>16</v>
      </c>
      <c r="C5191" s="3">
        <v>44</v>
      </c>
      <c r="D5191" s="3">
        <v>1092</v>
      </c>
      <c r="E5191" s="4">
        <f t="shared" si="224"/>
        <v>1136</v>
      </c>
      <c r="F5191" s="4">
        <f>E5191-SUMIFS(E:E,A:A,A5191-1,B:B,B5191)</f>
        <v>11</v>
      </c>
      <c r="G5191" s="4">
        <f t="shared" si="225"/>
        <v>44</v>
      </c>
      <c r="H5191" s="4">
        <f>G5191-SUMIFS(G:G,A:A,A5191-1,B:B,B5191)</f>
        <v>0</v>
      </c>
      <c r="I5191" s="5">
        <f>IFERROR((G5191-SUMIFS(G:G,A:A,A5191-1,B:B,B5191))/SUMIFS(G:G,A:A,A5191-1,B:B,B5191),0)</f>
        <v>0</v>
      </c>
      <c r="M5191" s="3">
        <v>35</v>
      </c>
      <c r="N5191" s="11">
        <f>M5191-SUMIFS(M:M,B:B,B5191,A:A,A5191-1)</f>
        <v>1</v>
      </c>
      <c r="O5191" s="3">
        <v>0</v>
      </c>
      <c r="P5191" s="11">
        <f>O5191-SUMIFS(O:O,B:B,B5191,A:A,A5191-1)</f>
        <v>0</v>
      </c>
      <c r="Q5191" s="12">
        <f t="shared" si="226"/>
        <v>9</v>
      </c>
      <c r="R5191" s="12">
        <f>Q5191-SUMIFS(Q:Q,B:B,B5191,A:A,A5191-1)</f>
        <v>-1</v>
      </c>
    </row>
    <row r="5192" spans="1:18" x14ac:dyDescent="0.3">
      <c r="A5192" s="1">
        <v>43967</v>
      </c>
      <c r="B5192" t="s">
        <v>30</v>
      </c>
      <c r="C5192" s="3">
        <v>88</v>
      </c>
      <c r="D5192" s="3">
        <v>1829</v>
      </c>
      <c r="E5192" s="4">
        <f t="shared" si="224"/>
        <v>1917</v>
      </c>
      <c r="F5192" s="4">
        <f>E5192-SUMIFS(E:E,A:A,A5192-1,B:B,B5192)</f>
        <v>82</v>
      </c>
      <c r="G5192" s="4">
        <f t="shared" si="225"/>
        <v>88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M5192" s="3">
        <v>66</v>
      </c>
      <c r="N5192" s="11">
        <f>M5192-SUMIFS(M:M,B:B,B5192,A:A,A5192-1)</f>
        <v>4</v>
      </c>
      <c r="O5192" s="3">
        <v>2</v>
      </c>
      <c r="P5192" s="11">
        <f>O5192-SUMIFS(O:O,B:B,B5192,A:A,A5192-1)</f>
        <v>0</v>
      </c>
      <c r="Q5192" s="12">
        <f t="shared" si="226"/>
        <v>20</v>
      </c>
      <c r="R5192" s="12">
        <f>Q5192-SUMIFS(Q:Q,B:B,B5192,A:A,A5192-1)</f>
        <v>-4</v>
      </c>
    </row>
    <row r="5193" spans="1:18" x14ac:dyDescent="0.3">
      <c r="A5193" s="1">
        <v>43967</v>
      </c>
      <c r="B5193" t="s">
        <v>75</v>
      </c>
      <c r="C5193" s="3">
        <v>6</v>
      </c>
      <c r="D5193" s="3">
        <v>527</v>
      </c>
      <c r="E5193" s="4">
        <f t="shared" si="224"/>
        <v>533</v>
      </c>
      <c r="F5193" s="4">
        <f>E5193-SUMIFS(E:E,A:A,A5193-1,B:B,B5193)</f>
        <v>11</v>
      </c>
      <c r="G5193" s="4">
        <f t="shared" si="225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M5193" s="3">
        <v>3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226"/>
        <v>3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36</v>
      </c>
      <c r="C5194" s="3">
        <v>43</v>
      </c>
      <c r="D5194" s="3">
        <v>1703</v>
      </c>
      <c r="E5194" s="4">
        <f t="shared" si="224"/>
        <v>1746</v>
      </c>
      <c r="F5194" s="4">
        <f>E5194-SUMIFS(E:E,A:A,A5194-1,B:B,B5194)</f>
        <v>35</v>
      </c>
      <c r="G5194" s="4">
        <f t="shared" si="225"/>
        <v>43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M5194" s="3">
        <v>35</v>
      </c>
      <c r="N5194" s="11">
        <f>M5194-SUMIFS(M:M,B:B,B5194,A:A,A5194-1)</f>
        <v>2</v>
      </c>
      <c r="O5194" s="3">
        <v>1</v>
      </c>
      <c r="P5194" s="11">
        <f>O5194-SUMIFS(O:O,B:B,B5194,A:A,A5194-1)</f>
        <v>0</v>
      </c>
      <c r="Q5194" s="12">
        <f t="shared" si="226"/>
        <v>7</v>
      </c>
      <c r="R5194" s="12">
        <f>Q5194-SUMIFS(Q:Q,B:B,B5194,A:A,A5194-1)</f>
        <v>-2</v>
      </c>
    </row>
    <row r="5195" spans="1:18" x14ac:dyDescent="0.3">
      <c r="A5195" s="1">
        <v>43967</v>
      </c>
      <c r="B5195" t="s">
        <v>37</v>
      </c>
      <c r="C5195" s="3">
        <v>58</v>
      </c>
      <c r="D5195" s="3">
        <v>1802</v>
      </c>
      <c r="E5195" s="4">
        <f t="shared" si="224"/>
        <v>1860</v>
      </c>
      <c r="F5195" s="4">
        <f>E5195-SUMIFS(E:E,A:A,A5195-1,B:B,B5195)</f>
        <v>21</v>
      </c>
      <c r="G5195" s="4">
        <f t="shared" si="225"/>
        <v>58</v>
      </c>
      <c r="H5195" s="4">
        <f>G5195-SUMIFS(G:G,A:A,A5195-1,B:B,B5195)</f>
        <v>1</v>
      </c>
      <c r="I5195" s="5">
        <f>IFERROR((G5195-SUMIFS(G:G,A:A,A5195-1,B:B,B5195))/SUMIFS(G:G,A:A,A5195-1,B:B,B5195),0)</f>
        <v>1.7543859649122806E-2</v>
      </c>
      <c r="M5195" s="3">
        <v>46</v>
      </c>
      <c r="N5195" s="11">
        <f>M5195-SUMIFS(M:M,B:B,B5195,A:A,A5195-1)</f>
        <v>4</v>
      </c>
      <c r="O5195" s="3">
        <v>1</v>
      </c>
      <c r="P5195" s="11">
        <f>O5195-SUMIFS(O:O,B:B,B5195,A:A,A5195-1)</f>
        <v>0</v>
      </c>
      <c r="Q5195" s="12">
        <f t="shared" si="226"/>
        <v>11</v>
      </c>
      <c r="R5195" s="12">
        <f>Q5195-SUMIFS(Q:Q,B:B,B5195,A:A,A5195-1)</f>
        <v>-3</v>
      </c>
    </row>
    <row r="5196" spans="1:18" x14ac:dyDescent="0.3">
      <c r="A5196" s="1">
        <v>43967</v>
      </c>
      <c r="B5196" t="s">
        <v>76</v>
      </c>
      <c r="C5196" s="3">
        <v>9</v>
      </c>
      <c r="D5196" s="3">
        <v>772</v>
      </c>
      <c r="E5196" s="4">
        <f t="shared" si="224"/>
        <v>781</v>
      </c>
      <c r="F5196" s="4">
        <f>E5196-SUMIFS(E:E,A:A,A5196-1,B:B,B5196)</f>
        <v>11</v>
      </c>
      <c r="G5196" s="4">
        <f t="shared" si="225"/>
        <v>9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M5196" s="3">
        <v>7</v>
      </c>
      <c r="N5196" s="11">
        <f>M5196-SUMIFS(M:M,B:B,B5196,A:A,A5196-1)</f>
        <v>0</v>
      </c>
      <c r="O5196" s="3">
        <v>0</v>
      </c>
      <c r="P5196" s="11">
        <f>O5196-SUMIFS(O:O,B:B,B5196,A:A,A5196-1)</f>
        <v>0</v>
      </c>
      <c r="Q5196" s="12">
        <f t="shared" si="226"/>
        <v>2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85</v>
      </c>
      <c r="C5197" s="3">
        <v>6</v>
      </c>
      <c r="D5197" s="3">
        <v>465</v>
      </c>
      <c r="E5197" s="4">
        <f t="shared" si="224"/>
        <v>471</v>
      </c>
      <c r="F5197" s="4">
        <f>E5197-SUMIFS(E:E,A:A,A5197-1,B:B,B5197)</f>
        <v>8</v>
      </c>
      <c r="G5197" s="4">
        <f t="shared" si="225"/>
        <v>6</v>
      </c>
      <c r="H5197" s="4">
        <f>G5197-SUMIFS(G:G,A:A,A5197-1,B:B,B5197)</f>
        <v>0</v>
      </c>
      <c r="I5197" s="5">
        <f>IFERROR((G5197-SUMIFS(G:G,A:A,A5197-1,B:B,B5197))/SUMIFS(G:G,A:A,A5197-1,B:B,B5197),0)</f>
        <v>0</v>
      </c>
      <c r="M5197" s="3">
        <v>5</v>
      </c>
      <c r="N5197" s="11">
        <f>M5197-SUMIFS(M:M,B:B,B5197,A:A,A5197-1)</f>
        <v>0</v>
      </c>
      <c r="O5197" s="3">
        <v>0</v>
      </c>
      <c r="P5197" s="11">
        <f>O5197-SUMIFS(O:O,B:B,B5197,A:A,A5197-1)</f>
        <v>0</v>
      </c>
      <c r="Q5197" s="12">
        <f t="shared" si="226"/>
        <v>1</v>
      </c>
      <c r="R5197" s="12">
        <f>Q5197-SUMIFS(Q:Q,B:B,B5197,A:A,A5197-1)</f>
        <v>0</v>
      </c>
    </row>
    <row r="5198" spans="1:18" x14ac:dyDescent="0.3">
      <c r="A5198" s="1">
        <v>43967</v>
      </c>
      <c r="B5198" t="s">
        <v>23</v>
      </c>
      <c r="C5198" s="3">
        <v>46</v>
      </c>
      <c r="D5198" s="3">
        <v>1512</v>
      </c>
      <c r="E5198" s="4">
        <f t="shared" si="224"/>
        <v>1558</v>
      </c>
      <c r="F5198" s="4">
        <f>E5198-SUMIFS(E:E,A:A,A5198-1,B:B,B5198)</f>
        <v>44</v>
      </c>
      <c r="G5198" s="4">
        <f t="shared" si="225"/>
        <v>46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M5198" s="3">
        <v>41</v>
      </c>
      <c r="N5198" s="11">
        <f>M5198-SUMIFS(M:M,B:B,B5198,A:A,A5198-1)</f>
        <v>0</v>
      </c>
      <c r="O5198" s="3">
        <v>2</v>
      </c>
      <c r="P5198" s="11">
        <f>O5198-SUMIFS(O:O,B:B,B5198,A:A,A5198-1)</f>
        <v>0</v>
      </c>
      <c r="Q5198" s="12">
        <f t="shared" si="226"/>
        <v>3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49</v>
      </c>
      <c r="C5199" s="3">
        <v>30</v>
      </c>
      <c r="D5199" s="3">
        <v>411</v>
      </c>
      <c r="E5199" s="4">
        <f t="shared" si="224"/>
        <v>441</v>
      </c>
      <c r="F5199" s="4">
        <f>E5199-SUMIFS(E:E,A:A,A5199-1,B:B,B5199)</f>
        <v>9</v>
      </c>
      <c r="G5199" s="4">
        <f t="shared" si="225"/>
        <v>30</v>
      </c>
      <c r="H5199" s="4">
        <f>G5199-SUMIFS(G:G,A:A,A5199-1,B:B,B5199)</f>
        <v>0</v>
      </c>
      <c r="I5199" s="5">
        <f>IFERROR((G5199-SUMIFS(G:G,A:A,A5199-1,B:B,B5199))/SUMIFS(G:G,A:A,A5199-1,B:B,B5199),0)</f>
        <v>0</v>
      </c>
      <c r="M5199" s="3">
        <v>26</v>
      </c>
      <c r="N5199" s="11">
        <f>M5199-SUMIFS(M:M,B:B,B5199,A:A,A5199-1)</f>
        <v>0</v>
      </c>
      <c r="O5199" s="3">
        <v>1</v>
      </c>
      <c r="P5199" s="11">
        <f>O5199-SUMIFS(O:O,B:B,B5199,A:A,A5199-1)</f>
        <v>0</v>
      </c>
      <c r="Q5199" s="12">
        <f t="shared" si="226"/>
        <v>3</v>
      </c>
      <c r="R5199" s="12">
        <f>Q5199-SUMIFS(Q:Q,B:B,B5199,A:A,A5199-1)</f>
        <v>0</v>
      </c>
    </row>
    <row r="5200" spans="1:18" x14ac:dyDescent="0.3">
      <c r="A5200" s="1">
        <v>43967</v>
      </c>
      <c r="B5200" t="s">
        <v>24</v>
      </c>
      <c r="C5200" s="3">
        <v>24</v>
      </c>
      <c r="D5200" s="3">
        <v>1898</v>
      </c>
      <c r="E5200" s="4">
        <f t="shared" si="224"/>
        <v>1922</v>
      </c>
      <c r="F5200" s="4">
        <f>E5200-SUMIFS(E:E,A:A,A5200-1,B:B,B5200)</f>
        <v>41</v>
      </c>
      <c r="G5200" s="4">
        <f t="shared" si="225"/>
        <v>24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M5200" s="3">
        <v>17</v>
      </c>
      <c r="N5200" s="11">
        <f>M5200-SUMIFS(M:M,B:B,B5200,A:A,A5200-1)</f>
        <v>0</v>
      </c>
      <c r="O5200" s="3">
        <v>2</v>
      </c>
      <c r="P5200" s="11">
        <f>O5200-SUMIFS(O:O,B:B,B5200,A:A,A5200-1)</f>
        <v>0</v>
      </c>
      <c r="Q5200" s="12">
        <f t="shared" si="226"/>
        <v>5</v>
      </c>
      <c r="R5200" s="12">
        <f>Q5200-SUMIFS(Q:Q,B:B,B5200,A:A,A5200-1)</f>
        <v>0</v>
      </c>
    </row>
    <row r="5201" spans="1:18" x14ac:dyDescent="0.3">
      <c r="A5201" s="1">
        <v>43967</v>
      </c>
      <c r="B5201" t="s">
        <v>7</v>
      </c>
      <c r="C5201" s="3">
        <v>342</v>
      </c>
      <c r="D5201" s="3">
        <v>5551</v>
      </c>
      <c r="E5201" s="4">
        <f t="shared" si="224"/>
        <v>5893</v>
      </c>
      <c r="F5201" s="4">
        <f>E5201-SUMIFS(E:E,A:A,A5201-1,B:B,B5201)</f>
        <v>765</v>
      </c>
      <c r="G5201" s="4">
        <f t="shared" si="225"/>
        <v>342</v>
      </c>
      <c r="H5201" s="4">
        <f>G5201-SUMIFS(G:G,A:A,A5201-1,B:B,B5201)</f>
        <v>10</v>
      </c>
      <c r="I5201" s="5">
        <f>IFERROR((G5201-SUMIFS(G:G,A:A,A5201-1,B:B,B5201))/SUMIFS(G:G,A:A,A5201-1,B:B,B5201),0)</f>
        <v>3.0120481927710843E-2</v>
      </c>
      <c r="M5201" s="3">
        <v>129</v>
      </c>
      <c r="N5201" s="11">
        <f>M5201-SUMIFS(M:M,B:B,B5201,A:A,A5201-1)</f>
        <v>3</v>
      </c>
      <c r="O5201" s="3">
        <v>13</v>
      </c>
      <c r="P5201" s="11">
        <f>O5201-SUMIFS(O:O,B:B,B5201,A:A,A5201-1)</f>
        <v>0</v>
      </c>
      <c r="Q5201" s="12">
        <f t="shared" si="226"/>
        <v>200</v>
      </c>
      <c r="R5201" s="12">
        <f>Q5201-SUMIFS(Q:Q,B:B,B5201,A:A,A5201-1)</f>
        <v>7</v>
      </c>
    </row>
    <row r="5202" spans="1:18" x14ac:dyDescent="0.3">
      <c r="A5202" s="1">
        <v>43967</v>
      </c>
      <c r="B5202" t="s">
        <v>86</v>
      </c>
      <c r="C5202" s="3">
        <v>0</v>
      </c>
      <c r="D5202" s="3">
        <v>109</v>
      </c>
      <c r="E5202" s="4">
        <f t="shared" si="224"/>
        <v>109</v>
      </c>
      <c r="F5202" s="4">
        <f>E5202-SUMIFS(E:E,A:A,A5202-1,B:B,B5202)</f>
        <v>5</v>
      </c>
      <c r="G5202" s="4">
        <f t="shared" si="225"/>
        <v>0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M5202" s="3">
        <v>0</v>
      </c>
      <c r="N5202" s="11">
        <f>M5202-SUMIFS(M:M,B:B,B5202,A:A,A5202-1)</f>
        <v>0</v>
      </c>
      <c r="O5202" s="3">
        <v>0</v>
      </c>
      <c r="P5202" s="11">
        <f>O5202-SUMIFS(O:O,B:B,B5202,A:A,A5202-1)</f>
        <v>0</v>
      </c>
      <c r="Q5202" s="12">
        <f t="shared" si="226"/>
        <v>0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65</v>
      </c>
      <c r="C5203" s="3">
        <v>183</v>
      </c>
      <c r="D5203" s="3">
        <v>4661</v>
      </c>
      <c r="E5203" s="4">
        <f t="shared" si="224"/>
        <v>4844</v>
      </c>
      <c r="F5203" s="4">
        <f>E5203-SUMIFS(E:E,A:A,A5203-1,B:B,B5203)</f>
        <v>19</v>
      </c>
      <c r="G5203" s="4">
        <f t="shared" si="225"/>
        <v>183</v>
      </c>
      <c r="H5203" s="4">
        <f>G5203-SUMIFS(G:G,A:A,A5203-1,B:B,B5203)</f>
        <v>3</v>
      </c>
      <c r="I5203" s="5">
        <f>IFERROR((G5203-SUMIFS(G:G,A:A,A5203-1,B:B,B5203))/SUMIFS(G:G,A:A,A5203-1,B:B,B5203),0)</f>
        <v>1.6666666666666666E-2</v>
      </c>
      <c r="M5203" s="3">
        <v>18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226"/>
        <v>165</v>
      </c>
      <c r="R5203" s="12">
        <f>Q5203-SUMIFS(Q:Q,B:B,B5203,A:A,A5203-1)</f>
        <v>1</v>
      </c>
    </row>
    <row r="5204" spans="1:18" x14ac:dyDescent="0.3">
      <c r="A5204" s="1">
        <v>43967</v>
      </c>
      <c r="B5204" t="s">
        <v>45</v>
      </c>
      <c r="C5204" s="3">
        <v>9</v>
      </c>
      <c r="D5204" s="3">
        <v>1216</v>
      </c>
      <c r="E5204" s="4">
        <f t="shared" si="224"/>
        <v>1225</v>
      </c>
      <c r="F5204" s="4">
        <f>E5204-SUMIFS(E:E,A:A,A5204-1,B:B,B5204)</f>
        <v>104</v>
      </c>
      <c r="G5204" s="4">
        <f t="shared" si="225"/>
        <v>9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M5204" s="3">
        <v>6</v>
      </c>
      <c r="N5204" s="11">
        <f>M5204-SUMIFS(M:M,B:B,B5204,A:A,A5204-1)</f>
        <v>1</v>
      </c>
      <c r="O5204" s="3">
        <v>0</v>
      </c>
      <c r="P5204" s="11">
        <f>O5204-SUMIFS(O:O,B:B,B5204,A:A,A5204-1)</f>
        <v>0</v>
      </c>
      <c r="Q5204" s="12">
        <f t="shared" si="226"/>
        <v>3</v>
      </c>
      <c r="R5204" s="12">
        <f>Q5204-SUMIFS(Q:Q,B:B,B5204,A:A,A5204-1)</f>
        <v>-1</v>
      </c>
    </row>
    <row r="5205" spans="1:18" x14ac:dyDescent="0.3">
      <c r="A5205" s="1">
        <v>43967</v>
      </c>
      <c r="B5205" t="s">
        <v>53</v>
      </c>
      <c r="C5205" s="3">
        <v>31</v>
      </c>
      <c r="D5205" s="3">
        <v>1223</v>
      </c>
      <c r="E5205" s="4">
        <f t="shared" si="224"/>
        <v>1254</v>
      </c>
      <c r="F5205" s="4">
        <f>E5205-SUMIFS(E:E,A:A,A5205-1,B:B,B5205)</f>
        <v>26</v>
      </c>
      <c r="G5205" s="4">
        <f t="shared" si="225"/>
        <v>31</v>
      </c>
      <c r="H5205" s="4">
        <f>G5205-SUMIFS(G:G,A:A,A5205-1,B:B,B5205)</f>
        <v>-1</v>
      </c>
      <c r="I5205" s="5">
        <f>IFERROR((G5205-SUMIFS(G:G,A:A,A5205-1,B:B,B5205))/SUMIFS(G:G,A:A,A5205-1,B:B,B5205),0)</f>
        <v>-3.125E-2</v>
      </c>
      <c r="M5205" s="3">
        <v>28</v>
      </c>
      <c r="N5205" s="11">
        <f>M5205-SUMIFS(M:M,B:B,B5205,A:A,A5205-1)</f>
        <v>0</v>
      </c>
      <c r="O5205" s="3">
        <v>2</v>
      </c>
      <c r="P5205" s="11">
        <f>O5205-SUMIFS(O:O,B:B,B5205,A:A,A5205-1)</f>
        <v>0</v>
      </c>
      <c r="Q5205" s="12">
        <f t="shared" si="226"/>
        <v>1</v>
      </c>
      <c r="R5205" s="12">
        <f>Q5205-SUMIFS(Q:Q,B:B,B5205,A:A,A5205-1)</f>
        <v>-1</v>
      </c>
    </row>
    <row r="5206" spans="1:18" x14ac:dyDescent="0.3">
      <c r="A5206" s="1">
        <v>43967</v>
      </c>
      <c r="B5206" t="s">
        <v>71</v>
      </c>
      <c r="C5206" s="3">
        <v>29</v>
      </c>
      <c r="D5206" s="3">
        <v>595</v>
      </c>
      <c r="E5206" s="4">
        <f t="shared" si="224"/>
        <v>624</v>
      </c>
      <c r="F5206" s="4">
        <f>E5206-SUMIFS(E:E,A:A,A5206-1,B:B,B5206)</f>
        <v>24</v>
      </c>
      <c r="G5206" s="4">
        <f t="shared" si="225"/>
        <v>29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M5206" s="3">
        <v>21</v>
      </c>
      <c r="N5206" s="11">
        <f>M5206-SUMIFS(M:M,B:B,B5206,A:A,A5206-1)</f>
        <v>0</v>
      </c>
      <c r="O5206" s="3">
        <v>1</v>
      </c>
      <c r="P5206" s="11">
        <f>O5206-SUMIFS(O:O,B:B,B5206,A:A,A5206-1)</f>
        <v>0</v>
      </c>
      <c r="Q5206" s="12">
        <f t="shared" si="226"/>
        <v>7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87</v>
      </c>
      <c r="C5207" s="3">
        <v>12</v>
      </c>
      <c r="D5207" s="3">
        <v>792</v>
      </c>
      <c r="E5207" s="4">
        <f t="shared" si="224"/>
        <v>804</v>
      </c>
      <c r="F5207" s="4">
        <f>E5207-SUMIFS(E:E,A:A,A5207-1,B:B,B5207)</f>
        <v>14</v>
      </c>
      <c r="G5207" s="4">
        <f t="shared" si="225"/>
        <v>12</v>
      </c>
      <c r="H5207" s="4">
        <f>G5207-SUMIFS(G:G,A:A,A5207-1,B:B,B5207)</f>
        <v>1</v>
      </c>
      <c r="I5207" s="5">
        <f>IFERROR((G5207-SUMIFS(G:G,A:A,A5207-1,B:B,B5207))/SUMIFS(G:G,A:A,A5207-1,B:B,B5207),0)</f>
        <v>9.0909090909090912E-2</v>
      </c>
      <c r="M5207" s="3">
        <v>10</v>
      </c>
      <c r="N5207" s="11">
        <f>M5207-SUMIFS(M:M,B:B,B5207,A:A,A5207-1)</f>
        <v>2</v>
      </c>
      <c r="O5207" s="3">
        <v>0</v>
      </c>
      <c r="P5207" s="11">
        <f>O5207-SUMIFS(O:O,B:B,B5207,A:A,A5207-1)</f>
        <v>0</v>
      </c>
      <c r="Q5207" s="12">
        <f t="shared" si="226"/>
        <v>2</v>
      </c>
      <c r="R5207" s="12">
        <f>Q5207-SUMIFS(Q:Q,B:B,B5207,A:A,A5207-1)</f>
        <v>-1</v>
      </c>
    </row>
    <row r="5208" spans="1:18" x14ac:dyDescent="0.3">
      <c r="A5208" s="1">
        <v>43967</v>
      </c>
      <c r="B5208" t="s">
        <v>72</v>
      </c>
      <c r="C5208" s="3">
        <v>17</v>
      </c>
      <c r="D5208" s="3">
        <v>984</v>
      </c>
      <c r="E5208" s="4">
        <f t="shared" si="224"/>
        <v>1001</v>
      </c>
      <c r="F5208" s="4">
        <f>E5208-SUMIFS(E:E,A:A,A5208-1,B:B,B5208)</f>
        <v>36</v>
      </c>
      <c r="G5208" s="4">
        <f t="shared" si="225"/>
        <v>17</v>
      </c>
      <c r="H5208" s="4">
        <f>G5208-SUMIFS(G:G,A:A,A5208-1,B:B,B5208)</f>
        <v>0</v>
      </c>
      <c r="I5208" s="5">
        <f>IFERROR((G5208-SUMIFS(G:G,A:A,A5208-1,B:B,B5208))/SUMIFS(G:G,A:A,A5208-1,B:B,B5208),0)</f>
        <v>0</v>
      </c>
      <c r="M5208" s="3">
        <v>13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226"/>
        <v>4</v>
      </c>
      <c r="R5208" s="12">
        <f>Q5208-SUMIFS(Q:Q,B:B,B5208,A:A,A5208-1)</f>
        <v>0</v>
      </c>
    </row>
    <row r="5209" spans="1:18" x14ac:dyDescent="0.3">
      <c r="A5209" s="1">
        <v>43967</v>
      </c>
      <c r="B5209" t="s">
        <v>88</v>
      </c>
      <c r="C5209" s="3">
        <v>52</v>
      </c>
      <c r="D5209" s="3">
        <v>774</v>
      </c>
      <c r="E5209" s="4">
        <f t="shared" si="224"/>
        <v>826</v>
      </c>
      <c r="F5209" s="4">
        <f>E5209-SUMIFS(E:E,A:A,A5209-1,B:B,B5209)</f>
        <v>18</v>
      </c>
      <c r="G5209" s="4">
        <f t="shared" si="225"/>
        <v>52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M5209" s="3">
        <v>42</v>
      </c>
      <c r="N5209" s="11">
        <f>M5209-SUMIFS(M:M,B:B,B5209,A:A,A5209-1)</f>
        <v>-1</v>
      </c>
      <c r="O5209" s="3">
        <v>0</v>
      </c>
      <c r="P5209" s="11">
        <f>O5209-SUMIFS(O:O,B:B,B5209,A:A,A5209-1)</f>
        <v>0</v>
      </c>
      <c r="Q5209" s="12">
        <f t="shared" si="226"/>
        <v>10</v>
      </c>
      <c r="R5209" s="12">
        <f>Q5209-SUMIFS(Q:Q,B:B,B5209,A:A,A5209-1)</f>
        <v>1</v>
      </c>
    </row>
    <row r="5210" spans="1:18" x14ac:dyDescent="0.3">
      <c r="A5210" s="1">
        <v>43967</v>
      </c>
      <c r="B5210" t="s">
        <v>38</v>
      </c>
      <c r="C5210" s="3">
        <v>6</v>
      </c>
      <c r="D5210" s="3">
        <v>227</v>
      </c>
      <c r="E5210" s="4">
        <f t="shared" si="224"/>
        <v>233</v>
      </c>
      <c r="F5210" s="4">
        <f>E5210-SUMIFS(E:E,A:A,A5210-1,B:B,B5210)</f>
        <v>2</v>
      </c>
      <c r="G5210" s="4">
        <f t="shared" si="225"/>
        <v>6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M5210" s="3">
        <v>4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226"/>
        <v>2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89</v>
      </c>
      <c r="C5211" s="3">
        <v>12</v>
      </c>
      <c r="D5211" s="3">
        <v>465</v>
      </c>
      <c r="E5211" s="4">
        <f t="shared" si="224"/>
        <v>477</v>
      </c>
      <c r="F5211" s="4">
        <f>E5211-SUMIFS(E:E,A:A,A5211-1,B:B,B5211)</f>
        <v>4</v>
      </c>
      <c r="G5211" s="4">
        <f t="shared" si="225"/>
        <v>12</v>
      </c>
      <c r="H5211" s="4">
        <f>G5211-SUMIFS(G:G,A:A,A5211-1,B:B,B5211)</f>
        <v>0</v>
      </c>
      <c r="I5211" s="5">
        <f>IFERROR((G5211-SUMIFS(G:G,A:A,A5211-1,B:B,B5211))/SUMIFS(G:G,A:A,A5211-1,B:B,B5211),0)</f>
        <v>0</v>
      </c>
      <c r="M5211" s="3">
        <v>6</v>
      </c>
      <c r="N5211" s="11">
        <f>M5211-SUMIFS(M:M,B:B,B5211,A:A,A5211-1)</f>
        <v>0</v>
      </c>
      <c r="O5211" s="3">
        <v>1</v>
      </c>
      <c r="P5211" s="11">
        <f>O5211-SUMIFS(O:O,B:B,B5211,A:A,A5211-1)</f>
        <v>0</v>
      </c>
      <c r="Q5211" s="12">
        <f t="shared" si="226"/>
        <v>5</v>
      </c>
      <c r="R5211" s="12">
        <f>Q5211-SUMIFS(Q:Q,B:B,B5211,A:A,A5211-1)</f>
        <v>0</v>
      </c>
    </row>
    <row r="5212" spans="1:18" x14ac:dyDescent="0.3">
      <c r="A5212" s="1">
        <v>43967</v>
      </c>
      <c r="B5212" t="s">
        <v>90</v>
      </c>
      <c r="C5212" s="3">
        <v>11</v>
      </c>
      <c r="D5212" s="3">
        <v>505</v>
      </c>
      <c r="E5212" s="4">
        <f t="shared" si="224"/>
        <v>516</v>
      </c>
      <c r="F5212" s="4">
        <f>E5212-SUMIFS(E:E,A:A,A5212-1,B:B,B5212)</f>
        <v>2</v>
      </c>
      <c r="G5212" s="4">
        <f t="shared" si="225"/>
        <v>11</v>
      </c>
      <c r="H5212" s="4">
        <f>G5212-SUMIFS(G:G,A:A,A5212-1,B:B,B5212)</f>
        <v>1</v>
      </c>
      <c r="I5212" s="5">
        <f>IFERROR((G5212-SUMIFS(G:G,A:A,A5212-1,B:B,B5212))/SUMIFS(G:G,A:A,A5212-1,B:B,B5212),0)</f>
        <v>0.1</v>
      </c>
      <c r="M5212" s="3">
        <v>7</v>
      </c>
      <c r="N5212" s="11">
        <f>M5212-SUMIFS(M:M,B:B,B5212,A:A,A5212-1)</f>
        <v>0</v>
      </c>
      <c r="O5212" s="3">
        <v>0</v>
      </c>
      <c r="P5212" s="11">
        <f>O5212-SUMIFS(O:O,B:B,B5212,A:A,A5212-1)</f>
        <v>0</v>
      </c>
      <c r="Q5212" s="12">
        <f t="shared" si="226"/>
        <v>4</v>
      </c>
      <c r="R5212" s="12">
        <f>Q5212-SUMIFS(Q:Q,B:B,B5212,A:A,A5212-1)</f>
        <v>1</v>
      </c>
    </row>
    <row r="5213" spans="1:18" x14ac:dyDescent="0.3">
      <c r="A5213" s="1">
        <v>43967</v>
      </c>
      <c r="B5213" t="s">
        <v>8</v>
      </c>
      <c r="C5213" s="3">
        <v>26</v>
      </c>
      <c r="D5213" s="3">
        <v>1359</v>
      </c>
      <c r="E5213" s="4">
        <f t="shared" si="224"/>
        <v>1385</v>
      </c>
      <c r="F5213" s="4">
        <f>E5213-SUMIFS(E:E,A:A,A5213-1,B:B,B5213)</f>
        <v>40</v>
      </c>
      <c r="G5213" s="4">
        <f t="shared" si="225"/>
        <v>26</v>
      </c>
      <c r="H5213" s="4">
        <f>G5213-SUMIFS(G:G,A:A,A5213-1,B:B,B5213)</f>
        <v>0</v>
      </c>
      <c r="I5213" s="5">
        <f>IFERROR((G5213-SUMIFS(G:G,A:A,A5213-1,B:B,B5213))/SUMIFS(G:G,A:A,A5213-1,B:B,B5213),0)</f>
        <v>0</v>
      </c>
      <c r="M5213" s="3">
        <v>21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226"/>
        <v>5</v>
      </c>
      <c r="R5213" s="12">
        <f>Q5213-SUMIFS(Q:Q,B:B,B5213,A:A,A5213-1)</f>
        <v>0</v>
      </c>
    </row>
    <row r="5214" spans="1:18" x14ac:dyDescent="0.3">
      <c r="A5214" s="1">
        <v>43967</v>
      </c>
      <c r="B5214" t="s">
        <v>66</v>
      </c>
      <c r="C5214" s="3">
        <v>15</v>
      </c>
      <c r="D5214" s="3">
        <v>1831</v>
      </c>
      <c r="E5214" s="4">
        <f t="shared" si="224"/>
        <v>1846</v>
      </c>
      <c r="F5214" s="4">
        <f>E5214-SUMIFS(E:E,A:A,A5214-1,B:B,B5214)</f>
        <v>6</v>
      </c>
      <c r="G5214" s="4">
        <f t="shared" si="225"/>
        <v>15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M5214" s="3">
        <v>5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226"/>
        <v>10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3</v>
      </c>
      <c r="C5215" s="3">
        <v>303</v>
      </c>
      <c r="D5215" s="3">
        <v>11309</v>
      </c>
      <c r="E5215" s="4">
        <f t="shared" si="224"/>
        <v>11612</v>
      </c>
      <c r="F5215" s="4">
        <f>E5215-SUMIFS(E:E,A:A,A5215-1,B:B,B5215)</f>
        <v>453</v>
      </c>
      <c r="G5215" s="4">
        <f t="shared" si="225"/>
        <v>303</v>
      </c>
      <c r="H5215" s="4">
        <f>G5215-SUMIFS(G:G,A:A,A5215-1,B:B,B5215)</f>
        <v>1</v>
      </c>
      <c r="I5215" s="5">
        <f>IFERROR((G5215-SUMIFS(G:G,A:A,A5215-1,B:B,B5215))/SUMIFS(G:G,A:A,A5215-1,B:B,B5215),0)</f>
        <v>3.3112582781456954E-3</v>
      </c>
      <c r="M5215" s="3">
        <v>239</v>
      </c>
      <c r="N5215" s="11">
        <f>M5215-SUMIFS(M:M,B:B,B5215,A:A,A5215-1)</f>
        <v>4</v>
      </c>
      <c r="O5215" s="3">
        <v>5</v>
      </c>
      <c r="P5215" s="11">
        <f>O5215-SUMIFS(O:O,B:B,B5215,A:A,A5215-1)</f>
        <v>0</v>
      </c>
      <c r="Q5215" s="12">
        <f t="shared" si="226"/>
        <v>59</v>
      </c>
      <c r="R5215" s="12">
        <f>Q5215-SUMIFS(Q:Q,B:B,B5215,A:A,A5215-1)</f>
        <v>-3</v>
      </c>
    </row>
    <row r="5216" spans="1:18" x14ac:dyDescent="0.3">
      <c r="A5216" s="1">
        <v>43967</v>
      </c>
      <c r="B5216" t="s">
        <v>91</v>
      </c>
      <c r="C5216" s="3">
        <v>401</v>
      </c>
      <c r="D5216" s="3">
        <v>1181</v>
      </c>
      <c r="E5216" s="4">
        <f t="shared" si="224"/>
        <v>1582</v>
      </c>
      <c r="F5216" s="4">
        <f>E5216-SUMIFS(E:E,A:A,A5216-1,B:B,B5216)</f>
        <v>1</v>
      </c>
      <c r="G5216" s="4">
        <f t="shared" si="225"/>
        <v>401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M5216" s="3">
        <v>54</v>
      </c>
      <c r="N5216" s="11">
        <f>M5216-SUMIFS(M:M,B:B,B5216,A:A,A5216-1)</f>
        <v>1</v>
      </c>
      <c r="O5216" s="3">
        <v>0</v>
      </c>
      <c r="P5216" s="11">
        <f>O5216-SUMIFS(O:O,B:B,B5216,A:A,A5216-1)</f>
        <v>0</v>
      </c>
      <c r="Q5216" s="12">
        <f t="shared" si="226"/>
        <v>347</v>
      </c>
      <c r="R5216" s="12">
        <f>Q5216-SUMIFS(Q:Q,B:B,B5216,A:A,A5216-1)</f>
        <v>-1</v>
      </c>
    </row>
    <row r="5217" spans="1:18" x14ac:dyDescent="0.3">
      <c r="A5217" s="1">
        <v>43967</v>
      </c>
      <c r="B5217" t="s">
        <v>92</v>
      </c>
      <c r="C5217" s="3">
        <v>44</v>
      </c>
      <c r="D5217" s="3">
        <v>2914</v>
      </c>
      <c r="E5217" s="4">
        <f t="shared" si="224"/>
        <v>2958</v>
      </c>
      <c r="F5217" s="4">
        <f>E5217-SUMIFS(E:E,A:A,A5217-1,B:B,B5217)</f>
        <v>30</v>
      </c>
      <c r="G5217" s="4">
        <f t="shared" si="225"/>
        <v>44</v>
      </c>
      <c r="H5217" s="4">
        <f>G5217-SUMIFS(G:G,A:A,A5217-1,B:B,B5217)</f>
        <v>1</v>
      </c>
      <c r="I5217" s="5">
        <f>IFERROR((G5217-SUMIFS(G:G,A:A,A5217-1,B:B,B5217))/SUMIFS(G:G,A:A,A5217-1,B:B,B5217),0)</f>
        <v>2.3255813953488372E-2</v>
      </c>
      <c r="M5217" s="3">
        <v>19</v>
      </c>
      <c r="N5217" s="11">
        <f>M5217-SUMIFS(M:M,B:B,B5217,A:A,A5217-1)</f>
        <v>0</v>
      </c>
      <c r="O5217" s="3">
        <v>0</v>
      </c>
      <c r="P5217" s="11">
        <f>O5217-SUMIFS(O:O,B:B,B5217,A:A,A5217-1)</f>
        <v>0</v>
      </c>
      <c r="Q5217" s="12">
        <f t="shared" si="226"/>
        <v>25</v>
      </c>
      <c r="R5217" s="12">
        <f>Q5217-SUMIFS(Q:Q,B:B,B5217,A:A,A5217-1)</f>
        <v>1</v>
      </c>
    </row>
    <row r="5218" spans="1:18" x14ac:dyDescent="0.3">
      <c r="A5218" s="1">
        <v>43967</v>
      </c>
      <c r="B5218" t="s">
        <v>77</v>
      </c>
      <c r="C5218" s="3">
        <v>21</v>
      </c>
      <c r="D5218" s="3">
        <v>1187</v>
      </c>
      <c r="E5218" s="4">
        <f t="shared" si="224"/>
        <v>1208</v>
      </c>
      <c r="F5218" s="4">
        <f>E5218-SUMIFS(E:E,A:A,A5218-1,B:B,B5218)</f>
        <v>20</v>
      </c>
      <c r="G5218" s="4">
        <f t="shared" si="225"/>
        <v>21</v>
      </c>
      <c r="H5218" s="4">
        <f>G5218-SUMIFS(G:G,A:A,A5218-1,B:B,B5218)</f>
        <v>0</v>
      </c>
      <c r="I5218" s="5">
        <f>IFERROR((G5218-SUMIFS(G:G,A:A,A5218-1,B:B,B5218))/SUMIFS(G:G,A:A,A5218-1,B:B,B5218),0)</f>
        <v>0</v>
      </c>
      <c r="M5218" s="3">
        <v>17</v>
      </c>
      <c r="N5218" s="11">
        <f>M5218-SUMIFS(M:M,B:B,B5218,A:A,A5218-1)</f>
        <v>0</v>
      </c>
      <c r="O5218" s="3">
        <v>0</v>
      </c>
      <c r="P5218" s="11">
        <f>O5218-SUMIFS(O:O,B:B,B5218,A:A,A5218-1)</f>
        <v>0</v>
      </c>
      <c r="Q5218" s="12">
        <f t="shared" si="226"/>
        <v>4</v>
      </c>
      <c r="R5218" s="12">
        <f>Q5218-SUMIFS(Q:Q,B:B,B5218,A:A,A5218-1)</f>
        <v>0</v>
      </c>
    </row>
    <row r="5219" spans="1:18" x14ac:dyDescent="0.3">
      <c r="A5219" s="1">
        <v>43967</v>
      </c>
      <c r="B5219" t="s">
        <v>54</v>
      </c>
      <c r="C5219" s="3">
        <v>2</v>
      </c>
      <c r="D5219" s="3">
        <v>223</v>
      </c>
      <c r="E5219" s="4">
        <f t="shared" si="224"/>
        <v>225</v>
      </c>
      <c r="F5219" s="4">
        <f>E5219-SUMIFS(E:E,A:A,A5219-1,B:B,B5219)</f>
        <v>6</v>
      </c>
      <c r="G5219" s="4">
        <f t="shared" si="225"/>
        <v>2</v>
      </c>
      <c r="H5219" s="4">
        <f>G5219-SUMIFS(G:G,A:A,A5219-1,B:B,B5219)</f>
        <v>0</v>
      </c>
      <c r="I5219" s="5">
        <f>IFERROR((G5219-SUMIFS(G:G,A:A,A5219-1,B:B,B5219))/SUMIFS(G:G,A:A,A5219-1,B:B,B5219),0)</f>
        <v>0</v>
      </c>
      <c r="M5219" s="3">
        <v>2</v>
      </c>
      <c r="N5219" s="11">
        <f>M5219-SUMIFS(M:M,B:B,B5219,A:A,A5219-1)</f>
        <v>0</v>
      </c>
      <c r="O5219" s="3">
        <v>0</v>
      </c>
      <c r="P5219" s="11">
        <f>O5219-SUMIFS(O:O,B:B,B5219,A:A,A5219-1)</f>
        <v>0</v>
      </c>
      <c r="Q5219" s="12">
        <f t="shared" si="226"/>
        <v>0</v>
      </c>
      <c r="R5219" s="12">
        <f>Q5219-SUMIFS(Q:Q,B:B,B5219,A:A,A5219-1)</f>
        <v>0</v>
      </c>
    </row>
    <row r="5220" spans="1:18" x14ac:dyDescent="0.3">
      <c r="A5220" s="1">
        <v>43967</v>
      </c>
      <c r="B5220" t="s">
        <v>46</v>
      </c>
      <c r="C5220" s="3">
        <v>16</v>
      </c>
      <c r="D5220" s="3">
        <v>992</v>
      </c>
      <c r="E5220" s="4">
        <f t="shared" si="224"/>
        <v>1008</v>
      </c>
      <c r="F5220" s="4">
        <f>E5220-SUMIFS(E:E,A:A,A5220-1,B:B,B5220)</f>
        <v>33</v>
      </c>
      <c r="G5220" s="4">
        <f t="shared" si="225"/>
        <v>16</v>
      </c>
      <c r="H5220" s="4">
        <f>G5220-SUMIFS(G:G,A:A,A5220-1,B:B,B5220)</f>
        <v>0</v>
      </c>
      <c r="I5220" s="5">
        <f>IFERROR((G5220-SUMIFS(G:G,A:A,A5220-1,B:B,B5220))/SUMIFS(G:G,A:A,A5220-1,B:B,B5220),0)</f>
        <v>0</v>
      </c>
      <c r="M5220" s="3">
        <v>15</v>
      </c>
      <c r="N5220" s="11">
        <f>M5220-SUMIFS(M:M,B:B,B5220,A:A,A5220-1)</f>
        <v>2</v>
      </c>
      <c r="O5220" s="3">
        <v>0</v>
      </c>
      <c r="P5220" s="11">
        <f>O5220-SUMIFS(O:O,B:B,B5220,A:A,A5220-1)</f>
        <v>0</v>
      </c>
      <c r="Q5220" s="12">
        <f t="shared" si="226"/>
        <v>1</v>
      </c>
      <c r="R5220" s="12">
        <f>Q5220-SUMIFS(Q:Q,B:B,B5220,A:A,A5220-1)</f>
        <v>-2</v>
      </c>
    </row>
    <row r="5221" spans="1:18" x14ac:dyDescent="0.3">
      <c r="A5221" s="1">
        <v>43967</v>
      </c>
      <c r="B5221" t="s">
        <v>39</v>
      </c>
      <c r="C5221" s="3">
        <v>48</v>
      </c>
      <c r="D5221" s="3">
        <v>1154</v>
      </c>
      <c r="E5221" s="4">
        <f t="shared" si="224"/>
        <v>1202</v>
      </c>
      <c r="F5221" s="4">
        <f>E5221-SUMIFS(E:E,A:A,A5221-1,B:B,B5221)</f>
        <v>24</v>
      </c>
      <c r="G5221" s="4">
        <f t="shared" si="225"/>
        <v>48</v>
      </c>
      <c r="H5221" s="4">
        <f>G5221-SUMIFS(G:G,A:A,A5221-1,B:B,B5221)</f>
        <v>0</v>
      </c>
      <c r="I5221" s="5">
        <f>IFERROR((G5221-SUMIFS(G:G,A:A,A5221-1,B:B,B5221))/SUMIFS(G:G,A:A,A5221-1,B:B,B5221),0)</f>
        <v>0</v>
      </c>
      <c r="M5221" s="3">
        <v>42</v>
      </c>
      <c r="N5221" s="11">
        <f>M5221-SUMIFS(M:M,B:B,B5221,A:A,A5221-1)</f>
        <v>1</v>
      </c>
      <c r="O5221" s="3">
        <v>0</v>
      </c>
      <c r="P5221" s="11">
        <f>O5221-SUMIFS(O:O,B:B,B5221,A:A,A5221-1)</f>
        <v>0</v>
      </c>
      <c r="Q5221" s="12">
        <f t="shared" si="226"/>
        <v>6</v>
      </c>
      <c r="R5221" s="12">
        <f>Q5221-SUMIFS(Q:Q,B:B,B5221,A:A,A5221-1)</f>
        <v>-1</v>
      </c>
    </row>
    <row r="5222" spans="1:18" x14ac:dyDescent="0.3">
      <c r="A5222" s="1">
        <v>43967</v>
      </c>
      <c r="B5222" t="s">
        <v>58</v>
      </c>
      <c r="C5222" s="3">
        <v>81</v>
      </c>
      <c r="D5222" s="3">
        <v>1087</v>
      </c>
      <c r="E5222" s="4">
        <f t="shared" si="224"/>
        <v>1168</v>
      </c>
      <c r="F5222" s="4">
        <f>E5222-SUMIFS(E:E,A:A,A5222-1,B:B,B5222)</f>
        <v>43</v>
      </c>
      <c r="G5222" s="4">
        <f t="shared" si="225"/>
        <v>81</v>
      </c>
      <c r="H5222" s="4">
        <f>G5222-SUMIFS(G:G,A:A,A5222-1,B:B,B5222)</f>
        <v>6</v>
      </c>
      <c r="I5222" s="5">
        <f>IFERROR((G5222-SUMIFS(G:G,A:A,A5222-1,B:B,B5222))/SUMIFS(G:G,A:A,A5222-1,B:B,B5222),0)</f>
        <v>0.08</v>
      </c>
      <c r="M5222" s="3">
        <v>36</v>
      </c>
      <c r="N5222" s="11">
        <f>M5222-SUMIFS(M:M,B:B,B5222,A:A,A5222-1)</f>
        <v>0</v>
      </c>
      <c r="O5222" s="3">
        <v>3</v>
      </c>
      <c r="P5222" s="11">
        <f>O5222-SUMIFS(O:O,B:B,B5222,A:A,A5222-1)</f>
        <v>0</v>
      </c>
      <c r="Q5222" s="12">
        <f t="shared" si="226"/>
        <v>42</v>
      </c>
      <c r="R5222" s="12">
        <f>Q5222-SUMIFS(Q:Q,B:B,B5222,A:A,A5222-1)</f>
        <v>6</v>
      </c>
    </row>
    <row r="5223" spans="1:18" x14ac:dyDescent="0.3">
      <c r="A5223" s="1">
        <v>43967</v>
      </c>
      <c r="B5223" t="s">
        <v>50</v>
      </c>
      <c r="C5223" s="3">
        <v>162</v>
      </c>
      <c r="D5223" s="3">
        <v>4016</v>
      </c>
      <c r="E5223" s="4">
        <f t="shared" si="224"/>
        <v>4178</v>
      </c>
      <c r="F5223" s="4">
        <f>E5223-SUMIFS(E:E,A:A,A5223-1,B:B,B5223)</f>
        <v>49</v>
      </c>
      <c r="G5223" s="4">
        <f t="shared" si="225"/>
        <v>162</v>
      </c>
      <c r="H5223" s="4">
        <f>G5223-SUMIFS(G:G,A:A,A5223-1,B:B,B5223)</f>
        <v>2</v>
      </c>
      <c r="I5223" s="5">
        <f>IFERROR((G5223-SUMIFS(G:G,A:A,A5223-1,B:B,B5223))/SUMIFS(G:G,A:A,A5223-1,B:B,B5223),0)</f>
        <v>1.2500000000000001E-2</v>
      </c>
      <c r="M5223" s="3">
        <v>140</v>
      </c>
      <c r="N5223" s="11">
        <f>M5223-SUMIFS(M:M,B:B,B5223,A:A,A5223-1)</f>
        <v>3</v>
      </c>
      <c r="O5223" s="3">
        <v>2</v>
      </c>
      <c r="P5223" s="11">
        <f>O5223-SUMIFS(O:O,B:B,B5223,A:A,A5223-1)</f>
        <v>0</v>
      </c>
      <c r="Q5223" s="12">
        <f t="shared" si="226"/>
        <v>20</v>
      </c>
      <c r="R5223" s="12">
        <f>Q5223-SUMIFS(Q:Q,B:B,B5223,A:A,A5223-1)</f>
        <v>-1</v>
      </c>
    </row>
    <row r="5224" spans="1:18" x14ac:dyDescent="0.3">
      <c r="A5224" s="1">
        <v>43967</v>
      </c>
      <c r="B5224" t="s">
        <v>40</v>
      </c>
      <c r="C5224" s="3">
        <v>31</v>
      </c>
      <c r="D5224" s="3">
        <v>663</v>
      </c>
      <c r="E5224" s="4">
        <f t="shared" si="224"/>
        <v>694</v>
      </c>
      <c r="F5224" s="4">
        <f>E5224-SUMIFS(E:E,A:A,A5224-1,B:B,B5224)</f>
        <v>5</v>
      </c>
      <c r="G5224" s="4">
        <f t="shared" si="225"/>
        <v>31</v>
      </c>
      <c r="H5224" s="4">
        <f>G5224-SUMIFS(G:G,A:A,A5224-1,B:B,B5224)</f>
        <v>1</v>
      </c>
      <c r="I5224" s="5">
        <f>IFERROR((G5224-SUMIFS(G:G,A:A,A5224-1,B:B,B5224))/SUMIFS(G:G,A:A,A5224-1,B:B,B5224),0)</f>
        <v>3.3333333333333333E-2</v>
      </c>
      <c r="M5224" s="3">
        <v>23</v>
      </c>
      <c r="N5224" s="11">
        <f>M5224-SUMIFS(M:M,B:B,B5224,A:A,A5224-1)</f>
        <v>0</v>
      </c>
      <c r="O5224" s="3">
        <v>1</v>
      </c>
      <c r="P5224" s="11">
        <f>O5224-SUMIFS(O:O,B:B,B5224,A:A,A5224-1)</f>
        <v>0</v>
      </c>
      <c r="Q5224" s="12">
        <f t="shared" si="226"/>
        <v>7</v>
      </c>
      <c r="R5224" s="12">
        <f>Q5224-SUMIFS(Q:Q,B:B,B5224,A:A,A5224-1)</f>
        <v>1</v>
      </c>
    </row>
    <row r="5225" spans="1:18" x14ac:dyDescent="0.3">
      <c r="A5225" s="1">
        <v>43967</v>
      </c>
      <c r="B5225" t="s">
        <v>78</v>
      </c>
      <c r="C5225" s="3">
        <v>26</v>
      </c>
      <c r="D5225" s="3">
        <v>850</v>
      </c>
      <c r="E5225" s="4">
        <f t="shared" si="224"/>
        <v>876</v>
      </c>
      <c r="F5225" s="4">
        <f>E5225-SUMIFS(E:E,A:A,A5225-1,B:B,B5225)</f>
        <v>11</v>
      </c>
      <c r="G5225" s="4">
        <f t="shared" si="225"/>
        <v>26</v>
      </c>
      <c r="H5225" s="4">
        <f>G5225-SUMIFS(G:G,A:A,A5225-1,B:B,B5225)</f>
        <v>1</v>
      </c>
      <c r="I5225" s="5">
        <f>IFERROR((G5225-SUMIFS(G:G,A:A,A5225-1,B:B,B5225))/SUMIFS(G:G,A:A,A5225-1,B:B,B5225),0)</f>
        <v>0.04</v>
      </c>
      <c r="M5225" s="3">
        <v>20</v>
      </c>
      <c r="N5225" s="11">
        <f>M5225-SUMIFS(M:M,B:B,B5225,A:A,A5225-1)</f>
        <v>0</v>
      </c>
      <c r="O5225" s="3">
        <v>1</v>
      </c>
      <c r="P5225" s="11">
        <f>O5225-SUMIFS(O:O,B:B,B5225,A:A,A5225-1)</f>
        <v>0</v>
      </c>
      <c r="Q5225" s="12">
        <f t="shared" si="226"/>
        <v>5</v>
      </c>
      <c r="R5225" s="12">
        <f>Q5225-SUMIFS(Q:Q,B:B,B5225,A:A,A5225-1)</f>
        <v>1</v>
      </c>
    </row>
    <row r="5226" spans="1:18" x14ac:dyDescent="0.3">
      <c r="A5226" s="1">
        <v>43967</v>
      </c>
      <c r="B5226" t="s">
        <v>25</v>
      </c>
      <c r="C5226" s="3">
        <v>61</v>
      </c>
      <c r="D5226" s="3">
        <v>2296</v>
      </c>
      <c r="E5226" s="4">
        <f t="shared" si="224"/>
        <v>2357</v>
      </c>
      <c r="F5226" s="4">
        <f>E5226-SUMIFS(E:E,A:A,A5226-1,B:B,B5226)</f>
        <v>51</v>
      </c>
      <c r="G5226" s="4">
        <f t="shared" si="225"/>
        <v>61</v>
      </c>
      <c r="H5226" s="4">
        <f>G5226-SUMIFS(G:G,A:A,A5226-1,B:B,B5226)</f>
        <v>1</v>
      </c>
      <c r="I5226" s="5">
        <f>IFERROR((G5226-SUMIFS(G:G,A:A,A5226-1,B:B,B5226))/SUMIFS(G:G,A:A,A5226-1,B:B,B5226),0)</f>
        <v>1.6666666666666666E-2</v>
      </c>
      <c r="M5226" s="3">
        <v>39</v>
      </c>
      <c r="N5226" s="11">
        <f>M5226-SUMIFS(M:M,B:B,B5226,A:A,A5226-1)</f>
        <v>0</v>
      </c>
      <c r="O5226" s="3">
        <v>0</v>
      </c>
      <c r="P5226" s="11">
        <f>O5226-SUMIFS(O:O,B:B,B5226,A:A,A5226-1)</f>
        <v>0</v>
      </c>
      <c r="Q5226" s="12">
        <f t="shared" si="226"/>
        <v>22</v>
      </c>
      <c r="R5226" s="12">
        <f>Q5226-SUMIFS(Q:Q,B:B,B5226,A:A,A5226-1)</f>
        <v>1</v>
      </c>
    </row>
    <row r="5227" spans="1:18" x14ac:dyDescent="0.3">
      <c r="A5227" s="1">
        <v>43967</v>
      </c>
      <c r="B5227" t="s">
        <v>41</v>
      </c>
      <c r="C5227" s="3">
        <v>123</v>
      </c>
      <c r="D5227" s="3">
        <v>2124</v>
      </c>
      <c r="E5227" s="4">
        <f t="shared" si="224"/>
        <v>2247</v>
      </c>
      <c r="F5227" s="4">
        <f>E5227-SUMIFS(E:E,A:A,A5227-1,B:B,B5227)</f>
        <v>25</v>
      </c>
      <c r="G5227" s="4">
        <f t="shared" si="225"/>
        <v>123</v>
      </c>
      <c r="H5227" s="4">
        <f>G5227-SUMIFS(G:G,A:A,A5227-1,B:B,B5227)</f>
        <v>0</v>
      </c>
      <c r="I5227" s="5">
        <f>IFERROR((G5227-SUMIFS(G:G,A:A,A5227-1,B:B,B5227))/SUMIFS(G:G,A:A,A5227-1,B:B,B5227),0)</f>
        <v>0</v>
      </c>
      <c r="M5227" s="3">
        <v>80</v>
      </c>
      <c r="N5227" s="11">
        <f>M5227-SUMIFS(M:M,B:B,B5227,A:A,A5227-1)</f>
        <v>30</v>
      </c>
      <c r="O5227" s="3">
        <v>12</v>
      </c>
      <c r="P5227" s="11">
        <f>O5227-SUMIFS(O:O,B:B,B5227,A:A,A5227-1)</f>
        <v>1</v>
      </c>
      <c r="Q5227" s="12">
        <f t="shared" si="226"/>
        <v>31</v>
      </c>
      <c r="R5227" s="12">
        <f>Q5227-SUMIFS(Q:Q,B:B,B5227,A:A,A5227-1)</f>
        <v>-31</v>
      </c>
    </row>
    <row r="5228" spans="1:18" x14ac:dyDescent="0.3">
      <c r="A5228" s="1">
        <v>43967</v>
      </c>
      <c r="B5228" t="s">
        <v>73</v>
      </c>
      <c r="C5228" s="3">
        <v>12</v>
      </c>
      <c r="D5228" s="3">
        <v>591</v>
      </c>
      <c r="E5228" s="4">
        <f t="shared" si="224"/>
        <v>603</v>
      </c>
      <c r="F5228" s="4">
        <f>E5228-SUMIFS(E:E,A:A,A5228-1,B:B,B5228)</f>
        <v>15</v>
      </c>
      <c r="G5228" s="4">
        <f t="shared" si="225"/>
        <v>12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M5228" s="3">
        <v>11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226"/>
        <v>1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59</v>
      </c>
      <c r="C5229" s="3">
        <v>22</v>
      </c>
      <c r="D5229" s="3">
        <v>384</v>
      </c>
      <c r="E5229" s="4">
        <f t="shared" si="224"/>
        <v>406</v>
      </c>
      <c r="F5229" s="4">
        <f>E5229-SUMIFS(E:E,A:A,A5229-1,B:B,B5229)</f>
        <v>4</v>
      </c>
      <c r="G5229" s="4">
        <f t="shared" si="225"/>
        <v>22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M5229" s="3">
        <v>19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226"/>
        <v>3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31</v>
      </c>
      <c r="C5230" s="3">
        <v>41</v>
      </c>
      <c r="D5230" s="3">
        <v>679</v>
      </c>
      <c r="E5230" s="4">
        <f t="shared" si="224"/>
        <v>720</v>
      </c>
      <c r="F5230" s="4">
        <f>E5230-SUMIFS(E:E,A:A,A5230-1,B:B,B5230)</f>
        <v>14</v>
      </c>
      <c r="G5230" s="4">
        <f t="shared" si="225"/>
        <v>41</v>
      </c>
      <c r="H5230" s="4">
        <f>G5230-SUMIFS(G:G,A:A,A5230-1,B:B,B5230)</f>
        <v>3</v>
      </c>
      <c r="I5230" s="5">
        <f>IFERROR((G5230-SUMIFS(G:G,A:A,A5230-1,B:B,B5230))/SUMIFS(G:G,A:A,A5230-1,B:B,B5230),0)</f>
        <v>7.8947368421052627E-2</v>
      </c>
      <c r="M5230" s="3">
        <v>20</v>
      </c>
      <c r="N5230" s="11">
        <f>M5230-SUMIFS(M:M,B:B,B5230,A:A,A5230-1)</f>
        <v>1</v>
      </c>
      <c r="O5230" s="3">
        <v>1</v>
      </c>
      <c r="P5230" s="11">
        <f>O5230-SUMIFS(O:O,B:B,B5230,A:A,A5230-1)</f>
        <v>0</v>
      </c>
      <c r="Q5230" s="12">
        <f t="shared" si="226"/>
        <v>20</v>
      </c>
      <c r="R5230" s="12">
        <f>Q5230-SUMIFS(Q:Q,B:B,B5230,A:A,A5230-1)</f>
        <v>2</v>
      </c>
    </row>
    <row r="5231" spans="1:18" x14ac:dyDescent="0.3">
      <c r="A5231" s="1">
        <v>43967</v>
      </c>
      <c r="B5231" t="s">
        <v>17</v>
      </c>
      <c r="C5231" s="3">
        <v>204</v>
      </c>
      <c r="D5231" s="3">
        <v>5429</v>
      </c>
      <c r="E5231" s="4">
        <f t="shared" si="224"/>
        <v>5633</v>
      </c>
      <c r="F5231" s="4">
        <f>E5231-SUMIFS(E:E,A:A,A5231-1,B:B,B5231)</f>
        <v>101</v>
      </c>
      <c r="G5231" s="4">
        <f t="shared" si="225"/>
        <v>204</v>
      </c>
      <c r="H5231" s="4">
        <f>G5231-SUMIFS(G:G,A:A,A5231-1,B:B,B5231)</f>
        <v>1</v>
      </c>
      <c r="I5231" s="5">
        <f>IFERROR((G5231-SUMIFS(G:G,A:A,A5231-1,B:B,B5231))/SUMIFS(G:G,A:A,A5231-1,B:B,B5231),0)</f>
        <v>4.9261083743842365E-3</v>
      </c>
      <c r="M5231" s="3">
        <v>99</v>
      </c>
      <c r="N5231" s="11">
        <f>M5231-SUMIFS(M:M,B:B,B5231,A:A,A5231-1)</f>
        <v>0</v>
      </c>
      <c r="O5231" s="3">
        <v>2</v>
      </c>
      <c r="P5231" s="11">
        <f>O5231-SUMIFS(O:O,B:B,B5231,A:A,A5231-1)</f>
        <v>0</v>
      </c>
      <c r="Q5231" s="12">
        <f t="shared" si="226"/>
        <v>103</v>
      </c>
      <c r="R5231" s="12">
        <f>Q5231-SUMIFS(Q:Q,B:B,B5231,A:A,A5231-1)</f>
        <v>1</v>
      </c>
    </row>
    <row r="5232" spans="1:18" x14ac:dyDescent="0.3">
      <c r="A5232" s="1">
        <v>43967</v>
      </c>
      <c r="B5232" t="s">
        <v>93</v>
      </c>
      <c r="C5232" s="3">
        <v>3</v>
      </c>
      <c r="D5232" s="3">
        <v>247</v>
      </c>
      <c r="E5232" s="4">
        <f t="shared" si="224"/>
        <v>250</v>
      </c>
      <c r="F5232" s="4">
        <f>E5232-SUMIFS(E:E,A:A,A5232-1,B:B,B5232)</f>
        <v>3</v>
      </c>
      <c r="G5232" s="4">
        <f t="shared" si="225"/>
        <v>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M5232" s="3">
        <v>3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226"/>
        <v>0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67</v>
      </c>
      <c r="C5233" s="3">
        <v>12</v>
      </c>
      <c r="D5233" s="3">
        <v>2766</v>
      </c>
      <c r="E5233" s="4">
        <f t="shared" ref="E5233:E5263" si="227">SUM(C5233:D5233)</f>
        <v>2778</v>
      </c>
      <c r="F5233" s="4">
        <f>E5233-SUMIFS(E:E,A:A,A5233-1,B:B,B5233)</f>
        <v>6</v>
      </c>
      <c r="G5233" s="4">
        <f t="shared" ref="G5233:G5263" si="228">C5233</f>
        <v>12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M5233" s="3">
        <v>6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ref="Q5233:Q5263" si="229">G5233-O5233-M5233</f>
        <v>6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74</v>
      </c>
      <c r="C5234" s="3">
        <v>17</v>
      </c>
      <c r="D5234" s="3">
        <v>699</v>
      </c>
      <c r="E5234" s="4">
        <f t="shared" si="227"/>
        <v>716</v>
      </c>
      <c r="F5234" s="4">
        <f>E5234-SUMIFS(E:E,A:A,A5234-1,B:B,B5234)</f>
        <v>13</v>
      </c>
      <c r="G5234" s="4">
        <f t="shared" si="228"/>
        <v>17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M5234" s="3">
        <v>13</v>
      </c>
      <c r="N5234" s="11">
        <f>M5234-SUMIFS(M:M,B:B,B5234,A:A,A5234-1)</f>
        <v>0</v>
      </c>
      <c r="O5234" s="3">
        <v>1</v>
      </c>
      <c r="P5234" s="11">
        <f>O5234-SUMIFS(O:O,B:B,B5234,A:A,A5234-1)</f>
        <v>0</v>
      </c>
      <c r="Q5234" s="12">
        <f t="shared" si="229"/>
        <v>3</v>
      </c>
      <c r="R5234" s="12">
        <f>Q5234-SUMIFS(Q:Q,B:B,B5234,A:A,A5234-1)</f>
        <v>0</v>
      </c>
    </row>
    <row r="5235" spans="1:18" x14ac:dyDescent="0.3">
      <c r="A5235" s="1">
        <v>43967</v>
      </c>
      <c r="B5235" t="s">
        <v>51</v>
      </c>
      <c r="C5235" s="3">
        <v>14</v>
      </c>
      <c r="D5235" s="3">
        <v>873</v>
      </c>
      <c r="E5235" s="4">
        <f t="shared" si="227"/>
        <v>887</v>
      </c>
      <c r="F5235" s="4">
        <f>E5235-SUMIFS(E:E,A:A,A5235-1,B:B,B5235)</f>
        <v>10</v>
      </c>
      <c r="G5235" s="4">
        <f t="shared" si="228"/>
        <v>14</v>
      </c>
      <c r="H5235" s="4">
        <f>G5235-SUMIFS(G:G,A:A,A5235-1,B:B,B5235)</f>
        <v>0</v>
      </c>
      <c r="I5235" s="5">
        <f>IFERROR((G5235-SUMIFS(G:G,A:A,A5235-1,B:B,B5235))/SUMIFS(G:G,A:A,A5235-1,B:B,B5235),0)</f>
        <v>0</v>
      </c>
      <c r="M5235" s="3">
        <v>8</v>
      </c>
      <c r="N5235" s="11">
        <f>M5235-SUMIFS(M:M,B:B,B5235,A:A,A5235-1)</f>
        <v>0</v>
      </c>
      <c r="O5235" s="3">
        <v>0</v>
      </c>
      <c r="P5235" s="11">
        <f>O5235-SUMIFS(O:O,B:B,B5235,A:A,A5235-1)</f>
        <v>0</v>
      </c>
      <c r="Q5235" s="12">
        <f t="shared" si="229"/>
        <v>6</v>
      </c>
      <c r="R5235" s="12">
        <f>Q5235-SUMIFS(Q:Q,B:B,B5235,A:A,A5235-1)</f>
        <v>0</v>
      </c>
    </row>
    <row r="5236" spans="1:18" x14ac:dyDescent="0.3">
      <c r="A5236" s="1">
        <v>43967</v>
      </c>
      <c r="B5236" t="s">
        <v>42</v>
      </c>
      <c r="C5236" s="3">
        <v>13</v>
      </c>
      <c r="D5236" s="3">
        <v>129</v>
      </c>
      <c r="E5236" s="4">
        <f t="shared" si="227"/>
        <v>142</v>
      </c>
      <c r="F5236" s="4">
        <f>E5236-SUMIFS(E:E,A:A,A5236-1,B:B,B5236)</f>
        <v>4</v>
      </c>
      <c r="G5236" s="4">
        <f t="shared" si="228"/>
        <v>13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M5236" s="3">
        <v>11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229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94</v>
      </c>
      <c r="C5237" s="3">
        <v>1</v>
      </c>
      <c r="D5237" s="3">
        <v>209</v>
      </c>
      <c r="E5237" s="4">
        <f t="shared" si="227"/>
        <v>210</v>
      </c>
      <c r="F5237" s="4">
        <f>E5237-SUMIFS(E:E,A:A,A5237-1,B:B,B5237)</f>
        <v>2</v>
      </c>
      <c r="G5237" s="4">
        <f t="shared" si="228"/>
        <v>1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M5237" s="3">
        <v>0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229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95</v>
      </c>
      <c r="C5238" s="3">
        <v>12</v>
      </c>
      <c r="D5238" s="3">
        <v>412</v>
      </c>
      <c r="E5238" s="4">
        <f t="shared" si="227"/>
        <v>424</v>
      </c>
      <c r="F5238" s="4">
        <f>E5238-SUMIFS(E:E,A:A,A5238-1,B:B,B5238)</f>
        <v>7</v>
      </c>
      <c r="G5238" s="4">
        <f t="shared" si="228"/>
        <v>12</v>
      </c>
      <c r="H5238" s="4">
        <f>G5238-SUMIFS(G:G,A:A,A5238-1,B:B,B5238)</f>
        <v>0</v>
      </c>
      <c r="I5238" s="5">
        <f>IFERROR((G5238-SUMIFS(G:G,A:A,A5238-1,B:B,B5238))/SUMIFS(G:G,A:A,A5238-1,B:B,B5238),0)</f>
        <v>0</v>
      </c>
      <c r="M5238" s="3">
        <v>11</v>
      </c>
      <c r="N5238" s="11">
        <f>M5238-SUMIFS(M:M,B:B,B5238,A:A,A5238-1)</f>
        <v>1</v>
      </c>
      <c r="O5238" s="3">
        <v>0</v>
      </c>
      <c r="P5238" s="11">
        <f>O5238-SUMIFS(O:O,B:B,B5238,A:A,A5238-1)</f>
        <v>0</v>
      </c>
      <c r="Q5238" s="12">
        <f t="shared" si="229"/>
        <v>1</v>
      </c>
      <c r="R5238" s="12">
        <f>Q5238-SUMIFS(Q:Q,B:B,B5238,A:A,A5238-1)</f>
        <v>-1</v>
      </c>
    </row>
    <row r="5239" spans="1:18" x14ac:dyDescent="0.3">
      <c r="A5239" s="1">
        <v>43967</v>
      </c>
      <c r="B5239" t="s">
        <v>32</v>
      </c>
      <c r="C5239" s="3">
        <v>232</v>
      </c>
      <c r="D5239" s="3">
        <v>3117</v>
      </c>
      <c r="E5239" s="4">
        <f t="shared" si="227"/>
        <v>3349</v>
      </c>
      <c r="F5239" s="4">
        <f>E5239-SUMIFS(E:E,A:A,A5239-1,B:B,B5239)</f>
        <v>81</v>
      </c>
      <c r="G5239" s="4">
        <f t="shared" si="228"/>
        <v>232</v>
      </c>
      <c r="H5239" s="4">
        <f>G5239-SUMIFS(G:G,A:A,A5239-1,B:B,B5239)</f>
        <v>26</v>
      </c>
      <c r="I5239" s="5">
        <f>IFERROR((G5239-SUMIFS(G:G,A:A,A5239-1,B:B,B5239))/SUMIFS(G:G,A:A,A5239-1,B:B,B5239),0)</f>
        <v>0.12621359223300971</v>
      </c>
      <c r="M5239" s="3">
        <v>109</v>
      </c>
      <c r="N5239" s="11">
        <f>M5239-SUMIFS(M:M,B:B,B5239,A:A,A5239-1)</f>
        <v>0</v>
      </c>
      <c r="O5239" s="3">
        <v>5</v>
      </c>
      <c r="P5239" s="11">
        <f>O5239-SUMIFS(O:O,B:B,B5239,A:A,A5239-1)</f>
        <v>0</v>
      </c>
      <c r="Q5239" s="12">
        <f t="shared" si="229"/>
        <v>118</v>
      </c>
      <c r="R5239" s="12">
        <f>Q5239-SUMIFS(Q:Q,B:B,B5239,A:A,A5239-1)</f>
        <v>26</v>
      </c>
    </row>
    <row r="5240" spans="1:18" x14ac:dyDescent="0.3">
      <c r="A5240" s="1">
        <v>43967</v>
      </c>
      <c r="B5240" t="s">
        <v>96</v>
      </c>
      <c r="C5240" s="3">
        <v>7</v>
      </c>
      <c r="D5240" s="3">
        <v>885</v>
      </c>
      <c r="E5240" s="4">
        <f t="shared" si="227"/>
        <v>892</v>
      </c>
      <c r="F5240" s="4">
        <f>E5240-SUMIFS(E:E,A:A,A5240-1,B:B,B5240)</f>
        <v>18</v>
      </c>
      <c r="G5240" s="4">
        <f t="shared" si="228"/>
        <v>7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M5240" s="3">
        <v>5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229"/>
        <v>2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33</v>
      </c>
      <c r="C5241" s="3">
        <v>8</v>
      </c>
      <c r="D5241" s="3">
        <v>2406</v>
      </c>
      <c r="E5241" s="4">
        <f t="shared" si="227"/>
        <v>2414</v>
      </c>
      <c r="F5241" s="4">
        <f>E5241-SUMIFS(E:E,A:A,A5241-1,B:B,B5241)</f>
        <v>70</v>
      </c>
      <c r="G5241" s="4">
        <f t="shared" si="228"/>
        <v>8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M5241" s="3">
        <v>7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229"/>
        <v>1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13</v>
      </c>
      <c r="C5242" s="3">
        <v>274</v>
      </c>
      <c r="D5242" s="3">
        <v>2565</v>
      </c>
      <c r="E5242" s="4">
        <f t="shared" si="227"/>
        <v>2839</v>
      </c>
      <c r="F5242" s="4">
        <f>E5242-SUMIFS(E:E,A:A,A5242-1,B:B,B5242)</f>
        <v>106</v>
      </c>
      <c r="G5242" s="4">
        <f t="shared" si="228"/>
        <v>274</v>
      </c>
      <c r="H5242" s="4">
        <f>G5242-SUMIFS(G:G,A:A,A5242-1,B:B,B5242)</f>
        <v>11</v>
      </c>
      <c r="I5242" s="5">
        <f>IFERROR((G5242-SUMIFS(G:G,A:A,A5242-1,B:B,B5242))/SUMIFS(G:G,A:A,A5242-1,B:B,B5242),0)</f>
        <v>4.1825095057034217E-2</v>
      </c>
      <c r="M5242" s="3">
        <v>170</v>
      </c>
      <c r="N5242" s="11">
        <f>M5242-SUMIFS(M:M,B:B,B5242,A:A,A5242-1)</f>
        <v>4</v>
      </c>
      <c r="O5242" s="3">
        <v>0</v>
      </c>
      <c r="P5242" s="11">
        <f>O5242-SUMIFS(O:O,B:B,B5242,A:A,A5242-1)</f>
        <v>0</v>
      </c>
      <c r="Q5242" s="12">
        <f t="shared" si="229"/>
        <v>104</v>
      </c>
      <c r="R5242" s="12">
        <f>Q5242-SUMIFS(Q:Q,B:B,B5242,A:A,A5242-1)</f>
        <v>7</v>
      </c>
    </row>
    <row r="5243" spans="1:18" x14ac:dyDescent="0.3">
      <c r="A5243" s="1">
        <v>43967</v>
      </c>
      <c r="B5243" t="s">
        <v>9</v>
      </c>
      <c r="C5243" s="3">
        <v>847</v>
      </c>
      <c r="D5243" s="3">
        <v>8581</v>
      </c>
      <c r="E5243" s="4">
        <f t="shared" si="227"/>
        <v>9428</v>
      </c>
      <c r="F5243" s="4">
        <f>E5243-SUMIFS(E:E,A:A,A5243-1,B:B,B5243)</f>
        <v>392</v>
      </c>
      <c r="G5243" s="4">
        <f t="shared" si="228"/>
        <v>847</v>
      </c>
      <c r="H5243" s="4">
        <f>G5243-SUMIFS(G:G,A:A,A5243-1,B:B,B5243)</f>
        <v>33</v>
      </c>
      <c r="I5243" s="5">
        <f>IFERROR((G5243-SUMIFS(G:G,A:A,A5243-1,B:B,B5243))/SUMIFS(G:G,A:A,A5243-1,B:B,B5243),0)</f>
        <v>4.0540540540540543E-2</v>
      </c>
      <c r="M5243" s="3">
        <v>360</v>
      </c>
      <c r="N5243" s="11">
        <f>M5243-SUMIFS(M:M,B:B,B5243,A:A,A5243-1)</f>
        <v>19</v>
      </c>
      <c r="O5243" s="3">
        <v>19</v>
      </c>
      <c r="P5243" s="11">
        <f>O5243-SUMIFS(O:O,B:B,B5243,A:A,A5243-1)</f>
        <v>0</v>
      </c>
      <c r="Q5243" s="12">
        <f t="shared" si="229"/>
        <v>468</v>
      </c>
      <c r="R5243" s="12">
        <f>Q5243-SUMIFS(Q:Q,B:B,B5243,A:A,A5243-1)</f>
        <v>14</v>
      </c>
    </row>
    <row r="5244" spans="1:18" x14ac:dyDescent="0.3">
      <c r="A5244" s="1">
        <v>43967</v>
      </c>
      <c r="B5244" t="s">
        <v>34</v>
      </c>
      <c r="C5244" s="3">
        <v>11</v>
      </c>
      <c r="D5244" s="3">
        <v>484</v>
      </c>
      <c r="E5244" s="4">
        <f t="shared" si="227"/>
        <v>495</v>
      </c>
      <c r="F5244" s="4">
        <f>E5244-SUMIFS(E:E,A:A,A5244-1,B:B,B5244)</f>
        <v>9</v>
      </c>
      <c r="G5244" s="4">
        <f t="shared" si="228"/>
        <v>11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M5244" s="3">
        <v>11</v>
      </c>
      <c r="N5244" s="11">
        <f>M5244-SUMIFS(M:M,B:B,B5244,A:A,A5244-1)</f>
        <v>0</v>
      </c>
      <c r="O5244" s="3">
        <v>0</v>
      </c>
      <c r="P5244" s="11">
        <f>O5244-SUMIFS(O:O,B:B,B5244,A:A,A5244-1)</f>
        <v>0</v>
      </c>
      <c r="Q5244" s="12">
        <f t="shared" si="229"/>
        <v>0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10</v>
      </c>
      <c r="D5245" s="3">
        <v>796</v>
      </c>
      <c r="E5245" s="4">
        <f t="shared" si="227"/>
        <v>806</v>
      </c>
      <c r="F5245" s="4">
        <f>E5245-SUMIFS(E:E,A:A,A5245-1,B:B,B5245)</f>
        <v>14</v>
      </c>
      <c r="G5245" s="4">
        <f t="shared" si="228"/>
        <v>10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M5245" s="3">
        <v>6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229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11</v>
      </c>
      <c r="C5246" s="3">
        <v>68</v>
      </c>
      <c r="D5246" s="3">
        <v>2935</v>
      </c>
      <c r="E5246" s="4">
        <f t="shared" si="227"/>
        <v>3003</v>
      </c>
      <c r="F5246" s="4">
        <f>E5246-SUMIFS(E:E,A:A,A5246-1,B:B,B5246)</f>
        <v>68</v>
      </c>
      <c r="G5246" s="4">
        <f t="shared" si="228"/>
        <v>68</v>
      </c>
      <c r="H5246" s="4">
        <f>G5246-SUMIFS(G:G,A:A,A5246-1,B:B,B5246)</f>
        <v>2</v>
      </c>
      <c r="I5246" s="5">
        <f>IFERROR((G5246-SUMIFS(G:G,A:A,A5246-1,B:B,B5246))/SUMIFS(G:G,A:A,A5246-1,B:B,B5246),0)</f>
        <v>3.0303030303030304E-2</v>
      </c>
      <c r="M5246" s="3">
        <v>62</v>
      </c>
      <c r="N5246" s="11">
        <f>M5246-SUMIFS(M:M,B:B,B5246,A:A,A5246-1)</f>
        <v>4</v>
      </c>
      <c r="O5246" s="3">
        <v>2</v>
      </c>
      <c r="P5246" s="11">
        <f>O5246-SUMIFS(O:O,B:B,B5246,A:A,A5246-1)</f>
        <v>0</v>
      </c>
      <c r="Q5246" s="12">
        <f t="shared" si="229"/>
        <v>4</v>
      </c>
      <c r="R5246" s="12">
        <f>Q5246-SUMIFS(Q:Q,B:B,B5246,A:A,A5246-1)</f>
        <v>-2</v>
      </c>
    </row>
    <row r="5247" spans="1:18" x14ac:dyDescent="0.3">
      <c r="A5247" s="1">
        <v>43967</v>
      </c>
      <c r="B5247" t="s">
        <v>4</v>
      </c>
      <c r="C5247" s="3">
        <v>3681</v>
      </c>
      <c r="D5247" s="3">
        <v>36976</v>
      </c>
      <c r="E5247" s="4">
        <f t="shared" si="227"/>
        <v>40657</v>
      </c>
      <c r="F5247" s="4">
        <f>E5247-SUMIFS(E:E,A:A,A5247-1,B:B,B5247)</f>
        <v>1705</v>
      </c>
      <c r="G5247" s="4">
        <f t="shared" si="228"/>
        <v>3681</v>
      </c>
      <c r="H5247" s="4">
        <f>G5247-SUMIFS(G:G,A:A,A5247-1,B:B,B5247)</f>
        <v>86</v>
      </c>
      <c r="I5247" s="5">
        <f>IFERROR((G5247-SUMIFS(G:G,A:A,A5247-1,B:B,B5247))/SUMIFS(G:G,A:A,A5247-1,B:B,B5247),0)</f>
        <v>2.3922114047287901E-2</v>
      </c>
      <c r="M5247" s="3">
        <v>2330</v>
      </c>
      <c r="N5247" s="11">
        <f>M5247-SUMIFS(M:M,B:B,B5247,A:A,A5247-1)</f>
        <v>44</v>
      </c>
      <c r="O5247" s="3">
        <v>85</v>
      </c>
      <c r="P5247" s="11">
        <f>O5247-SUMIFS(O:O,B:B,B5247,A:A,A5247-1)</f>
        <v>4</v>
      </c>
      <c r="Q5247" s="12">
        <f t="shared" si="229"/>
        <v>1266</v>
      </c>
      <c r="R5247" s="12">
        <f>Q5247-SUMIFS(Q:Q,B:B,B5247,A:A,A5247-1)</f>
        <v>38</v>
      </c>
    </row>
    <row r="5248" spans="1:18" x14ac:dyDescent="0.3">
      <c r="A5248" s="1">
        <v>43967</v>
      </c>
      <c r="B5248" t="s">
        <v>61</v>
      </c>
      <c r="C5248" s="3">
        <v>24</v>
      </c>
      <c r="D5248" s="3">
        <v>675</v>
      </c>
      <c r="E5248" s="4">
        <f t="shared" si="227"/>
        <v>699</v>
      </c>
      <c r="F5248" s="4">
        <f>E5248-SUMIFS(E:E,A:A,A5248-1,B:B,B5248)</f>
        <v>19</v>
      </c>
      <c r="G5248" s="4">
        <f t="shared" si="228"/>
        <v>24</v>
      </c>
      <c r="H5248" s="4">
        <f>G5248-SUMIFS(G:G,A:A,A5248-1,B:B,B5248)</f>
        <v>0</v>
      </c>
      <c r="I5248" s="5">
        <f>IFERROR((G5248-SUMIFS(G:G,A:A,A5248-1,B:B,B5248))/SUMIFS(G:G,A:A,A5248-1,B:B,B5248),0)</f>
        <v>0</v>
      </c>
      <c r="M5248" s="3">
        <v>20</v>
      </c>
      <c r="N5248" s="11">
        <f>M5248-SUMIFS(M:M,B:B,B5248,A:A,A5248-1)</f>
        <v>0</v>
      </c>
      <c r="O5248" s="3">
        <v>1</v>
      </c>
      <c r="P5248" s="11">
        <f>O5248-SUMIFS(O:O,B:B,B5248,A:A,A5248-1)</f>
        <v>0</v>
      </c>
      <c r="Q5248" s="12">
        <f t="shared" si="229"/>
        <v>3</v>
      </c>
      <c r="R5248" s="12">
        <f>Q5248-SUMIFS(Q:Q,B:B,B5248,A:A,A5248-1)</f>
        <v>0</v>
      </c>
    </row>
    <row r="5249" spans="1:18" x14ac:dyDescent="0.3">
      <c r="A5249" s="1">
        <v>43967</v>
      </c>
      <c r="B5249" t="s">
        <v>98</v>
      </c>
      <c r="C5249" s="3">
        <v>7</v>
      </c>
      <c r="D5249" s="3">
        <v>273</v>
      </c>
      <c r="E5249" s="4">
        <f t="shared" si="227"/>
        <v>280</v>
      </c>
      <c r="F5249" s="4">
        <f>E5249-SUMIFS(E:E,A:A,A5249-1,B:B,B5249)</f>
        <v>3</v>
      </c>
      <c r="G5249" s="4">
        <f t="shared" si="228"/>
        <v>7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M5249" s="3">
        <v>3</v>
      </c>
      <c r="N5249" s="11">
        <f>M5249-SUMIFS(M:M,B:B,B5249,A:A,A5249-1)</f>
        <v>0</v>
      </c>
      <c r="O5249" s="3">
        <v>0</v>
      </c>
      <c r="P5249" s="11">
        <f>O5249-SUMIFS(O:O,B:B,B5249,A:A,A5249-1)</f>
        <v>0</v>
      </c>
      <c r="Q5249" s="12">
        <f t="shared" si="229"/>
        <v>4</v>
      </c>
      <c r="R5249" s="12">
        <f>Q5249-SUMIFS(Q:Q,B:B,B5249,A:A,A5249-1)</f>
        <v>0</v>
      </c>
    </row>
    <row r="5250" spans="1:18" x14ac:dyDescent="0.3">
      <c r="A5250" s="1">
        <v>43967</v>
      </c>
      <c r="B5250" t="s">
        <v>5</v>
      </c>
      <c r="C5250" s="3">
        <v>57</v>
      </c>
      <c r="D5250" s="3">
        <v>2966</v>
      </c>
      <c r="E5250" s="4">
        <f t="shared" si="227"/>
        <v>3023</v>
      </c>
      <c r="F5250" s="4">
        <f>E5250-SUMIFS(E:E,A:A,A5250-1,B:B,B5250)</f>
        <v>263</v>
      </c>
      <c r="G5250" s="4">
        <f t="shared" si="228"/>
        <v>57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M5250" s="3">
        <v>50</v>
      </c>
      <c r="N5250" s="11">
        <f>M5250-SUMIFS(M:M,B:B,B5250,A:A,A5250-1)</f>
        <v>0</v>
      </c>
      <c r="O5250" s="3">
        <v>2</v>
      </c>
      <c r="P5250" s="11">
        <f>O5250-SUMIFS(O:O,B:B,B5250,A:A,A5250-1)</f>
        <v>0</v>
      </c>
      <c r="Q5250" s="12">
        <f t="shared" si="229"/>
        <v>5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14</v>
      </c>
      <c r="C5251" s="3">
        <v>737</v>
      </c>
      <c r="D5251" s="3">
        <v>5645</v>
      </c>
      <c r="E5251" s="4">
        <f t="shared" si="227"/>
        <v>6382</v>
      </c>
      <c r="F5251" s="4">
        <f>E5251-SUMIFS(E:E,A:A,A5251-1,B:B,B5251)</f>
        <v>214</v>
      </c>
      <c r="G5251" s="4">
        <f t="shared" si="228"/>
        <v>737</v>
      </c>
      <c r="H5251" s="4">
        <f>G5251-SUMIFS(G:G,A:A,A5251-1,B:B,B5251)</f>
        <v>13</v>
      </c>
      <c r="I5251" s="5">
        <f>IFERROR((G5251-SUMIFS(G:G,A:A,A5251-1,B:B,B5251))/SUMIFS(G:G,A:A,A5251-1,B:B,B5251),0)</f>
        <v>1.7955801104972375E-2</v>
      </c>
      <c r="M5251" s="3">
        <v>355</v>
      </c>
      <c r="N5251" s="11">
        <f>M5251-SUMIFS(M:M,B:B,B5251,A:A,A5251-1)</f>
        <v>1</v>
      </c>
      <c r="O5251" s="3">
        <v>41</v>
      </c>
      <c r="P5251" s="11">
        <f>O5251-SUMIFS(O:O,B:B,B5251,A:A,A5251-1)</f>
        <v>0</v>
      </c>
      <c r="Q5251" s="12">
        <f t="shared" si="229"/>
        <v>341</v>
      </c>
      <c r="R5251" s="12">
        <f>Q5251-SUMIFS(Q:Q,B:B,B5251,A:A,A5251-1)</f>
        <v>12</v>
      </c>
    </row>
    <row r="5252" spans="1:18" x14ac:dyDescent="0.3">
      <c r="A5252" s="1">
        <v>43967</v>
      </c>
      <c r="B5252" t="s">
        <v>26</v>
      </c>
      <c r="C5252" s="3">
        <v>403</v>
      </c>
      <c r="D5252" s="3">
        <v>2708</v>
      </c>
      <c r="E5252" s="4">
        <f t="shared" si="227"/>
        <v>3111</v>
      </c>
      <c r="F5252" s="4">
        <f>E5252-SUMIFS(E:E,A:A,A5252-1,B:B,B5252)</f>
        <v>87</v>
      </c>
      <c r="G5252" s="4">
        <f t="shared" si="228"/>
        <v>403</v>
      </c>
      <c r="H5252" s="4">
        <f>G5252-SUMIFS(G:G,A:A,A5252-1,B:B,B5252)</f>
        <v>1</v>
      </c>
      <c r="I5252" s="5">
        <f>IFERROR((G5252-SUMIFS(G:G,A:A,A5252-1,B:B,B5252))/SUMIFS(G:G,A:A,A5252-1,B:B,B5252),0)</f>
        <v>2.4875621890547263E-3</v>
      </c>
      <c r="M5252" s="3">
        <v>91</v>
      </c>
      <c r="N5252" s="11">
        <f>M5252-SUMIFS(M:M,B:B,B5252,A:A,A5252-1)</f>
        <v>0</v>
      </c>
      <c r="O5252" s="3">
        <v>2</v>
      </c>
      <c r="P5252" s="11">
        <f>O5252-SUMIFS(O:O,B:B,B5252,A:A,A5252-1)</f>
        <v>0</v>
      </c>
      <c r="Q5252" s="12">
        <f t="shared" si="229"/>
        <v>310</v>
      </c>
      <c r="R5252" s="12">
        <f>Q5252-SUMIFS(Q:Q,B:B,B5252,A:A,A5252-1)</f>
        <v>1</v>
      </c>
    </row>
    <row r="5253" spans="1:18" x14ac:dyDescent="0.3">
      <c r="A5253" s="1">
        <v>43967</v>
      </c>
      <c r="B5253" t="s">
        <v>68</v>
      </c>
      <c r="C5253" s="3">
        <v>1382</v>
      </c>
      <c r="D5253" s="3">
        <v>1680</v>
      </c>
      <c r="E5253" s="4">
        <f t="shared" si="227"/>
        <v>3062</v>
      </c>
      <c r="F5253" s="4">
        <f>E5253-SUMIFS(E:E,A:A,A5253-1,B:B,B5253)</f>
        <v>9</v>
      </c>
      <c r="G5253" s="4">
        <f t="shared" si="228"/>
        <v>1382</v>
      </c>
      <c r="H5253" s="4">
        <f>G5253-SUMIFS(G:G,A:A,A5253-1,B:B,B5253)</f>
        <v>0</v>
      </c>
      <c r="I5253" s="5">
        <f>IFERROR((G5253-SUMIFS(G:G,A:A,A5253-1,B:B,B5253))/SUMIFS(G:G,A:A,A5253-1,B:B,B5253),0)</f>
        <v>0</v>
      </c>
      <c r="M5253" s="3">
        <v>111</v>
      </c>
      <c r="N5253" s="11">
        <f>M5253-SUMIFS(M:M,B:B,B5253,A:A,A5253-1)</f>
        <v>1</v>
      </c>
      <c r="O5253" s="3">
        <v>4</v>
      </c>
      <c r="P5253" s="11">
        <f>O5253-SUMIFS(O:O,B:B,B5253,A:A,A5253-1)</f>
        <v>0</v>
      </c>
      <c r="Q5253" s="12">
        <f t="shared" si="229"/>
        <v>1267</v>
      </c>
      <c r="R5253" s="12">
        <f>Q5253-SUMIFS(Q:Q,B:B,B5253,A:A,A5253-1)</f>
        <v>-1</v>
      </c>
    </row>
    <row r="5254" spans="1:18" x14ac:dyDescent="0.3">
      <c r="A5254" s="1">
        <v>43967</v>
      </c>
      <c r="B5254" t="s">
        <v>60</v>
      </c>
      <c r="C5254" s="3">
        <v>3</v>
      </c>
      <c r="D5254" s="3">
        <v>371</v>
      </c>
      <c r="E5254" s="4">
        <f t="shared" si="227"/>
        <v>374</v>
      </c>
      <c r="F5254" s="4">
        <f>E5254-SUMIFS(E:E,A:A,A5254-1,B:B,B5254)</f>
        <v>4</v>
      </c>
      <c r="G5254" s="4">
        <f t="shared" si="228"/>
        <v>3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M5254" s="3">
        <v>2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29"/>
        <v>1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69</v>
      </c>
      <c r="C5255" s="3">
        <v>4</v>
      </c>
      <c r="D5255" s="3">
        <v>377</v>
      </c>
      <c r="E5255" s="4">
        <f t="shared" si="227"/>
        <v>381</v>
      </c>
      <c r="F5255" s="4">
        <f>E5255-SUMIFS(E:E,A:A,A5255-1,B:B,B5255)</f>
        <v>5</v>
      </c>
      <c r="G5255" s="4">
        <f t="shared" si="228"/>
        <v>4</v>
      </c>
      <c r="H5255" s="4">
        <f>G5255-SUMIFS(G:G,A:A,A5255-1,B:B,B5255)</f>
        <v>0</v>
      </c>
      <c r="I5255" s="5">
        <f>IFERROR((G5255-SUMIFS(G:G,A:A,A5255-1,B:B,B5255))/SUMIFS(G:G,A:A,A5255-1,B:B,B5255),0)</f>
        <v>0</v>
      </c>
      <c r="M5255" s="3">
        <v>3</v>
      </c>
      <c r="N5255" s="11">
        <f>M5255-SUMIFS(M:M,B:B,B5255,A:A,A5255-1)</f>
        <v>0</v>
      </c>
      <c r="O5255" s="3">
        <v>0</v>
      </c>
      <c r="P5255" s="11">
        <f>O5255-SUMIFS(O:O,B:B,B5255,A:A,A5255-1)</f>
        <v>0</v>
      </c>
      <c r="Q5255" s="12">
        <f t="shared" si="229"/>
        <v>1</v>
      </c>
      <c r="R5255" s="12">
        <f>Q5255-SUMIFS(Q:Q,B:B,B5255,A:A,A5255-1)</f>
        <v>0</v>
      </c>
    </row>
    <row r="5256" spans="1:18" x14ac:dyDescent="0.3">
      <c r="A5256" s="1">
        <v>43967</v>
      </c>
      <c r="B5256" t="s">
        <v>99</v>
      </c>
      <c r="C5256" s="3">
        <v>3</v>
      </c>
      <c r="D5256" s="3">
        <v>286</v>
      </c>
      <c r="E5256" s="4">
        <f t="shared" si="227"/>
        <v>289</v>
      </c>
      <c r="F5256" s="4">
        <f>E5256-SUMIFS(E:E,A:A,A5256-1,B:B,B5256)</f>
        <v>4</v>
      </c>
      <c r="G5256" s="4">
        <f t="shared" si="228"/>
        <v>3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M5256" s="3">
        <v>2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29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79</v>
      </c>
      <c r="C5257" s="3">
        <v>15</v>
      </c>
      <c r="D5257" s="3">
        <v>1390</v>
      </c>
      <c r="E5257" s="4">
        <f t="shared" si="227"/>
        <v>1405</v>
      </c>
      <c r="F5257" s="4">
        <f>E5257-SUMIFS(E:E,A:A,A5257-1,B:B,B5257)</f>
        <v>46</v>
      </c>
      <c r="G5257" s="4">
        <f t="shared" si="228"/>
        <v>15</v>
      </c>
      <c r="H5257" s="4">
        <f>G5257-SUMIFS(G:G,A:A,A5257-1,B:B,B5257)</f>
        <v>1</v>
      </c>
      <c r="I5257" s="5">
        <f>IFERROR((G5257-SUMIFS(G:G,A:A,A5257-1,B:B,B5257))/SUMIFS(G:G,A:A,A5257-1,B:B,B5257),0)</f>
        <v>7.1428571428571425E-2</v>
      </c>
      <c r="M5257" s="3">
        <v>10</v>
      </c>
      <c r="N5257" s="11">
        <f>M5257-SUMIFS(M:M,B:B,B5257,A:A,A5257-1)</f>
        <v>1</v>
      </c>
      <c r="O5257" s="3">
        <v>0</v>
      </c>
      <c r="P5257" s="11">
        <f>O5257-SUMIFS(O:O,B:B,B5257,A:A,A5257-1)</f>
        <v>0</v>
      </c>
      <c r="Q5257" s="12">
        <f t="shared" si="229"/>
        <v>5</v>
      </c>
      <c r="R5257" s="12">
        <f>Q5257-SUMIFS(Q:Q,B:B,B5257,A:A,A5257-1)</f>
        <v>0</v>
      </c>
    </row>
    <row r="5258" spans="1:18" x14ac:dyDescent="0.3">
      <c r="A5258" s="1">
        <v>43967</v>
      </c>
      <c r="B5258" t="s">
        <v>27</v>
      </c>
      <c r="C5258" s="3">
        <v>66</v>
      </c>
      <c r="D5258" s="3">
        <v>2606</v>
      </c>
      <c r="E5258" s="4">
        <f t="shared" si="227"/>
        <v>2672</v>
      </c>
      <c r="F5258" s="4">
        <f>E5258-SUMIFS(E:E,A:A,A5258-1,B:B,B5258)</f>
        <v>59</v>
      </c>
      <c r="G5258" s="4">
        <f t="shared" si="228"/>
        <v>66</v>
      </c>
      <c r="H5258" s="4">
        <f>G5258-SUMIFS(G:G,A:A,A5258-1,B:B,B5258)</f>
        <v>0</v>
      </c>
      <c r="I5258" s="5">
        <f>IFERROR((G5258-SUMIFS(G:G,A:A,A5258-1,B:B,B5258))/SUMIFS(G:G,A:A,A5258-1,B:B,B5258),0)</f>
        <v>0</v>
      </c>
      <c r="M5258" s="3">
        <v>59</v>
      </c>
      <c r="N5258" s="11">
        <f>M5258-SUMIFS(M:M,B:B,B5258,A:A,A5258-1)</f>
        <v>0</v>
      </c>
      <c r="O5258" s="3">
        <v>0</v>
      </c>
      <c r="P5258" s="11">
        <f>O5258-SUMIFS(O:O,B:B,B5258,A:A,A5258-1)</f>
        <v>0</v>
      </c>
      <c r="Q5258" s="12">
        <f t="shared" si="229"/>
        <v>7</v>
      </c>
      <c r="R5258" s="12">
        <f>Q5258-SUMIFS(Q:Q,B:B,B5258,A:A,A5258-1)</f>
        <v>0</v>
      </c>
    </row>
    <row r="5259" spans="1:18" x14ac:dyDescent="0.3">
      <c r="A5259" s="1">
        <v>43967</v>
      </c>
      <c r="B5259" t="s">
        <v>80</v>
      </c>
      <c r="C5259" s="3">
        <v>63</v>
      </c>
      <c r="D5259" s="3">
        <v>2134</v>
      </c>
      <c r="E5259" s="4">
        <f t="shared" si="227"/>
        <v>2197</v>
      </c>
      <c r="F5259" s="4">
        <f>E5259-SUMIFS(E:E,A:A,A5259-1,B:B,B5259)</f>
        <v>263</v>
      </c>
      <c r="G5259" s="4">
        <f t="shared" si="228"/>
        <v>63</v>
      </c>
      <c r="H5259" s="4">
        <f>G5259-SUMIFS(G:G,A:A,A5259-1,B:B,B5259)</f>
        <v>2</v>
      </c>
      <c r="I5259" s="5">
        <f>IFERROR((G5259-SUMIFS(G:G,A:A,A5259-1,B:B,B5259))/SUMIFS(G:G,A:A,A5259-1,B:B,B5259),0)</f>
        <v>3.2786885245901641E-2</v>
      </c>
      <c r="M5259" s="3">
        <v>4</v>
      </c>
      <c r="N5259" s="11">
        <f>M5259-SUMIFS(M:M,B:B,B5259,A:A,A5259-1)</f>
        <v>1</v>
      </c>
      <c r="O5259" s="3">
        <v>0</v>
      </c>
      <c r="P5259" s="11">
        <f>O5259-SUMIFS(O:O,B:B,B5259,A:A,A5259-1)</f>
        <v>0</v>
      </c>
      <c r="Q5259" s="12">
        <f t="shared" si="229"/>
        <v>59</v>
      </c>
      <c r="R5259" s="12">
        <f>Q5259-SUMIFS(Q:Q,B:B,B5259,A:A,A5259-1)</f>
        <v>1</v>
      </c>
    </row>
    <row r="5260" spans="1:18" x14ac:dyDescent="0.3">
      <c r="A5260" s="1">
        <v>43967</v>
      </c>
      <c r="B5260" t="s">
        <v>47</v>
      </c>
      <c r="C5260" s="3">
        <v>24</v>
      </c>
      <c r="D5260" s="3">
        <v>818</v>
      </c>
      <c r="E5260" s="4">
        <f t="shared" si="227"/>
        <v>842</v>
      </c>
      <c r="F5260" s="4">
        <f>E5260-SUMIFS(E:E,A:A,A5260-1,B:B,B5260)</f>
        <v>10</v>
      </c>
      <c r="G5260" s="4">
        <f t="shared" si="228"/>
        <v>24</v>
      </c>
      <c r="H5260" s="4">
        <f>G5260-SUMIFS(G:G,A:A,A5260-1,B:B,B5260)</f>
        <v>0</v>
      </c>
      <c r="I5260" s="5">
        <f>IFERROR((G5260-SUMIFS(G:G,A:A,A5260-1,B:B,B5260))/SUMIFS(G:G,A:A,A5260-1,B:B,B5260),0)</f>
        <v>0</v>
      </c>
      <c r="M5260" s="3">
        <v>23</v>
      </c>
      <c r="N5260" s="11">
        <f>M5260-SUMIFS(M:M,B:B,B5260,A:A,A5260-1)</f>
        <v>0</v>
      </c>
      <c r="O5260" s="3">
        <v>0</v>
      </c>
      <c r="P5260" s="11">
        <f>O5260-SUMIFS(O:O,B:B,B5260,A:A,A5260-1)</f>
        <v>0</v>
      </c>
      <c r="Q5260" s="12">
        <f t="shared" si="229"/>
        <v>1</v>
      </c>
      <c r="R5260" s="12">
        <f>Q5260-SUMIFS(Q:Q,B:B,B5260,A:A,A5260-1)</f>
        <v>0</v>
      </c>
    </row>
    <row r="5261" spans="1:18" x14ac:dyDescent="0.3">
      <c r="A5261" s="1">
        <v>43967</v>
      </c>
      <c r="B5261" t="s">
        <v>55</v>
      </c>
      <c r="C5261" s="3">
        <v>18</v>
      </c>
      <c r="D5261" s="3">
        <v>1047</v>
      </c>
      <c r="E5261" s="4">
        <f t="shared" si="227"/>
        <v>1065</v>
      </c>
      <c r="F5261" s="4">
        <f>E5261-SUMIFS(E:E,A:A,A5261-1,B:B,B5261)</f>
        <v>52</v>
      </c>
      <c r="G5261" s="4">
        <f t="shared" si="228"/>
        <v>18</v>
      </c>
      <c r="H5261" s="4">
        <f>G5261-SUMIFS(G:G,A:A,A5261-1,B:B,B5261)</f>
        <v>1</v>
      </c>
      <c r="I5261" s="5">
        <f>IFERROR((G5261-SUMIFS(G:G,A:A,A5261-1,B:B,B5261))/SUMIFS(G:G,A:A,A5261-1,B:B,B5261),0)</f>
        <v>5.8823529411764705E-2</v>
      </c>
      <c r="M5261" s="3">
        <v>10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29"/>
        <v>8</v>
      </c>
      <c r="R5261" s="12">
        <f>Q5261-SUMIFS(Q:Q,B:B,B5261,A:A,A5261-1)</f>
        <v>1</v>
      </c>
    </row>
    <row r="5262" spans="1:18" x14ac:dyDescent="0.3">
      <c r="A5262" s="1">
        <v>43967</v>
      </c>
      <c r="B5262" t="s">
        <v>6</v>
      </c>
      <c r="C5262" s="3">
        <v>471</v>
      </c>
      <c r="D5262" s="3">
        <v>7447</v>
      </c>
      <c r="E5262" s="4">
        <f t="shared" si="227"/>
        <v>7918</v>
      </c>
      <c r="F5262" s="4">
        <f>E5262-SUMIFS(E:E,A:A,A5262-1,B:B,B5262)</f>
        <v>205</v>
      </c>
      <c r="G5262" s="4">
        <f t="shared" si="228"/>
        <v>471</v>
      </c>
      <c r="H5262" s="4">
        <f>G5262-SUMIFS(G:G,A:A,A5262-1,B:B,B5262)</f>
        <v>9</v>
      </c>
      <c r="I5262" s="5">
        <f>IFERROR((G5262-SUMIFS(G:G,A:A,A5262-1,B:B,B5262))/SUMIFS(G:G,A:A,A5262-1,B:B,B5262),0)</f>
        <v>1.948051948051948E-2</v>
      </c>
      <c r="M5262" s="3">
        <v>327</v>
      </c>
      <c r="N5262" s="11">
        <f>M5262-SUMIFS(M:M,B:B,B5262,A:A,A5262-1)</f>
        <v>3</v>
      </c>
      <c r="O5262" s="3">
        <v>10</v>
      </c>
      <c r="P5262" s="11">
        <f>O5262-SUMIFS(O:O,B:B,B5262,A:A,A5262-1)</f>
        <v>0</v>
      </c>
      <c r="Q5262" s="12">
        <f t="shared" si="229"/>
        <v>134</v>
      </c>
      <c r="R5262" s="12">
        <f>Q5262-SUMIFS(Q:Q,B:B,B5262,A:A,A5262-1)</f>
        <v>6</v>
      </c>
    </row>
    <row r="5263" spans="1:18" x14ac:dyDescent="0.3">
      <c r="A5263" s="1">
        <v>43967</v>
      </c>
      <c r="B5263" t="s">
        <v>18</v>
      </c>
      <c r="C5263" s="3">
        <v>318</v>
      </c>
      <c r="D5263" s="3">
        <v>3959</v>
      </c>
      <c r="E5263" s="4">
        <f t="shared" si="227"/>
        <v>4277</v>
      </c>
      <c r="F5263" s="4">
        <f>E5263-SUMIFS(E:E,A:A,A5263-1,B:B,B5263)</f>
        <v>108</v>
      </c>
      <c r="G5263" s="4">
        <f t="shared" si="228"/>
        <v>318</v>
      </c>
      <c r="H5263" s="4">
        <f>G5263-SUMIFS(G:G,A:A,A5263-1,B:B,B5263)</f>
        <v>2</v>
      </c>
      <c r="I5263" s="5">
        <f>IFERROR((G5263-SUMIFS(G:G,A:A,A5263-1,B:B,B5263))/SUMIFS(G:G,A:A,A5263-1,B:B,B5263),0)</f>
        <v>6.3291139240506328E-3</v>
      </c>
      <c r="M5263" s="3">
        <v>195</v>
      </c>
      <c r="N5263" s="11">
        <f>M5263-SUMIFS(M:M,B:B,B5263,A:A,A5263-1)</f>
        <v>5</v>
      </c>
      <c r="O5263" s="3">
        <v>8</v>
      </c>
      <c r="P5263" s="11">
        <f>O5263-SUMIFS(O:O,B:B,B5263,A:A,A5263-1)</f>
        <v>0</v>
      </c>
      <c r="Q5263" s="12">
        <f t="shared" si="229"/>
        <v>115</v>
      </c>
      <c r="R5263" s="12">
        <f>Q5263-SUMIFS(Q:Q,B:B,B5263,A:A,A5263-1)</f>
        <v>-3</v>
      </c>
    </row>
    <row r="5264" spans="1:18" x14ac:dyDescent="0.3">
      <c r="A5264" s="1">
        <v>43967</v>
      </c>
      <c r="B5264" t="s">
        <v>81</v>
      </c>
      <c r="C5264" s="3">
        <v>324</v>
      </c>
      <c r="D5264" s="3">
        <v>48370</v>
      </c>
      <c r="E5264" s="4">
        <f>SUM(C5264:D5264)</f>
        <v>48694</v>
      </c>
      <c r="F5264" s="4">
        <f>E5264-SUMIFS(E:E,A:A,A5264-1,B:B,B5264)</f>
        <v>1769</v>
      </c>
      <c r="G5264" s="4">
        <f>C5264</f>
        <v>324</v>
      </c>
      <c r="H5264" s="4">
        <f>G5264-SUMIFS(G:G,A:A,A5264-1,B:B,B5264)</f>
        <v>-19</v>
      </c>
      <c r="I5264" s="5">
        <f>IFERROR((G5264-SUMIFS(G:G,A:A,A5264-1,B:B,B5264))/SUMIFS(G:G,A:A,A5264-1,B:B,B5264),0)</f>
        <v>-5.5393586005830907E-2</v>
      </c>
      <c r="M5264" s="3">
        <v>154</v>
      </c>
      <c r="N5264" s="11">
        <f>M5264-SUMIFS(M:M,B:B,B5264,A:A,A5264-1)</f>
        <v>4</v>
      </c>
      <c r="O5264" s="3">
        <v>5</v>
      </c>
      <c r="P5264" s="11">
        <f>O5264-SUMIFS(O:O,B:B,B5264,A:A,A5264-1)</f>
        <v>0</v>
      </c>
      <c r="Q5264" s="12">
        <f>G5264-O5264-M5264</f>
        <v>165</v>
      </c>
      <c r="R5264" s="12">
        <f>Q5264-SUMIFS(Q:Q,B:B,B5264,A:A,A5264-1)</f>
        <v>-23</v>
      </c>
    </row>
    <row r="5265" spans="1:18" x14ac:dyDescent="0.3">
      <c r="A5265" s="1">
        <v>43967</v>
      </c>
      <c r="B5265" t="s">
        <v>48</v>
      </c>
      <c r="C5265" s="3">
        <v>41</v>
      </c>
      <c r="D5265" s="3">
        <v>32764</v>
      </c>
      <c r="E5265" s="4">
        <f>SUM(C5265:D5265)</f>
        <v>32805</v>
      </c>
      <c r="F5265" s="4">
        <f>E5265-SUMIFS(E:E,A:A,A5265-1,B:B,B5265)</f>
        <v>1367</v>
      </c>
      <c r="G5265" s="4">
        <f>C5265</f>
        <v>41</v>
      </c>
      <c r="H5265" s="4">
        <f>G5265-SUMIFS(G:G,A:A,A5265-1,B:B,B5265)</f>
        <v>33</v>
      </c>
      <c r="I5265" s="5">
        <f>IFERROR((G5265-SUMIFS(G:G,A:A,A5265-1,B:B,B5265))/SUMIFS(G:G,A:A,A5265-1,B:B,B5265),0)</f>
        <v>4.125</v>
      </c>
      <c r="M5265" s="3">
        <v>0</v>
      </c>
      <c r="N5265" s="11">
        <f>M5265-SUMIFS(M:M,B:B,B5265,A:A,A5265-1)</f>
        <v>0</v>
      </c>
      <c r="O5265" s="3">
        <v>0</v>
      </c>
      <c r="P5265" s="11">
        <f>O5265-SUMIFS(O:O,B:B,B5265,A:A,A5265-1)</f>
        <v>0</v>
      </c>
      <c r="Q5265" s="12">
        <f>G5265-O5265-M5265</f>
        <v>41</v>
      </c>
      <c r="R5265" s="12">
        <f>Q5265-SUMIFS(Q:Q,B:B,B5265,A:A,A5265-1)</f>
        <v>33</v>
      </c>
    </row>
    <row r="5266" spans="1:18" x14ac:dyDescent="0.3">
      <c r="A5266" s="1">
        <v>43968</v>
      </c>
      <c r="B5266" t="s">
        <v>19</v>
      </c>
      <c r="C5266" s="3">
        <v>36</v>
      </c>
      <c r="D5266" s="3">
        <v>3538</v>
      </c>
      <c r="E5266" s="4">
        <f t="shared" ref="E5266:E5329" si="230">SUM(C5266:D5266)</f>
        <v>3574</v>
      </c>
      <c r="F5266" s="4">
        <f>E5266-SUMIFS(E:E,A:A,A5266-1,B:B,B5266)</f>
        <v>170</v>
      </c>
      <c r="G5266" s="4">
        <f t="shared" ref="G5266:G5329" si="231">C5266</f>
        <v>36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M5266" s="3">
        <v>30</v>
      </c>
      <c r="N5266" s="11">
        <f>M5266-SUMIFS(M:M,B:B,B5266,A:A,A5266-1)</f>
        <v>2</v>
      </c>
      <c r="O5266" s="3">
        <v>1</v>
      </c>
      <c r="P5266" s="11">
        <f>O5266-SUMIFS(O:O,B:B,B5266,A:A,A5266-1)</f>
        <v>0</v>
      </c>
      <c r="Q5266" s="12">
        <f t="shared" ref="Q5266:Q5329" si="232">G5266-O5266-M5266</f>
        <v>5</v>
      </c>
      <c r="R5266" s="12">
        <f>Q5266-SUMIFS(Q:Q,B:B,B5266,A:A,A5266-1)</f>
        <v>-2</v>
      </c>
    </row>
    <row r="5267" spans="1:18" x14ac:dyDescent="0.3">
      <c r="A5267" s="1">
        <v>43968</v>
      </c>
      <c r="B5267" t="s">
        <v>52</v>
      </c>
      <c r="C5267" s="3">
        <v>252</v>
      </c>
      <c r="D5267" s="3">
        <v>2056</v>
      </c>
      <c r="E5267" s="4">
        <f t="shared" si="230"/>
        <v>2308</v>
      </c>
      <c r="F5267" s="4">
        <f>E5267-SUMIFS(E:E,A:A,A5267-1,B:B,B5267)</f>
        <v>56</v>
      </c>
      <c r="G5267" s="4">
        <f t="shared" si="231"/>
        <v>252</v>
      </c>
      <c r="H5267" s="4">
        <f>G5267-SUMIFS(G:G,A:A,A5267-1,B:B,B5267)</f>
        <v>1</v>
      </c>
      <c r="I5267" s="5">
        <f>IFERROR((G5267-SUMIFS(G:G,A:A,A5267-1,B:B,B5267))/SUMIFS(G:G,A:A,A5267-1,B:B,B5267),0)</f>
        <v>3.9840637450199202E-3</v>
      </c>
      <c r="M5267" s="3">
        <v>181</v>
      </c>
      <c r="N5267" s="11">
        <f>M5267-SUMIFS(M:M,B:B,B5267,A:A,A5267-1)</f>
        <v>3</v>
      </c>
      <c r="O5267" s="3">
        <v>4</v>
      </c>
      <c r="P5267" s="11">
        <f>O5267-SUMIFS(O:O,B:B,B5267,A:A,A5267-1)</f>
        <v>0</v>
      </c>
      <c r="Q5267" s="12">
        <f t="shared" si="232"/>
        <v>67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56</v>
      </c>
      <c r="C5268" s="3">
        <v>6</v>
      </c>
      <c r="D5268" s="3">
        <v>648</v>
      </c>
      <c r="E5268" s="4">
        <f t="shared" si="230"/>
        <v>654</v>
      </c>
      <c r="F5268" s="4">
        <f>E5268-SUMIFS(E:E,A:A,A5268-1,B:B,B5268)</f>
        <v>2</v>
      </c>
      <c r="G5268" s="4">
        <f t="shared" si="231"/>
        <v>6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M5268" s="3">
        <v>5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32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62</v>
      </c>
      <c r="C5269" s="3">
        <v>607</v>
      </c>
      <c r="D5269" s="3">
        <v>3181</v>
      </c>
      <c r="E5269" s="4">
        <f t="shared" si="230"/>
        <v>3788</v>
      </c>
      <c r="F5269" s="4">
        <f>E5269-SUMIFS(E:E,A:A,A5269-1,B:B,B5269)</f>
        <v>6</v>
      </c>
      <c r="G5269" s="4">
        <f t="shared" si="231"/>
        <v>607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M5269" s="3">
        <v>596</v>
      </c>
      <c r="N5269" s="11">
        <f>M5269-SUMIFS(M:M,B:B,B5269,A:A,A5269-1)</f>
        <v>0</v>
      </c>
      <c r="O5269" s="3">
        <v>1</v>
      </c>
      <c r="P5269" s="11">
        <f>O5269-SUMIFS(O:O,B:B,B5269,A:A,A5269-1)</f>
        <v>0</v>
      </c>
      <c r="Q5269" s="12">
        <f t="shared" si="232"/>
        <v>10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20</v>
      </c>
      <c r="C5270" s="3">
        <v>75</v>
      </c>
      <c r="D5270" s="3">
        <v>2461</v>
      </c>
      <c r="E5270" s="4">
        <f t="shared" si="230"/>
        <v>2536</v>
      </c>
      <c r="F5270" s="4">
        <f>E5270-SUMIFS(E:E,A:A,A5270-1,B:B,B5270)</f>
        <v>37</v>
      </c>
      <c r="G5270" s="4">
        <f t="shared" si="231"/>
        <v>75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M5270" s="3">
        <v>62</v>
      </c>
      <c r="N5270" s="11">
        <f>M5270-SUMIFS(M:M,B:B,B5270,A:A,A5270-1)</f>
        <v>3</v>
      </c>
      <c r="O5270" s="3">
        <v>3</v>
      </c>
      <c r="P5270" s="11">
        <f>O5270-SUMIFS(O:O,B:B,B5270,A:A,A5270-1)</f>
        <v>0</v>
      </c>
      <c r="Q5270" s="12">
        <f t="shared" si="232"/>
        <v>10</v>
      </c>
      <c r="R5270" s="12">
        <f>Q5270-SUMIFS(Q:Q,B:B,B5270,A:A,A5270-1)</f>
        <v>-3</v>
      </c>
    </row>
    <row r="5271" spans="1:18" x14ac:dyDescent="0.3">
      <c r="A5271" s="1">
        <v>43968</v>
      </c>
      <c r="B5271" t="s">
        <v>21</v>
      </c>
      <c r="C5271" s="3">
        <v>82</v>
      </c>
      <c r="D5271" s="3">
        <v>1961</v>
      </c>
      <c r="E5271" s="4">
        <f t="shared" si="230"/>
        <v>2043</v>
      </c>
      <c r="F5271" s="4">
        <f>E5271-SUMIFS(E:E,A:A,A5271-1,B:B,B5271)</f>
        <v>66</v>
      </c>
      <c r="G5271" s="4">
        <f t="shared" si="231"/>
        <v>82</v>
      </c>
      <c r="H5271" s="4">
        <f>G5271-SUMIFS(G:G,A:A,A5271-1,B:B,B5271)</f>
        <v>1</v>
      </c>
      <c r="I5271" s="5">
        <f>IFERROR((G5271-SUMIFS(G:G,A:A,A5271-1,B:B,B5271))/SUMIFS(G:G,A:A,A5271-1,B:B,B5271),0)</f>
        <v>1.2345679012345678E-2</v>
      </c>
      <c r="M5271" s="3">
        <v>65</v>
      </c>
      <c r="N5271" s="11">
        <f>M5271-SUMIFS(M:M,B:B,B5271,A:A,A5271-1)</f>
        <v>3</v>
      </c>
      <c r="O5271" s="3">
        <v>1</v>
      </c>
      <c r="P5271" s="11">
        <f>O5271-SUMIFS(O:O,B:B,B5271,A:A,A5271-1)</f>
        <v>0</v>
      </c>
      <c r="Q5271" s="12">
        <f t="shared" si="232"/>
        <v>16</v>
      </c>
      <c r="R5271" s="12">
        <f>Q5271-SUMIFS(Q:Q,B:B,B5271,A:A,A5271-1)</f>
        <v>-2</v>
      </c>
    </row>
    <row r="5272" spans="1:18" x14ac:dyDescent="0.3">
      <c r="A5272" s="1">
        <v>43968</v>
      </c>
      <c r="B5272" t="s">
        <v>10</v>
      </c>
      <c r="C5272" s="3">
        <v>17</v>
      </c>
      <c r="D5272" s="3">
        <v>1125</v>
      </c>
      <c r="E5272" s="4">
        <f t="shared" si="230"/>
        <v>1142</v>
      </c>
      <c r="F5272" s="4">
        <f>E5272-SUMIFS(E:E,A:A,A5272-1,B:B,B5272)</f>
        <v>16</v>
      </c>
      <c r="G5272" s="4">
        <f t="shared" si="231"/>
        <v>17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M5272" s="3">
        <v>16</v>
      </c>
      <c r="N5272" s="11">
        <f>M5272-SUMIFS(M:M,B:B,B5272,A:A,A5272-1)</f>
        <v>0</v>
      </c>
      <c r="O5272" s="3">
        <v>1</v>
      </c>
      <c r="P5272" s="11">
        <f>O5272-SUMIFS(O:O,B:B,B5272,A:A,A5272-1)</f>
        <v>0</v>
      </c>
      <c r="Q5272" s="12">
        <f t="shared" si="232"/>
        <v>0</v>
      </c>
      <c r="R5272" s="12">
        <f>Q5272-SUMIFS(Q:Q,B:B,B5272,A:A,A5272-1)</f>
        <v>0</v>
      </c>
    </row>
    <row r="5273" spans="1:18" x14ac:dyDescent="0.3">
      <c r="A5273" s="1">
        <v>43968</v>
      </c>
      <c r="B5273" t="s">
        <v>57</v>
      </c>
      <c r="C5273" s="3">
        <v>13</v>
      </c>
      <c r="D5273" s="3">
        <v>414</v>
      </c>
      <c r="E5273" s="4">
        <f t="shared" si="230"/>
        <v>427</v>
      </c>
      <c r="F5273" s="4">
        <f>E5273-SUMIFS(E:E,A:A,A5273-1,B:B,B5273)</f>
        <v>11</v>
      </c>
      <c r="G5273" s="4">
        <f t="shared" si="231"/>
        <v>13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M5273" s="3">
        <v>9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32"/>
        <v>4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28</v>
      </c>
      <c r="C5274" s="3">
        <v>25</v>
      </c>
      <c r="D5274" s="3">
        <v>900</v>
      </c>
      <c r="E5274" s="4">
        <f t="shared" si="230"/>
        <v>925</v>
      </c>
      <c r="F5274" s="4">
        <f>E5274-SUMIFS(E:E,A:A,A5274-1,B:B,B5274)</f>
        <v>9</v>
      </c>
      <c r="G5274" s="4">
        <f t="shared" si="231"/>
        <v>25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M5274" s="3">
        <v>16</v>
      </c>
      <c r="N5274" s="11">
        <f>M5274-SUMIFS(M:M,B:B,B5274,A:A,A5274-1)</f>
        <v>0</v>
      </c>
      <c r="O5274" s="3">
        <v>1</v>
      </c>
      <c r="P5274" s="11">
        <f>O5274-SUMIFS(O:O,B:B,B5274,A:A,A5274-1)</f>
        <v>0</v>
      </c>
      <c r="Q5274" s="12">
        <f t="shared" si="232"/>
        <v>8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63</v>
      </c>
      <c r="C5275" s="3">
        <v>19</v>
      </c>
      <c r="D5275" s="3">
        <v>1142</v>
      </c>
      <c r="E5275" s="4">
        <f t="shared" si="230"/>
        <v>1161</v>
      </c>
      <c r="F5275" s="4">
        <f>E5275-SUMIFS(E:E,A:A,A5275-1,B:B,B5275)</f>
        <v>27</v>
      </c>
      <c r="G5275" s="4">
        <f t="shared" si="231"/>
        <v>19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M5275" s="3">
        <v>15</v>
      </c>
      <c r="N5275" s="11">
        <f>M5275-SUMIFS(M:M,B:B,B5275,A:A,A5275-1)</f>
        <v>0</v>
      </c>
      <c r="O5275" s="3">
        <v>1</v>
      </c>
      <c r="P5275" s="11">
        <f>O5275-SUMIFS(O:O,B:B,B5275,A:A,A5275-1)</f>
        <v>0</v>
      </c>
      <c r="Q5275" s="12">
        <f t="shared" si="232"/>
        <v>3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12</v>
      </c>
      <c r="C5276" s="3">
        <v>88</v>
      </c>
      <c r="D5276" s="3">
        <v>1433</v>
      </c>
      <c r="E5276" s="4">
        <f t="shared" si="230"/>
        <v>1521</v>
      </c>
      <c r="F5276" s="4">
        <f>E5276-SUMIFS(E:E,A:A,A5276-1,B:B,B5276)</f>
        <v>16</v>
      </c>
      <c r="G5276" s="4">
        <f t="shared" si="231"/>
        <v>88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M5276" s="3">
        <v>43</v>
      </c>
      <c r="N5276" s="11">
        <f>M5276-SUMIFS(M:M,B:B,B5276,A:A,A5276-1)</f>
        <v>6</v>
      </c>
      <c r="O5276" s="3">
        <v>0</v>
      </c>
      <c r="P5276" s="11">
        <f>O5276-SUMIFS(O:O,B:B,B5276,A:A,A5276-1)</f>
        <v>0</v>
      </c>
      <c r="Q5276" s="12">
        <f t="shared" si="232"/>
        <v>45</v>
      </c>
      <c r="R5276" s="12">
        <f>Q5276-SUMIFS(Q:Q,B:B,B5276,A:A,A5276-1)</f>
        <v>-6</v>
      </c>
    </row>
    <row r="5277" spans="1:18" x14ac:dyDescent="0.3">
      <c r="A5277" s="1">
        <v>43968</v>
      </c>
      <c r="B5277" t="s">
        <v>35</v>
      </c>
      <c r="C5277" s="3">
        <v>12</v>
      </c>
      <c r="D5277" s="3">
        <v>508</v>
      </c>
      <c r="E5277" s="4">
        <f t="shared" si="230"/>
        <v>520</v>
      </c>
      <c r="F5277" s="4">
        <f>E5277-SUMIFS(E:E,A:A,A5277-1,B:B,B5277)</f>
        <v>92</v>
      </c>
      <c r="G5277" s="4">
        <f t="shared" si="231"/>
        <v>12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M5277" s="3">
        <v>10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32"/>
        <v>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43</v>
      </c>
      <c r="C5278" s="3">
        <v>7</v>
      </c>
      <c r="D5278" s="3">
        <v>568</v>
      </c>
      <c r="E5278" s="4">
        <f t="shared" si="230"/>
        <v>575</v>
      </c>
      <c r="F5278" s="4">
        <f>E5278-SUMIFS(E:E,A:A,A5278-1,B:B,B5278)</f>
        <v>12</v>
      </c>
      <c r="G5278" s="4">
        <f t="shared" si="231"/>
        <v>7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M5278" s="3">
        <v>5</v>
      </c>
      <c r="N5278" s="11">
        <f>M5278-SUMIFS(M:M,B:B,B5278,A:A,A5278-1)</f>
        <v>0</v>
      </c>
      <c r="O5278" s="3">
        <v>0</v>
      </c>
      <c r="P5278" s="11">
        <f>O5278-SUMIFS(O:O,B:B,B5278,A:A,A5278-1)</f>
        <v>0</v>
      </c>
      <c r="Q5278" s="12">
        <f t="shared" si="232"/>
        <v>2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82</v>
      </c>
      <c r="C5279" s="3">
        <v>6</v>
      </c>
      <c r="D5279" s="3">
        <v>330</v>
      </c>
      <c r="E5279" s="4">
        <f t="shared" si="230"/>
        <v>336</v>
      </c>
      <c r="F5279" s="4">
        <f>E5279-SUMIFS(E:E,A:A,A5279-1,B:B,B5279)</f>
        <v>10</v>
      </c>
      <c r="G5279" s="4">
        <f t="shared" si="231"/>
        <v>6</v>
      </c>
      <c r="H5279" s="4">
        <f>G5279-SUMIFS(G:G,A:A,A5279-1,B:B,B5279)</f>
        <v>0</v>
      </c>
      <c r="I5279" s="5">
        <f>IFERROR((G5279-SUMIFS(G:G,A:A,A5279-1,B:B,B5279))/SUMIFS(G:G,A:A,A5279-1,B:B,B5279),0)</f>
        <v>0</v>
      </c>
      <c r="M5279" s="3">
        <v>5</v>
      </c>
      <c r="N5279" s="11">
        <f>M5279-SUMIFS(M:M,B:B,B5279,A:A,A5279-1)</f>
        <v>0</v>
      </c>
      <c r="O5279" s="3">
        <v>0</v>
      </c>
      <c r="P5279" s="11">
        <f>O5279-SUMIFS(O:O,B:B,B5279,A:A,A5279-1)</f>
        <v>0</v>
      </c>
      <c r="Q5279" s="12">
        <f t="shared" si="232"/>
        <v>1</v>
      </c>
      <c r="R5279" s="12">
        <f>Q5279-SUMIFS(Q:Q,B:B,B5279,A:A,A5279-1)</f>
        <v>0</v>
      </c>
    </row>
    <row r="5280" spans="1:18" x14ac:dyDescent="0.3">
      <c r="A5280" s="1">
        <v>43968</v>
      </c>
      <c r="B5280" t="s">
        <v>29</v>
      </c>
      <c r="C5280" s="3">
        <v>20</v>
      </c>
      <c r="D5280" s="3">
        <v>762</v>
      </c>
      <c r="E5280" s="4">
        <f t="shared" si="230"/>
        <v>782</v>
      </c>
      <c r="F5280" s="4">
        <f>E5280-SUMIFS(E:E,A:A,A5280-1,B:B,B5280)</f>
        <v>7</v>
      </c>
      <c r="G5280" s="4">
        <f t="shared" si="231"/>
        <v>20</v>
      </c>
      <c r="H5280" s="4">
        <f>G5280-SUMIFS(G:G,A:A,A5280-1,B:B,B5280)</f>
        <v>0</v>
      </c>
      <c r="I5280" s="5">
        <f>IFERROR((G5280-SUMIFS(G:G,A:A,A5280-1,B:B,B5280))/SUMIFS(G:G,A:A,A5280-1,B:B,B5280),0)</f>
        <v>0</v>
      </c>
      <c r="M5280" s="3">
        <v>17</v>
      </c>
      <c r="N5280" s="11">
        <f>M5280-SUMIFS(M:M,B:B,B5280,A:A,A5280-1)</f>
        <v>1</v>
      </c>
      <c r="O5280" s="3">
        <v>0</v>
      </c>
      <c r="P5280" s="11">
        <f>O5280-SUMIFS(O:O,B:B,B5280,A:A,A5280-1)</f>
        <v>0</v>
      </c>
      <c r="Q5280" s="12">
        <f t="shared" si="232"/>
        <v>3</v>
      </c>
      <c r="R5280" s="12">
        <f>Q5280-SUMIFS(Q:Q,B:B,B5280,A:A,A5280-1)</f>
        <v>-1</v>
      </c>
    </row>
    <row r="5281" spans="1:18" x14ac:dyDescent="0.3">
      <c r="A5281" s="1">
        <v>43968</v>
      </c>
      <c r="B5281" t="s">
        <v>70</v>
      </c>
      <c r="C5281" s="3">
        <v>60</v>
      </c>
      <c r="D5281" s="3">
        <v>1768</v>
      </c>
      <c r="E5281" s="4">
        <f t="shared" si="230"/>
        <v>1828</v>
      </c>
      <c r="F5281" s="4">
        <f>E5281-SUMIFS(E:E,A:A,A5281-1,B:B,B5281)</f>
        <v>30</v>
      </c>
      <c r="G5281" s="4">
        <f t="shared" si="231"/>
        <v>60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M5281" s="3">
        <v>38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32"/>
        <v>22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83</v>
      </c>
      <c r="C5282" s="3">
        <v>13</v>
      </c>
      <c r="D5282" s="3">
        <v>403</v>
      </c>
      <c r="E5282" s="4">
        <f t="shared" si="230"/>
        <v>416</v>
      </c>
      <c r="F5282" s="4">
        <f>E5282-SUMIFS(E:E,A:A,A5282-1,B:B,B5282)</f>
        <v>7</v>
      </c>
      <c r="G5282" s="4">
        <f t="shared" si="231"/>
        <v>13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M5282" s="3">
        <v>9</v>
      </c>
      <c r="N5282" s="11">
        <f>M5282-SUMIFS(M:M,B:B,B5282,A:A,A5282-1)</f>
        <v>0</v>
      </c>
      <c r="O5282" s="3">
        <v>1</v>
      </c>
      <c r="P5282" s="11">
        <f>O5282-SUMIFS(O:O,B:B,B5282,A:A,A5282-1)</f>
        <v>0</v>
      </c>
      <c r="Q5282" s="12">
        <f t="shared" si="232"/>
        <v>3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15</v>
      </c>
      <c r="C5283" s="3">
        <v>89</v>
      </c>
      <c r="D5283" s="3">
        <v>2788</v>
      </c>
      <c r="E5283" s="4">
        <f t="shared" si="230"/>
        <v>2877</v>
      </c>
      <c r="F5283" s="4">
        <f>E5283-SUMIFS(E:E,A:A,A5283-1,B:B,B5283)</f>
        <v>9</v>
      </c>
      <c r="G5283" s="4">
        <f t="shared" si="231"/>
        <v>89</v>
      </c>
      <c r="H5283" s="4">
        <f>G5283-SUMIFS(G:G,A:A,A5283-1,B:B,B5283)</f>
        <v>1</v>
      </c>
      <c r="I5283" s="5">
        <f>IFERROR((G5283-SUMIFS(G:G,A:A,A5283-1,B:B,B5283))/SUMIFS(G:G,A:A,A5283-1,B:B,B5283),0)</f>
        <v>1.1363636363636364E-2</v>
      </c>
      <c r="M5283" s="3">
        <v>61</v>
      </c>
      <c r="N5283" s="11">
        <f>M5283-SUMIFS(M:M,B:B,B5283,A:A,A5283-1)</f>
        <v>2</v>
      </c>
      <c r="O5283" s="3">
        <v>1</v>
      </c>
      <c r="P5283" s="11">
        <f>O5283-SUMIFS(O:O,B:B,B5283,A:A,A5283-1)</f>
        <v>0</v>
      </c>
      <c r="Q5283" s="12">
        <f t="shared" si="232"/>
        <v>27</v>
      </c>
      <c r="R5283" s="12">
        <f>Q5283-SUMIFS(Q:Q,B:B,B5283,A:A,A5283-1)</f>
        <v>-1</v>
      </c>
    </row>
    <row r="5284" spans="1:18" x14ac:dyDescent="0.3">
      <c r="A5284" s="1">
        <v>43968</v>
      </c>
      <c r="B5284" t="s">
        <v>2</v>
      </c>
      <c r="C5284" s="3">
        <v>3893</v>
      </c>
      <c r="D5284" s="3">
        <v>26017</v>
      </c>
      <c r="E5284" s="4">
        <f t="shared" si="230"/>
        <v>29910</v>
      </c>
      <c r="F5284" s="4">
        <f>E5284-SUMIFS(E:E,A:A,A5284-1,B:B,B5284)</f>
        <v>407</v>
      </c>
      <c r="G5284" s="4">
        <f t="shared" si="231"/>
        <v>3893</v>
      </c>
      <c r="H5284" s="4">
        <f>G5284-SUMIFS(G:G,A:A,A5284-1,B:B,B5284)</f>
        <v>21</v>
      </c>
      <c r="I5284" s="5">
        <f>IFERROR((G5284-SUMIFS(G:G,A:A,A5284-1,B:B,B5284))/SUMIFS(G:G,A:A,A5284-1,B:B,B5284),0)</f>
        <v>5.4235537190082646E-3</v>
      </c>
      <c r="M5284" s="3">
        <v>2323</v>
      </c>
      <c r="N5284" s="11">
        <f>M5284-SUMIFS(M:M,B:B,B5284,A:A,A5284-1)</f>
        <v>28</v>
      </c>
      <c r="O5284" s="3">
        <v>44</v>
      </c>
      <c r="P5284" s="11">
        <f>O5284-SUMIFS(O:O,B:B,B5284,A:A,A5284-1)</f>
        <v>3</v>
      </c>
      <c r="Q5284" s="12">
        <f t="shared" si="232"/>
        <v>1526</v>
      </c>
      <c r="R5284" s="12">
        <f>Q5284-SUMIFS(Q:Q,B:B,B5284,A:A,A5284-1)</f>
        <v>-10</v>
      </c>
    </row>
    <row r="5285" spans="1:18" x14ac:dyDescent="0.3">
      <c r="A5285" s="1">
        <v>43968</v>
      </c>
      <c r="B5285" t="s">
        <v>84</v>
      </c>
      <c r="C5285" s="3">
        <v>5</v>
      </c>
      <c r="D5285" s="3">
        <v>264</v>
      </c>
      <c r="E5285" s="4">
        <f t="shared" si="230"/>
        <v>269</v>
      </c>
      <c r="F5285" s="4">
        <f>E5285-SUMIFS(E:E,A:A,A5285-1,B:B,B5285)</f>
        <v>10</v>
      </c>
      <c r="G5285" s="4">
        <f t="shared" si="231"/>
        <v>5</v>
      </c>
      <c r="H5285" s="4">
        <f>G5285-SUMIFS(G:G,A:A,A5285-1,B:B,B5285)</f>
        <v>0</v>
      </c>
      <c r="I5285" s="5">
        <f>IFERROR((G5285-SUMIFS(G:G,A:A,A5285-1,B:B,B5285))/SUMIFS(G:G,A:A,A5285-1,B:B,B5285),0)</f>
        <v>0</v>
      </c>
      <c r="M5285" s="3">
        <v>5</v>
      </c>
      <c r="N5285" s="11">
        <f>M5285-SUMIFS(M:M,B:B,B5285,A:A,A5285-1)</f>
        <v>0</v>
      </c>
      <c r="O5285" s="3">
        <v>0</v>
      </c>
      <c r="P5285" s="11">
        <f>O5285-SUMIFS(O:O,B:B,B5285,A:A,A5285-1)</f>
        <v>0</v>
      </c>
      <c r="Q5285" s="12">
        <f t="shared" si="232"/>
        <v>0</v>
      </c>
      <c r="R5285" s="12">
        <f>Q5285-SUMIFS(Q:Q,B:B,B5285,A:A,A5285-1)</f>
        <v>0</v>
      </c>
    </row>
    <row r="5286" spans="1:18" x14ac:dyDescent="0.3">
      <c r="A5286" s="1">
        <v>43968</v>
      </c>
      <c r="B5286" t="s">
        <v>64</v>
      </c>
      <c r="C5286" s="3">
        <v>29</v>
      </c>
      <c r="D5286" s="3">
        <v>1005</v>
      </c>
      <c r="E5286" s="4">
        <f t="shared" si="230"/>
        <v>1034</v>
      </c>
      <c r="F5286" s="4">
        <f>E5286-SUMIFS(E:E,A:A,A5286-1,B:B,B5286)</f>
        <v>9</v>
      </c>
      <c r="G5286" s="4">
        <f t="shared" si="231"/>
        <v>29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M5286" s="3">
        <v>19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32"/>
        <v>10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22</v>
      </c>
      <c r="C5287" s="3">
        <v>92</v>
      </c>
      <c r="D5287" s="3">
        <v>1666</v>
      </c>
      <c r="E5287" s="4">
        <f t="shared" si="230"/>
        <v>1758</v>
      </c>
      <c r="F5287" s="4">
        <f>E5287-SUMIFS(E:E,A:A,A5287-1,B:B,B5287)</f>
        <v>19</v>
      </c>
      <c r="G5287" s="4">
        <f t="shared" si="231"/>
        <v>92</v>
      </c>
      <c r="H5287" s="4">
        <f>G5287-SUMIFS(G:G,A:A,A5287-1,B:B,B5287)</f>
        <v>1</v>
      </c>
      <c r="I5287" s="5">
        <f>IFERROR((G5287-SUMIFS(G:G,A:A,A5287-1,B:B,B5287))/SUMIFS(G:G,A:A,A5287-1,B:B,B5287),0)</f>
        <v>1.098901098901099E-2</v>
      </c>
      <c r="M5287" s="3">
        <v>50</v>
      </c>
      <c r="N5287" s="11">
        <f>M5287-SUMIFS(M:M,B:B,B5287,A:A,A5287-1)</f>
        <v>0</v>
      </c>
      <c r="O5287" s="3">
        <v>0</v>
      </c>
      <c r="P5287" s="11">
        <f>O5287-SUMIFS(O:O,B:B,B5287,A:A,A5287-1)</f>
        <v>0</v>
      </c>
      <c r="Q5287" s="12">
        <f t="shared" si="232"/>
        <v>42</v>
      </c>
      <c r="R5287" s="12">
        <f>Q5287-SUMIFS(Q:Q,B:B,B5287,A:A,A5287-1)</f>
        <v>1</v>
      </c>
    </row>
    <row r="5288" spans="1:18" x14ac:dyDescent="0.3">
      <c r="A5288" s="1">
        <v>43968</v>
      </c>
      <c r="B5288" t="s">
        <v>16</v>
      </c>
      <c r="C5288" s="3">
        <v>44</v>
      </c>
      <c r="D5288" s="3">
        <v>1104</v>
      </c>
      <c r="E5288" s="4">
        <f t="shared" si="230"/>
        <v>1148</v>
      </c>
      <c r="F5288" s="4">
        <f>E5288-SUMIFS(E:E,A:A,A5288-1,B:B,B5288)</f>
        <v>12</v>
      </c>
      <c r="G5288" s="4">
        <f t="shared" si="231"/>
        <v>44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M5288" s="3">
        <v>35</v>
      </c>
      <c r="N5288" s="11">
        <f>M5288-SUMIFS(M:M,B:B,B5288,A:A,A5288-1)</f>
        <v>0</v>
      </c>
      <c r="O5288" s="3">
        <v>0</v>
      </c>
      <c r="P5288" s="11">
        <f>O5288-SUMIFS(O:O,B:B,B5288,A:A,A5288-1)</f>
        <v>0</v>
      </c>
      <c r="Q5288" s="12">
        <f t="shared" si="232"/>
        <v>9</v>
      </c>
      <c r="R5288" s="12">
        <f>Q5288-SUMIFS(Q:Q,B:B,B5288,A:A,A5288-1)</f>
        <v>0</v>
      </c>
    </row>
    <row r="5289" spans="1:18" x14ac:dyDescent="0.3">
      <c r="A5289" s="1">
        <v>43968</v>
      </c>
      <c r="B5289" t="s">
        <v>30</v>
      </c>
      <c r="C5289" s="3">
        <v>90</v>
      </c>
      <c r="D5289" s="3">
        <v>2129</v>
      </c>
      <c r="E5289" s="4">
        <f t="shared" si="230"/>
        <v>2219</v>
      </c>
      <c r="F5289" s="4">
        <f>E5289-SUMIFS(E:E,A:A,A5289-1,B:B,B5289)</f>
        <v>302</v>
      </c>
      <c r="G5289" s="4">
        <f t="shared" si="231"/>
        <v>90</v>
      </c>
      <c r="H5289" s="4">
        <f>G5289-SUMIFS(G:G,A:A,A5289-1,B:B,B5289)</f>
        <v>2</v>
      </c>
      <c r="I5289" s="5">
        <f>IFERROR((G5289-SUMIFS(G:G,A:A,A5289-1,B:B,B5289))/SUMIFS(G:G,A:A,A5289-1,B:B,B5289),0)</f>
        <v>2.2727272727272728E-2</v>
      </c>
      <c r="M5289" s="3">
        <v>66</v>
      </c>
      <c r="N5289" s="11">
        <f>M5289-SUMIFS(M:M,B:B,B5289,A:A,A5289-1)</f>
        <v>0</v>
      </c>
      <c r="O5289" s="3">
        <v>2</v>
      </c>
      <c r="P5289" s="11">
        <f>O5289-SUMIFS(O:O,B:B,B5289,A:A,A5289-1)</f>
        <v>0</v>
      </c>
      <c r="Q5289" s="12">
        <f t="shared" si="232"/>
        <v>22</v>
      </c>
      <c r="R5289" s="12">
        <f>Q5289-SUMIFS(Q:Q,B:B,B5289,A:A,A5289-1)</f>
        <v>2</v>
      </c>
    </row>
    <row r="5290" spans="1:18" x14ac:dyDescent="0.3">
      <c r="A5290" s="1">
        <v>43968</v>
      </c>
      <c r="B5290" t="s">
        <v>75</v>
      </c>
      <c r="C5290" s="3">
        <v>6</v>
      </c>
      <c r="D5290" s="3">
        <v>532</v>
      </c>
      <c r="E5290" s="4">
        <f t="shared" si="230"/>
        <v>538</v>
      </c>
      <c r="F5290" s="4">
        <f>E5290-SUMIFS(E:E,A:A,A5290-1,B:B,B5290)</f>
        <v>5</v>
      </c>
      <c r="G5290" s="4">
        <f t="shared" si="231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M5290" s="3">
        <v>3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32"/>
        <v>3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36</v>
      </c>
      <c r="C5291" s="3">
        <v>43</v>
      </c>
      <c r="D5291" s="3">
        <v>1726</v>
      </c>
      <c r="E5291" s="4">
        <f t="shared" si="230"/>
        <v>1769</v>
      </c>
      <c r="F5291" s="4">
        <f>E5291-SUMIFS(E:E,A:A,A5291-1,B:B,B5291)</f>
        <v>23</v>
      </c>
      <c r="G5291" s="4">
        <f t="shared" si="231"/>
        <v>43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M5291" s="3">
        <v>35</v>
      </c>
      <c r="N5291" s="11">
        <f>M5291-SUMIFS(M:M,B:B,B5291,A:A,A5291-1)</f>
        <v>0</v>
      </c>
      <c r="O5291" s="3">
        <v>1</v>
      </c>
      <c r="P5291" s="11">
        <f>O5291-SUMIFS(O:O,B:B,B5291,A:A,A5291-1)</f>
        <v>0</v>
      </c>
      <c r="Q5291" s="12">
        <f t="shared" si="232"/>
        <v>7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37</v>
      </c>
      <c r="C5292" s="3">
        <v>58</v>
      </c>
      <c r="D5292" s="3">
        <v>1823</v>
      </c>
      <c r="E5292" s="4">
        <f t="shared" si="230"/>
        <v>1881</v>
      </c>
      <c r="F5292" s="4">
        <f>E5292-SUMIFS(E:E,A:A,A5292-1,B:B,B5292)</f>
        <v>21</v>
      </c>
      <c r="G5292" s="4">
        <f t="shared" si="231"/>
        <v>58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M5292" s="3">
        <v>47</v>
      </c>
      <c r="N5292" s="11">
        <f>M5292-SUMIFS(M:M,B:B,B5292,A:A,A5292-1)</f>
        <v>1</v>
      </c>
      <c r="O5292" s="3">
        <v>1</v>
      </c>
      <c r="P5292" s="11">
        <f>O5292-SUMIFS(O:O,B:B,B5292,A:A,A5292-1)</f>
        <v>0</v>
      </c>
      <c r="Q5292" s="12">
        <f t="shared" si="232"/>
        <v>10</v>
      </c>
      <c r="R5292" s="12">
        <f>Q5292-SUMIFS(Q:Q,B:B,B5292,A:A,A5292-1)</f>
        <v>-1</v>
      </c>
    </row>
    <row r="5293" spans="1:18" x14ac:dyDescent="0.3">
      <c r="A5293" s="1">
        <v>43968</v>
      </c>
      <c r="B5293" t="s">
        <v>76</v>
      </c>
      <c r="C5293" s="3">
        <v>10</v>
      </c>
      <c r="D5293" s="3">
        <v>795</v>
      </c>
      <c r="E5293" s="4">
        <f t="shared" si="230"/>
        <v>805</v>
      </c>
      <c r="F5293" s="4">
        <f>E5293-SUMIFS(E:E,A:A,A5293-1,B:B,B5293)</f>
        <v>24</v>
      </c>
      <c r="G5293" s="4">
        <f t="shared" si="231"/>
        <v>10</v>
      </c>
      <c r="H5293" s="4">
        <f>G5293-SUMIFS(G:G,A:A,A5293-1,B:B,B5293)</f>
        <v>1</v>
      </c>
      <c r="I5293" s="5">
        <f>IFERROR((G5293-SUMIFS(G:G,A:A,A5293-1,B:B,B5293))/SUMIFS(G:G,A:A,A5293-1,B:B,B5293),0)</f>
        <v>0.1111111111111111</v>
      </c>
      <c r="M5293" s="3">
        <v>7</v>
      </c>
      <c r="N5293" s="11">
        <f>M5293-SUMIFS(M:M,B:B,B5293,A:A,A5293-1)</f>
        <v>0</v>
      </c>
      <c r="O5293" s="3">
        <v>0</v>
      </c>
      <c r="P5293" s="11">
        <f>O5293-SUMIFS(O:O,B:B,B5293,A:A,A5293-1)</f>
        <v>0</v>
      </c>
      <c r="Q5293" s="12">
        <f t="shared" si="232"/>
        <v>3</v>
      </c>
      <c r="R5293" s="12">
        <f>Q5293-SUMIFS(Q:Q,B:B,B5293,A:A,A5293-1)</f>
        <v>1</v>
      </c>
    </row>
    <row r="5294" spans="1:18" x14ac:dyDescent="0.3">
      <c r="A5294" s="1">
        <v>43968</v>
      </c>
      <c r="B5294" t="s">
        <v>85</v>
      </c>
      <c r="C5294" s="3">
        <v>6</v>
      </c>
      <c r="D5294" s="3">
        <v>468</v>
      </c>
      <c r="E5294" s="4">
        <f t="shared" si="230"/>
        <v>474</v>
      </c>
      <c r="F5294" s="4">
        <f>E5294-SUMIFS(E:E,A:A,A5294-1,B:B,B5294)</f>
        <v>3</v>
      </c>
      <c r="G5294" s="4">
        <f t="shared" si="231"/>
        <v>6</v>
      </c>
      <c r="H5294" s="4">
        <f>G5294-SUMIFS(G:G,A:A,A5294-1,B:B,B5294)</f>
        <v>0</v>
      </c>
      <c r="I5294" s="5">
        <f>IFERROR((G5294-SUMIFS(G:G,A:A,A5294-1,B:B,B5294))/SUMIFS(G:G,A:A,A5294-1,B:B,B5294),0)</f>
        <v>0</v>
      </c>
      <c r="M5294" s="3">
        <v>5</v>
      </c>
      <c r="N5294" s="11">
        <f>M5294-SUMIFS(M:M,B:B,B5294,A:A,A5294-1)</f>
        <v>0</v>
      </c>
      <c r="O5294" s="3">
        <v>0</v>
      </c>
      <c r="P5294" s="11">
        <f>O5294-SUMIFS(O:O,B:B,B5294,A:A,A5294-1)</f>
        <v>0</v>
      </c>
      <c r="Q5294" s="12">
        <f t="shared" si="232"/>
        <v>1</v>
      </c>
      <c r="R5294" s="12">
        <f>Q5294-SUMIFS(Q:Q,B:B,B5294,A:A,A5294-1)</f>
        <v>0</v>
      </c>
    </row>
    <row r="5295" spans="1:18" x14ac:dyDescent="0.3">
      <c r="A5295" s="1">
        <v>43968</v>
      </c>
      <c r="B5295" t="s">
        <v>23</v>
      </c>
      <c r="C5295" s="3">
        <v>46</v>
      </c>
      <c r="D5295" s="3">
        <v>1540</v>
      </c>
      <c r="E5295" s="4">
        <f t="shared" si="230"/>
        <v>1586</v>
      </c>
      <c r="F5295" s="4">
        <f>E5295-SUMIFS(E:E,A:A,A5295-1,B:B,B5295)</f>
        <v>28</v>
      </c>
      <c r="G5295" s="4">
        <f t="shared" si="231"/>
        <v>46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M5295" s="3">
        <v>41</v>
      </c>
      <c r="N5295" s="11">
        <f>M5295-SUMIFS(M:M,B:B,B5295,A:A,A5295-1)</f>
        <v>0</v>
      </c>
      <c r="O5295" s="3">
        <v>2</v>
      </c>
      <c r="P5295" s="11">
        <f>O5295-SUMIFS(O:O,B:B,B5295,A:A,A5295-1)</f>
        <v>0</v>
      </c>
      <c r="Q5295" s="12">
        <f t="shared" si="232"/>
        <v>3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49</v>
      </c>
      <c r="C5296" s="3">
        <v>30</v>
      </c>
      <c r="D5296" s="3">
        <v>414</v>
      </c>
      <c r="E5296" s="4">
        <f t="shared" si="230"/>
        <v>444</v>
      </c>
      <c r="F5296" s="4">
        <f>E5296-SUMIFS(E:E,A:A,A5296-1,B:B,B5296)</f>
        <v>3</v>
      </c>
      <c r="G5296" s="4">
        <f t="shared" si="231"/>
        <v>30</v>
      </c>
      <c r="H5296" s="4">
        <f>G5296-SUMIFS(G:G,A:A,A5296-1,B:B,B5296)</f>
        <v>0</v>
      </c>
      <c r="I5296" s="5">
        <f>IFERROR((G5296-SUMIFS(G:G,A:A,A5296-1,B:B,B5296))/SUMIFS(G:G,A:A,A5296-1,B:B,B5296),0)</f>
        <v>0</v>
      </c>
      <c r="M5296" s="3">
        <v>26</v>
      </c>
      <c r="N5296" s="11">
        <f>M5296-SUMIFS(M:M,B:B,B5296,A:A,A5296-1)</f>
        <v>0</v>
      </c>
      <c r="O5296" s="3">
        <v>1</v>
      </c>
      <c r="P5296" s="11">
        <f>O5296-SUMIFS(O:O,B:B,B5296,A:A,A5296-1)</f>
        <v>0</v>
      </c>
      <c r="Q5296" s="12">
        <f t="shared" si="232"/>
        <v>3</v>
      </c>
      <c r="R5296" s="12">
        <f>Q5296-SUMIFS(Q:Q,B:B,B5296,A:A,A5296-1)</f>
        <v>0</v>
      </c>
    </row>
    <row r="5297" spans="1:18" x14ac:dyDescent="0.3">
      <c r="A5297" s="1">
        <v>43968</v>
      </c>
      <c r="B5297" t="s">
        <v>24</v>
      </c>
      <c r="C5297" s="3">
        <v>25</v>
      </c>
      <c r="D5297" s="3">
        <v>1916</v>
      </c>
      <c r="E5297" s="4">
        <f t="shared" si="230"/>
        <v>1941</v>
      </c>
      <c r="F5297" s="4">
        <f>E5297-SUMIFS(E:E,A:A,A5297-1,B:B,B5297)</f>
        <v>19</v>
      </c>
      <c r="G5297" s="4">
        <f t="shared" si="231"/>
        <v>25</v>
      </c>
      <c r="H5297" s="4">
        <f>G5297-SUMIFS(G:G,A:A,A5297-1,B:B,B5297)</f>
        <v>1</v>
      </c>
      <c r="I5297" s="5">
        <f>IFERROR((G5297-SUMIFS(G:G,A:A,A5297-1,B:B,B5297))/SUMIFS(G:G,A:A,A5297-1,B:B,B5297),0)</f>
        <v>4.1666666666666664E-2</v>
      </c>
      <c r="M5297" s="3">
        <v>18</v>
      </c>
      <c r="N5297" s="11">
        <f>M5297-SUMIFS(M:M,B:B,B5297,A:A,A5297-1)</f>
        <v>1</v>
      </c>
      <c r="O5297" s="3">
        <v>2</v>
      </c>
      <c r="P5297" s="11">
        <f>O5297-SUMIFS(O:O,B:B,B5297,A:A,A5297-1)</f>
        <v>0</v>
      </c>
      <c r="Q5297" s="12">
        <f t="shared" si="232"/>
        <v>5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7</v>
      </c>
      <c r="C5298" s="3">
        <v>347</v>
      </c>
      <c r="D5298" s="3">
        <v>5645</v>
      </c>
      <c r="E5298" s="4">
        <f t="shared" si="230"/>
        <v>5992</v>
      </c>
      <c r="F5298" s="4">
        <f>E5298-SUMIFS(E:E,A:A,A5298-1,B:B,B5298)</f>
        <v>99</v>
      </c>
      <c r="G5298" s="4">
        <f t="shared" si="231"/>
        <v>347</v>
      </c>
      <c r="H5298" s="4">
        <f>G5298-SUMIFS(G:G,A:A,A5298-1,B:B,B5298)</f>
        <v>5</v>
      </c>
      <c r="I5298" s="5">
        <f>IFERROR((G5298-SUMIFS(G:G,A:A,A5298-1,B:B,B5298))/SUMIFS(G:G,A:A,A5298-1,B:B,B5298),0)</f>
        <v>1.4619883040935672E-2</v>
      </c>
      <c r="M5298" s="3">
        <v>132</v>
      </c>
      <c r="N5298" s="11">
        <f>M5298-SUMIFS(M:M,B:B,B5298,A:A,A5298-1)</f>
        <v>3</v>
      </c>
      <c r="O5298" s="3">
        <v>13</v>
      </c>
      <c r="P5298" s="11">
        <f>O5298-SUMIFS(O:O,B:B,B5298,A:A,A5298-1)</f>
        <v>0</v>
      </c>
      <c r="Q5298" s="12">
        <f t="shared" si="232"/>
        <v>202</v>
      </c>
      <c r="R5298" s="12">
        <f>Q5298-SUMIFS(Q:Q,B:B,B5298,A:A,A5298-1)</f>
        <v>2</v>
      </c>
    </row>
    <row r="5299" spans="1:18" x14ac:dyDescent="0.3">
      <c r="A5299" s="1">
        <v>43968</v>
      </c>
      <c r="B5299" t="s">
        <v>86</v>
      </c>
      <c r="C5299" s="3">
        <v>0</v>
      </c>
      <c r="D5299" s="3">
        <v>116</v>
      </c>
      <c r="E5299" s="4">
        <f t="shared" si="230"/>
        <v>116</v>
      </c>
      <c r="F5299" s="4">
        <f>E5299-SUMIFS(E:E,A:A,A5299-1,B:B,B5299)</f>
        <v>7</v>
      </c>
      <c r="G5299" s="4">
        <f t="shared" si="231"/>
        <v>0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M5299" s="3">
        <v>0</v>
      </c>
      <c r="N5299" s="11">
        <f>M5299-SUMIFS(M:M,B:B,B5299,A:A,A5299-1)</f>
        <v>0</v>
      </c>
      <c r="O5299" s="3">
        <v>0</v>
      </c>
      <c r="P5299" s="11">
        <f>O5299-SUMIFS(O:O,B:B,B5299,A:A,A5299-1)</f>
        <v>0</v>
      </c>
      <c r="Q5299" s="12">
        <f t="shared" si="232"/>
        <v>0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65</v>
      </c>
      <c r="C5300" s="3">
        <v>182</v>
      </c>
      <c r="D5300" s="3">
        <v>4674</v>
      </c>
      <c r="E5300" s="4">
        <f t="shared" si="230"/>
        <v>4856</v>
      </c>
      <c r="F5300" s="4">
        <f>E5300-SUMIFS(E:E,A:A,A5300-1,B:B,B5300)</f>
        <v>12</v>
      </c>
      <c r="G5300" s="4">
        <f t="shared" si="231"/>
        <v>182</v>
      </c>
      <c r="H5300" s="4">
        <f>G5300-SUMIFS(G:G,A:A,A5300-1,B:B,B5300)</f>
        <v>-1</v>
      </c>
      <c r="I5300" s="5">
        <f>IFERROR((G5300-SUMIFS(G:G,A:A,A5300-1,B:B,B5300))/SUMIFS(G:G,A:A,A5300-1,B:B,B5300),0)</f>
        <v>-5.4644808743169399E-3</v>
      </c>
      <c r="M5300" s="3">
        <v>19</v>
      </c>
      <c r="N5300" s="11">
        <f>M5300-SUMIFS(M:M,B:B,B5300,A:A,A5300-1)</f>
        <v>1</v>
      </c>
      <c r="O5300" s="3">
        <v>0</v>
      </c>
      <c r="P5300" s="11">
        <f>O5300-SUMIFS(O:O,B:B,B5300,A:A,A5300-1)</f>
        <v>0</v>
      </c>
      <c r="Q5300" s="12">
        <f t="shared" si="232"/>
        <v>163</v>
      </c>
      <c r="R5300" s="12">
        <f>Q5300-SUMIFS(Q:Q,B:B,B5300,A:A,A5300-1)</f>
        <v>-2</v>
      </c>
    </row>
    <row r="5301" spans="1:18" x14ac:dyDescent="0.3">
      <c r="A5301" s="1">
        <v>43968</v>
      </c>
      <c r="B5301" t="s">
        <v>45</v>
      </c>
      <c r="C5301" s="3">
        <v>9</v>
      </c>
      <c r="D5301" s="3">
        <v>1224</v>
      </c>
      <c r="E5301" s="4">
        <f t="shared" si="230"/>
        <v>1233</v>
      </c>
      <c r="F5301" s="4">
        <f>E5301-SUMIFS(E:E,A:A,A5301-1,B:B,B5301)</f>
        <v>8</v>
      </c>
      <c r="G5301" s="4">
        <f t="shared" si="231"/>
        <v>9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M5301" s="3">
        <v>6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32"/>
        <v>3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53</v>
      </c>
      <c r="C5302" s="3">
        <v>31</v>
      </c>
      <c r="D5302" s="3">
        <v>1254</v>
      </c>
      <c r="E5302" s="4">
        <f t="shared" si="230"/>
        <v>1285</v>
      </c>
      <c r="F5302" s="4">
        <f>E5302-SUMIFS(E:E,A:A,A5302-1,B:B,B5302)</f>
        <v>31</v>
      </c>
      <c r="G5302" s="4">
        <f t="shared" si="231"/>
        <v>31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M5302" s="3">
        <v>28</v>
      </c>
      <c r="N5302" s="11">
        <f>M5302-SUMIFS(M:M,B:B,B5302,A:A,A5302-1)</f>
        <v>0</v>
      </c>
      <c r="O5302" s="3">
        <v>2</v>
      </c>
      <c r="P5302" s="11">
        <f>O5302-SUMIFS(O:O,B:B,B5302,A:A,A5302-1)</f>
        <v>0</v>
      </c>
      <c r="Q5302" s="12">
        <f t="shared" si="232"/>
        <v>1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71</v>
      </c>
      <c r="C5303" s="3">
        <v>29</v>
      </c>
      <c r="D5303" s="3">
        <v>616</v>
      </c>
      <c r="E5303" s="4">
        <f t="shared" si="230"/>
        <v>645</v>
      </c>
      <c r="F5303" s="4">
        <f>E5303-SUMIFS(E:E,A:A,A5303-1,B:B,B5303)</f>
        <v>21</v>
      </c>
      <c r="G5303" s="4">
        <f t="shared" si="231"/>
        <v>29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M5303" s="3">
        <v>21</v>
      </c>
      <c r="N5303" s="11">
        <f>M5303-SUMIFS(M:M,B:B,B5303,A:A,A5303-1)</f>
        <v>0</v>
      </c>
      <c r="O5303" s="3">
        <v>1</v>
      </c>
      <c r="P5303" s="11">
        <f>O5303-SUMIFS(O:O,B:B,B5303,A:A,A5303-1)</f>
        <v>0</v>
      </c>
      <c r="Q5303" s="12">
        <f t="shared" si="232"/>
        <v>7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87</v>
      </c>
      <c r="C5304" s="3">
        <v>12</v>
      </c>
      <c r="D5304" s="3">
        <v>798</v>
      </c>
      <c r="E5304" s="4">
        <f t="shared" si="230"/>
        <v>810</v>
      </c>
      <c r="F5304" s="4">
        <f>E5304-SUMIFS(E:E,A:A,A5304-1,B:B,B5304)</f>
        <v>6</v>
      </c>
      <c r="G5304" s="4">
        <f t="shared" si="231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M5304" s="3">
        <v>10</v>
      </c>
      <c r="N5304" s="11">
        <f>M5304-SUMIFS(M:M,B:B,B5304,A:A,A5304-1)</f>
        <v>0</v>
      </c>
      <c r="O5304" s="3">
        <v>0</v>
      </c>
      <c r="P5304" s="11">
        <f>O5304-SUMIFS(O:O,B:B,B5304,A:A,A5304-1)</f>
        <v>0</v>
      </c>
      <c r="Q5304" s="12">
        <f t="shared" si="232"/>
        <v>2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72</v>
      </c>
      <c r="C5305" s="3">
        <v>17</v>
      </c>
      <c r="D5305" s="3">
        <v>989</v>
      </c>
      <c r="E5305" s="4">
        <f t="shared" si="230"/>
        <v>1006</v>
      </c>
      <c r="F5305" s="4">
        <f>E5305-SUMIFS(E:E,A:A,A5305-1,B:B,B5305)</f>
        <v>5</v>
      </c>
      <c r="G5305" s="4">
        <f t="shared" si="231"/>
        <v>17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M5305" s="3">
        <v>13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32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88</v>
      </c>
      <c r="C5306" s="3">
        <v>52</v>
      </c>
      <c r="D5306" s="3">
        <v>787</v>
      </c>
      <c r="E5306" s="4">
        <f t="shared" si="230"/>
        <v>839</v>
      </c>
      <c r="F5306" s="4">
        <f>E5306-SUMIFS(E:E,A:A,A5306-1,B:B,B5306)</f>
        <v>13</v>
      </c>
      <c r="G5306" s="4">
        <f t="shared" si="231"/>
        <v>52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M5306" s="3">
        <v>42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32"/>
        <v>10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38</v>
      </c>
      <c r="C5307" s="3">
        <v>6</v>
      </c>
      <c r="D5307" s="3">
        <v>231</v>
      </c>
      <c r="E5307" s="4">
        <f t="shared" si="230"/>
        <v>237</v>
      </c>
      <c r="F5307" s="4">
        <f>E5307-SUMIFS(E:E,A:A,A5307-1,B:B,B5307)</f>
        <v>4</v>
      </c>
      <c r="G5307" s="4">
        <f t="shared" si="231"/>
        <v>6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M5307" s="3">
        <v>4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32"/>
        <v>2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89</v>
      </c>
      <c r="C5308" s="3">
        <v>12</v>
      </c>
      <c r="D5308" s="3">
        <v>469</v>
      </c>
      <c r="E5308" s="4">
        <f t="shared" si="230"/>
        <v>481</v>
      </c>
      <c r="F5308" s="4">
        <f>E5308-SUMIFS(E:E,A:A,A5308-1,B:B,B5308)</f>
        <v>4</v>
      </c>
      <c r="G5308" s="4">
        <f t="shared" si="231"/>
        <v>12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M5308" s="3">
        <v>6</v>
      </c>
      <c r="N5308" s="11">
        <f>M5308-SUMIFS(M:M,B:B,B5308,A:A,A5308-1)</f>
        <v>0</v>
      </c>
      <c r="O5308" s="3">
        <v>1</v>
      </c>
      <c r="P5308" s="11">
        <f>O5308-SUMIFS(O:O,B:B,B5308,A:A,A5308-1)</f>
        <v>0</v>
      </c>
      <c r="Q5308" s="12">
        <f t="shared" si="232"/>
        <v>5</v>
      </c>
      <c r="R5308" s="12">
        <f>Q5308-SUMIFS(Q:Q,B:B,B5308,A:A,A5308-1)</f>
        <v>0</v>
      </c>
    </row>
    <row r="5309" spans="1:18" x14ac:dyDescent="0.3">
      <c r="A5309" s="1">
        <v>43968</v>
      </c>
      <c r="B5309" t="s">
        <v>90</v>
      </c>
      <c r="C5309" s="3">
        <v>11</v>
      </c>
      <c r="D5309" s="3">
        <v>508</v>
      </c>
      <c r="E5309" s="4">
        <f t="shared" si="230"/>
        <v>519</v>
      </c>
      <c r="F5309" s="4">
        <f>E5309-SUMIFS(E:E,A:A,A5309-1,B:B,B5309)</f>
        <v>3</v>
      </c>
      <c r="G5309" s="4">
        <f t="shared" si="231"/>
        <v>11</v>
      </c>
      <c r="H5309" s="4">
        <f>G5309-SUMIFS(G:G,A:A,A5309-1,B:B,B5309)</f>
        <v>0</v>
      </c>
      <c r="I5309" s="5">
        <f>IFERROR((G5309-SUMIFS(G:G,A:A,A5309-1,B:B,B5309))/SUMIFS(G:G,A:A,A5309-1,B:B,B5309),0)</f>
        <v>0</v>
      </c>
      <c r="M5309" s="3">
        <v>7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32"/>
        <v>4</v>
      </c>
      <c r="R5309" s="12">
        <f>Q5309-SUMIFS(Q:Q,B:B,B5309,A:A,A5309-1)</f>
        <v>0</v>
      </c>
    </row>
    <row r="5310" spans="1:18" x14ac:dyDescent="0.3">
      <c r="A5310" s="1">
        <v>43968</v>
      </c>
      <c r="B5310" t="s">
        <v>8</v>
      </c>
      <c r="C5310" s="3">
        <v>26</v>
      </c>
      <c r="D5310" s="3">
        <v>1376</v>
      </c>
      <c r="E5310" s="4">
        <f t="shared" si="230"/>
        <v>1402</v>
      </c>
      <c r="F5310" s="4">
        <f>E5310-SUMIFS(E:E,A:A,A5310-1,B:B,B5310)</f>
        <v>17</v>
      </c>
      <c r="G5310" s="4">
        <f t="shared" si="231"/>
        <v>26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M5310" s="3">
        <v>21</v>
      </c>
      <c r="N5310" s="11">
        <f>M5310-SUMIFS(M:M,B:B,B5310,A:A,A5310-1)</f>
        <v>0</v>
      </c>
      <c r="O5310" s="3">
        <v>0</v>
      </c>
      <c r="P5310" s="11">
        <f>O5310-SUMIFS(O:O,B:B,B5310,A:A,A5310-1)</f>
        <v>0</v>
      </c>
      <c r="Q5310" s="12">
        <f t="shared" si="232"/>
        <v>5</v>
      </c>
      <c r="R5310" s="12">
        <f>Q5310-SUMIFS(Q:Q,B:B,B5310,A:A,A5310-1)</f>
        <v>0</v>
      </c>
    </row>
    <row r="5311" spans="1:18" x14ac:dyDescent="0.3">
      <c r="A5311" s="1">
        <v>43968</v>
      </c>
      <c r="B5311" t="s">
        <v>66</v>
      </c>
      <c r="C5311" s="3">
        <v>15</v>
      </c>
      <c r="D5311" s="3">
        <v>1840</v>
      </c>
      <c r="E5311" s="4">
        <f t="shared" si="230"/>
        <v>1855</v>
      </c>
      <c r="F5311" s="4">
        <f>E5311-SUMIFS(E:E,A:A,A5311-1,B:B,B5311)</f>
        <v>9</v>
      </c>
      <c r="G5311" s="4">
        <f t="shared" si="231"/>
        <v>15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M5311" s="3">
        <v>5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32"/>
        <v>10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3</v>
      </c>
      <c r="C5312" s="3">
        <v>303</v>
      </c>
      <c r="D5312" s="3">
        <v>11583</v>
      </c>
      <c r="E5312" s="4">
        <f t="shared" si="230"/>
        <v>11886</v>
      </c>
      <c r="F5312" s="4">
        <f>E5312-SUMIFS(E:E,A:A,A5312-1,B:B,B5312)</f>
        <v>274</v>
      </c>
      <c r="G5312" s="4">
        <f t="shared" si="231"/>
        <v>303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M5312" s="3">
        <v>254</v>
      </c>
      <c r="N5312" s="11">
        <f>M5312-SUMIFS(M:M,B:B,B5312,A:A,A5312-1)</f>
        <v>15</v>
      </c>
      <c r="O5312" s="3">
        <v>5</v>
      </c>
      <c r="P5312" s="11">
        <f>O5312-SUMIFS(O:O,B:B,B5312,A:A,A5312-1)</f>
        <v>0</v>
      </c>
      <c r="Q5312" s="12">
        <f t="shared" si="232"/>
        <v>44</v>
      </c>
      <c r="R5312" s="12">
        <f>Q5312-SUMIFS(Q:Q,B:B,B5312,A:A,A5312-1)</f>
        <v>-15</v>
      </c>
    </row>
    <row r="5313" spans="1:18" x14ac:dyDescent="0.3">
      <c r="A5313" s="1">
        <v>43968</v>
      </c>
      <c r="B5313" t="s">
        <v>91</v>
      </c>
      <c r="C5313" s="3">
        <v>404</v>
      </c>
      <c r="D5313" s="3">
        <v>1189</v>
      </c>
      <c r="E5313" s="4">
        <f t="shared" si="230"/>
        <v>1593</v>
      </c>
      <c r="F5313" s="4">
        <f>E5313-SUMIFS(E:E,A:A,A5313-1,B:B,B5313)</f>
        <v>11</v>
      </c>
      <c r="G5313" s="4">
        <f t="shared" si="231"/>
        <v>404</v>
      </c>
      <c r="H5313" s="4">
        <f>G5313-SUMIFS(G:G,A:A,A5313-1,B:B,B5313)</f>
        <v>3</v>
      </c>
      <c r="I5313" s="5">
        <f>IFERROR((G5313-SUMIFS(G:G,A:A,A5313-1,B:B,B5313))/SUMIFS(G:G,A:A,A5313-1,B:B,B5313),0)</f>
        <v>7.481296758104738E-3</v>
      </c>
      <c r="M5313" s="3">
        <v>54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32"/>
        <v>350</v>
      </c>
      <c r="R5313" s="12">
        <f>Q5313-SUMIFS(Q:Q,B:B,B5313,A:A,A5313-1)</f>
        <v>3</v>
      </c>
    </row>
    <row r="5314" spans="1:18" x14ac:dyDescent="0.3">
      <c r="A5314" s="1">
        <v>43968</v>
      </c>
      <c r="B5314" t="s">
        <v>92</v>
      </c>
      <c r="C5314" s="3">
        <v>44</v>
      </c>
      <c r="D5314" s="3">
        <v>2928</v>
      </c>
      <c r="E5314" s="4">
        <f t="shared" si="230"/>
        <v>2972</v>
      </c>
      <c r="F5314" s="4">
        <f>E5314-SUMIFS(E:E,A:A,A5314-1,B:B,B5314)</f>
        <v>14</v>
      </c>
      <c r="G5314" s="4">
        <f t="shared" si="231"/>
        <v>44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M5314" s="3">
        <v>20</v>
      </c>
      <c r="N5314" s="11">
        <f>M5314-SUMIFS(M:M,B:B,B5314,A:A,A5314-1)</f>
        <v>1</v>
      </c>
      <c r="O5314" s="3">
        <v>0</v>
      </c>
      <c r="P5314" s="11">
        <f>O5314-SUMIFS(O:O,B:B,B5314,A:A,A5314-1)</f>
        <v>0</v>
      </c>
      <c r="Q5314" s="12">
        <f t="shared" si="232"/>
        <v>24</v>
      </c>
      <c r="R5314" s="12">
        <f>Q5314-SUMIFS(Q:Q,B:B,B5314,A:A,A5314-1)</f>
        <v>-1</v>
      </c>
    </row>
    <row r="5315" spans="1:18" x14ac:dyDescent="0.3">
      <c r="A5315" s="1">
        <v>43968</v>
      </c>
      <c r="B5315" t="s">
        <v>77</v>
      </c>
      <c r="C5315" s="3">
        <v>21</v>
      </c>
      <c r="D5315" s="3">
        <v>1201</v>
      </c>
      <c r="E5315" s="4">
        <f t="shared" si="230"/>
        <v>1222</v>
      </c>
      <c r="F5315" s="4">
        <f>E5315-SUMIFS(E:E,A:A,A5315-1,B:B,B5315)</f>
        <v>14</v>
      </c>
      <c r="G5315" s="4">
        <f t="shared" si="231"/>
        <v>21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M5315" s="3">
        <v>17</v>
      </c>
      <c r="N5315" s="11">
        <f>M5315-SUMIFS(M:M,B:B,B5315,A:A,A5315-1)</f>
        <v>0</v>
      </c>
      <c r="O5315" s="3">
        <v>0</v>
      </c>
      <c r="P5315" s="11">
        <f>O5315-SUMIFS(O:O,B:B,B5315,A:A,A5315-1)</f>
        <v>0</v>
      </c>
      <c r="Q5315" s="12">
        <f t="shared" si="232"/>
        <v>4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54</v>
      </c>
      <c r="C5316" s="3">
        <v>2</v>
      </c>
      <c r="D5316" s="3">
        <v>231</v>
      </c>
      <c r="E5316" s="4">
        <f t="shared" si="230"/>
        <v>233</v>
      </c>
      <c r="F5316" s="4">
        <f>E5316-SUMIFS(E:E,A:A,A5316-1,B:B,B5316)</f>
        <v>8</v>
      </c>
      <c r="G5316" s="4">
        <f t="shared" si="231"/>
        <v>2</v>
      </c>
      <c r="H5316" s="4">
        <f>G5316-SUMIFS(G:G,A:A,A5316-1,B:B,B5316)</f>
        <v>0</v>
      </c>
      <c r="I5316" s="5">
        <f>IFERROR((G5316-SUMIFS(G:G,A:A,A5316-1,B:B,B5316))/SUMIFS(G:G,A:A,A5316-1,B:B,B5316),0)</f>
        <v>0</v>
      </c>
      <c r="M5316" s="3">
        <v>2</v>
      </c>
      <c r="N5316" s="11">
        <f>M5316-SUMIFS(M:M,B:B,B5316,A:A,A5316-1)</f>
        <v>0</v>
      </c>
      <c r="O5316" s="3">
        <v>0</v>
      </c>
      <c r="P5316" s="11">
        <f>O5316-SUMIFS(O:O,B:B,B5316,A:A,A5316-1)</f>
        <v>0</v>
      </c>
      <c r="Q5316" s="12">
        <f t="shared" si="232"/>
        <v>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46</v>
      </c>
      <c r="C5317" s="3">
        <v>16</v>
      </c>
      <c r="D5317" s="3">
        <v>1010</v>
      </c>
      <c r="E5317" s="4">
        <f t="shared" si="230"/>
        <v>1026</v>
      </c>
      <c r="F5317" s="4">
        <f>E5317-SUMIFS(E:E,A:A,A5317-1,B:B,B5317)</f>
        <v>18</v>
      </c>
      <c r="G5317" s="4">
        <f t="shared" si="231"/>
        <v>16</v>
      </c>
      <c r="H5317" s="4">
        <f>G5317-SUMIFS(G:G,A:A,A5317-1,B:B,B5317)</f>
        <v>0</v>
      </c>
      <c r="I5317" s="5">
        <f>IFERROR((G5317-SUMIFS(G:G,A:A,A5317-1,B:B,B5317))/SUMIFS(G:G,A:A,A5317-1,B:B,B5317),0)</f>
        <v>0</v>
      </c>
      <c r="M5317" s="3">
        <v>15</v>
      </c>
      <c r="N5317" s="11">
        <f>M5317-SUMIFS(M:M,B:B,B5317,A:A,A5317-1)</f>
        <v>0</v>
      </c>
      <c r="O5317" s="3">
        <v>0</v>
      </c>
      <c r="P5317" s="11">
        <f>O5317-SUMIFS(O:O,B:B,B5317,A:A,A5317-1)</f>
        <v>0</v>
      </c>
      <c r="Q5317" s="12">
        <f t="shared" si="232"/>
        <v>1</v>
      </c>
      <c r="R5317" s="12">
        <f>Q5317-SUMIFS(Q:Q,B:B,B5317,A:A,A5317-1)</f>
        <v>0</v>
      </c>
    </row>
    <row r="5318" spans="1:18" x14ac:dyDescent="0.3">
      <c r="A5318" s="1">
        <v>43968</v>
      </c>
      <c r="B5318" t="s">
        <v>39</v>
      </c>
      <c r="C5318" s="3">
        <v>48</v>
      </c>
      <c r="D5318" s="3">
        <v>1196</v>
      </c>
      <c r="E5318" s="4">
        <f t="shared" si="230"/>
        <v>1244</v>
      </c>
      <c r="F5318" s="4">
        <f>E5318-SUMIFS(E:E,A:A,A5318-1,B:B,B5318)</f>
        <v>42</v>
      </c>
      <c r="G5318" s="4">
        <f t="shared" si="231"/>
        <v>48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M5318" s="3">
        <v>42</v>
      </c>
      <c r="N5318" s="11">
        <f>M5318-SUMIFS(M:M,B:B,B5318,A:A,A5318-1)</f>
        <v>0</v>
      </c>
      <c r="O5318" s="3">
        <v>0</v>
      </c>
      <c r="P5318" s="11">
        <f>O5318-SUMIFS(O:O,B:B,B5318,A:A,A5318-1)</f>
        <v>0</v>
      </c>
      <c r="Q5318" s="12">
        <f t="shared" si="232"/>
        <v>6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58</v>
      </c>
      <c r="C5319" s="3">
        <v>81</v>
      </c>
      <c r="D5319" s="3">
        <v>1093</v>
      </c>
      <c r="E5319" s="4">
        <f t="shared" si="230"/>
        <v>1174</v>
      </c>
      <c r="F5319" s="4">
        <f>E5319-SUMIFS(E:E,A:A,A5319-1,B:B,B5319)</f>
        <v>6</v>
      </c>
      <c r="G5319" s="4">
        <f t="shared" si="231"/>
        <v>81</v>
      </c>
      <c r="H5319" s="4">
        <f>G5319-SUMIFS(G:G,A:A,A5319-1,B:B,B5319)</f>
        <v>0</v>
      </c>
      <c r="I5319" s="5">
        <f>IFERROR((G5319-SUMIFS(G:G,A:A,A5319-1,B:B,B5319))/SUMIFS(G:G,A:A,A5319-1,B:B,B5319),0)</f>
        <v>0</v>
      </c>
      <c r="M5319" s="3">
        <v>36</v>
      </c>
      <c r="N5319" s="11">
        <f>M5319-SUMIFS(M:M,B:B,B5319,A:A,A5319-1)</f>
        <v>0</v>
      </c>
      <c r="O5319" s="3">
        <v>3</v>
      </c>
      <c r="P5319" s="11">
        <f>O5319-SUMIFS(O:O,B:B,B5319,A:A,A5319-1)</f>
        <v>0</v>
      </c>
      <c r="Q5319" s="12">
        <f t="shared" si="232"/>
        <v>42</v>
      </c>
      <c r="R5319" s="12">
        <f>Q5319-SUMIFS(Q:Q,B:B,B5319,A:A,A5319-1)</f>
        <v>0</v>
      </c>
    </row>
    <row r="5320" spans="1:18" x14ac:dyDescent="0.3">
      <c r="A5320" s="1">
        <v>43968</v>
      </c>
      <c r="B5320" t="s">
        <v>50</v>
      </c>
      <c r="C5320" s="3">
        <v>163</v>
      </c>
      <c r="D5320" s="3">
        <v>4151</v>
      </c>
      <c r="E5320" s="4">
        <f t="shared" si="230"/>
        <v>4314</v>
      </c>
      <c r="F5320" s="4">
        <f>E5320-SUMIFS(E:E,A:A,A5320-1,B:B,B5320)</f>
        <v>136</v>
      </c>
      <c r="G5320" s="4">
        <f t="shared" si="231"/>
        <v>163</v>
      </c>
      <c r="H5320" s="4">
        <f>G5320-SUMIFS(G:G,A:A,A5320-1,B:B,B5320)</f>
        <v>1</v>
      </c>
      <c r="I5320" s="5">
        <f>IFERROR((G5320-SUMIFS(G:G,A:A,A5320-1,B:B,B5320))/SUMIFS(G:G,A:A,A5320-1,B:B,B5320),0)</f>
        <v>6.1728395061728392E-3</v>
      </c>
      <c r="M5320" s="3">
        <v>141</v>
      </c>
      <c r="N5320" s="11">
        <f>M5320-SUMIFS(M:M,B:B,B5320,A:A,A5320-1)</f>
        <v>1</v>
      </c>
      <c r="O5320" s="3">
        <v>2</v>
      </c>
      <c r="P5320" s="11">
        <f>O5320-SUMIFS(O:O,B:B,B5320,A:A,A5320-1)</f>
        <v>0</v>
      </c>
      <c r="Q5320" s="12">
        <f t="shared" si="232"/>
        <v>20</v>
      </c>
      <c r="R5320" s="12">
        <f>Q5320-SUMIFS(Q:Q,B:B,B5320,A:A,A5320-1)</f>
        <v>0</v>
      </c>
    </row>
    <row r="5321" spans="1:18" x14ac:dyDescent="0.3">
      <c r="A5321" s="1">
        <v>43968</v>
      </c>
      <c r="B5321" t="s">
        <v>40</v>
      </c>
      <c r="C5321" s="3">
        <v>32</v>
      </c>
      <c r="D5321" s="3">
        <v>673</v>
      </c>
      <c r="E5321" s="4">
        <f t="shared" si="230"/>
        <v>705</v>
      </c>
      <c r="F5321" s="4">
        <f>E5321-SUMIFS(E:E,A:A,A5321-1,B:B,B5321)</f>
        <v>11</v>
      </c>
      <c r="G5321" s="4">
        <f t="shared" si="231"/>
        <v>32</v>
      </c>
      <c r="H5321" s="4">
        <f>G5321-SUMIFS(G:G,A:A,A5321-1,B:B,B5321)</f>
        <v>1</v>
      </c>
      <c r="I5321" s="5">
        <f>IFERROR((G5321-SUMIFS(G:G,A:A,A5321-1,B:B,B5321))/SUMIFS(G:G,A:A,A5321-1,B:B,B5321),0)</f>
        <v>3.2258064516129031E-2</v>
      </c>
      <c r="M5321" s="3">
        <v>23</v>
      </c>
      <c r="N5321" s="11">
        <f>M5321-SUMIFS(M:M,B:B,B5321,A:A,A5321-1)</f>
        <v>0</v>
      </c>
      <c r="O5321" s="3">
        <v>1</v>
      </c>
      <c r="P5321" s="11">
        <f>O5321-SUMIFS(O:O,B:B,B5321,A:A,A5321-1)</f>
        <v>0</v>
      </c>
      <c r="Q5321" s="12">
        <f t="shared" si="232"/>
        <v>8</v>
      </c>
      <c r="R5321" s="12">
        <f>Q5321-SUMIFS(Q:Q,B:B,B5321,A:A,A5321-1)</f>
        <v>1</v>
      </c>
    </row>
    <row r="5322" spans="1:18" x14ac:dyDescent="0.3">
      <c r="A5322" s="1">
        <v>43968</v>
      </c>
      <c r="B5322" t="s">
        <v>78</v>
      </c>
      <c r="C5322" s="3">
        <v>26</v>
      </c>
      <c r="D5322" s="3">
        <v>868</v>
      </c>
      <c r="E5322" s="4">
        <f t="shared" si="230"/>
        <v>894</v>
      </c>
      <c r="F5322" s="4">
        <f>E5322-SUMIFS(E:E,A:A,A5322-1,B:B,B5322)</f>
        <v>18</v>
      </c>
      <c r="G5322" s="4">
        <f t="shared" si="231"/>
        <v>26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M5322" s="3">
        <v>20</v>
      </c>
      <c r="N5322" s="11">
        <f>M5322-SUMIFS(M:M,B:B,B5322,A:A,A5322-1)</f>
        <v>0</v>
      </c>
      <c r="O5322" s="3">
        <v>1</v>
      </c>
      <c r="P5322" s="11">
        <f>O5322-SUMIFS(O:O,B:B,B5322,A:A,A5322-1)</f>
        <v>0</v>
      </c>
      <c r="Q5322" s="12">
        <f t="shared" si="232"/>
        <v>5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25</v>
      </c>
      <c r="C5323" s="3">
        <v>63</v>
      </c>
      <c r="D5323" s="3">
        <v>2332</v>
      </c>
      <c r="E5323" s="4">
        <f t="shared" si="230"/>
        <v>2395</v>
      </c>
      <c r="F5323" s="4">
        <f>E5323-SUMIFS(E:E,A:A,A5323-1,B:B,B5323)</f>
        <v>38</v>
      </c>
      <c r="G5323" s="4">
        <f t="shared" si="231"/>
        <v>63</v>
      </c>
      <c r="H5323" s="4">
        <f>G5323-SUMIFS(G:G,A:A,A5323-1,B:B,B5323)</f>
        <v>2</v>
      </c>
      <c r="I5323" s="5">
        <f>IFERROR((G5323-SUMIFS(G:G,A:A,A5323-1,B:B,B5323))/SUMIFS(G:G,A:A,A5323-1,B:B,B5323),0)</f>
        <v>3.2786885245901641E-2</v>
      </c>
      <c r="M5323" s="3">
        <v>39</v>
      </c>
      <c r="N5323" s="11">
        <f>M5323-SUMIFS(M:M,B:B,B5323,A:A,A5323-1)</f>
        <v>0</v>
      </c>
      <c r="O5323" s="3">
        <v>0</v>
      </c>
      <c r="P5323" s="11">
        <f>O5323-SUMIFS(O:O,B:B,B5323,A:A,A5323-1)</f>
        <v>0</v>
      </c>
      <c r="Q5323" s="12">
        <f t="shared" si="232"/>
        <v>24</v>
      </c>
      <c r="R5323" s="12">
        <f>Q5323-SUMIFS(Q:Q,B:B,B5323,A:A,A5323-1)</f>
        <v>2</v>
      </c>
    </row>
    <row r="5324" spans="1:18" x14ac:dyDescent="0.3">
      <c r="A5324" s="1">
        <v>43968</v>
      </c>
      <c r="B5324" t="s">
        <v>41</v>
      </c>
      <c r="C5324" s="3">
        <v>123</v>
      </c>
      <c r="D5324" s="3">
        <v>2167</v>
      </c>
      <c r="E5324" s="4">
        <f t="shared" si="230"/>
        <v>2290</v>
      </c>
      <c r="F5324" s="4">
        <f>E5324-SUMIFS(E:E,A:A,A5324-1,B:B,B5324)</f>
        <v>43</v>
      </c>
      <c r="G5324" s="4">
        <f t="shared" si="231"/>
        <v>123</v>
      </c>
      <c r="H5324" s="4">
        <f>G5324-SUMIFS(G:G,A:A,A5324-1,B:B,B5324)</f>
        <v>0</v>
      </c>
      <c r="I5324" s="5">
        <f>IFERROR((G5324-SUMIFS(G:G,A:A,A5324-1,B:B,B5324))/SUMIFS(G:G,A:A,A5324-1,B:B,B5324),0)</f>
        <v>0</v>
      </c>
      <c r="M5324" s="3">
        <v>81</v>
      </c>
      <c r="N5324" s="11">
        <f>M5324-SUMIFS(M:M,B:B,B5324,A:A,A5324-1)</f>
        <v>1</v>
      </c>
      <c r="O5324" s="3">
        <v>12</v>
      </c>
      <c r="P5324" s="11">
        <f>O5324-SUMIFS(O:O,B:B,B5324,A:A,A5324-1)</f>
        <v>0</v>
      </c>
      <c r="Q5324" s="12">
        <f t="shared" si="232"/>
        <v>30</v>
      </c>
      <c r="R5324" s="12">
        <f>Q5324-SUMIFS(Q:Q,B:B,B5324,A:A,A5324-1)</f>
        <v>-1</v>
      </c>
    </row>
    <row r="5325" spans="1:18" x14ac:dyDescent="0.3">
      <c r="A5325" s="1">
        <v>43968</v>
      </c>
      <c r="B5325" t="s">
        <v>73</v>
      </c>
      <c r="C5325" s="3">
        <v>12</v>
      </c>
      <c r="D5325" s="3">
        <v>597</v>
      </c>
      <c r="E5325" s="4">
        <f t="shared" si="230"/>
        <v>609</v>
      </c>
      <c r="F5325" s="4">
        <f>E5325-SUMIFS(E:E,A:A,A5325-1,B:B,B5325)</f>
        <v>6</v>
      </c>
      <c r="G5325" s="4">
        <f t="shared" si="231"/>
        <v>12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M5325" s="3">
        <v>11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32"/>
        <v>1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59</v>
      </c>
      <c r="C5326" s="3">
        <v>22</v>
      </c>
      <c r="D5326" s="3">
        <v>389</v>
      </c>
      <c r="E5326" s="4">
        <f t="shared" si="230"/>
        <v>411</v>
      </c>
      <c r="F5326" s="4">
        <f>E5326-SUMIFS(E:E,A:A,A5326-1,B:B,B5326)</f>
        <v>5</v>
      </c>
      <c r="G5326" s="4">
        <f t="shared" si="231"/>
        <v>22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M5326" s="3">
        <v>19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32"/>
        <v>3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31</v>
      </c>
      <c r="C5327" s="3">
        <v>41</v>
      </c>
      <c r="D5327" s="3">
        <v>695</v>
      </c>
      <c r="E5327" s="4">
        <f t="shared" si="230"/>
        <v>736</v>
      </c>
      <c r="F5327" s="4">
        <f>E5327-SUMIFS(E:E,A:A,A5327-1,B:B,B5327)</f>
        <v>16</v>
      </c>
      <c r="G5327" s="4">
        <f t="shared" si="231"/>
        <v>41</v>
      </c>
      <c r="H5327" s="4">
        <f>G5327-SUMIFS(G:G,A:A,A5327-1,B:B,B5327)</f>
        <v>0</v>
      </c>
      <c r="I5327" s="5">
        <f>IFERROR((G5327-SUMIFS(G:G,A:A,A5327-1,B:B,B5327))/SUMIFS(G:G,A:A,A5327-1,B:B,B5327),0)</f>
        <v>0</v>
      </c>
      <c r="M5327" s="3">
        <v>21</v>
      </c>
      <c r="N5327" s="11">
        <f>M5327-SUMIFS(M:M,B:B,B5327,A:A,A5327-1)</f>
        <v>1</v>
      </c>
      <c r="O5327" s="3">
        <v>1</v>
      </c>
      <c r="P5327" s="11">
        <f>O5327-SUMIFS(O:O,B:B,B5327,A:A,A5327-1)</f>
        <v>0</v>
      </c>
      <c r="Q5327" s="12">
        <f t="shared" si="232"/>
        <v>19</v>
      </c>
      <c r="R5327" s="12">
        <f>Q5327-SUMIFS(Q:Q,B:B,B5327,A:A,A5327-1)</f>
        <v>-1</v>
      </c>
    </row>
    <row r="5328" spans="1:18" x14ac:dyDescent="0.3">
      <c r="A5328" s="1">
        <v>43968</v>
      </c>
      <c r="B5328" t="s">
        <v>17</v>
      </c>
      <c r="C5328" s="3">
        <v>206</v>
      </c>
      <c r="D5328" s="3">
        <v>5504</v>
      </c>
      <c r="E5328" s="4">
        <f t="shared" si="230"/>
        <v>5710</v>
      </c>
      <c r="F5328" s="4">
        <f>E5328-SUMIFS(E:E,A:A,A5328-1,B:B,B5328)</f>
        <v>77</v>
      </c>
      <c r="G5328" s="4">
        <f t="shared" si="231"/>
        <v>206</v>
      </c>
      <c r="H5328" s="4">
        <f>G5328-SUMIFS(G:G,A:A,A5328-1,B:B,B5328)</f>
        <v>2</v>
      </c>
      <c r="I5328" s="5">
        <f>IFERROR((G5328-SUMIFS(G:G,A:A,A5328-1,B:B,B5328))/SUMIFS(G:G,A:A,A5328-1,B:B,B5328),0)</f>
        <v>9.8039215686274508E-3</v>
      </c>
      <c r="M5328" s="3">
        <v>103</v>
      </c>
      <c r="N5328" s="11">
        <f>M5328-SUMIFS(M:M,B:B,B5328,A:A,A5328-1)</f>
        <v>4</v>
      </c>
      <c r="O5328" s="3">
        <v>2</v>
      </c>
      <c r="P5328" s="11">
        <f>O5328-SUMIFS(O:O,B:B,B5328,A:A,A5328-1)</f>
        <v>0</v>
      </c>
      <c r="Q5328" s="12">
        <f t="shared" si="232"/>
        <v>101</v>
      </c>
      <c r="R5328" s="12">
        <f>Q5328-SUMIFS(Q:Q,B:B,B5328,A:A,A5328-1)</f>
        <v>-2</v>
      </c>
    </row>
    <row r="5329" spans="1:18" x14ac:dyDescent="0.3">
      <c r="A5329" s="1">
        <v>43968</v>
      </c>
      <c r="B5329" t="s">
        <v>93</v>
      </c>
      <c r="C5329" s="3">
        <v>3</v>
      </c>
      <c r="D5329" s="3">
        <v>253</v>
      </c>
      <c r="E5329" s="4">
        <f t="shared" si="230"/>
        <v>256</v>
      </c>
      <c r="F5329" s="4">
        <f>E5329-SUMIFS(E:E,A:A,A5329-1,B:B,B5329)</f>
        <v>6</v>
      </c>
      <c r="G5329" s="4">
        <f t="shared" si="231"/>
        <v>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M5329" s="3">
        <v>3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32"/>
        <v>0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67</v>
      </c>
      <c r="C5330" s="3">
        <v>12</v>
      </c>
      <c r="D5330" s="3">
        <v>2788</v>
      </c>
      <c r="E5330" s="4">
        <f t="shared" ref="E5330:E5362" si="233">SUM(C5330:D5330)</f>
        <v>2800</v>
      </c>
      <c r="F5330" s="4">
        <f>E5330-SUMIFS(E:E,A:A,A5330-1,B:B,B5330)</f>
        <v>22</v>
      </c>
      <c r="G5330" s="4">
        <f t="shared" ref="G5330:G5362" si="234">C5330</f>
        <v>12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M5330" s="3">
        <v>6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ref="Q5330:Q5362" si="235">G5330-O5330-M5330</f>
        <v>6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74</v>
      </c>
      <c r="C5331" s="3">
        <v>19</v>
      </c>
      <c r="D5331" s="3">
        <v>703</v>
      </c>
      <c r="E5331" s="4">
        <f t="shared" si="233"/>
        <v>722</v>
      </c>
      <c r="F5331" s="4">
        <f>E5331-SUMIFS(E:E,A:A,A5331-1,B:B,B5331)</f>
        <v>6</v>
      </c>
      <c r="G5331" s="4">
        <f t="shared" si="234"/>
        <v>19</v>
      </c>
      <c r="H5331" s="4">
        <f>G5331-SUMIFS(G:G,A:A,A5331-1,B:B,B5331)</f>
        <v>2</v>
      </c>
      <c r="I5331" s="5">
        <f>IFERROR((G5331-SUMIFS(G:G,A:A,A5331-1,B:B,B5331))/SUMIFS(G:G,A:A,A5331-1,B:B,B5331),0)</f>
        <v>0.11764705882352941</v>
      </c>
      <c r="M5331" s="3">
        <v>13</v>
      </c>
      <c r="N5331" s="11">
        <f>M5331-SUMIFS(M:M,B:B,B5331,A:A,A5331-1)</f>
        <v>0</v>
      </c>
      <c r="O5331" s="3">
        <v>1</v>
      </c>
      <c r="P5331" s="11">
        <f>O5331-SUMIFS(O:O,B:B,B5331,A:A,A5331-1)</f>
        <v>0</v>
      </c>
      <c r="Q5331" s="12">
        <f t="shared" si="235"/>
        <v>5</v>
      </c>
      <c r="R5331" s="12">
        <f>Q5331-SUMIFS(Q:Q,B:B,B5331,A:A,A5331-1)</f>
        <v>2</v>
      </c>
    </row>
    <row r="5332" spans="1:18" x14ac:dyDescent="0.3">
      <c r="A5332" s="1">
        <v>43968</v>
      </c>
      <c r="B5332" t="s">
        <v>51</v>
      </c>
      <c r="C5332" s="3">
        <v>14</v>
      </c>
      <c r="D5332" s="3">
        <v>971</v>
      </c>
      <c r="E5332" s="4">
        <f t="shared" si="233"/>
        <v>985</v>
      </c>
      <c r="F5332" s="4">
        <f>E5332-SUMIFS(E:E,A:A,A5332-1,B:B,B5332)</f>
        <v>98</v>
      </c>
      <c r="G5332" s="4">
        <f t="shared" si="234"/>
        <v>14</v>
      </c>
      <c r="H5332" s="4">
        <f>G5332-SUMIFS(G:G,A:A,A5332-1,B:B,B5332)</f>
        <v>0</v>
      </c>
      <c r="I5332" s="5">
        <f>IFERROR((G5332-SUMIFS(G:G,A:A,A5332-1,B:B,B5332))/SUMIFS(G:G,A:A,A5332-1,B:B,B5332),0)</f>
        <v>0</v>
      </c>
      <c r="M5332" s="3">
        <v>8</v>
      </c>
      <c r="N5332" s="11">
        <f>M5332-SUMIFS(M:M,B:B,B5332,A:A,A5332-1)</f>
        <v>0</v>
      </c>
      <c r="O5332" s="3">
        <v>0</v>
      </c>
      <c r="P5332" s="11">
        <f>O5332-SUMIFS(O:O,B:B,B5332,A:A,A5332-1)</f>
        <v>0</v>
      </c>
      <c r="Q5332" s="12">
        <f t="shared" si="235"/>
        <v>6</v>
      </c>
      <c r="R5332" s="12">
        <f>Q5332-SUMIFS(Q:Q,B:B,B5332,A:A,A5332-1)</f>
        <v>0</v>
      </c>
    </row>
    <row r="5333" spans="1:18" x14ac:dyDescent="0.3">
      <c r="A5333" s="1">
        <v>43968</v>
      </c>
      <c r="B5333" t="s">
        <v>42</v>
      </c>
      <c r="C5333" s="3">
        <v>13</v>
      </c>
      <c r="D5333" s="3">
        <v>131</v>
      </c>
      <c r="E5333" s="4">
        <f t="shared" si="233"/>
        <v>144</v>
      </c>
      <c r="F5333" s="4">
        <f>E5333-SUMIFS(E:E,A:A,A5333-1,B:B,B5333)</f>
        <v>2</v>
      </c>
      <c r="G5333" s="4">
        <f t="shared" si="234"/>
        <v>13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M5333" s="3">
        <v>11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35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94</v>
      </c>
      <c r="C5334" s="3">
        <v>1</v>
      </c>
      <c r="D5334" s="3">
        <v>213</v>
      </c>
      <c r="E5334" s="4">
        <f t="shared" si="233"/>
        <v>214</v>
      </c>
      <c r="F5334" s="4">
        <f>E5334-SUMIFS(E:E,A:A,A5334-1,B:B,B5334)</f>
        <v>4</v>
      </c>
      <c r="G5334" s="4">
        <f t="shared" si="234"/>
        <v>1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M5334" s="3">
        <v>0</v>
      </c>
      <c r="N5334" s="11">
        <f>M5334-SUMIFS(M:M,B:B,B5334,A:A,A5334-1)</f>
        <v>0</v>
      </c>
      <c r="O5334" s="3">
        <v>0</v>
      </c>
      <c r="P5334" s="11">
        <f>O5334-SUMIFS(O:O,B:B,B5334,A:A,A5334-1)</f>
        <v>0</v>
      </c>
      <c r="Q5334" s="12">
        <f t="shared" si="235"/>
        <v>1</v>
      </c>
      <c r="R5334" s="12">
        <f>Q5334-SUMIFS(Q:Q,B:B,B5334,A:A,A5334-1)</f>
        <v>0</v>
      </c>
    </row>
    <row r="5335" spans="1:18" x14ac:dyDescent="0.3">
      <c r="A5335" s="1">
        <v>43968</v>
      </c>
      <c r="B5335" t="s">
        <v>95</v>
      </c>
      <c r="C5335" s="3">
        <v>13</v>
      </c>
      <c r="D5335" s="3">
        <v>425</v>
      </c>
      <c r="E5335" s="4">
        <f t="shared" si="233"/>
        <v>438</v>
      </c>
      <c r="F5335" s="4">
        <f>E5335-SUMIFS(E:E,A:A,A5335-1,B:B,B5335)</f>
        <v>14</v>
      </c>
      <c r="G5335" s="4">
        <f t="shared" si="234"/>
        <v>13</v>
      </c>
      <c r="H5335" s="4">
        <f>G5335-SUMIFS(G:G,A:A,A5335-1,B:B,B5335)</f>
        <v>1</v>
      </c>
      <c r="I5335" s="5">
        <f>IFERROR((G5335-SUMIFS(G:G,A:A,A5335-1,B:B,B5335))/SUMIFS(G:G,A:A,A5335-1,B:B,B5335),0)</f>
        <v>8.3333333333333329E-2</v>
      </c>
      <c r="M5335" s="3">
        <v>11</v>
      </c>
      <c r="N5335" s="11">
        <f>M5335-SUMIFS(M:M,B:B,B5335,A:A,A5335-1)</f>
        <v>0</v>
      </c>
      <c r="O5335" s="3">
        <v>0</v>
      </c>
      <c r="P5335" s="11">
        <f>O5335-SUMIFS(O:O,B:B,B5335,A:A,A5335-1)</f>
        <v>0</v>
      </c>
      <c r="Q5335" s="12">
        <f t="shared" si="235"/>
        <v>2</v>
      </c>
      <c r="R5335" s="12">
        <f>Q5335-SUMIFS(Q:Q,B:B,B5335,A:A,A5335-1)</f>
        <v>1</v>
      </c>
    </row>
    <row r="5336" spans="1:18" x14ac:dyDescent="0.3">
      <c r="A5336" s="1">
        <v>43968</v>
      </c>
      <c r="B5336" t="s">
        <v>32</v>
      </c>
      <c r="C5336" s="3">
        <v>235</v>
      </c>
      <c r="D5336" s="3">
        <v>3153</v>
      </c>
      <c r="E5336" s="4">
        <f t="shared" si="233"/>
        <v>3388</v>
      </c>
      <c r="F5336" s="4">
        <f>E5336-SUMIFS(E:E,A:A,A5336-1,B:B,B5336)</f>
        <v>39</v>
      </c>
      <c r="G5336" s="4">
        <f t="shared" si="234"/>
        <v>235</v>
      </c>
      <c r="H5336" s="4">
        <f>G5336-SUMIFS(G:G,A:A,A5336-1,B:B,B5336)</f>
        <v>3</v>
      </c>
      <c r="I5336" s="5">
        <f>IFERROR((G5336-SUMIFS(G:G,A:A,A5336-1,B:B,B5336))/SUMIFS(G:G,A:A,A5336-1,B:B,B5336),0)</f>
        <v>1.2931034482758621E-2</v>
      </c>
      <c r="M5336" s="3">
        <v>113</v>
      </c>
      <c r="N5336" s="11">
        <f>M5336-SUMIFS(M:M,B:B,B5336,A:A,A5336-1)</f>
        <v>4</v>
      </c>
      <c r="O5336" s="3">
        <v>5</v>
      </c>
      <c r="P5336" s="11">
        <f>O5336-SUMIFS(O:O,B:B,B5336,A:A,A5336-1)</f>
        <v>0</v>
      </c>
      <c r="Q5336" s="12">
        <f t="shared" si="235"/>
        <v>117</v>
      </c>
      <c r="R5336" s="12">
        <f>Q5336-SUMIFS(Q:Q,B:B,B5336,A:A,A5336-1)</f>
        <v>-1</v>
      </c>
    </row>
    <row r="5337" spans="1:18" x14ac:dyDescent="0.3">
      <c r="A5337" s="1">
        <v>43968</v>
      </c>
      <c r="B5337" t="s">
        <v>96</v>
      </c>
      <c r="C5337" s="3">
        <v>7</v>
      </c>
      <c r="D5337" s="3">
        <v>894</v>
      </c>
      <c r="E5337" s="4">
        <f t="shared" si="233"/>
        <v>901</v>
      </c>
      <c r="F5337" s="4">
        <f>E5337-SUMIFS(E:E,A:A,A5337-1,B:B,B5337)</f>
        <v>9</v>
      </c>
      <c r="G5337" s="4">
        <f t="shared" si="234"/>
        <v>7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M5337" s="3">
        <v>5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35"/>
        <v>2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33</v>
      </c>
      <c r="C5338" s="3">
        <v>8</v>
      </c>
      <c r="D5338" s="3">
        <v>2451</v>
      </c>
      <c r="E5338" s="4">
        <f t="shared" si="233"/>
        <v>2459</v>
      </c>
      <c r="F5338" s="4">
        <f>E5338-SUMIFS(E:E,A:A,A5338-1,B:B,B5338)</f>
        <v>45</v>
      </c>
      <c r="G5338" s="4">
        <f t="shared" si="234"/>
        <v>8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M5338" s="3">
        <v>8</v>
      </c>
      <c r="N5338" s="11">
        <f>M5338-SUMIFS(M:M,B:B,B5338,A:A,A5338-1)</f>
        <v>1</v>
      </c>
      <c r="O5338" s="3">
        <v>0</v>
      </c>
      <c r="P5338" s="11">
        <f>O5338-SUMIFS(O:O,B:B,B5338,A:A,A5338-1)</f>
        <v>0</v>
      </c>
      <c r="Q5338" s="12">
        <f t="shared" si="235"/>
        <v>0</v>
      </c>
      <c r="R5338" s="12">
        <f>Q5338-SUMIFS(Q:Q,B:B,B5338,A:A,A5338-1)</f>
        <v>-1</v>
      </c>
    </row>
    <row r="5339" spans="1:18" x14ac:dyDescent="0.3">
      <c r="A5339" s="1">
        <v>43968</v>
      </c>
      <c r="B5339" t="s">
        <v>13</v>
      </c>
      <c r="C5339" s="3">
        <v>274</v>
      </c>
      <c r="D5339" s="3">
        <v>2575</v>
      </c>
      <c r="E5339" s="4">
        <f t="shared" si="233"/>
        <v>2849</v>
      </c>
      <c r="F5339" s="4">
        <f>E5339-SUMIFS(E:E,A:A,A5339-1,B:B,B5339)</f>
        <v>10</v>
      </c>
      <c r="G5339" s="4">
        <f t="shared" si="234"/>
        <v>274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M5339" s="3">
        <v>171</v>
      </c>
      <c r="N5339" s="11">
        <f>M5339-SUMIFS(M:M,B:B,B5339,A:A,A5339-1)</f>
        <v>1</v>
      </c>
      <c r="O5339" s="3">
        <v>0</v>
      </c>
      <c r="P5339" s="11">
        <f>O5339-SUMIFS(O:O,B:B,B5339,A:A,A5339-1)</f>
        <v>0</v>
      </c>
      <c r="Q5339" s="12">
        <f t="shared" si="235"/>
        <v>103</v>
      </c>
      <c r="R5339" s="12">
        <f>Q5339-SUMIFS(Q:Q,B:B,B5339,A:A,A5339-1)</f>
        <v>-1</v>
      </c>
    </row>
    <row r="5340" spans="1:18" x14ac:dyDescent="0.3">
      <c r="A5340" s="1">
        <v>43968</v>
      </c>
      <c r="B5340" t="s">
        <v>9</v>
      </c>
      <c r="C5340" s="3">
        <v>847</v>
      </c>
      <c r="D5340" s="3">
        <v>8769</v>
      </c>
      <c r="E5340" s="4">
        <f t="shared" si="233"/>
        <v>9616</v>
      </c>
      <c r="F5340" s="4">
        <f>E5340-SUMIFS(E:E,A:A,A5340-1,B:B,B5340)</f>
        <v>188</v>
      </c>
      <c r="G5340" s="4">
        <f t="shared" si="234"/>
        <v>847</v>
      </c>
      <c r="H5340" s="4">
        <f>G5340-SUMIFS(G:G,A:A,A5340-1,B:B,B5340)</f>
        <v>0</v>
      </c>
      <c r="I5340" s="5">
        <f>IFERROR((G5340-SUMIFS(G:G,A:A,A5340-1,B:B,B5340))/SUMIFS(G:G,A:A,A5340-1,B:B,B5340),0)</f>
        <v>0</v>
      </c>
      <c r="M5340" s="3">
        <v>363</v>
      </c>
      <c r="N5340" s="11">
        <f>M5340-SUMIFS(M:M,B:B,B5340,A:A,A5340-1)</f>
        <v>3</v>
      </c>
      <c r="O5340" s="3">
        <v>19</v>
      </c>
      <c r="P5340" s="11">
        <f>O5340-SUMIFS(O:O,B:B,B5340,A:A,A5340-1)</f>
        <v>0</v>
      </c>
      <c r="Q5340" s="12">
        <f t="shared" si="235"/>
        <v>465</v>
      </c>
      <c r="R5340" s="12">
        <f>Q5340-SUMIFS(Q:Q,B:B,B5340,A:A,A5340-1)</f>
        <v>-3</v>
      </c>
    </row>
    <row r="5341" spans="1:18" x14ac:dyDescent="0.3">
      <c r="A5341" s="1">
        <v>43968</v>
      </c>
      <c r="B5341" t="s">
        <v>34</v>
      </c>
      <c r="C5341" s="3">
        <v>11</v>
      </c>
      <c r="D5341" s="3">
        <v>496</v>
      </c>
      <c r="E5341" s="4">
        <f t="shared" si="233"/>
        <v>507</v>
      </c>
      <c r="F5341" s="4">
        <f>E5341-SUMIFS(E:E,A:A,A5341-1,B:B,B5341)</f>
        <v>12</v>
      </c>
      <c r="G5341" s="4">
        <f t="shared" si="234"/>
        <v>11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M5341" s="3">
        <v>11</v>
      </c>
      <c r="N5341" s="11">
        <f>M5341-SUMIFS(M:M,B:B,B5341,A:A,A5341-1)</f>
        <v>0</v>
      </c>
      <c r="O5341" s="3">
        <v>0</v>
      </c>
      <c r="P5341" s="11">
        <f>O5341-SUMIFS(O:O,B:B,B5341,A:A,A5341-1)</f>
        <v>0</v>
      </c>
      <c r="Q5341" s="12">
        <f t="shared" si="235"/>
        <v>0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10</v>
      </c>
      <c r="D5342" s="3">
        <v>805</v>
      </c>
      <c r="E5342" s="4">
        <f t="shared" si="233"/>
        <v>815</v>
      </c>
      <c r="F5342" s="4">
        <f>E5342-SUMIFS(E:E,A:A,A5342-1,B:B,B5342)</f>
        <v>9</v>
      </c>
      <c r="G5342" s="4">
        <f t="shared" si="234"/>
        <v>10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M5342" s="3">
        <v>6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35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11</v>
      </c>
      <c r="C5343" s="3">
        <v>68</v>
      </c>
      <c r="D5343" s="3">
        <v>2957</v>
      </c>
      <c r="E5343" s="4">
        <f t="shared" si="233"/>
        <v>3025</v>
      </c>
      <c r="F5343" s="4">
        <f>E5343-SUMIFS(E:E,A:A,A5343-1,B:B,B5343)</f>
        <v>22</v>
      </c>
      <c r="G5343" s="4">
        <f t="shared" si="234"/>
        <v>68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M5343" s="3">
        <v>62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35"/>
        <v>4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4</v>
      </c>
      <c r="C5344" s="3">
        <v>3726</v>
      </c>
      <c r="D5344" s="3">
        <v>37624</v>
      </c>
      <c r="E5344" s="4">
        <f t="shared" si="233"/>
        <v>41350</v>
      </c>
      <c r="F5344" s="4">
        <f>E5344-SUMIFS(E:E,A:A,A5344-1,B:B,B5344)</f>
        <v>693</v>
      </c>
      <c r="G5344" s="4">
        <f t="shared" si="234"/>
        <v>3726</v>
      </c>
      <c r="H5344" s="4">
        <f>G5344-SUMIFS(G:G,A:A,A5344-1,B:B,B5344)</f>
        <v>45</v>
      </c>
      <c r="I5344" s="5">
        <f>IFERROR((G5344-SUMIFS(G:G,A:A,A5344-1,B:B,B5344))/SUMIFS(G:G,A:A,A5344-1,B:B,B5344),0)</f>
        <v>1.2224938875305624E-2</v>
      </c>
      <c r="M5344" s="3">
        <v>2358</v>
      </c>
      <c r="N5344" s="11">
        <f>M5344-SUMIFS(M:M,B:B,B5344,A:A,A5344-1)</f>
        <v>28</v>
      </c>
      <c r="O5344" s="3">
        <v>85</v>
      </c>
      <c r="P5344" s="11">
        <f>O5344-SUMIFS(O:O,B:B,B5344,A:A,A5344-1)</f>
        <v>0</v>
      </c>
      <c r="Q5344" s="12">
        <f t="shared" si="235"/>
        <v>1283</v>
      </c>
      <c r="R5344" s="12">
        <f>Q5344-SUMIFS(Q:Q,B:B,B5344,A:A,A5344-1)</f>
        <v>17</v>
      </c>
    </row>
    <row r="5345" spans="1:18" x14ac:dyDescent="0.3">
      <c r="A5345" s="1">
        <v>43968</v>
      </c>
      <c r="B5345" t="s">
        <v>61</v>
      </c>
      <c r="C5345" s="3">
        <v>24</v>
      </c>
      <c r="D5345" s="3">
        <v>682</v>
      </c>
      <c r="E5345" s="4">
        <f t="shared" si="233"/>
        <v>706</v>
      </c>
      <c r="F5345" s="4">
        <f>E5345-SUMIFS(E:E,A:A,A5345-1,B:B,B5345)</f>
        <v>7</v>
      </c>
      <c r="G5345" s="4">
        <f t="shared" si="234"/>
        <v>24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M5345" s="3">
        <v>20</v>
      </c>
      <c r="N5345" s="11">
        <f>M5345-SUMIFS(M:M,B:B,B5345,A:A,A5345-1)</f>
        <v>0</v>
      </c>
      <c r="O5345" s="3">
        <v>1</v>
      </c>
      <c r="P5345" s="11">
        <f>O5345-SUMIFS(O:O,B:B,B5345,A:A,A5345-1)</f>
        <v>0</v>
      </c>
      <c r="Q5345" s="12">
        <f t="shared" si="235"/>
        <v>3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98</v>
      </c>
      <c r="C5346" s="3">
        <v>7</v>
      </c>
      <c r="D5346" s="3">
        <v>279</v>
      </c>
      <c r="E5346" s="4">
        <f t="shared" si="233"/>
        <v>286</v>
      </c>
      <c r="F5346" s="4">
        <f>E5346-SUMIFS(E:E,A:A,A5346-1,B:B,B5346)</f>
        <v>6</v>
      </c>
      <c r="G5346" s="4">
        <f t="shared" si="234"/>
        <v>7</v>
      </c>
      <c r="H5346" s="4">
        <f>G5346-SUMIFS(G:G,A:A,A5346-1,B:B,B5346)</f>
        <v>0</v>
      </c>
      <c r="I5346" s="5">
        <f>IFERROR((G5346-SUMIFS(G:G,A:A,A5346-1,B:B,B5346))/SUMIFS(G:G,A:A,A5346-1,B:B,B5346),0)</f>
        <v>0</v>
      </c>
      <c r="M5346" s="3">
        <v>3</v>
      </c>
      <c r="N5346" s="11">
        <f>M5346-SUMIFS(M:M,B:B,B5346,A:A,A5346-1)</f>
        <v>0</v>
      </c>
      <c r="O5346" s="3">
        <v>0</v>
      </c>
      <c r="P5346" s="11">
        <f>O5346-SUMIFS(O:O,B:B,B5346,A:A,A5346-1)</f>
        <v>0</v>
      </c>
      <c r="Q5346" s="12">
        <f t="shared" si="235"/>
        <v>4</v>
      </c>
      <c r="R5346" s="12">
        <f>Q5346-SUMIFS(Q:Q,B:B,B5346,A:A,A5346-1)</f>
        <v>0</v>
      </c>
    </row>
    <row r="5347" spans="1:18" x14ac:dyDescent="0.3">
      <c r="A5347" s="1">
        <v>43968</v>
      </c>
      <c r="B5347" t="s">
        <v>5</v>
      </c>
      <c r="C5347" s="3">
        <v>57</v>
      </c>
      <c r="D5347" s="3">
        <v>3004</v>
      </c>
      <c r="E5347" s="4">
        <f t="shared" si="233"/>
        <v>3061</v>
      </c>
      <c r="F5347" s="4">
        <f>E5347-SUMIFS(E:E,A:A,A5347-1,B:B,B5347)</f>
        <v>38</v>
      </c>
      <c r="G5347" s="4">
        <f t="shared" si="234"/>
        <v>57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M5347" s="3">
        <v>50</v>
      </c>
      <c r="N5347" s="11">
        <f>M5347-SUMIFS(M:M,B:B,B5347,A:A,A5347-1)</f>
        <v>0</v>
      </c>
      <c r="O5347" s="3">
        <v>2</v>
      </c>
      <c r="P5347" s="11">
        <f>O5347-SUMIFS(O:O,B:B,B5347,A:A,A5347-1)</f>
        <v>0</v>
      </c>
      <c r="Q5347" s="12">
        <f t="shared" si="235"/>
        <v>5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14</v>
      </c>
      <c r="C5348" s="3">
        <v>739</v>
      </c>
      <c r="D5348" s="3">
        <v>5679</v>
      </c>
      <c r="E5348" s="4">
        <f t="shared" si="233"/>
        <v>6418</v>
      </c>
      <c r="F5348" s="4">
        <f>E5348-SUMIFS(E:E,A:A,A5348-1,B:B,B5348)</f>
        <v>36</v>
      </c>
      <c r="G5348" s="4">
        <f t="shared" si="234"/>
        <v>739</v>
      </c>
      <c r="H5348" s="4">
        <f>G5348-SUMIFS(G:G,A:A,A5348-1,B:B,B5348)</f>
        <v>2</v>
      </c>
      <c r="I5348" s="5">
        <f>IFERROR((G5348-SUMIFS(G:G,A:A,A5348-1,B:B,B5348))/SUMIFS(G:G,A:A,A5348-1,B:B,B5348),0)</f>
        <v>2.7137042062415195E-3</v>
      </c>
      <c r="M5348" s="3">
        <v>355</v>
      </c>
      <c r="N5348" s="11">
        <f>M5348-SUMIFS(M:M,B:B,B5348,A:A,A5348-1)</f>
        <v>0</v>
      </c>
      <c r="O5348" s="3">
        <v>41</v>
      </c>
      <c r="P5348" s="11">
        <f>O5348-SUMIFS(O:O,B:B,B5348,A:A,A5348-1)</f>
        <v>0</v>
      </c>
      <c r="Q5348" s="12">
        <f t="shared" si="235"/>
        <v>343</v>
      </c>
      <c r="R5348" s="12">
        <f>Q5348-SUMIFS(Q:Q,B:B,B5348,A:A,A5348-1)</f>
        <v>2</v>
      </c>
    </row>
    <row r="5349" spans="1:18" x14ac:dyDescent="0.3">
      <c r="A5349" s="1">
        <v>43968</v>
      </c>
      <c r="B5349" t="s">
        <v>26</v>
      </c>
      <c r="C5349" s="3">
        <v>403</v>
      </c>
      <c r="D5349" s="3">
        <v>2740</v>
      </c>
      <c r="E5349" s="4">
        <f t="shared" si="233"/>
        <v>3143</v>
      </c>
      <c r="F5349" s="4">
        <f>E5349-SUMIFS(E:E,A:A,A5349-1,B:B,B5349)</f>
        <v>32</v>
      </c>
      <c r="G5349" s="4">
        <f t="shared" si="234"/>
        <v>403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M5349" s="3">
        <v>91</v>
      </c>
      <c r="N5349" s="11">
        <f>M5349-SUMIFS(M:M,B:B,B5349,A:A,A5349-1)</f>
        <v>0</v>
      </c>
      <c r="O5349" s="3">
        <v>2</v>
      </c>
      <c r="P5349" s="11">
        <f>O5349-SUMIFS(O:O,B:B,B5349,A:A,A5349-1)</f>
        <v>0</v>
      </c>
      <c r="Q5349" s="12">
        <f t="shared" si="235"/>
        <v>310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68</v>
      </c>
      <c r="C5350" s="3">
        <v>1383</v>
      </c>
      <c r="D5350" s="3">
        <v>1682</v>
      </c>
      <c r="E5350" s="4">
        <f t="shared" si="233"/>
        <v>3065</v>
      </c>
      <c r="F5350" s="4">
        <f>E5350-SUMIFS(E:E,A:A,A5350-1,B:B,B5350)</f>
        <v>3</v>
      </c>
      <c r="G5350" s="4">
        <f t="shared" si="234"/>
        <v>1383</v>
      </c>
      <c r="H5350" s="4">
        <f>G5350-SUMIFS(G:G,A:A,A5350-1,B:B,B5350)</f>
        <v>1</v>
      </c>
      <c r="I5350" s="5">
        <f>IFERROR((G5350-SUMIFS(G:G,A:A,A5350-1,B:B,B5350))/SUMIFS(G:G,A:A,A5350-1,B:B,B5350),0)</f>
        <v>7.2358900144717795E-4</v>
      </c>
      <c r="M5350" s="3">
        <v>111</v>
      </c>
      <c r="N5350" s="11">
        <f>M5350-SUMIFS(M:M,B:B,B5350,A:A,A5350-1)</f>
        <v>0</v>
      </c>
      <c r="O5350" s="3">
        <v>4</v>
      </c>
      <c r="P5350" s="11">
        <f>O5350-SUMIFS(O:O,B:B,B5350,A:A,A5350-1)</f>
        <v>0</v>
      </c>
      <c r="Q5350" s="12">
        <f t="shared" si="235"/>
        <v>1268</v>
      </c>
      <c r="R5350" s="12">
        <f>Q5350-SUMIFS(Q:Q,B:B,B5350,A:A,A5350-1)</f>
        <v>1</v>
      </c>
    </row>
    <row r="5351" spans="1:18" x14ac:dyDescent="0.3">
      <c r="A5351" s="1">
        <v>43968</v>
      </c>
      <c r="B5351" t="s">
        <v>60</v>
      </c>
      <c r="C5351" s="3">
        <v>3</v>
      </c>
      <c r="D5351" s="3">
        <v>380</v>
      </c>
      <c r="E5351" s="4">
        <f t="shared" si="233"/>
        <v>383</v>
      </c>
      <c r="F5351" s="4">
        <f>E5351-SUMIFS(E:E,A:A,A5351-1,B:B,B5351)</f>
        <v>9</v>
      </c>
      <c r="G5351" s="4">
        <f t="shared" si="234"/>
        <v>3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M5351" s="3">
        <v>2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35"/>
        <v>1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69</v>
      </c>
      <c r="C5352" s="3">
        <v>4</v>
      </c>
      <c r="D5352" s="3">
        <v>380</v>
      </c>
      <c r="E5352" s="4">
        <f t="shared" si="233"/>
        <v>384</v>
      </c>
      <c r="F5352" s="4">
        <f>E5352-SUMIFS(E:E,A:A,A5352-1,B:B,B5352)</f>
        <v>3</v>
      </c>
      <c r="G5352" s="4">
        <f t="shared" si="234"/>
        <v>4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M5352" s="3">
        <v>3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35"/>
        <v>1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99</v>
      </c>
      <c r="C5353" s="3">
        <v>3</v>
      </c>
      <c r="D5353" s="3">
        <v>287</v>
      </c>
      <c r="E5353" s="4">
        <f t="shared" si="233"/>
        <v>290</v>
      </c>
      <c r="F5353" s="4">
        <f>E5353-SUMIFS(E:E,A:A,A5353-1,B:B,B5353)</f>
        <v>1</v>
      </c>
      <c r="G5353" s="4">
        <f t="shared" si="234"/>
        <v>3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M5353" s="3">
        <v>2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35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79</v>
      </c>
      <c r="C5354" s="3">
        <v>15</v>
      </c>
      <c r="D5354" s="3">
        <v>1401</v>
      </c>
      <c r="E5354" s="4">
        <f t="shared" si="233"/>
        <v>1416</v>
      </c>
      <c r="F5354" s="4">
        <f>E5354-SUMIFS(E:E,A:A,A5354-1,B:B,B5354)</f>
        <v>11</v>
      </c>
      <c r="G5354" s="4">
        <f t="shared" si="234"/>
        <v>15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M5354" s="3">
        <v>10</v>
      </c>
      <c r="N5354" s="11">
        <f>M5354-SUMIFS(M:M,B:B,B5354,A:A,A5354-1)</f>
        <v>0</v>
      </c>
      <c r="O5354" s="3">
        <v>0</v>
      </c>
      <c r="P5354" s="11">
        <f>O5354-SUMIFS(O:O,B:B,B5354,A:A,A5354-1)</f>
        <v>0</v>
      </c>
      <c r="Q5354" s="12">
        <f t="shared" si="235"/>
        <v>5</v>
      </c>
      <c r="R5354" s="12">
        <f>Q5354-SUMIFS(Q:Q,B:B,B5354,A:A,A5354-1)</f>
        <v>0</v>
      </c>
    </row>
    <row r="5355" spans="1:18" x14ac:dyDescent="0.3">
      <c r="A5355" s="1">
        <v>43968</v>
      </c>
      <c r="B5355" t="s">
        <v>27</v>
      </c>
      <c r="C5355" s="3">
        <v>66</v>
      </c>
      <c r="D5355" s="3">
        <v>2662</v>
      </c>
      <c r="E5355" s="4">
        <f t="shared" si="233"/>
        <v>2728</v>
      </c>
      <c r="F5355" s="4">
        <f>E5355-SUMIFS(E:E,A:A,A5355-1,B:B,B5355)</f>
        <v>56</v>
      </c>
      <c r="G5355" s="4">
        <f t="shared" si="234"/>
        <v>66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M5355" s="3">
        <v>59</v>
      </c>
      <c r="N5355" s="11">
        <f>M5355-SUMIFS(M:M,B:B,B5355,A:A,A5355-1)</f>
        <v>0</v>
      </c>
      <c r="O5355" s="3">
        <v>0</v>
      </c>
      <c r="P5355" s="11">
        <f>O5355-SUMIFS(O:O,B:B,B5355,A:A,A5355-1)</f>
        <v>0</v>
      </c>
      <c r="Q5355" s="12">
        <f t="shared" si="235"/>
        <v>7</v>
      </c>
      <c r="R5355" s="12">
        <f>Q5355-SUMIFS(Q:Q,B:B,B5355,A:A,A5355-1)</f>
        <v>0</v>
      </c>
    </row>
    <row r="5356" spans="1:18" x14ac:dyDescent="0.3">
      <c r="A5356" s="1">
        <v>43968</v>
      </c>
      <c r="B5356" t="s">
        <v>80</v>
      </c>
      <c r="C5356" s="3">
        <v>63</v>
      </c>
      <c r="D5356" s="3">
        <v>2142</v>
      </c>
      <c r="E5356" s="4">
        <f t="shared" si="233"/>
        <v>2205</v>
      </c>
      <c r="F5356" s="4">
        <f>E5356-SUMIFS(E:E,A:A,A5356-1,B:B,B5356)</f>
        <v>8</v>
      </c>
      <c r="G5356" s="4">
        <f t="shared" si="234"/>
        <v>63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M5356" s="3">
        <v>4</v>
      </c>
      <c r="N5356" s="11">
        <f>M5356-SUMIFS(M:M,B:B,B5356,A:A,A5356-1)</f>
        <v>0</v>
      </c>
      <c r="O5356" s="3">
        <v>0</v>
      </c>
      <c r="P5356" s="11">
        <f>O5356-SUMIFS(O:O,B:B,B5356,A:A,A5356-1)</f>
        <v>0</v>
      </c>
      <c r="Q5356" s="12">
        <f t="shared" si="235"/>
        <v>59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47</v>
      </c>
      <c r="C5357" s="3">
        <v>24</v>
      </c>
      <c r="D5357" s="3">
        <v>825</v>
      </c>
      <c r="E5357" s="4">
        <f t="shared" si="233"/>
        <v>849</v>
      </c>
      <c r="F5357" s="4">
        <f>E5357-SUMIFS(E:E,A:A,A5357-1,B:B,B5357)</f>
        <v>7</v>
      </c>
      <c r="G5357" s="4">
        <f t="shared" si="234"/>
        <v>24</v>
      </c>
      <c r="H5357" s="4">
        <f>G5357-SUMIFS(G:G,A:A,A5357-1,B:B,B5357)</f>
        <v>0</v>
      </c>
      <c r="I5357" s="5">
        <f>IFERROR((G5357-SUMIFS(G:G,A:A,A5357-1,B:B,B5357))/SUMIFS(G:G,A:A,A5357-1,B:B,B5357),0)</f>
        <v>0</v>
      </c>
      <c r="M5357" s="3">
        <v>23</v>
      </c>
      <c r="N5357" s="11">
        <f>M5357-SUMIFS(M:M,B:B,B5357,A:A,A5357-1)</f>
        <v>0</v>
      </c>
      <c r="O5357" s="3">
        <v>0</v>
      </c>
      <c r="P5357" s="11">
        <f>O5357-SUMIFS(O:O,B:B,B5357,A:A,A5357-1)</f>
        <v>0</v>
      </c>
      <c r="Q5357" s="12">
        <f t="shared" si="235"/>
        <v>1</v>
      </c>
      <c r="R5357" s="12">
        <f>Q5357-SUMIFS(Q:Q,B:B,B5357,A:A,A5357-1)</f>
        <v>0</v>
      </c>
    </row>
    <row r="5358" spans="1:18" x14ac:dyDescent="0.3">
      <c r="A5358" s="1">
        <v>43968</v>
      </c>
      <c r="B5358" t="s">
        <v>55</v>
      </c>
      <c r="C5358" s="3">
        <v>18</v>
      </c>
      <c r="D5358" s="3">
        <v>1048</v>
      </c>
      <c r="E5358" s="4">
        <f t="shared" si="233"/>
        <v>1066</v>
      </c>
      <c r="F5358" s="4">
        <f>E5358-SUMIFS(E:E,A:A,A5358-1,B:B,B5358)</f>
        <v>1</v>
      </c>
      <c r="G5358" s="4">
        <f t="shared" si="234"/>
        <v>18</v>
      </c>
      <c r="H5358" s="4">
        <f>G5358-SUMIFS(G:G,A:A,A5358-1,B:B,B5358)</f>
        <v>0</v>
      </c>
      <c r="I5358" s="5">
        <f>IFERROR((G5358-SUMIFS(G:G,A:A,A5358-1,B:B,B5358))/SUMIFS(G:G,A:A,A5358-1,B:B,B5358),0)</f>
        <v>0</v>
      </c>
      <c r="M5358" s="3">
        <v>11</v>
      </c>
      <c r="N5358" s="11">
        <f>M5358-SUMIFS(M:M,B:B,B5358,A:A,A5358-1)</f>
        <v>1</v>
      </c>
      <c r="O5358" s="3">
        <v>0</v>
      </c>
      <c r="P5358" s="11">
        <f>O5358-SUMIFS(O:O,B:B,B5358,A:A,A5358-1)</f>
        <v>0</v>
      </c>
      <c r="Q5358" s="12">
        <f t="shared" si="235"/>
        <v>7</v>
      </c>
      <c r="R5358" s="12">
        <f>Q5358-SUMIFS(Q:Q,B:B,B5358,A:A,A5358-1)</f>
        <v>-1</v>
      </c>
    </row>
    <row r="5359" spans="1:18" x14ac:dyDescent="0.3">
      <c r="A5359" s="1">
        <v>43968</v>
      </c>
      <c r="B5359" t="s">
        <v>6</v>
      </c>
      <c r="C5359" s="3">
        <v>471</v>
      </c>
      <c r="D5359" s="3">
        <v>7515</v>
      </c>
      <c r="E5359" s="4">
        <f t="shared" si="233"/>
        <v>7986</v>
      </c>
      <c r="F5359" s="4">
        <f>E5359-SUMIFS(E:E,A:A,A5359-1,B:B,B5359)</f>
        <v>68</v>
      </c>
      <c r="G5359" s="4">
        <f t="shared" si="234"/>
        <v>471</v>
      </c>
      <c r="H5359" s="4">
        <f>G5359-SUMIFS(G:G,A:A,A5359-1,B:B,B5359)</f>
        <v>0</v>
      </c>
      <c r="I5359" s="5">
        <f>IFERROR((G5359-SUMIFS(G:G,A:A,A5359-1,B:B,B5359))/SUMIFS(G:G,A:A,A5359-1,B:B,B5359),0)</f>
        <v>0</v>
      </c>
      <c r="M5359" s="3">
        <v>330</v>
      </c>
      <c r="N5359" s="11">
        <f>M5359-SUMIFS(M:M,B:B,B5359,A:A,A5359-1)</f>
        <v>3</v>
      </c>
      <c r="O5359" s="3">
        <v>10</v>
      </c>
      <c r="P5359" s="11">
        <f>O5359-SUMIFS(O:O,B:B,B5359,A:A,A5359-1)</f>
        <v>0</v>
      </c>
      <c r="Q5359" s="12">
        <f t="shared" si="235"/>
        <v>131</v>
      </c>
      <c r="R5359" s="12">
        <f>Q5359-SUMIFS(Q:Q,B:B,B5359,A:A,A5359-1)</f>
        <v>-3</v>
      </c>
    </row>
    <row r="5360" spans="1:18" x14ac:dyDescent="0.3">
      <c r="A5360" s="1">
        <v>43968</v>
      </c>
      <c r="B5360" t="s">
        <v>18</v>
      </c>
      <c r="C5360" s="3">
        <v>318</v>
      </c>
      <c r="D5360" s="3">
        <v>3993</v>
      </c>
      <c r="E5360" s="4">
        <f t="shared" si="233"/>
        <v>4311</v>
      </c>
      <c r="F5360" s="4">
        <f>E5360-SUMIFS(E:E,A:A,A5360-1,B:B,B5360)</f>
        <v>34</v>
      </c>
      <c r="G5360" s="4">
        <f t="shared" si="234"/>
        <v>318</v>
      </c>
      <c r="H5360" s="4">
        <f>G5360-SUMIFS(G:G,A:A,A5360-1,B:B,B5360)</f>
        <v>0</v>
      </c>
      <c r="I5360" s="5">
        <f>IFERROR((G5360-SUMIFS(G:G,A:A,A5360-1,B:B,B5360))/SUMIFS(G:G,A:A,A5360-1,B:B,B5360),0)</f>
        <v>0</v>
      </c>
      <c r="M5360" s="3">
        <v>195</v>
      </c>
      <c r="N5360" s="11">
        <f>M5360-SUMIFS(M:M,B:B,B5360,A:A,A5360-1)</f>
        <v>0</v>
      </c>
      <c r="O5360" s="3">
        <v>8</v>
      </c>
      <c r="P5360" s="11">
        <f>O5360-SUMIFS(O:O,B:B,B5360,A:A,A5360-1)</f>
        <v>0</v>
      </c>
      <c r="Q5360" s="12">
        <f t="shared" si="235"/>
        <v>115</v>
      </c>
      <c r="R5360" s="12">
        <f>Q5360-SUMIFS(Q:Q,B:B,B5360,A:A,A5360-1)</f>
        <v>0</v>
      </c>
    </row>
    <row r="5361" spans="1:18" x14ac:dyDescent="0.3">
      <c r="A5361" s="1">
        <v>43968</v>
      </c>
      <c r="B5361" t="s">
        <v>81</v>
      </c>
      <c r="C5361" s="3">
        <v>337</v>
      </c>
      <c r="D5361" s="3">
        <v>49224</v>
      </c>
      <c r="E5361" s="4">
        <f t="shared" si="233"/>
        <v>49561</v>
      </c>
      <c r="F5361" s="4">
        <f>E5361-SUMIFS(E:E,A:A,A5361-1,B:B,B5361)</f>
        <v>867</v>
      </c>
      <c r="G5361" s="4">
        <f t="shared" si="234"/>
        <v>337</v>
      </c>
      <c r="H5361" s="4">
        <f>G5361-SUMIFS(G:G,A:A,A5361-1,B:B,B5361)</f>
        <v>13</v>
      </c>
      <c r="I5361" s="5">
        <f>IFERROR((G5361-SUMIFS(G:G,A:A,A5361-1,B:B,B5361))/SUMIFS(G:G,A:A,A5361-1,B:B,B5361),0)</f>
        <v>4.0123456790123455E-2</v>
      </c>
      <c r="M5361" s="3">
        <v>159</v>
      </c>
      <c r="N5361" s="11">
        <f>M5361-SUMIFS(M:M,B:B,B5361,A:A,A5361-1)</f>
        <v>5</v>
      </c>
      <c r="O5361" s="3">
        <v>5</v>
      </c>
      <c r="P5361" s="11">
        <f>O5361-SUMIFS(O:O,B:B,B5361,A:A,A5361-1)</f>
        <v>0</v>
      </c>
      <c r="Q5361" s="12">
        <f t="shared" si="235"/>
        <v>173</v>
      </c>
      <c r="R5361" s="12">
        <f>Q5361-SUMIFS(Q:Q,B:B,B5361,A:A,A5361-1)</f>
        <v>8</v>
      </c>
    </row>
    <row r="5362" spans="1:18" x14ac:dyDescent="0.3">
      <c r="A5362" s="1">
        <v>43968</v>
      </c>
      <c r="B5362" t="s">
        <v>48</v>
      </c>
      <c r="C5362" s="3">
        <v>32</v>
      </c>
      <c r="D5362" s="3">
        <v>33042</v>
      </c>
      <c r="E5362" s="4">
        <f t="shared" si="233"/>
        <v>33074</v>
      </c>
      <c r="F5362" s="4">
        <f>E5362-SUMIFS(E:E,A:A,A5362-1,B:B,B5362)</f>
        <v>269</v>
      </c>
      <c r="G5362" s="4">
        <f t="shared" si="234"/>
        <v>32</v>
      </c>
      <c r="H5362" s="4">
        <f>G5362-SUMIFS(G:G,A:A,A5362-1,B:B,B5362)</f>
        <v>-9</v>
      </c>
      <c r="I5362" s="5">
        <f>IFERROR((G5362-SUMIFS(G:G,A:A,A5362-1,B:B,B5362))/SUMIFS(G:G,A:A,A5362-1,B:B,B5362),0)</f>
        <v>-0.21951219512195122</v>
      </c>
      <c r="M5362" s="3">
        <v>0</v>
      </c>
      <c r="N5362" s="11">
        <f>M5362-SUMIFS(M:M,B:B,B5362,A:A,A5362-1)</f>
        <v>0</v>
      </c>
      <c r="O5362" s="3">
        <v>0</v>
      </c>
      <c r="P5362" s="11">
        <f>O5362-SUMIFS(O:O,B:B,B5362,A:A,A5362-1)</f>
        <v>0</v>
      </c>
      <c r="Q5362" s="12">
        <f t="shared" si="235"/>
        <v>32</v>
      </c>
      <c r="R5362" s="12">
        <f>Q5362-SUMIFS(Q:Q,B:B,B5362,A:A,A5362-1)</f>
        <v>-9</v>
      </c>
    </row>
    <row r="5363" spans="1:18" x14ac:dyDescent="0.3">
      <c r="A5363" s="1">
        <v>43969</v>
      </c>
      <c r="B5363" t="s">
        <v>19</v>
      </c>
      <c r="C5363" s="3">
        <v>37</v>
      </c>
      <c r="D5363" s="3">
        <v>3599</v>
      </c>
      <c r="E5363" s="4">
        <f t="shared" ref="E5363:E5426" si="236">SUM(C5363:D5363)</f>
        <v>3636</v>
      </c>
      <c r="F5363" s="4">
        <f>E5363-SUMIFS(E:E,A:A,A5363-1,B:B,B5363)</f>
        <v>62</v>
      </c>
      <c r="G5363" s="4">
        <f t="shared" ref="G5363:G5426" si="237">C5363</f>
        <v>37</v>
      </c>
      <c r="H5363" s="4">
        <f>G5363-SUMIFS(G:G,A:A,A5363-1,B:B,B5363)</f>
        <v>1</v>
      </c>
      <c r="I5363" s="5">
        <f>IFERROR((G5363-SUMIFS(G:G,A:A,A5363-1,B:B,B5363))/SUMIFS(G:G,A:A,A5363-1,B:B,B5363),0)</f>
        <v>2.7777777777777776E-2</v>
      </c>
      <c r="M5363" s="3">
        <v>30</v>
      </c>
      <c r="N5363" s="11">
        <f>M5363-SUMIFS(M:M,B:B,B5363,A:A,A5363-1)</f>
        <v>0</v>
      </c>
      <c r="O5363" s="3">
        <v>1</v>
      </c>
      <c r="P5363" s="11">
        <f>O5363-SUMIFS(O:O,B:B,B5363,A:A,A5363-1)</f>
        <v>0</v>
      </c>
      <c r="Q5363" s="12">
        <f t="shared" ref="Q5363:Q5426" si="238">G5363-O5363-M5363</f>
        <v>6</v>
      </c>
      <c r="R5363" s="12">
        <f>Q5363-SUMIFS(Q:Q,B:B,B5363,A:A,A5363-1)</f>
        <v>1</v>
      </c>
    </row>
    <row r="5364" spans="1:18" x14ac:dyDescent="0.3">
      <c r="A5364" s="1">
        <v>43969</v>
      </c>
      <c r="B5364" t="s">
        <v>52</v>
      </c>
      <c r="C5364" s="3">
        <v>254</v>
      </c>
      <c r="D5364" s="3">
        <v>2093</v>
      </c>
      <c r="E5364" s="4">
        <f t="shared" si="236"/>
        <v>2347</v>
      </c>
      <c r="F5364" s="4">
        <f>E5364-SUMIFS(E:E,A:A,A5364-1,B:B,B5364)</f>
        <v>39</v>
      </c>
      <c r="G5364" s="4">
        <f t="shared" si="237"/>
        <v>254</v>
      </c>
      <c r="H5364" s="4">
        <f>G5364-SUMIFS(G:G,A:A,A5364-1,B:B,B5364)</f>
        <v>2</v>
      </c>
      <c r="I5364" s="5">
        <f>IFERROR((G5364-SUMIFS(G:G,A:A,A5364-1,B:B,B5364))/SUMIFS(G:G,A:A,A5364-1,B:B,B5364),0)</f>
        <v>7.9365079365079361E-3</v>
      </c>
      <c r="M5364" s="3">
        <v>188</v>
      </c>
      <c r="N5364" s="11">
        <f>M5364-SUMIFS(M:M,B:B,B5364,A:A,A5364-1)</f>
        <v>7</v>
      </c>
      <c r="O5364" s="3">
        <v>4</v>
      </c>
      <c r="P5364" s="11">
        <f>O5364-SUMIFS(O:O,B:B,B5364,A:A,A5364-1)</f>
        <v>0</v>
      </c>
      <c r="Q5364" s="12">
        <f t="shared" si="238"/>
        <v>62</v>
      </c>
      <c r="R5364" s="12">
        <f>Q5364-SUMIFS(Q:Q,B:B,B5364,A:A,A5364-1)</f>
        <v>-5</v>
      </c>
    </row>
    <row r="5365" spans="1:18" x14ac:dyDescent="0.3">
      <c r="A5365" s="1">
        <v>43969</v>
      </c>
      <c r="B5365" t="s">
        <v>56</v>
      </c>
      <c r="C5365" s="3">
        <v>7</v>
      </c>
      <c r="D5365" s="3">
        <v>670</v>
      </c>
      <c r="E5365" s="4">
        <f t="shared" si="236"/>
        <v>677</v>
      </c>
      <c r="F5365" s="4">
        <f>E5365-SUMIFS(E:E,A:A,A5365-1,B:B,B5365)</f>
        <v>23</v>
      </c>
      <c r="G5365" s="4">
        <f t="shared" si="237"/>
        <v>7</v>
      </c>
      <c r="H5365" s="4">
        <f>G5365-SUMIFS(G:G,A:A,A5365-1,B:B,B5365)</f>
        <v>1</v>
      </c>
      <c r="I5365" s="5">
        <f>IFERROR((G5365-SUMIFS(G:G,A:A,A5365-1,B:B,B5365))/SUMIFS(G:G,A:A,A5365-1,B:B,B5365),0)</f>
        <v>0.16666666666666666</v>
      </c>
      <c r="M5365" s="3">
        <v>5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38"/>
        <v>1</v>
      </c>
      <c r="R5365" s="12">
        <f>Q5365-SUMIFS(Q:Q,B:B,B5365,A:A,A5365-1)</f>
        <v>1</v>
      </c>
    </row>
    <row r="5366" spans="1:18" x14ac:dyDescent="0.3">
      <c r="A5366" s="1">
        <v>43969</v>
      </c>
      <c r="B5366" t="s">
        <v>62</v>
      </c>
      <c r="C5366" s="3">
        <v>607</v>
      </c>
      <c r="D5366" s="3">
        <v>3196</v>
      </c>
      <c r="E5366" s="4">
        <f t="shared" si="236"/>
        <v>3803</v>
      </c>
      <c r="F5366" s="4">
        <f>E5366-SUMIFS(E:E,A:A,A5366-1,B:B,B5366)</f>
        <v>15</v>
      </c>
      <c r="G5366" s="4">
        <f t="shared" si="237"/>
        <v>607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M5366" s="3">
        <v>597</v>
      </c>
      <c r="N5366" s="11">
        <f>M5366-SUMIFS(M:M,B:B,B5366,A:A,A5366-1)</f>
        <v>1</v>
      </c>
      <c r="O5366" s="3">
        <v>1</v>
      </c>
      <c r="P5366" s="11">
        <f>O5366-SUMIFS(O:O,B:B,B5366,A:A,A5366-1)</f>
        <v>0</v>
      </c>
      <c r="Q5366" s="12">
        <f t="shared" si="238"/>
        <v>9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20</v>
      </c>
      <c r="C5367" s="3">
        <v>76</v>
      </c>
      <c r="D5367" s="3">
        <v>2486</v>
      </c>
      <c r="E5367" s="4">
        <f t="shared" si="236"/>
        <v>2562</v>
      </c>
      <c r="F5367" s="4">
        <f>E5367-SUMIFS(E:E,A:A,A5367-1,B:B,B5367)</f>
        <v>26</v>
      </c>
      <c r="G5367" s="4">
        <f t="shared" si="237"/>
        <v>76</v>
      </c>
      <c r="H5367" s="4">
        <f>G5367-SUMIFS(G:G,A:A,A5367-1,B:B,B5367)</f>
        <v>1</v>
      </c>
      <c r="I5367" s="5">
        <f>IFERROR((G5367-SUMIFS(G:G,A:A,A5367-1,B:B,B5367))/SUMIFS(G:G,A:A,A5367-1,B:B,B5367),0)</f>
        <v>1.3333333333333334E-2</v>
      </c>
      <c r="M5367" s="3">
        <v>64</v>
      </c>
      <c r="N5367" s="11">
        <f>M5367-SUMIFS(M:M,B:B,B5367,A:A,A5367-1)</f>
        <v>2</v>
      </c>
      <c r="O5367" s="3">
        <v>3</v>
      </c>
      <c r="P5367" s="11">
        <f>O5367-SUMIFS(O:O,B:B,B5367,A:A,A5367-1)</f>
        <v>0</v>
      </c>
      <c r="Q5367" s="12">
        <f t="shared" si="238"/>
        <v>9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21</v>
      </c>
      <c r="C5368" s="3">
        <v>83</v>
      </c>
      <c r="D5368" s="3">
        <v>2021</v>
      </c>
      <c r="E5368" s="4">
        <f t="shared" si="236"/>
        <v>2104</v>
      </c>
      <c r="F5368" s="4">
        <f>E5368-SUMIFS(E:E,A:A,A5368-1,B:B,B5368)</f>
        <v>61</v>
      </c>
      <c r="G5368" s="4">
        <f t="shared" si="237"/>
        <v>83</v>
      </c>
      <c r="H5368" s="4">
        <f>G5368-SUMIFS(G:G,A:A,A5368-1,B:B,B5368)</f>
        <v>1</v>
      </c>
      <c r="I5368" s="5">
        <f>IFERROR((G5368-SUMIFS(G:G,A:A,A5368-1,B:B,B5368))/SUMIFS(G:G,A:A,A5368-1,B:B,B5368),0)</f>
        <v>1.2195121951219513E-2</v>
      </c>
      <c r="M5368" s="3">
        <v>67</v>
      </c>
      <c r="N5368" s="11">
        <f>M5368-SUMIFS(M:M,B:B,B5368,A:A,A5368-1)</f>
        <v>2</v>
      </c>
      <c r="O5368" s="3">
        <v>1</v>
      </c>
      <c r="P5368" s="11">
        <f>O5368-SUMIFS(O:O,B:B,B5368,A:A,A5368-1)</f>
        <v>0</v>
      </c>
      <c r="Q5368" s="12">
        <f t="shared" si="238"/>
        <v>15</v>
      </c>
      <c r="R5368" s="12">
        <f>Q5368-SUMIFS(Q:Q,B:B,B5368,A:A,A5368-1)</f>
        <v>-1</v>
      </c>
    </row>
    <row r="5369" spans="1:18" x14ac:dyDescent="0.3">
      <c r="A5369" s="1">
        <v>43969</v>
      </c>
      <c r="B5369" t="s">
        <v>10</v>
      </c>
      <c r="C5369" s="3">
        <v>17</v>
      </c>
      <c r="D5369" s="3">
        <v>1175</v>
      </c>
      <c r="E5369" s="4">
        <f t="shared" si="236"/>
        <v>1192</v>
      </c>
      <c r="F5369" s="4">
        <f>E5369-SUMIFS(E:E,A:A,A5369-1,B:B,B5369)</f>
        <v>50</v>
      </c>
      <c r="G5369" s="4">
        <f t="shared" si="237"/>
        <v>17</v>
      </c>
      <c r="H5369" s="4">
        <f>G5369-SUMIFS(G:G,A:A,A5369-1,B:B,B5369)</f>
        <v>0</v>
      </c>
      <c r="I5369" s="5">
        <f>IFERROR((G5369-SUMIFS(G:G,A:A,A5369-1,B:B,B5369))/SUMIFS(G:G,A:A,A5369-1,B:B,B5369),0)</f>
        <v>0</v>
      </c>
      <c r="M5369" s="3">
        <v>16</v>
      </c>
      <c r="N5369" s="11">
        <f>M5369-SUMIFS(M:M,B:B,B5369,A:A,A5369-1)</f>
        <v>0</v>
      </c>
      <c r="O5369" s="3">
        <v>1</v>
      </c>
      <c r="P5369" s="11">
        <f>O5369-SUMIFS(O:O,B:B,B5369,A:A,A5369-1)</f>
        <v>0</v>
      </c>
      <c r="Q5369" s="12">
        <f t="shared" si="238"/>
        <v>0</v>
      </c>
      <c r="R5369" s="12">
        <f>Q5369-SUMIFS(Q:Q,B:B,B5369,A:A,A5369-1)</f>
        <v>0</v>
      </c>
    </row>
    <row r="5370" spans="1:18" x14ac:dyDescent="0.3">
      <c r="A5370" s="1">
        <v>43969</v>
      </c>
      <c r="B5370" t="s">
        <v>57</v>
      </c>
      <c r="C5370" s="3">
        <v>13</v>
      </c>
      <c r="D5370" s="3">
        <v>424</v>
      </c>
      <c r="E5370" s="4">
        <f t="shared" si="236"/>
        <v>437</v>
      </c>
      <c r="F5370" s="4">
        <f>E5370-SUMIFS(E:E,A:A,A5370-1,B:B,B5370)</f>
        <v>10</v>
      </c>
      <c r="G5370" s="4">
        <f t="shared" si="237"/>
        <v>13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M5370" s="3">
        <v>10</v>
      </c>
      <c r="N5370" s="11">
        <f>M5370-SUMIFS(M:M,B:B,B5370,A:A,A5370-1)</f>
        <v>1</v>
      </c>
      <c r="O5370" s="3">
        <v>0</v>
      </c>
      <c r="P5370" s="11">
        <f>O5370-SUMIFS(O:O,B:B,B5370,A:A,A5370-1)</f>
        <v>0</v>
      </c>
      <c r="Q5370" s="12">
        <f t="shared" si="238"/>
        <v>3</v>
      </c>
      <c r="R5370" s="12">
        <f>Q5370-SUMIFS(Q:Q,B:B,B5370,A:A,A5370-1)</f>
        <v>-1</v>
      </c>
    </row>
    <row r="5371" spans="1:18" x14ac:dyDescent="0.3">
      <c r="A5371" s="1">
        <v>43969</v>
      </c>
      <c r="B5371" t="s">
        <v>28</v>
      </c>
      <c r="C5371" s="3">
        <v>25</v>
      </c>
      <c r="D5371" s="3">
        <v>1024</v>
      </c>
      <c r="E5371" s="4">
        <f t="shared" si="236"/>
        <v>1049</v>
      </c>
      <c r="F5371" s="4">
        <f>E5371-SUMIFS(E:E,A:A,A5371-1,B:B,B5371)</f>
        <v>124</v>
      </c>
      <c r="G5371" s="4">
        <f t="shared" si="237"/>
        <v>25</v>
      </c>
      <c r="H5371" s="4">
        <f>G5371-SUMIFS(G:G,A:A,A5371-1,B:B,B5371)</f>
        <v>0</v>
      </c>
      <c r="I5371" s="5">
        <f>IFERROR((G5371-SUMIFS(G:G,A:A,A5371-1,B:B,B5371))/SUMIFS(G:G,A:A,A5371-1,B:B,B5371),0)</f>
        <v>0</v>
      </c>
      <c r="M5371" s="3">
        <v>17</v>
      </c>
      <c r="N5371" s="11">
        <f>M5371-SUMIFS(M:M,B:B,B5371,A:A,A5371-1)</f>
        <v>1</v>
      </c>
      <c r="O5371" s="3">
        <v>1</v>
      </c>
      <c r="P5371" s="11">
        <f>O5371-SUMIFS(O:O,B:B,B5371,A:A,A5371-1)</f>
        <v>0</v>
      </c>
      <c r="Q5371" s="12">
        <f t="shared" si="238"/>
        <v>7</v>
      </c>
      <c r="R5371" s="12">
        <f>Q5371-SUMIFS(Q:Q,B:B,B5371,A:A,A5371-1)</f>
        <v>-1</v>
      </c>
    </row>
    <row r="5372" spans="1:18" x14ac:dyDescent="0.3">
      <c r="A5372" s="1">
        <v>43969</v>
      </c>
      <c r="B5372" t="s">
        <v>63</v>
      </c>
      <c r="C5372" s="3">
        <v>19</v>
      </c>
      <c r="D5372" s="3">
        <v>1176</v>
      </c>
      <c r="E5372" s="4">
        <f t="shared" si="236"/>
        <v>1195</v>
      </c>
      <c r="F5372" s="4">
        <f>E5372-SUMIFS(E:E,A:A,A5372-1,B:B,B5372)</f>
        <v>34</v>
      </c>
      <c r="G5372" s="4">
        <f t="shared" si="237"/>
        <v>19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M5372" s="3">
        <v>15</v>
      </c>
      <c r="N5372" s="11">
        <f>M5372-SUMIFS(M:M,B:B,B5372,A:A,A5372-1)</f>
        <v>0</v>
      </c>
      <c r="O5372" s="3">
        <v>1</v>
      </c>
      <c r="P5372" s="11">
        <f>O5372-SUMIFS(O:O,B:B,B5372,A:A,A5372-1)</f>
        <v>0</v>
      </c>
      <c r="Q5372" s="12">
        <f t="shared" si="238"/>
        <v>3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12</v>
      </c>
      <c r="C5373" s="3">
        <v>92</v>
      </c>
      <c r="D5373" s="3">
        <v>1509</v>
      </c>
      <c r="E5373" s="4">
        <f t="shared" si="236"/>
        <v>1601</v>
      </c>
      <c r="F5373" s="4">
        <f>E5373-SUMIFS(E:E,A:A,A5373-1,B:B,B5373)</f>
        <v>80</v>
      </c>
      <c r="G5373" s="4">
        <f t="shared" si="237"/>
        <v>92</v>
      </c>
      <c r="H5373" s="4">
        <f>G5373-SUMIFS(G:G,A:A,A5373-1,B:B,B5373)</f>
        <v>4</v>
      </c>
      <c r="I5373" s="5">
        <f>IFERROR((G5373-SUMIFS(G:G,A:A,A5373-1,B:B,B5373))/SUMIFS(G:G,A:A,A5373-1,B:B,B5373),0)</f>
        <v>4.5454545454545456E-2</v>
      </c>
      <c r="M5373" s="3">
        <v>43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38"/>
        <v>49</v>
      </c>
      <c r="R5373" s="12">
        <f>Q5373-SUMIFS(Q:Q,B:B,B5373,A:A,A5373-1)</f>
        <v>4</v>
      </c>
    </row>
    <row r="5374" spans="1:18" x14ac:dyDescent="0.3">
      <c r="A5374" s="1">
        <v>43969</v>
      </c>
      <c r="B5374" t="s">
        <v>35</v>
      </c>
      <c r="C5374" s="3">
        <v>12</v>
      </c>
      <c r="D5374" s="3">
        <v>527</v>
      </c>
      <c r="E5374" s="4">
        <f t="shared" si="236"/>
        <v>539</v>
      </c>
      <c r="F5374" s="4">
        <f>E5374-SUMIFS(E:E,A:A,A5374-1,B:B,B5374)</f>
        <v>19</v>
      </c>
      <c r="G5374" s="4">
        <f t="shared" si="237"/>
        <v>12</v>
      </c>
      <c r="H5374" s="4">
        <f>G5374-SUMIFS(G:G,A:A,A5374-1,B:B,B5374)</f>
        <v>0</v>
      </c>
      <c r="I5374" s="5">
        <f>IFERROR((G5374-SUMIFS(G:G,A:A,A5374-1,B:B,B5374))/SUMIFS(G:G,A:A,A5374-1,B:B,B5374),0)</f>
        <v>0</v>
      </c>
      <c r="M5374" s="3">
        <v>10</v>
      </c>
      <c r="N5374" s="11">
        <f>M5374-SUMIFS(M:M,B:B,B5374,A:A,A5374-1)</f>
        <v>0</v>
      </c>
      <c r="O5374" s="3">
        <v>0</v>
      </c>
      <c r="P5374" s="11">
        <f>O5374-SUMIFS(O:O,B:B,B5374,A:A,A5374-1)</f>
        <v>0</v>
      </c>
      <c r="Q5374" s="12">
        <f t="shared" si="238"/>
        <v>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43</v>
      </c>
      <c r="C5375" s="3">
        <v>8</v>
      </c>
      <c r="D5375" s="3">
        <v>579</v>
      </c>
      <c r="E5375" s="4">
        <f t="shared" si="236"/>
        <v>587</v>
      </c>
      <c r="F5375" s="4">
        <f>E5375-SUMIFS(E:E,A:A,A5375-1,B:B,B5375)</f>
        <v>12</v>
      </c>
      <c r="G5375" s="4">
        <f t="shared" si="237"/>
        <v>8</v>
      </c>
      <c r="H5375" s="4">
        <f>G5375-SUMIFS(G:G,A:A,A5375-1,B:B,B5375)</f>
        <v>1</v>
      </c>
      <c r="I5375" s="5">
        <f>IFERROR((G5375-SUMIFS(G:G,A:A,A5375-1,B:B,B5375))/SUMIFS(G:G,A:A,A5375-1,B:B,B5375),0)</f>
        <v>0.14285714285714285</v>
      </c>
      <c r="M5375" s="3">
        <v>5</v>
      </c>
      <c r="N5375" s="11">
        <f>M5375-SUMIFS(M:M,B:B,B5375,A:A,A5375-1)</f>
        <v>0</v>
      </c>
      <c r="O5375" s="3">
        <v>0</v>
      </c>
      <c r="P5375" s="11">
        <f>O5375-SUMIFS(O:O,B:B,B5375,A:A,A5375-1)</f>
        <v>0</v>
      </c>
      <c r="Q5375" s="12">
        <f t="shared" si="238"/>
        <v>3</v>
      </c>
      <c r="R5375" s="12">
        <f>Q5375-SUMIFS(Q:Q,B:B,B5375,A:A,A5375-1)</f>
        <v>1</v>
      </c>
    </row>
    <row r="5376" spans="1:18" x14ac:dyDescent="0.3">
      <c r="A5376" s="1">
        <v>43969</v>
      </c>
      <c r="B5376" t="s">
        <v>82</v>
      </c>
      <c r="C5376" s="3">
        <v>6</v>
      </c>
      <c r="D5376" s="3">
        <v>344</v>
      </c>
      <c r="E5376" s="4">
        <f t="shared" si="236"/>
        <v>350</v>
      </c>
      <c r="F5376" s="4">
        <f>E5376-SUMIFS(E:E,A:A,A5376-1,B:B,B5376)</f>
        <v>14</v>
      </c>
      <c r="G5376" s="4">
        <f t="shared" si="237"/>
        <v>6</v>
      </c>
      <c r="H5376" s="4">
        <f>G5376-SUMIFS(G:G,A:A,A5376-1,B:B,B5376)</f>
        <v>0</v>
      </c>
      <c r="I5376" s="5">
        <f>IFERROR((G5376-SUMIFS(G:G,A:A,A5376-1,B:B,B5376))/SUMIFS(G:G,A:A,A5376-1,B:B,B5376),0)</f>
        <v>0</v>
      </c>
      <c r="M5376" s="3">
        <v>5</v>
      </c>
      <c r="N5376" s="11">
        <f>M5376-SUMIFS(M:M,B:B,B5376,A:A,A5376-1)</f>
        <v>0</v>
      </c>
      <c r="O5376" s="3">
        <v>0</v>
      </c>
      <c r="P5376" s="11">
        <f>O5376-SUMIFS(O:O,B:B,B5376,A:A,A5376-1)</f>
        <v>0</v>
      </c>
      <c r="Q5376" s="12">
        <f t="shared" si="238"/>
        <v>1</v>
      </c>
      <c r="R5376" s="12">
        <f>Q5376-SUMIFS(Q:Q,B:B,B5376,A:A,A5376-1)</f>
        <v>0</v>
      </c>
    </row>
    <row r="5377" spans="1:18" x14ac:dyDescent="0.3">
      <c r="A5377" s="1">
        <v>43969</v>
      </c>
      <c r="B5377" t="s">
        <v>29</v>
      </c>
      <c r="C5377" s="3">
        <v>20</v>
      </c>
      <c r="D5377" s="3">
        <v>782</v>
      </c>
      <c r="E5377" s="4">
        <f t="shared" si="236"/>
        <v>802</v>
      </c>
      <c r="F5377" s="4">
        <f>E5377-SUMIFS(E:E,A:A,A5377-1,B:B,B5377)</f>
        <v>20</v>
      </c>
      <c r="G5377" s="4">
        <f t="shared" si="237"/>
        <v>20</v>
      </c>
      <c r="H5377" s="4">
        <f>G5377-SUMIFS(G:G,A:A,A5377-1,B:B,B5377)</f>
        <v>0</v>
      </c>
      <c r="I5377" s="5">
        <f>IFERROR((G5377-SUMIFS(G:G,A:A,A5377-1,B:B,B5377))/SUMIFS(G:G,A:A,A5377-1,B:B,B5377),0)</f>
        <v>0</v>
      </c>
      <c r="M5377" s="3">
        <v>17</v>
      </c>
      <c r="N5377" s="11">
        <f>M5377-SUMIFS(M:M,B:B,B5377,A:A,A5377-1)</f>
        <v>0</v>
      </c>
      <c r="O5377" s="3">
        <v>0</v>
      </c>
      <c r="P5377" s="11">
        <f>O5377-SUMIFS(O:O,B:B,B5377,A:A,A5377-1)</f>
        <v>0</v>
      </c>
      <c r="Q5377" s="12">
        <f t="shared" si="238"/>
        <v>3</v>
      </c>
      <c r="R5377" s="12">
        <f>Q5377-SUMIFS(Q:Q,B:B,B5377,A:A,A5377-1)</f>
        <v>0</v>
      </c>
    </row>
    <row r="5378" spans="1:18" x14ac:dyDescent="0.3">
      <c r="A5378" s="1">
        <v>43969</v>
      </c>
      <c r="B5378" t="s">
        <v>70</v>
      </c>
      <c r="C5378" s="3">
        <v>61</v>
      </c>
      <c r="D5378" s="3">
        <v>1811</v>
      </c>
      <c r="E5378" s="4">
        <f t="shared" si="236"/>
        <v>1872</v>
      </c>
      <c r="F5378" s="4">
        <f>E5378-SUMIFS(E:E,A:A,A5378-1,B:B,B5378)</f>
        <v>44</v>
      </c>
      <c r="G5378" s="4">
        <f t="shared" si="237"/>
        <v>61</v>
      </c>
      <c r="H5378" s="4">
        <f>G5378-SUMIFS(G:G,A:A,A5378-1,B:B,B5378)</f>
        <v>1</v>
      </c>
      <c r="I5378" s="5">
        <f>IFERROR((G5378-SUMIFS(G:G,A:A,A5378-1,B:B,B5378))/SUMIFS(G:G,A:A,A5378-1,B:B,B5378),0)</f>
        <v>1.6666666666666666E-2</v>
      </c>
      <c r="M5378" s="3">
        <v>39</v>
      </c>
      <c r="N5378" s="11">
        <f>M5378-SUMIFS(M:M,B:B,B5378,A:A,A5378-1)</f>
        <v>1</v>
      </c>
      <c r="O5378" s="3">
        <v>0</v>
      </c>
      <c r="P5378" s="11">
        <f>O5378-SUMIFS(O:O,B:B,B5378,A:A,A5378-1)</f>
        <v>0</v>
      </c>
      <c r="Q5378" s="12">
        <f t="shared" si="238"/>
        <v>22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83</v>
      </c>
      <c r="C5379" s="3">
        <v>13</v>
      </c>
      <c r="D5379" s="3">
        <v>418</v>
      </c>
      <c r="E5379" s="4">
        <f t="shared" si="236"/>
        <v>431</v>
      </c>
      <c r="F5379" s="4">
        <f>E5379-SUMIFS(E:E,A:A,A5379-1,B:B,B5379)</f>
        <v>15</v>
      </c>
      <c r="G5379" s="4">
        <f t="shared" si="237"/>
        <v>13</v>
      </c>
      <c r="H5379" s="4">
        <f>G5379-SUMIFS(G:G,A:A,A5379-1,B:B,B5379)</f>
        <v>0</v>
      </c>
      <c r="I5379" s="5">
        <f>IFERROR((G5379-SUMIFS(G:G,A:A,A5379-1,B:B,B5379))/SUMIFS(G:G,A:A,A5379-1,B:B,B5379),0)</f>
        <v>0</v>
      </c>
      <c r="M5379" s="3">
        <v>9</v>
      </c>
      <c r="N5379" s="11">
        <f>M5379-SUMIFS(M:M,B:B,B5379,A:A,A5379-1)</f>
        <v>0</v>
      </c>
      <c r="O5379" s="3">
        <v>1</v>
      </c>
      <c r="P5379" s="11">
        <f>O5379-SUMIFS(O:O,B:B,B5379,A:A,A5379-1)</f>
        <v>0</v>
      </c>
      <c r="Q5379" s="12">
        <f t="shared" si="238"/>
        <v>3</v>
      </c>
      <c r="R5379" s="12">
        <f>Q5379-SUMIFS(Q:Q,B:B,B5379,A:A,A5379-1)</f>
        <v>0</v>
      </c>
    </row>
    <row r="5380" spans="1:18" x14ac:dyDescent="0.3">
      <c r="A5380" s="1">
        <v>43969</v>
      </c>
      <c r="B5380" t="s">
        <v>15</v>
      </c>
      <c r="C5380" s="3">
        <v>93</v>
      </c>
      <c r="D5380" s="3">
        <v>2920</v>
      </c>
      <c r="E5380" s="4">
        <f t="shared" si="236"/>
        <v>3013</v>
      </c>
      <c r="F5380" s="4">
        <f>E5380-SUMIFS(E:E,A:A,A5380-1,B:B,B5380)</f>
        <v>136</v>
      </c>
      <c r="G5380" s="4">
        <f t="shared" si="237"/>
        <v>93</v>
      </c>
      <c r="H5380" s="4">
        <f>G5380-SUMIFS(G:G,A:A,A5380-1,B:B,B5380)</f>
        <v>4</v>
      </c>
      <c r="I5380" s="5">
        <f>IFERROR((G5380-SUMIFS(G:G,A:A,A5380-1,B:B,B5380))/SUMIFS(G:G,A:A,A5380-1,B:B,B5380),0)</f>
        <v>4.49438202247191E-2</v>
      </c>
      <c r="M5380" s="3">
        <v>62</v>
      </c>
      <c r="N5380" s="11">
        <f>M5380-SUMIFS(M:M,B:B,B5380,A:A,A5380-1)</f>
        <v>1</v>
      </c>
      <c r="O5380" s="3">
        <v>1</v>
      </c>
      <c r="P5380" s="11">
        <f>O5380-SUMIFS(O:O,B:B,B5380,A:A,A5380-1)</f>
        <v>0</v>
      </c>
      <c r="Q5380" s="12">
        <f t="shared" si="238"/>
        <v>30</v>
      </c>
      <c r="R5380" s="12">
        <f>Q5380-SUMIFS(Q:Q,B:B,B5380,A:A,A5380-1)</f>
        <v>3</v>
      </c>
    </row>
    <row r="5381" spans="1:18" x14ac:dyDescent="0.3">
      <c r="A5381" s="1">
        <v>43969</v>
      </c>
      <c r="B5381" t="s">
        <v>2</v>
      </c>
      <c r="C5381" s="3">
        <v>4066</v>
      </c>
      <c r="D5381" s="3">
        <v>27213</v>
      </c>
      <c r="E5381" s="4">
        <f t="shared" si="236"/>
        <v>31279</v>
      </c>
      <c r="F5381" s="4">
        <f>E5381-SUMIFS(E:E,A:A,A5381-1,B:B,B5381)</f>
        <v>1369</v>
      </c>
      <c r="G5381" s="4">
        <f t="shared" si="237"/>
        <v>4066</v>
      </c>
      <c r="H5381" s="4">
        <f>G5381-SUMIFS(G:G,A:A,A5381-1,B:B,B5381)</f>
        <v>173</v>
      </c>
      <c r="I5381" s="5">
        <f>IFERROR((G5381-SUMIFS(G:G,A:A,A5381-1,B:B,B5381))/SUMIFS(G:G,A:A,A5381-1,B:B,B5381),0)</f>
        <v>4.4438736193167225E-2</v>
      </c>
      <c r="M5381" s="3">
        <v>2390</v>
      </c>
      <c r="N5381" s="11">
        <f>M5381-SUMIFS(M:M,B:B,B5381,A:A,A5381-1)</f>
        <v>67</v>
      </c>
      <c r="O5381" s="3">
        <v>44</v>
      </c>
      <c r="P5381" s="11">
        <f>O5381-SUMIFS(O:O,B:B,B5381,A:A,A5381-1)</f>
        <v>0</v>
      </c>
      <c r="Q5381" s="12">
        <f t="shared" si="238"/>
        <v>1632</v>
      </c>
      <c r="R5381" s="12">
        <f>Q5381-SUMIFS(Q:Q,B:B,B5381,A:A,A5381-1)</f>
        <v>106</v>
      </c>
    </row>
    <row r="5382" spans="1:18" x14ac:dyDescent="0.3">
      <c r="A5382" s="1">
        <v>43969</v>
      </c>
      <c r="B5382" t="s">
        <v>84</v>
      </c>
      <c r="C5382" s="3">
        <v>5</v>
      </c>
      <c r="D5382" s="3">
        <v>276</v>
      </c>
      <c r="E5382" s="4">
        <f t="shared" si="236"/>
        <v>281</v>
      </c>
      <c r="F5382" s="4">
        <f>E5382-SUMIFS(E:E,A:A,A5382-1,B:B,B5382)</f>
        <v>12</v>
      </c>
      <c r="G5382" s="4">
        <f t="shared" si="237"/>
        <v>5</v>
      </c>
      <c r="H5382" s="4">
        <f>G5382-SUMIFS(G:G,A:A,A5382-1,B:B,B5382)</f>
        <v>0</v>
      </c>
      <c r="I5382" s="5">
        <f>IFERROR((G5382-SUMIFS(G:G,A:A,A5382-1,B:B,B5382))/SUMIFS(G:G,A:A,A5382-1,B:B,B5382),0)</f>
        <v>0</v>
      </c>
      <c r="M5382" s="3">
        <v>5</v>
      </c>
      <c r="N5382" s="11">
        <f>M5382-SUMIFS(M:M,B:B,B5382,A:A,A5382-1)</f>
        <v>0</v>
      </c>
      <c r="O5382" s="3">
        <v>0</v>
      </c>
      <c r="P5382" s="11">
        <f>O5382-SUMIFS(O:O,B:B,B5382,A:A,A5382-1)</f>
        <v>0</v>
      </c>
      <c r="Q5382" s="12">
        <f t="shared" si="238"/>
        <v>0</v>
      </c>
      <c r="R5382" s="12">
        <f>Q5382-SUMIFS(Q:Q,B:B,B5382,A:A,A5382-1)</f>
        <v>0</v>
      </c>
    </row>
    <row r="5383" spans="1:18" x14ac:dyDescent="0.3">
      <c r="A5383" s="1">
        <v>43969</v>
      </c>
      <c r="B5383" t="s">
        <v>64</v>
      </c>
      <c r="C5383" s="3">
        <v>30</v>
      </c>
      <c r="D5383" s="3">
        <v>1036</v>
      </c>
      <c r="E5383" s="4">
        <f t="shared" si="236"/>
        <v>1066</v>
      </c>
      <c r="F5383" s="4">
        <f>E5383-SUMIFS(E:E,A:A,A5383-1,B:B,B5383)</f>
        <v>32</v>
      </c>
      <c r="G5383" s="4">
        <f t="shared" si="237"/>
        <v>30</v>
      </c>
      <c r="H5383" s="4">
        <f>G5383-SUMIFS(G:G,A:A,A5383-1,B:B,B5383)</f>
        <v>1</v>
      </c>
      <c r="I5383" s="5">
        <f>IFERROR((G5383-SUMIFS(G:G,A:A,A5383-1,B:B,B5383))/SUMIFS(G:G,A:A,A5383-1,B:B,B5383),0)</f>
        <v>3.4482758620689655E-2</v>
      </c>
      <c r="M5383" s="3">
        <v>19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38"/>
        <v>11</v>
      </c>
      <c r="R5383" s="12">
        <f>Q5383-SUMIFS(Q:Q,B:B,B5383,A:A,A5383-1)</f>
        <v>1</v>
      </c>
    </row>
    <row r="5384" spans="1:18" x14ac:dyDescent="0.3">
      <c r="A5384" s="1">
        <v>43969</v>
      </c>
      <c r="B5384" t="s">
        <v>22</v>
      </c>
      <c r="C5384" s="3">
        <v>93</v>
      </c>
      <c r="D5384" s="3">
        <v>1781</v>
      </c>
      <c r="E5384" s="4">
        <f t="shared" si="236"/>
        <v>1874</v>
      </c>
      <c r="F5384" s="4">
        <f>E5384-SUMIFS(E:E,A:A,A5384-1,B:B,B5384)</f>
        <v>116</v>
      </c>
      <c r="G5384" s="4">
        <f t="shared" si="237"/>
        <v>93</v>
      </c>
      <c r="H5384" s="4">
        <f>G5384-SUMIFS(G:G,A:A,A5384-1,B:B,B5384)</f>
        <v>1</v>
      </c>
      <c r="I5384" s="5">
        <f>IFERROR((G5384-SUMIFS(G:G,A:A,A5384-1,B:B,B5384))/SUMIFS(G:G,A:A,A5384-1,B:B,B5384),0)</f>
        <v>1.0869565217391304E-2</v>
      </c>
      <c r="M5384" s="3">
        <v>50</v>
      </c>
      <c r="N5384" s="11">
        <f>M5384-SUMIFS(M:M,B:B,B5384,A:A,A5384-1)</f>
        <v>0</v>
      </c>
      <c r="O5384" s="3">
        <v>0</v>
      </c>
      <c r="P5384" s="11">
        <f>O5384-SUMIFS(O:O,B:B,B5384,A:A,A5384-1)</f>
        <v>0</v>
      </c>
      <c r="Q5384" s="12">
        <f t="shared" si="238"/>
        <v>43</v>
      </c>
      <c r="R5384" s="12">
        <f>Q5384-SUMIFS(Q:Q,B:B,B5384,A:A,A5384-1)</f>
        <v>1</v>
      </c>
    </row>
    <row r="5385" spans="1:18" x14ac:dyDescent="0.3">
      <c r="A5385" s="1">
        <v>43969</v>
      </c>
      <c r="B5385" t="s">
        <v>16</v>
      </c>
      <c r="C5385" s="3">
        <v>44</v>
      </c>
      <c r="D5385" s="3">
        <v>1150</v>
      </c>
      <c r="E5385" s="4">
        <f t="shared" si="236"/>
        <v>1194</v>
      </c>
      <c r="F5385" s="4">
        <f>E5385-SUMIFS(E:E,A:A,A5385-1,B:B,B5385)</f>
        <v>46</v>
      </c>
      <c r="G5385" s="4">
        <f t="shared" si="237"/>
        <v>44</v>
      </c>
      <c r="H5385" s="4">
        <f>G5385-SUMIFS(G:G,A:A,A5385-1,B:B,B5385)</f>
        <v>0</v>
      </c>
      <c r="I5385" s="5">
        <f>IFERROR((G5385-SUMIFS(G:G,A:A,A5385-1,B:B,B5385))/SUMIFS(G:G,A:A,A5385-1,B:B,B5385),0)</f>
        <v>0</v>
      </c>
      <c r="M5385" s="3">
        <v>35</v>
      </c>
      <c r="N5385" s="11">
        <f>M5385-SUMIFS(M:M,B:B,B5385,A:A,A5385-1)</f>
        <v>0</v>
      </c>
      <c r="O5385" s="3">
        <v>0</v>
      </c>
      <c r="P5385" s="11">
        <f>O5385-SUMIFS(O:O,B:B,B5385,A:A,A5385-1)</f>
        <v>0</v>
      </c>
      <c r="Q5385" s="12">
        <f t="shared" si="238"/>
        <v>9</v>
      </c>
      <c r="R5385" s="12">
        <f>Q5385-SUMIFS(Q:Q,B:B,B5385,A:A,A5385-1)</f>
        <v>0</v>
      </c>
    </row>
    <row r="5386" spans="1:18" x14ac:dyDescent="0.3">
      <c r="A5386" s="1">
        <v>43969</v>
      </c>
      <c r="B5386" t="s">
        <v>30</v>
      </c>
      <c r="C5386" s="3">
        <v>94</v>
      </c>
      <c r="D5386" s="3">
        <v>2235</v>
      </c>
      <c r="E5386" s="4">
        <f t="shared" si="236"/>
        <v>2329</v>
      </c>
      <c r="F5386" s="4">
        <f>E5386-SUMIFS(E:E,A:A,A5386-1,B:B,B5386)</f>
        <v>110</v>
      </c>
      <c r="G5386" s="4">
        <f t="shared" si="237"/>
        <v>94</v>
      </c>
      <c r="H5386" s="4">
        <f>G5386-SUMIFS(G:G,A:A,A5386-1,B:B,B5386)</f>
        <v>4</v>
      </c>
      <c r="I5386" s="5">
        <f>IFERROR((G5386-SUMIFS(G:G,A:A,A5386-1,B:B,B5386))/SUMIFS(G:G,A:A,A5386-1,B:B,B5386),0)</f>
        <v>4.4444444444444446E-2</v>
      </c>
      <c r="M5386" s="3">
        <v>68</v>
      </c>
      <c r="N5386" s="11">
        <f>M5386-SUMIFS(M:M,B:B,B5386,A:A,A5386-1)</f>
        <v>2</v>
      </c>
      <c r="O5386" s="3">
        <v>2</v>
      </c>
      <c r="P5386" s="11">
        <f>O5386-SUMIFS(O:O,B:B,B5386,A:A,A5386-1)</f>
        <v>0</v>
      </c>
      <c r="Q5386" s="12">
        <f t="shared" si="238"/>
        <v>24</v>
      </c>
      <c r="R5386" s="12">
        <f>Q5386-SUMIFS(Q:Q,B:B,B5386,A:A,A5386-1)</f>
        <v>2</v>
      </c>
    </row>
    <row r="5387" spans="1:18" x14ac:dyDescent="0.3">
      <c r="A5387" s="1">
        <v>43969</v>
      </c>
      <c r="B5387" t="s">
        <v>75</v>
      </c>
      <c r="C5387" s="3">
        <v>6</v>
      </c>
      <c r="D5387" s="3">
        <v>563</v>
      </c>
      <c r="E5387" s="4">
        <f t="shared" si="236"/>
        <v>569</v>
      </c>
      <c r="F5387" s="4">
        <f>E5387-SUMIFS(E:E,A:A,A5387-1,B:B,B5387)</f>
        <v>31</v>
      </c>
      <c r="G5387" s="4">
        <f t="shared" si="237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M5387" s="3">
        <v>3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38"/>
        <v>3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36</v>
      </c>
      <c r="C5388" s="3">
        <v>43</v>
      </c>
      <c r="D5388" s="3">
        <v>1762</v>
      </c>
      <c r="E5388" s="4">
        <f t="shared" si="236"/>
        <v>1805</v>
      </c>
      <c r="F5388" s="4">
        <f>E5388-SUMIFS(E:E,A:A,A5388-1,B:B,B5388)</f>
        <v>36</v>
      </c>
      <c r="G5388" s="4">
        <f t="shared" si="237"/>
        <v>43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M5388" s="3">
        <v>36</v>
      </c>
      <c r="N5388" s="11">
        <f>M5388-SUMIFS(M:M,B:B,B5388,A:A,A5388-1)</f>
        <v>1</v>
      </c>
      <c r="O5388" s="3">
        <v>1</v>
      </c>
      <c r="P5388" s="11">
        <f>O5388-SUMIFS(O:O,B:B,B5388,A:A,A5388-1)</f>
        <v>0</v>
      </c>
      <c r="Q5388" s="12">
        <f t="shared" si="238"/>
        <v>6</v>
      </c>
      <c r="R5388" s="12">
        <f>Q5388-SUMIFS(Q:Q,B:B,B5388,A:A,A5388-1)</f>
        <v>-1</v>
      </c>
    </row>
    <row r="5389" spans="1:18" x14ac:dyDescent="0.3">
      <c r="A5389" s="1">
        <v>43969</v>
      </c>
      <c r="B5389" t="s">
        <v>37</v>
      </c>
      <c r="C5389" s="3">
        <v>59</v>
      </c>
      <c r="D5389" s="3">
        <v>1952</v>
      </c>
      <c r="E5389" s="4">
        <f t="shared" si="236"/>
        <v>2011</v>
      </c>
      <c r="F5389" s="4">
        <f>E5389-SUMIFS(E:E,A:A,A5389-1,B:B,B5389)</f>
        <v>130</v>
      </c>
      <c r="G5389" s="4">
        <f t="shared" si="237"/>
        <v>59</v>
      </c>
      <c r="H5389" s="4">
        <f>G5389-SUMIFS(G:G,A:A,A5389-1,B:B,B5389)</f>
        <v>1</v>
      </c>
      <c r="I5389" s="5">
        <f>IFERROR((G5389-SUMIFS(G:G,A:A,A5389-1,B:B,B5389))/SUMIFS(G:G,A:A,A5389-1,B:B,B5389),0)</f>
        <v>1.7241379310344827E-2</v>
      </c>
      <c r="M5389" s="3">
        <v>47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38"/>
        <v>11</v>
      </c>
      <c r="R5389" s="12">
        <f>Q5389-SUMIFS(Q:Q,B:B,B5389,A:A,A5389-1)</f>
        <v>1</v>
      </c>
    </row>
    <row r="5390" spans="1:18" x14ac:dyDescent="0.3">
      <c r="A5390" s="1">
        <v>43969</v>
      </c>
      <c r="B5390" t="s">
        <v>76</v>
      </c>
      <c r="C5390" s="3">
        <v>12</v>
      </c>
      <c r="D5390" s="3">
        <v>812</v>
      </c>
      <c r="E5390" s="4">
        <f t="shared" si="236"/>
        <v>824</v>
      </c>
      <c r="F5390" s="4">
        <f>E5390-SUMIFS(E:E,A:A,A5390-1,B:B,B5390)</f>
        <v>19</v>
      </c>
      <c r="G5390" s="4">
        <f t="shared" si="237"/>
        <v>12</v>
      </c>
      <c r="H5390" s="4">
        <f>G5390-SUMIFS(G:G,A:A,A5390-1,B:B,B5390)</f>
        <v>2</v>
      </c>
      <c r="I5390" s="5">
        <f>IFERROR((G5390-SUMIFS(G:G,A:A,A5390-1,B:B,B5390))/SUMIFS(G:G,A:A,A5390-1,B:B,B5390),0)</f>
        <v>0.2</v>
      </c>
      <c r="M5390" s="3">
        <v>8</v>
      </c>
      <c r="N5390" s="11">
        <f>M5390-SUMIFS(M:M,B:B,B5390,A:A,A5390-1)</f>
        <v>1</v>
      </c>
      <c r="O5390" s="3">
        <v>0</v>
      </c>
      <c r="P5390" s="11">
        <f>O5390-SUMIFS(O:O,B:B,B5390,A:A,A5390-1)</f>
        <v>0</v>
      </c>
      <c r="Q5390" s="12">
        <f t="shared" si="238"/>
        <v>4</v>
      </c>
      <c r="R5390" s="12">
        <f>Q5390-SUMIFS(Q:Q,B:B,B5390,A:A,A5390-1)</f>
        <v>1</v>
      </c>
    </row>
    <row r="5391" spans="1:18" x14ac:dyDescent="0.3">
      <c r="A5391" s="1">
        <v>43969</v>
      </c>
      <c r="B5391" t="s">
        <v>85</v>
      </c>
      <c r="C5391" s="3">
        <v>6</v>
      </c>
      <c r="D5391" s="3">
        <v>471</v>
      </c>
      <c r="E5391" s="4">
        <f t="shared" si="236"/>
        <v>477</v>
      </c>
      <c r="F5391" s="4">
        <f>E5391-SUMIFS(E:E,A:A,A5391-1,B:B,B5391)</f>
        <v>3</v>
      </c>
      <c r="G5391" s="4">
        <f t="shared" si="237"/>
        <v>6</v>
      </c>
      <c r="H5391" s="4">
        <f>G5391-SUMIFS(G:G,A:A,A5391-1,B:B,B5391)</f>
        <v>0</v>
      </c>
      <c r="I5391" s="5">
        <f>IFERROR((G5391-SUMIFS(G:G,A:A,A5391-1,B:B,B5391))/SUMIFS(G:G,A:A,A5391-1,B:B,B5391),0)</f>
        <v>0</v>
      </c>
      <c r="M5391" s="3">
        <v>5</v>
      </c>
      <c r="N5391" s="11">
        <f>M5391-SUMIFS(M:M,B:B,B5391,A:A,A5391-1)</f>
        <v>0</v>
      </c>
      <c r="O5391" s="3">
        <v>0</v>
      </c>
      <c r="P5391" s="11">
        <f>O5391-SUMIFS(O:O,B:B,B5391,A:A,A5391-1)</f>
        <v>0</v>
      </c>
      <c r="Q5391" s="12">
        <f t="shared" si="238"/>
        <v>1</v>
      </c>
      <c r="R5391" s="12">
        <f>Q5391-SUMIFS(Q:Q,B:B,B5391,A:A,A5391-1)</f>
        <v>0</v>
      </c>
    </row>
    <row r="5392" spans="1:18" x14ac:dyDescent="0.3">
      <c r="A5392" s="1">
        <v>43969</v>
      </c>
      <c r="B5392" t="s">
        <v>23</v>
      </c>
      <c r="C5392" s="3">
        <v>46</v>
      </c>
      <c r="D5392" s="3">
        <v>1577</v>
      </c>
      <c r="E5392" s="4">
        <f t="shared" si="236"/>
        <v>1623</v>
      </c>
      <c r="F5392" s="4">
        <f>E5392-SUMIFS(E:E,A:A,A5392-1,B:B,B5392)</f>
        <v>37</v>
      </c>
      <c r="G5392" s="4">
        <f t="shared" si="237"/>
        <v>46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M5392" s="3">
        <v>41</v>
      </c>
      <c r="N5392" s="11">
        <f>M5392-SUMIFS(M:M,B:B,B5392,A:A,A5392-1)</f>
        <v>0</v>
      </c>
      <c r="O5392" s="3">
        <v>2</v>
      </c>
      <c r="P5392" s="11">
        <f>O5392-SUMIFS(O:O,B:B,B5392,A:A,A5392-1)</f>
        <v>0</v>
      </c>
      <c r="Q5392" s="12">
        <f t="shared" si="238"/>
        <v>3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49</v>
      </c>
      <c r="C5393" s="3">
        <v>30</v>
      </c>
      <c r="D5393" s="3">
        <v>427</v>
      </c>
      <c r="E5393" s="4">
        <f t="shared" si="236"/>
        <v>457</v>
      </c>
      <c r="F5393" s="4">
        <f>E5393-SUMIFS(E:E,A:A,A5393-1,B:B,B5393)</f>
        <v>13</v>
      </c>
      <c r="G5393" s="4">
        <f t="shared" si="237"/>
        <v>30</v>
      </c>
      <c r="H5393" s="4">
        <f>G5393-SUMIFS(G:G,A:A,A5393-1,B:B,B5393)</f>
        <v>0</v>
      </c>
      <c r="I5393" s="5">
        <f>IFERROR((G5393-SUMIFS(G:G,A:A,A5393-1,B:B,B5393))/SUMIFS(G:G,A:A,A5393-1,B:B,B5393),0)</f>
        <v>0</v>
      </c>
      <c r="M5393" s="3">
        <v>26</v>
      </c>
      <c r="N5393" s="11">
        <f>M5393-SUMIFS(M:M,B:B,B5393,A:A,A5393-1)</f>
        <v>0</v>
      </c>
      <c r="O5393" s="3">
        <v>1</v>
      </c>
      <c r="P5393" s="11">
        <f>O5393-SUMIFS(O:O,B:B,B5393,A:A,A5393-1)</f>
        <v>0</v>
      </c>
      <c r="Q5393" s="12">
        <f t="shared" si="238"/>
        <v>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24</v>
      </c>
      <c r="C5394" s="3">
        <v>25</v>
      </c>
      <c r="D5394" s="3">
        <v>1985</v>
      </c>
      <c r="E5394" s="4">
        <f t="shared" si="236"/>
        <v>2010</v>
      </c>
      <c r="F5394" s="4">
        <f>E5394-SUMIFS(E:E,A:A,A5394-1,B:B,B5394)</f>
        <v>69</v>
      </c>
      <c r="G5394" s="4">
        <f t="shared" si="237"/>
        <v>25</v>
      </c>
      <c r="H5394" s="4">
        <f>G5394-SUMIFS(G:G,A:A,A5394-1,B:B,B5394)</f>
        <v>0</v>
      </c>
      <c r="I5394" s="5">
        <f>IFERROR((G5394-SUMIFS(G:G,A:A,A5394-1,B:B,B5394))/SUMIFS(G:G,A:A,A5394-1,B:B,B5394),0)</f>
        <v>0</v>
      </c>
      <c r="M5394" s="3">
        <v>19</v>
      </c>
      <c r="N5394" s="11">
        <f>M5394-SUMIFS(M:M,B:B,B5394,A:A,A5394-1)</f>
        <v>1</v>
      </c>
      <c r="O5394" s="3">
        <v>2</v>
      </c>
      <c r="P5394" s="11">
        <f>O5394-SUMIFS(O:O,B:B,B5394,A:A,A5394-1)</f>
        <v>0</v>
      </c>
      <c r="Q5394" s="12">
        <f t="shared" si="238"/>
        <v>4</v>
      </c>
      <c r="R5394" s="12">
        <f>Q5394-SUMIFS(Q:Q,B:B,B5394,A:A,A5394-1)</f>
        <v>-1</v>
      </c>
    </row>
    <row r="5395" spans="1:18" x14ac:dyDescent="0.3">
      <c r="A5395" s="1">
        <v>43969</v>
      </c>
      <c r="B5395" t="s">
        <v>7</v>
      </c>
      <c r="C5395" s="3">
        <v>357</v>
      </c>
      <c r="D5395" s="3">
        <v>5831</v>
      </c>
      <c r="E5395" s="4">
        <f t="shared" si="236"/>
        <v>6188</v>
      </c>
      <c r="F5395" s="4">
        <f>E5395-SUMIFS(E:E,A:A,A5395-1,B:B,B5395)</f>
        <v>196</v>
      </c>
      <c r="G5395" s="4">
        <f t="shared" si="237"/>
        <v>357</v>
      </c>
      <c r="H5395" s="4">
        <f>G5395-SUMIFS(G:G,A:A,A5395-1,B:B,B5395)</f>
        <v>10</v>
      </c>
      <c r="I5395" s="5">
        <f>IFERROR((G5395-SUMIFS(G:G,A:A,A5395-1,B:B,B5395))/SUMIFS(G:G,A:A,A5395-1,B:B,B5395),0)</f>
        <v>2.8818443804034581E-2</v>
      </c>
      <c r="M5395" s="3">
        <v>139</v>
      </c>
      <c r="N5395" s="11">
        <f>M5395-SUMIFS(M:M,B:B,B5395,A:A,A5395-1)</f>
        <v>7</v>
      </c>
      <c r="O5395" s="3">
        <v>13</v>
      </c>
      <c r="P5395" s="11">
        <f>O5395-SUMIFS(O:O,B:B,B5395,A:A,A5395-1)</f>
        <v>0</v>
      </c>
      <c r="Q5395" s="12">
        <f t="shared" si="238"/>
        <v>205</v>
      </c>
      <c r="R5395" s="12">
        <f>Q5395-SUMIFS(Q:Q,B:B,B5395,A:A,A5395-1)</f>
        <v>3</v>
      </c>
    </row>
    <row r="5396" spans="1:18" x14ac:dyDescent="0.3">
      <c r="A5396" s="1">
        <v>43969</v>
      </c>
      <c r="B5396" t="s">
        <v>86</v>
      </c>
      <c r="C5396" s="3">
        <v>0</v>
      </c>
      <c r="D5396" s="3">
        <v>117</v>
      </c>
      <c r="E5396" s="4">
        <f t="shared" si="236"/>
        <v>117</v>
      </c>
      <c r="F5396" s="4">
        <f>E5396-SUMIFS(E:E,A:A,A5396-1,B:B,B5396)</f>
        <v>1</v>
      </c>
      <c r="G5396" s="4">
        <f t="shared" si="237"/>
        <v>0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M5396" s="3">
        <v>0</v>
      </c>
      <c r="N5396" s="11">
        <f>M5396-SUMIFS(M:M,B:B,B5396,A:A,A5396-1)</f>
        <v>0</v>
      </c>
      <c r="O5396" s="3">
        <v>0</v>
      </c>
      <c r="P5396" s="11">
        <f>O5396-SUMIFS(O:O,B:B,B5396,A:A,A5396-1)</f>
        <v>0</v>
      </c>
      <c r="Q5396" s="12">
        <f t="shared" si="238"/>
        <v>0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65</v>
      </c>
      <c r="C5397" s="3">
        <v>183</v>
      </c>
      <c r="D5397" s="3">
        <v>4725</v>
      </c>
      <c r="E5397" s="4">
        <f t="shared" si="236"/>
        <v>4908</v>
      </c>
      <c r="F5397" s="4">
        <f>E5397-SUMIFS(E:E,A:A,A5397-1,B:B,B5397)</f>
        <v>52</v>
      </c>
      <c r="G5397" s="4">
        <f t="shared" si="237"/>
        <v>183</v>
      </c>
      <c r="H5397" s="4">
        <f>G5397-SUMIFS(G:G,A:A,A5397-1,B:B,B5397)</f>
        <v>1</v>
      </c>
      <c r="I5397" s="5">
        <f>IFERROR((G5397-SUMIFS(G:G,A:A,A5397-1,B:B,B5397))/SUMIFS(G:G,A:A,A5397-1,B:B,B5397),0)</f>
        <v>5.4945054945054949E-3</v>
      </c>
      <c r="M5397" s="3">
        <v>20</v>
      </c>
      <c r="N5397" s="11">
        <f>M5397-SUMIFS(M:M,B:B,B5397,A:A,A5397-1)</f>
        <v>1</v>
      </c>
      <c r="O5397" s="3">
        <v>0</v>
      </c>
      <c r="P5397" s="11">
        <f>O5397-SUMIFS(O:O,B:B,B5397,A:A,A5397-1)</f>
        <v>0</v>
      </c>
      <c r="Q5397" s="12">
        <f t="shared" si="238"/>
        <v>163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45</v>
      </c>
      <c r="C5398" s="3">
        <v>10</v>
      </c>
      <c r="D5398" s="3">
        <v>1279</v>
      </c>
      <c r="E5398" s="4">
        <f t="shared" si="236"/>
        <v>1289</v>
      </c>
      <c r="F5398" s="4">
        <f>E5398-SUMIFS(E:E,A:A,A5398-1,B:B,B5398)</f>
        <v>56</v>
      </c>
      <c r="G5398" s="4">
        <f t="shared" si="237"/>
        <v>10</v>
      </c>
      <c r="H5398" s="4">
        <f>G5398-SUMIFS(G:G,A:A,A5398-1,B:B,B5398)</f>
        <v>1</v>
      </c>
      <c r="I5398" s="5">
        <f>IFERROR((G5398-SUMIFS(G:G,A:A,A5398-1,B:B,B5398))/SUMIFS(G:G,A:A,A5398-1,B:B,B5398),0)</f>
        <v>0.1111111111111111</v>
      </c>
      <c r="M5398" s="3">
        <v>6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38"/>
        <v>4</v>
      </c>
      <c r="R5398" s="12">
        <f>Q5398-SUMIFS(Q:Q,B:B,B5398,A:A,A5398-1)</f>
        <v>1</v>
      </c>
    </row>
    <row r="5399" spans="1:18" x14ac:dyDescent="0.3">
      <c r="A5399" s="1">
        <v>43969</v>
      </c>
      <c r="B5399" t="s">
        <v>53</v>
      </c>
      <c r="C5399" s="3">
        <v>31</v>
      </c>
      <c r="D5399" s="3">
        <v>1294</v>
      </c>
      <c r="E5399" s="4">
        <f t="shared" si="236"/>
        <v>1325</v>
      </c>
      <c r="F5399" s="4">
        <f>E5399-SUMIFS(E:E,A:A,A5399-1,B:B,B5399)</f>
        <v>40</v>
      </c>
      <c r="G5399" s="4">
        <f t="shared" si="237"/>
        <v>31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M5399" s="3">
        <v>28</v>
      </c>
      <c r="N5399" s="11">
        <f>M5399-SUMIFS(M:M,B:B,B5399,A:A,A5399-1)</f>
        <v>0</v>
      </c>
      <c r="O5399" s="3">
        <v>2</v>
      </c>
      <c r="P5399" s="11">
        <f>O5399-SUMIFS(O:O,B:B,B5399,A:A,A5399-1)</f>
        <v>0</v>
      </c>
      <c r="Q5399" s="12">
        <f t="shared" si="238"/>
        <v>1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71</v>
      </c>
      <c r="C5400" s="3">
        <v>29</v>
      </c>
      <c r="D5400" s="3">
        <v>637</v>
      </c>
      <c r="E5400" s="4">
        <f t="shared" si="236"/>
        <v>666</v>
      </c>
      <c r="F5400" s="4">
        <f>E5400-SUMIFS(E:E,A:A,A5400-1,B:B,B5400)</f>
        <v>21</v>
      </c>
      <c r="G5400" s="4">
        <f t="shared" si="237"/>
        <v>29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M5400" s="3">
        <v>21</v>
      </c>
      <c r="N5400" s="11">
        <f>M5400-SUMIFS(M:M,B:B,B5400,A:A,A5400-1)</f>
        <v>0</v>
      </c>
      <c r="O5400" s="3">
        <v>1</v>
      </c>
      <c r="P5400" s="11">
        <f>O5400-SUMIFS(O:O,B:B,B5400,A:A,A5400-1)</f>
        <v>0</v>
      </c>
      <c r="Q5400" s="12">
        <f t="shared" si="238"/>
        <v>7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87</v>
      </c>
      <c r="C5401" s="3">
        <v>12</v>
      </c>
      <c r="D5401" s="3">
        <v>822</v>
      </c>
      <c r="E5401" s="4">
        <f t="shared" si="236"/>
        <v>834</v>
      </c>
      <c r="F5401" s="4">
        <f>E5401-SUMIFS(E:E,A:A,A5401-1,B:B,B5401)</f>
        <v>24</v>
      </c>
      <c r="G5401" s="4">
        <f t="shared" si="237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M5401" s="3">
        <v>10</v>
      </c>
      <c r="N5401" s="11">
        <f>M5401-SUMIFS(M:M,B:B,B5401,A:A,A5401-1)</f>
        <v>0</v>
      </c>
      <c r="O5401" s="3">
        <v>0</v>
      </c>
      <c r="P5401" s="11">
        <f>O5401-SUMIFS(O:O,B:B,B5401,A:A,A5401-1)</f>
        <v>0</v>
      </c>
      <c r="Q5401" s="12">
        <f t="shared" si="238"/>
        <v>2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72</v>
      </c>
      <c r="C5402" s="3">
        <v>19</v>
      </c>
      <c r="D5402" s="3">
        <v>1058</v>
      </c>
      <c r="E5402" s="4">
        <f t="shared" si="236"/>
        <v>1077</v>
      </c>
      <c r="F5402" s="4">
        <f>E5402-SUMIFS(E:E,A:A,A5402-1,B:B,B5402)</f>
        <v>71</v>
      </c>
      <c r="G5402" s="4">
        <f t="shared" si="237"/>
        <v>19</v>
      </c>
      <c r="H5402" s="4">
        <f>G5402-SUMIFS(G:G,A:A,A5402-1,B:B,B5402)</f>
        <v>2</v>
      </c>
      <c r="I5402" s="5">
        <f>IFERROR((G5402-SUMIFS(G:G,A:A,A5402-1,B:B,B5402))/SUMIFS(G:G,A:A,A5402-1,B:B,B5402),0)</f>
        <v>0.11764705882352941</v>
      </c>
      <c r="M5402" s="3">
        <v>13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38"/>
        <v>6</v>
      </c>
      <c r="R5402" s="12">
        <f>Q5402-SUMIFS(Q:Q,B:B,B5402,A:A,A5402-1)</f>
        <v>2</v>
      </c>
    </row>
    <row r="5403" spans="1:18" x14ac:dyDescent="0.3">
      <c r="A5403" s="1">
        <v>43969</v>
      </c>
      <c r="B5403" t="s">
        <v>88</v>
      </c>
      <c r="C5403" s="3">
        <v>52</v>
      </c>
      <c r="D5403" s="3">
        <v>810</v>
      </c>
      <c r="E5403" s="4">
        <f t="shared" si="236"/>
        <v>862</v>
      </c>
      <c r="F5403" s="4">
        <f>E5403-SUMIFS(E:E,A:A,A5403-1,B:B,B5403)</f>
        <v>23</v>
      </c>
      <c r="G5403" s="4">
        <f t="shared" si="237"/>
        <v>52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M5403" s="3">
        <v>42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38"/>
        <v>10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38</v>
      </c>
      <c r="C5404" s="3">
        <v>6</v>
      </c>
      <c r="D5404" s="3">
        <v>235</v>
      </c>
      <c r="E5404" s="4">
        <f t="shared" si="236"/>
        <v>241</v>
      </c>
      <c r="F5404" s="4">
        <f>E5404-SUMIFS(E:E,A:A,A5404-1,B:B,B5404)</f>
        <v>4</v>
      </c>
      <c r="G5404" s="4">
        <f t="shared" si="237"/>
        <v>6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M5404" s="3">
        <v>4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38"/>
        <v>2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89</v>
      </c>
      <c r="C5405" s="3">
        <v>12</v>
      </c>
      <c r="D5405" s="3">
        <v>483</v>
      </c>
      <c r="E5405" s="4">
        <f t="shared" si="236"/>
        <v>495</v>
      </c>
      <c r="F5405" s="4">
        <f>E5405-SUMIFS(E:E,A:A,A5405-1,B:B,B5405)</f>
        <v>14</v>
      </c>
      <c r="G5405" s="4">
        <f t="shared" si="237"/>
        <v>12</v>
      </c>
      <c r="H5405" s="4">
        <f>G5405-SUMIFS(G:G,A:A,A5405-1,B:B,B5405)</f>
        <v>0</v>
      </c>
      <c r="I5405" s="5">
        <f>IFERROR((G5405-SUMIFS(G:G,A:A,A5405-1,B:B,B5405))/SUMIFS(G:G,A:A,A5405-1,B:B,B5405),0)</f>
        <v>0</v>
      </c>
      <c r="M5405" s="3">
        <v>6</v>
      </c>
      <c r="N5405" s="11">
        <f>M5405-SUMIFS(M:M,B:B,B5405,A:A,A5405-1)</f>
        <v>0</v>
      </c>
      <c r="O5405" s="3">
        <v>1</v>
      </c>
      <c r="P5405" s="11">
        <f>O5405-SUMIFS(O:O,B:B,B5405,A:A,A5405-1)</f>
        <v>0</v>
      </c>
      <c r="Q5405" s="12">
        <f t="shared" si="238"/>
        <v>5</v>
      </c>
      <c r="R5405" s="12">
        <f>Q5405-SUMIFS(Q:Q,B:B,B5405,A:A,A5405-1)</f>
        <v>0</v>
      </c>
    </row>
    <row r="5406" spans="1:18" x14ac:dyDescent="0.3">
      <c r="A5406" s="1">
        <v>43969</v>
      </c>
      <c r="B5406" t="s">
        <v>90</v>
      </c>
      <c r="C5406" s="3">
        <v>11</v>
      </c>
      <c r="D5406" s="3">
        <v>517</v>
      </c>
      <c r="E5406" s="4">
        <f t="shared" si="236"/>
        <v>528</v>
      </c>
      <c r="F5406" s="4">
        <f>E5406-SUMIFS(E:E,A:A,A5406-1,B:B,B5406)</f>
        <v>9</v>
      </c>
      <c r="G5406" s="4">
        <f t="shared" si="237"/>
        <v>11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M5406" s="3">
        <v>7</v>
      </c>
      <c r="N5406" s="11">
        <f>M5406-SUMIFS(M:M,B:B,B5406,A:A,A5406-1)</f>
        <v>0</v>
      </c>
      <c r="O5406" s="3">
        <v>0</v>
      </c>
      <c r="P5406" s="11">
        <f>O5406-SUMIFS(O:O,B:B,B5406,A:A,A5406-1)</f>
        <v>0</v>
      </c>
      <c r="Q5406" s="12">
        <f t="shared" si="238"/>
        <v>4</v>
      </c>
      <c r="R5406" s="12">
        <f>Q5406-SUMIFS(Q:Q,B:B,B5406,A:A,A5406-1)</f>
        <v>0</v>
      </c>
    </row>
    <row r="5407" spans="1:18" x14ac:dyDescent="0.3">
      <c r="A5407" s="1">
        <v>43969</v>
      </c>
      <c r="B5407" t="s">
        <v>8</v>
      </c>
      <c r="C5407" s="3">
        <v>26</v>
      </c>
      <c r="D5407" s="3">
        <v>1426</v>
      </c>
      <c r="E5407" s="4">
        <f t="shared" si="236"/>
        <v>1452</v>
      </c>
      <c r="F5407" s="4">
        <f>E5407-SUMIFS(E:E,A:A,A5407-1,B:B,B5407)</f>
        <v>50</v>
      </c>
      <c r="G5407" s="4">
        <f t="shared" si="237"/>
        <v>26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M5407" s="3">
        <v>21</v>
      </c>
      <c r="N5407" s="11">
        <f>M5407-SUMIFS(M:M,B:B,B5407,A:A,A5407-1)</f>
        <v>0</v>
      </c>
      <c r="O5407" s="3">
        <v>0</v>
      </c>
      <c r="P5407" s="11">
        <f>O5407-SUMIFS(O:O,B:B,B5407,A:A,A5407-1)</f>
        <v>0</v>
      </c>
      <c r="Q5407" s="12">
        <f t="shared" si="238"/>
        <v>5</v>
      </c>
      <c r="R5407" s="12">
        <f>Q5407-SUMIFS(Q:Q,B:B,B5407,A:A,A5407-1)</f>
        <v>0</v>
      </c>
    </row>
    <row r="5408" spans="1:18" x14ac:dyDescent="0.3">
      <c r="A5408" s="1">
        <v>43969</v>
      </c>
      <c r="B5408" t="s">
        <v>66</v>
      </c>
      <c r="C5408" s="3">
        <v>15</v>
      </c>
      <c r="D5408" s="3">
        <v>1860</v>
      </c>
      <c r="E5408" s="4">
        <f t="shared" si="236"/>
        <v>1875</v>
      </c>
      <c r="F5408" s="4">
        <f>E5408-SUMIFS(E:E,A:A,A5408-1,B:B,B5408)</f>
        <v>20</v>
      </c>
      <c r="G5408" s="4">
        <f t="shared" si="237"/>
        <v>15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M5408" s="3">
        <v>5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38"/>
        <v>10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3</v>
      </c>
      <c r="C5409" s="3">
        <v>308</v>
      </c>
      <c r="D5409" s="3">
        <v>11769</v>
      </c>
      <c r="E5409" s="4">
        <f t="shared" si="236"/>
        <v>12077</v>
      </c>
      <c r="F5409" s="4">
        <f>E5409-SUMIFS(E:E,A:A,A5409-1,B:B,B5409)</f>
        <v>191</v>
      </c>
      <c r="G5409" s="4">
        <f t="shared" si="237"/>
        <v>308</v>
      </c>
      <c r="H5409" s="4">
        <f>G5409-SUMIFS(G:G,A:A,A5409-1,B:B,B5409)</f>
        <v>5</v>
      </c>
      <c r="I5409" s="5">
        <f>IFERROR((G5409-SUMIFS(G:G,A:A,A5409-1,B:B,B5409))/SUMIFS(G:G,A:A,A5409-1,B:B,B5409),0)</f>
        <v>1.65016501650165E-2</v>
      </c>
      <c r="M5409" s="3">
        <v>261</v>
      </c>
      <c r="N5409" s="11">
        <f>M5409-SUMIFS(M:M,B:B,B5409,A:A,A5409-1)</f>
        <v>7</v>
      </c>
      <c r="O5409" s="3">
        <v>5</v>
      </c>
      <c r="P5409" s="11">
        <f>O5409-SUMIFS(O:O,B:B,B5409,A:A,A5409-1)</f>
        <v>0</v>
      </c>
      <c r="Q5409" s="12">
        <f t="shared" si="238"/>
        <v>42</v>
      </c>
      <c r="R5409" s="12">
        <f>Q5409-SUMIFS(Q:Q,B:B,B5409,A:A,A5409-1)</f>
        <v>-2</v>
      </c>
    </row>
    <row r="5410" spans="1:18" x14ac:dyDescent="0.3">
      <c r="A5410" s="1">
        <v>43969</v>
      </c>
      <c r="B5410" t="s">
        <v>91</v>
      </c>
      <c r="C5410" s="3">
        <v>404</v>
      </c>
      <c r="D5410" s="3">
        <v>1193</v>
      </c>
      <c r="E5410" s="4">
        <f t="shared" si="236"/>
        <v>1597</v>
      </c>
      <c r="F5410" s="4">
        <f>E5410-SUMIFS(E:E,A:A,A5410-1,B:B,B5410)</f>
        <v>4</v>
      </c>
      <c r="G5410" s="4">
        <f t="shared" si="237"/>
        <v>404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M5410" s="3">
        <v>55</v>
      </c>
      <c r="N5410" s="11">
        <f>M5410-SUMIFS(M:M,B:B,B5410,A:A,A5410-1)</f>
        <v>1</v>
      </c>
      <c r="O5410" s="3">
        <v>0</v>
      </c>
      <c r="P5410" s="11">
        <f>O5410-SUMIFS(O:O,B:B,B5410,A:A,A5410-1)</f>
        <v>0</v>
      </c>
      <c r="Q5410" s="12">
        <f t="shared" si="238"/>
        <v>349</v>
      </c>
      <c r="R5410" s="12">
        <f>Q5410-SUMIFS(Q:Q,B:B,B5410,A:A,A5410-1)</f>
        <v>-1</v>
      </c>
    </row>
    <row r="5411" spans="1:18" x14ac:dyDescent="0.3">
      <c r="A5411" s="1">
        <v>43969</v>
      </c>
      <c r="B5411" t="s">
        <v>92</v>
      </c>
      <c r="C5411" s="3">
        <v>44</v>
      </c>
      <c r="D5411" s="3">
        <v>2983</v>
      </c>
      <c r="E5411" s="4">
        <f t="shared" si="236"/>
        <v>3027</v>
      </c>
      <c r="F5411" s="4">
        <f>E5411-SUMIFS(E:E,A:A,A5411-1,B:B,B5411)</f>
        <v>55</v>
      </c>
      <c r="G5411" s="4">
        <f t="shared" si="237"/>
        <v>44</v>
      </c>
      <c r="H5411" s="4">
        <f>G5411-SUMIFS(G:G,A:A,A5411-1,B:B,B5411)</f>
        <v>0</v>
      </c>
      <c r="I5411" s="5">
        <f>IFERROR((G5411-SUMIFS(G:G,A:A,A5411-1,B:B,B5411))/SUMIFS(G:G,A:A,A5411-1,B:B,B5411),0)</f>
        <v>0</v>
      </c>
      <c r="M5411" s="3">
        <v>21</v>
      </c>
      <c r="N5411" s="11">
        <f>M5411-SUMIFS(M:M,B:B,B5411,A:A,A5411-1)</f>
        <v>1</v>
      </c>
      <c r="O5411" s="3">
        <v>1</v>
      </c>
      <c r="P5411" s="11">
        <f>O5411-SUMIFS(O:O,B:B,B5411,A:A,A5411-1)</f>
        <v>1</v>
      </c>
      <c r="Q5411" s="12">
        <f t="shared" si="238"/>
        <v>22</v>
      </c>
      <c r="R5411" s="12">
        <f>Q5411-SUMIFS(Q:Q,B:B,B5411,A:A,A5411-1)</f>
        <v>-2</v>
      </c>
    </row>
    <row r="5412" spans="1:18" x14ac:dyDescent="0.3">
      <c r="A5412" s="1">
        <v>43969</v>
      </c>
      <c r="B5412" t="s">
        <v>77</v>
      </c>
      <c r="C5412" s="3">
        <v>21</v>
      </c>
      <c r="D5412" s="3">
        <v>1229</v>
      </c>
      <c r="E5412" s="4">
        <f t="shared" si="236"/>
        <v>1250</v>
      </c>
      <c r="F5412" s="4">
        <f>E5412-SUMIFS(E:E,A:A,A5412-1,B:B,B5412)</f>
        <v>28</v>
      </c>
      <c r="G5412" s="4">
        <f t="shared" si="237"/>
        <v>21</v>
      </c>
      <c r="H5412" s="4">
        <f>G5412-SUMIFS(G:G,A:A,A5412-1,B:B,B5412)</f>
        <v>0</v>
      </c>
      <c r="I5412" s="5">
        <f>IFERROR((G5412-SUMIFS(G:G,A:A,A5412-1,B:B,B5412))/SUMIFS(G:G,A:A,A5412-1,B:B,B5412),0)</f>
        <v>0</v>
      </c>
      <c r="M5412" s="3">
        <v>17</v>
      </c>
      <c r="N5412" s="11">
        <f>M5412-SUMIFS(M:M,B:B,B5412,A:A,A5412-1)</f>
        <v>0</v>
      </c>
      <c r="O5412" s="3">
        <v>0</v>
      </c>
      <c r="P5412" s="11">
        <f>O5412-SUMIFS(O:O,B:B,B5412,A:A,A5412-1)</f>
        <v>0</v>
      </c>
      <c r="Q5412" s="12">
        <f t="shared" si="238"/>
        <v>4</v>
      </c>
      <c r="R5412" s="12">
        <f>Q5412-SUMIFS(Q:Q,B:B,B5412,A:A,A5412-1)</f>
        <v>0</v>
      </c>
    </row>
    <row r="5413" spans="1:18" x14ac:dyDescent="0.3">
      <c r="A5413" s="1">
        <v>43969</v>
      </c>
      <c r="B5413" t="s">
        <v>54</v>
      </c>
      <c r="C5413" s="3">
        <v>2</v>
      </c>
      <c r="D5413" s="3">
        <v>237</v>
      </c>
      <c r="E5413" s="4">
        <f t="shared" si="236"/>
        <v>239</v>
      </c>
      <c r="F5413" s="4">
        <f>E5413-SUMIFS(E:E,A:A,A5413-1,B:B,B5413)</f>
        <v>6</v>
      </c>
      <c r="G5413" s="4">
        <f t="shared" si="237"/>
        <v>2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M5413" s="3">
        <v>2</v>
      </c>
      <c r="N5413" s="11">
        <f>M5413-SUMIFS(M:M,B:B,B5413,A:A,A5413-1)</f>
        <v>0</v>
      </c>
      <c r="O5413" s="3">
        <v>0</v>
      </c>
      <c r="P5413" s="11">
        <f>O5413-SUMIFS(O:O,B:B,B5413,A:A,A5413-1)</f>
        <v>0</v>
      </c>
      <c r="Q5413" s="12">
        <f t="shared" si="238"/>
        <v>0</v>
      </c>
      <c r="R5413" s="12">
        <f>Q5413-SUMIFS(Q:Q,B:B,B5413,A:A,A5413-1)</f>
        <v>0</v>
      </c>
    </row>
    <row r="5414" spans="1:18" x14ac:dyDescent="0.3">
      <c r="A5414" s="1">
        <v>43969</v>
      </c>
      <c r="B5414" t="s">
        <v>46</v>
      </c>
      <c r="C5414" s="3">
        <v>16</v>
      </c>
      <c r="D5414" s="3">
        <v>1039</v>
      </c>
      <c r="E5414" s="4">
        <f t="shared" si="236"/>
        <v>1055</v>
      </c>
      <c r="F5414" s="4">
        <f>E5414-SUMIFS(E:E,A:A,A5414-1,B:B,B5414)</f>
        <v>29</v>
      </c>
      <c r="G5414" s="4">
        <f t="shared" si="237"/>
        <v>16</v>
      </c>
      <c r="H5414" s="4">
        <f>G5414-SUMIFS(G:G,A:A,A5414-1,B:B,B5414)</f>
        <v>0</v>
      </c>
      <c r="I5414" s="5">
        <f>IFERROR((G5414-SUMIFS(G:G,A:A,A5414-1,B:B,B5414))/SUMIFS(G:G,A:A,A5414-1,B:B,B5414),0)</f>
        <v>0</v>
      </c>
      <c r="M5414" s="3">
        <v>15</v>
      </c>
      <c r="N5414" s="11">
        <f>M5414-SUMIFS(M:M,B:B,B5414,A:A,A5414-1)</f>
        <v>0</v>
      </c>
      <c r="O5414" s="3">
        <v>0</v>
      </c>
      <c r="P5414" s="11">
        <f>O5414-SUMIFS(O:O,B:B,B5414,A:A,A5414-1)</f>
        <v>0</v>
      </c>
      <c r="Q5414" s="12">
        <f t="shared" si="238"/>
        <v>1</v>
      </c>
      <c r="R5414" s="12">
        <f>Q5414-SUMIFS(Q:Q,B:B,B5414,A:A,A5414-1)</f>
        <v>0</v>
      </c>
    </row>
    <row r="5415" spans="1:18" x14ac:dyDescent="0.3">
      <c r="A5415" s="1">
        <v>43969</v>
      </c>
      <c r="B5415" t="s">
        <v>39</v>
      </c>
      <c r="C5415" s="3">
        <v>94</v>
      </c>
      <c r="D5415" s="3">
        <v>1400</v>
      </c>
      <c r="E5415" s="4">
        <f t="shared" si="236"/>
        <v>1494</v>
      </c>
      <c r="F5415" s="4">
        <f>E5415-SUMIFS(E:E,A:A,A5415-1,B:B,B5415)</f>
        <v>250</v>
      </c>
      <c r="G5415" s="4">
        <f t="shared" si="237"/>
        <v>94</v>
      </c>
      <c r="H5415" s="4">
        <f>G5415-SUMIFS(G:G,A:A,A5415-1,B:B,B5415)</f>
        <v>46</v>
      </c>
      <c r="I5415" s="5">
        <f>IFERROR((G5415-SUMIFS(G:G,A:A,A5415-1,B:B,B5415))/SUMIFS(G:G,A:A,A5415-1,B:B,B5415),0)</f>
        <v>0.95833333333333337</v>
      </c>
      <c r="M5415" s="3">
        <v>43</v>
      </c>
      <c r="N5415" s="11">
        <f>M5415-SUMIFS(M:M,B:B,B5415,A:A,A5415-1)</f>
        <v>1</v>
      </c>
      <c r="O5415" s="3">
        <v>0</v>
      </c>
      <c r="P5415" s="11">
        <f>O5415-SUMIFS(O:O,B:B,B5415,A:A,A5415-1)</f>
        <v>0</v>
      </c>
      <c r="Q5415" s="12">
        <f t="shared" si="238"/>
        <v>51</v>
      </c>
      <c r="R5415" s="12">
        <f>Q5415-SUMIFS(Q:Q,B:B,B5415,A:A,A5415-1)</f>
        <v>45</v>
      </c>
    </row>
    <row r="5416" spans="1:18" x14ac:dyDescent="0.3">
      <c r="A5416" s="1">
        <v>43969</v>
      </c>
      <c r="B5416" t="s">
        <v>58</v>
      </c>
      <c r="C5416" s="3">
        <v>90</v>
      </c>
      <c r="D5416" s="3">
        <v>1134</v>
      </c>
      <c r="E5416" s="4">
        <f t="shared" si="236"/>
        <v>1224</v>
      </c>
      <c r="F5416" s="4">
        <f>E5416-SUMIFS(E:E,A:A,A5416-1,B:B,B5416)</f>
        <v>50</v>
      </c>
      <c r="G5416" s="4">
        <f t="shared" si="237"/>
        <v>90</v>
      </c>
      <c r="H5416" s="4">
        <f>G5416-SUMIFS(G:G,A:A,A5416-1,B:B,B5416)</f>
        <v>9</v>
      </c>
      <c r="I5416" s="5">
        <f>IFERROR((G5416-SUMIFS(G:G,A:A,A5416-1,B:B,B5416))/SUMIFS(G:G,A:A,A5416-1,B:B,B5416),0)</f>
        <v>0.1111111111111111</v>
      </c>
      <c r="M5416" s="3">
        <v>36</v>
      </c>
      <c r="N5416" s="11">
        <f>M5416-SUMIFS(M:M,B:B,B5416,A:A,A5416-1)</f>
        <v>0</v>
      </c>
      <c r="O5416" s="3">
        <v>3</v>
      </c>
      <c r="P5416" s="11">
        <f>O5416-SUMIFS(O:O,B:B,B5416,A:A,A5416-1)</f>
        <v>0</v>
      </c>
      <c r="Q5416" s="12">
        <f t="shared" si="238"/>
        <v>51</v>
      </c>
      <c r="R5416" s="12">
        <f>Q5416-SUMIFS(Q:Q,B:B,B5416,A:A,A5416-1)</f>
        <v>9</v>
      </c>
    </row>
    <row r="5417" spans="1:18" x14ac:dyDescent="0.3">
      <c r="A5417" s="1">
        <v>43969</v>
      </c>
      <c r="B5417" t="s">
        <v>50</v>
      </c>
      <c r="C5417" s="3">
        <v>163</v>
      </c>
      <c r="D5417" s="3">
        <v>4304</v>
      </c>
      <c r="E5417" s="4">
        <f t="shared" si="236"/>
        <v>4467</v>
      </c>
      <c r="F5417" s="4">
        <f>E5417-SUMIFS(E:E,A:A,A5417-1,B:B,B5417)</f>
        <v>153</v>
      </c>
      <c r="G5417" s="4">
        <f t="shared" si="237"/>
        <v>163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M5417" s="3">
        <v>143</v>
      </c>
      <c r="N5417" s="11">
        <f>M5417-SUMIFS(M:M,B:B,B5417,A:A,A5417-1)</f>
        <v>2</v>
      </c>
      <c r="O5417" s="3">
        <v>2</v>
      </c>
      <c r="P5417" s="11">
        <f>O5417-SUMIFS(O:O,B:B,B5417,A:A,A5417-1)</f>
        <v>0</v>
      </c>
      <c r="Q5417" s="12">
        <f t="shared" si="238"/>
        <v>18</v>
      </c>
      <c r="R5417" s="12">
        <f>Q5417-SUMIFS(Q:Q,B:B,B5417,A:A,A5417-1)</f>
        <v>-2</v>
      </c>
    </row>
    <row r="5418" spans="1:18" x14ac:dyDescent="0.3">
      <c r="A5418" s="1">
        <v>43969</v>
      </c>
      <c r="B5418" t="s">
        <v>40</v>
      </c>
      <c r="C5418" s="3">
        <v>33</v>
      </c>
      <c r="D5418" s="3">
        <v>684</v>
      </c>
      <c r="E5418" s="4">
        <f t="shared" si="236"/>
        <v>717</v>
      </c>
      <c r="F5418" s="4">
        <f>E5418-SUMIFS(E:E,A:A,A5418-1,B:B,B5418)</f>
        <v>12</v>
      </c>
      <c r="G5418" s="4">
        <f t="shared" si="237"/>
        <v>33</v>
      </c>
      <c r="H5418" s="4">
        <f>G5418-SUMIFS(G:G,A:A,A5418-1,B:B,B5418)</f>
        <v>1</v>
      </c>
      <c r="I5418" s="5">
        <f>IFERROR((G5418-SUMIFS(G:G,A:A,A5418-1,B:B,B5418))/SUMIFS(G:G,A:A,A5418-1,B:B,B5418),0)</f>
        <v>3.125E-2</v>
      </c>
      <c r="M5418" s="3">
        <v>23</v>
      </c>
      <c r="N5418" s="11">
        <f>M5418-SUMIFS(M:M,B:B,B5418,A:A,A5418-1)</f>
        <v>0</v>
      </c>
      <c r="O5418" s="3">
        <v>1</v>
      </c>
      <c r="P5418" s="11">
        <f>O5418-SUMIFS(O:O,B:B,B5418,A:A,A5418-1)</f>
        <v>0</v>
      </c>
      <c r="Q5418" s="12">
        <f t="shared" si="238"/>
        <v>9</v>
      </c>
      <c r="R5418" s="12">
        <f>Q5418-SUMIFS(Q:Q,B:B,B5418,A:A,A5418-1)</f>
        <v>1</v>
      </c>
    </row>
    <row r="5419" spans="1:18" x14ac:dyDescent="0.3">
      <c r="A5419" s="1">
        <v>43969</v>
      </c>
      <c r="B5419" t="s">
        <v>78</v>
      </c>
      <c r="C5419" s="3">
        <v>27</v>
      </c>
      <c r="D5419" s="3">
        <v>882</v>
      </c>
      <c r="E5419" s="4">
        <f t="shared" si="236"/>
        <v>909</v>
      </c>
      <c r="F5419" s="4">
        <f>E5419-SUMIFS(E:E,A:A,A5419-1,B:B,B5419)</f>
        <v>15</v>
      </c>
      <c r="G5419" s="4">
        <f t="shared" si="237"/>
        <v>27</v>
      </c>
      <c r="H5419" s="4">
        <f>G5419-SUMIFS(G:G,A:A,A5419-1,B:B,B5419)</f>
        <v>1</v>
      </c>
      <c r="I5419" s="5">
        <f>IFERROR((G5419-SUMIFS(G:G,A:A,A5419-1,B:B,B5419))/SUMIFS(G:G,A:A,A5419-1,B:B,B5419),0)</f>
        <v>3.8461538461538464E-2</v>
      </c>
      <c r="M5419" s="3">
        <v>20</v>
      </c>
      <c r="N5419" s="11">
        <f>M5419-SUMIFS(M:M,B:B,B5419,A:A,A5419-1)</f>
        <v>0</v>
      </c>
      <c r="O5419" s="3">
        <v>1</v>
      </c>
      <c r="P5419" s="11">
        <f>O5419-SUMIFS(O:O,B:B,B5419,A:A,A5419-1)</f>
        <v>0</v>
      </c>
      <c r="Q5419" s="12">
        <f t="shared" si="238"/>
        <v>6</v>
      </c>
      <c r="R5419" s="12">
        <f>Q5419-SUMIFS(Q:Q,B:B,B5419,A:A,A5419-1)</f>
        <v>1</v>
      </c>
    </row>
    <row r="5420" spans="1:18" x14ac:dyDescent="0.3">
      <c r="A5420" s="1">
        <v>43969</v>
      </c>
      <c r="B5420" t="s">
        <v>25</v>
      </c>
      <c r="C5420" s="3">
        <v>68</v>
      </c>
      <c r="D5420" s="3">
        <v>2390</v>
      </c>
      <c r="E5420" s="4">
        <f t="shared" si="236"/>
        <v>2458</v>
      </c>
      <c r="F5420" s="4">
        <f>E5420-SUMIFS(E:E,A:A,A5420-1,B:B,B5420)</f>
        <v>63</v>
      </c>
      <c r="G5420" s="4">
        <f t="shared" si="237"/>
        <v>68</v>
      </c>
      <c r="H5420" s="4">
        <f>G5420-SUMIFS(G:G,A:A,A5420-1,B:B,B5420)</f>
        <v>5</v>
      </c>
      <c r="I5420" s="5">
        <f>IFERROR((G5420-SUMIFS(G:G,A:A,A5420-1,B:B,B5420))/SUMIFS(G:G,A:A,A5420-1,B:B,B5420),0)</f>
        <v>7.9365079365079361E-2</v>
      </c>
      <c r="M5420" s="3">
        <v>40</v>
      </c>
      <c r="N5420" s="11">
        <f>M5420-SUMIFS(M:M,B:B,B5420,A:A,A5420-1)</f>
        <v>1</v>
      </c>
      <c r="O5420" s="3">
        <v>0</v>
      </c>
      <c r="P5420" s="11">
        <f>O5420-SUMIFS(O:O,B:B,B5420,A:A,A5420-1)</f>
        <v>0</v>
      </c>
      <c r="Q5420" s="12">
        <f t="shared" si="238"/>
        <v>28</v>
      </c>
      <c r="R5420" s="12">
        <f>Q5420-SUMIFS(Q:Q,B:B,B5420,A:A,A5420-1)</f>
        <v>4</v>
      </c>
    </row>
    <row r="5421" spans="1:18" x14ac:dyDescent="0.3">
      <c r="A5421" s="1">
        <v>43969</v>
      </c>
      <c r="B5421" t="s">
        <v>41</v>
      </c>
      <c r="C5421" s="3">
        <v>123</v>
      </c>
      <c r="D5421" s="3">
        <v>2228</v>
      </c>
      <c r="E5421" s="4">
        <f t="shared" si="236"/>
        <v>2351</v>
      </c>
      <c r="F5421" s="4">
        <f>E5421-SUMIFS(E:E,A:A,A5421-1,B:B,B5421)</f>
        <v>61</v>
      </c>
      <c r="G5421" s="4">
        <f t="shared" si="237"/>
        <v>123</v>
      </c>
      <c r="H5421" s="4">
        <f>G5421-SUMIFS(G:G,A:A,A5421-1,B:B,B5421)</f>
        <v>0</v>
      </c>
      <c r="I5421" s="5">
        <f>IFERROR((G5421-SUMIFS(G:G,A:A,A5421-1,B:B,B5421))/SUMIFS(G:G,A:A,A5421-1,B:B,B5421),0)</f>
        <v>0</v>
      </c>
      <c r="M5421" s="3">
        <v>84</v>
      </c>
      <c r="N5421" s="11">
        <f>M5421-SUMIFS(M:M,B:B,B5421,A:A,A5421-1)</f>
        <v>3</v>
      </c>
      <c r="O5421" s="3">
        <v>12</v>
      </c>
      <c r="P5421" s="11">
        <f>O5421-SUMIFS(O:O,B:B,B5421,A:A,A5421-1)</f>
        <v>0</v>
      </c>
      <c r="Q5421" s="12">
        <f t="shared" si="238"/>
        <v>27</v>
      </c>
      <c r="R5421" s="12">
        <f>Q5421-SUMIFS(Q:Q,B:B,B5421,A:A,A5421-1)</f>
        <v>-3</v>
      </c>
    </row>
    <row r="5422" spans="1:18" x14ac:dyDescent="0.3">
      <c r="A5422" s="1">
        <v>43969</v>
      </c>
      <c r="B5422" t="s">
        <v>73</v>
      </c>
      <c r="C5422" s="3">
        <v>12</v>
      </c>
      <c r="D5422" s="3">
        <v>615</v>
      </c>
      <c r="E5422" s="4">
        <f t="shared" si="236"/>
        <v>627</v>
      </c>
      <c r="F5422" s="4">
        <f>E5422-SUMIFS(E:E,A:A,A5422-1,B:B,B5422)</f>
        <v>18</v>
      </c>
      <c r="G5422" s="4">
        <f t="shared" si="237"/>
        <v>12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M5422" s="3">
        <v>11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38"/>
        <v>1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59</v>
      </c>
      <c r="C5423" s="3">
        <v>22</v>
      </c>
      <c r="D5423" s="3">
        <v>401</v>
      </c>
      <c r="E5423" s="4">
        <f t="shared" si="236"/>
        <v>423</v>
      </c>
      <c r="F5423" s="4">
        <f>E5423-SUMIFS(E:E,A:A,A5423-1,B:B,B5423)</f>
        <v>12</v>
      </c>
      <c r="G5423" s="4">
        <f t="shared" si="237"/>
        <v>22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M5423" s="3">
        <v>19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38"/>
        <v>3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31</v>
      </c>
      <c r="C5424" s="3">
        <v>49</v>
      </c>
      <c r="D5424" s="3">
        <v>739</v>
      </c>
      <c r="E5424" s="4">
        <f t="shared" si="236"/>
        <v>788</v>
      </c>
      <c r="F5424" s="4">
        <f>E5424-SUMIFS(E:E,A:A,A5424-1,B:B,B5424)</f>
        <v>52</v>
      </c>
      <c r="G5424" s="4">
        <f t="shared" si="237"/>
        <v>49</v>
      </c>
      <c r="H5424" s="4">
        <f>G5424-SUMIFS(G:G,A:A,A5424-1,B:B,B5424)</f>
        <v>8</v>
      </c>
      <c r="I5424" s="5">
        <f>IFERROR((G5424-SUMIFS(G:G,A:A,A5424-1,B:B,B5424))/SUMIFS(G:G,A:A,A5424-1,B:B,B5424),0)</f>
        <v>0.1951219512195122</v>
      </c>
      <c r="M5424" s="3">
        <v>24</v>
      </c>
      <c r="N5424" s="11">
        <f>M5424-SUMIFS(M:M,B:B,B5424,A:A,A5424-1)</f>
        <v>3</v>
      </c>
      <c r="O5424" s="3">
        <v>1</v>
      </c>
      <c r="P5424" s="11">
        <f>O5424-SUMIFS(O:O,B:B,B5424,A:A,A5424-1)</f>
        <v>0</v>
      </c>
      <c r="Q5424" s="12">
        <f t="shared" si="238"/>
        <v>24</v>
      </c>
      <c r="R5424" s="12">
        <f>Q5424-SUMIFS(Q:Q,B:B,B5424,A:A,A5424-1)</f>
        <v>5</v>
      </c>
    </row>
    <row r="5425" spans="1:18" x14ac:dyDescent="0.3">
      <c r="A5425" s="1">
        <v>43969</v>
      </c>
      <c r="B5425" t="s">
        <v>17</v>
      </c>
      <c r="C5425" s="3">
        <v>213</v>
      </c>
      <c r="D5425" s="3">
        <v>5779</v>
      </c>
      <c r="E5425" s="4">
        <f t="shared" si="236"/>
        <v>5992</v>
      </c>
      <c r="F5425" s="4">
        <f>E5425-SUMIFS(E:E,A:A,A5425-1,B:B,B5425)</f>
        <v>282</v>
      </c>
      <c r="G5425" s="4">
        <f t="shared" si="237"/>
        <v>213</v>
      </c>
      <c r="H5425" s="4">
        <f>G5425-SUMIFS(G:G,A:A,A5425-1,B:B,B5425)</f>
        <v>7</v>
      </c>
      <c r="I5425" s="5">
        <f>IFERROR((G5425-SUMIFS(G:G,A:A,A5425-1,B:B,B5425))/SUMIFS(G:G,A:A,A5425-1,B:B,B5425),0)</f>
        <v>3.3980582524271843E-2</v>
      </c>
      <c r="M5425" s="3">
        <v>103</v>
      </c>
      <c r="N5425" s="11">
        <f>M5425-SUMIFS(M:M,B:B,B5425,A:A,A5425-1)</f>
        <v>0</v>
      </c>
      <c r="O5425" s="3">
        <v>2</v>
      </c>
      <c r="P5425" s="11">
        <f>O5425-SUMIFS(O:O,B:B,B5425,A:A,A5425-1)</f>
        <v>0</v>
      </c>
      <c r="Q5425" s="12">
        <f t="shared" si="238"/>
        <v>108</v>
      </c>
      <c r="R5425" s="12">
        <f>Q5425-SUMIFS(Q:Q,B:B,B5425,A:A,A5425-1)</f>
        <v>7</v>
      </c>
    </row>
    <row r="5426" spans="1:18" x14ac:dyDescent="0.3">
      <c r="A5426" s="1">
        <v>43969</v>
      </c>
      <c r="B5426" t="s">
        <v>93</v>
      </c>
      <c r="C5426" s="3">
        <v>3</v>
      </c>
      <c r="D5426" s="3">
        <v>260</v>
      </c>
      <c r="E5426" s="4">
        <f t="shared" si="236"/>
        <v>263</v>
      </c>
      <c r="F5426" s="4">
        <f>E5426-SUMIFS(E:E,A:A,A5426-1,B:B,B5426)</f>
        <v>7</v>
      </c>
      <c r="G5426" s="4">
        <f t="shared" si="237"/>
        <v>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M5426" s="3">
        <v>3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38"/>
        <v>0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67</v>
      </c>
      <c r="C5427" s="3">
        <v>12</v>
      </c>
      <c r="D5427" s="3">
        <v>2806</v>
      </c>
      <c r="E5427" s="4">
        <f t="shared" ref="E5427:E5457" si="239">SUM(C5427:D5427)</f>
        <v>2818</v>
      </c>
      <c r="F5427" s="4">
        <f>E5427-SUMIFS(E:E,A:A,A5427-1,B:B,B5427)</f>
        <v>18</v>
      </c>
      <c r="G5427" s="4">
        <f t="shared" ref="G5427:G5457" si="240">C5427</f>
        <v>12</v>
      </c>
      <c r="H5427" s="4">
        <f>G5427-SUMIFS(G:G,A:A,A5427-1,B:B,B5427)</f>
        <v>0</v>
      </c>
      <c r="I5427" s="5">
        <f>IFERROR((G5427-SUMIFS(G:G,A:A,A5427-1,B:B,B5427))/SUMIFS(G:G,A:A,A5427-1,B:B,B5427),0)</f>
        <v>0</v>
      </c>
      <c r="M5427" s="3">
        <v>6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ref="Q5427:Q5457" si="241">G5427-O5427-M5427</f>
        <v>6</v>
      </c>
      <c r="R5427" s="12">
        <f>Q5427-SUMIFS(Q:Q,B:B,B5427,A:A,A5427-1)</f>
        <v>0</v>
      </c>
    </row>
    <row r="5428" spans="1:18" x14ac:dyDescent="0.3">
      <c r="A5428" s="1">
        <v>43969</v>
      </c>
      <c r="B5428" t="s">
        <v>74</v>
      </c>
      <c r="C5428" s="3">
        <v>19</v>
      </c>
      <c r="D5428" s="3">
        <v>752</v>
      </c>
      <c r="E5428" s="4">
        <f t="shared" si="239"/>
        <v>771</v>
      </c>
      <c r="F5428" s="4">
        <f>E5428-SUMIFS(E:E,A:A,A5428-1,B:B,B5428)</f>
        <v>49</v>
      </c>
      <c r="G5428" s="4">
        <f t="shared" si="240"/>
        <v>19</v>
      </c>
      <c r="H5428" s="4">
        <f>G5428-SUMIFS(G:G,A:A,A5428-1,B:B,B5428)</f>
        <v>0</v>
      </c>
      <c r="I5428" s="5">
        <f>IFERROR((G5428-SUMIFS(G:G,A:A,A5428-1,B:B,B5428))/SUMIFS(G:G,A:A,A5428-1,B:B,B5428),0)</f>
        <v>0</v>
      </c>
      <c r="M5428" s="3">
        <v>13</v>
      </c>
      <c r="N5428" s="11">
        <f>M5428-SUMIFS(M:M,B:B,B5428,A:A,A5428-1)</f>
        <v>0</v>
      </c>
      <c r="O5428" s="3">
        <v>1</v>
      </c>
      <c r="P5428" s="11">
        <f>O5428-SUMIFS(O:O,B:B,B5428,A:A,A5428-1)</f>
        <v>0</v>
      </c>
      <c r="Q5428" s="12">
        <f t="shared" si="241"/>
        <v>5</v>
      </c>
      <c r="R5428" s="12">
        <f>Q5428-SUMIFS(Q:Q,B:B,B5428,A:A,A5428-1)</f>
        <v>0</v>
      </c>
    </row>
    <row r="5429" spans="1:18" x14ac:dyDescent="0.3">
      <c r="A5429" s="1">
        <v>43969</v>
      </c>
      <c r="B5429" t="s">
        <v>51</v>
      </c>
      <c r="C5429" s="3">
        <v>16</v>
      </c>
      <c r="D5429" s="3">
        <v>1026</v>
      </c>
      <c r="E5429" s="4">
        <f t="shared" si="239"/>
        <v>1042</v>
      </c>
      <c r="F5429" s="4">
        <f>E5429-SUMIFS(E:E,A:A,A5429-1,B:B,B5429)</f>
        <v>57</v>
      </c>
      <c r="G5429" s="4">
        <f t="shared" si="240"/>
        <v>16</v>
      </c>
      <c r="H5429" s="4">
        <f>G5429-SUMIFS(G:G,A:A,A5429-1,B:B,B5429)</f>
        <v>2</v>
      </c>
      <c r="I5429" s="5">
        <f>IFERROR((G5429-SUMIFS(G:G,A:A,A5429-1,B:B,B5429))/SUMIFS(G:G,A:A,A5429-1,B:B,B5429),0)</f>
        <v>0.14285714285714285</v>
      </c>
      <c r="M5429" s="3">
        <v>8</v>
      </c>
      <c r="N5429" s="11">
        <f>M5429-SUMIFS(M:M,B:B,B5429,A:A,A5429-1)</f>
        <v>0</v>
      </c>
      <c r="O5429" s="3">
        <v>0</v>
      </c>
      <c r="P5429" s="11">
        <f>O5429-SUMIFS(O:O,B:B,B5429,A:A,A5429-1)</f>
        <v>0</v>
      </c>
      <c r="Q5429" s="12">
        <f t="shared" si="241"/>
        <v>8</v>
      </c>
      <c r="R5429" s="12">
        <f>Q5429-SUMIFS(Q:Q,B:B,B5429,A:A,A5429-1)</f>
        <v>2</v>
      </c>
    </row>
    <row r="5430" spans="1:18" x14ac:dyDescent="0.3">
      <c r="A5430" s="1">
        <v>43969</v>
      </c>
      <c r="B5430" t="s">
        <v>42</v>
      </c>
      <c r="C5430" s="3">
        <v>13</v>
      </c>
      <c r="D5430" s="3">
        <v>133</v>
      </c>
      <c r="E5430" s="4">
        <f t="shared" si="239"/>
        <v>146</v>
      </c>
      <c r="F5430" s="4">
        <f>E5430-SUMIFS(E:E,A:A,A5430-1,B:B,B5430)</f>
        <v>2</v>
      </c>
      <c r="G5430" s="4">
        <f t="shared" si="240"/>
        <v>13</v>
      </c>
      <c r="H5430" s="4">
        <f>G5430-SUMIFS(G:G,A:A,A5430-1,B:B,B5430)</f>
        <v>0</v>
      </c>
      <c r="I5430" s="5">
        <f>IFERROR((G5430-SUMIFS(G:G,A:A,A5430-1,B:B,B5430))/SUMIFS(G:G,A:A,A5430-1,B:B,B5430),0)</f>
        <v>0</v>
      </c>
      <c r="M5430" s="3">
        <v>11</v>
      </c>
      <c r="N5430" s="11">
        <f>M5430-SUMIFS(M:M,B:B,B5430,A:A,A5430-1)</f>
        <v>0</v>
      </c>
      <c r="O5430" s="3">
        <v>0</v>
      </c>
      <c r="P5430" s="11">
        <f>O5430-SUMIFS(O:O,B:B,B5430,A:A,A5430-1)</f>
        <v>0</v>
      </c>
      <c r="Q5430" s="12">
        <f t="shared" si="241"/>
        <v>2</v>
      </c>
      <c r="R5430" s="12">
        <f>Q5430-SUMIFS(Q:Q,B:B,B5430,A:A,A5430-1)</f>
        <v>0</v>
      </c>
    </row>
    <row r="5431" spans="1:18" x14ac:dyDescent="0.3">
      <c r="A5431" s="1">
        <v>43969</v>
      </c>
      <c r="B5431" t="s">
        <v>94</v>
      </c>
      <c r="C5431" s="3">
        <v>2</v>
      </c>
      <c r="D5431" s="3">
        <v>213</v>
      </c>
      <c r="E5431" s="4">
        <f t="shared" si="239"/>
        <v>215</v>
      </c>
      <c r="F5431" s="4">
        <f>E5431-SUMIFS(E:E,A:A,A5431-1,B:B,B5431)</f>
        <v>1</v>
      </c>
      <c r="G5431" s="4">
        <f t="shared" si="240"/>
        <v>2</v>
      </c>
      <c r="H5431" s="4">
        <f>G5431-SUMIFS(G:G,A:A,A5431-1,B:B,B5431)</f>
        <v>1</v>
      </c>
      <c r="I5431" s="5">
        <f>IFERROR((G5431-SUMIFS(G:G,A:A,A5431-1,B:B,B5431))/SUMIFS(G:G,A:A,A5431-1,B:B,B5431),0)</f>
        <v>1</v>
      </c>
      <c r="M5431" s="3">
        <v>0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41"/>
        <v>2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95</v>
      </c>
      <c r="C5432" s="3">
        <v>14</v>
      </c>
      <c r="D5432" s="3">
        <v>435</v>
      </c>
      <c r="E5432" s="4">
        <f t="shared" si="239"/>
        <v>449</v>
      </c>
      <c r="F5432" s="4">
        <f>E5432-SUMIFS(E:E,A:A,A5432-1,B:B,B5432)</f>
        <v>11</v>
      </c>
      <c r="G5432" s="4">
        <f t="shared" si="240"/>
        <v>14</v>
      </c>
      <c r="H5432" s="4">
        <f>G5432-SUMIFS(G:G,A:A,A5432-1,B:B,B5432)</f>
        <v>1</v>
      </c>
      <c r="I5432" s="5">
        <f>IFERROR((G5432-SUMIFS(G:G,A:A,A5432-1,B:B,B5432))/SUMIFS(G:G,A:A,A5432-1,B:B,B5432),0)</f>
        <v>7.6923076923076927E-2</v>
      </c>
      <c r="M5432" s="3">
        <v>11</v>
      </c>
      <c r="N5432" s="11">
        <f>M5432-SUMIFS(M:M,B:B,B5432,A:A,A5432-1)</f>
        <v>0</v>
      </c>
      <c r="O5432" s="3">
        <v>0</v>
      </c>
      <c r="P5432" s="11">
        <f>O5432-SUMIFS(O:O,B:B,B5432,A:A,A5432-1)</f>
        <v>0</v>
      </c>
      <c r="Q5432" s="12">
        <f t="shared" si="241"/>
        <v>3</v>
      </c>
      <c r="R5432" s="12">
        <f>Q5432-SUMIFS(Q:Q,B:B,B5432,A:A,A5432-1)</f>
        <v>1</v>
      </c>
    </row>
    <row r="5433" spans="1:18" x14ac:dyDescent="0.3">
      <c r="A5433" s="1">
        <v>43969</v>
      </c>
      <c r="B5433" t="s">
        <v>32</v>
      </c>
      <c r="C5433" s="3">
        <v>240</v>
      </c>
      <c r="D5433" s="3">
        <v>3172</v>
      </c>
      <c r="E5433" s="4">
        <f t="shared" si="239"/>
        <v>3412</v>
      </c>
      <c r="F5433" s="4">
        <f>E5433-SUMIFS(E:E,A:A,A5433-1,B:B,B5433)</f>
        <v>24</v>
      </c>
      <c r="G5433" s="4">
        <f t="shared" si="240"/>
        <v>240</v>
      </c>
      <c r="H5433" s="4">
        <f>G5433-SUMIFS(G:G,A:A,A5433-1,B:B,B5433)</f>
        <v>5</v>
      </c>
      <c r="I5433" s="5">
        <f>IFERROR((G5433-SUMIFS(G:G,A:A,A5433-1,B:B,B5433))/SUMIFS(G:G,A:A,A5433-1,B:B,B5433),0)</f>
        <v>2.1276595744680851E-2</v>
      </c>
      <c r="M5433" s="3">
        <v>117</v>
      </c>
      <c r="N5433" s="11">
        <f>M5433-SUMIFS(M:M,B:B,B5433,A:A,A5433-1)</f>
        <v>4</v>
      </c>
      <c r="O5433" s="3">
        <v>5</v>
      </c>
      <c r="P5433" s="11">
        <f>O5433-SUMIFS(O:O,B:B,B5433,A:A,A5433-1)</f>
        <v>0</v>
      </c>
      <c r="Q5433" s="12">
        <f t="shared" si="241"/>
        <v>118</v>
      </c>
      <c r="R5433" s="12">
        <f>Q5433-SUMIFS(Q:Q,B:B,B5433,A:A,A5433-1)</f>
        <v>1</v>
      </c>
    </row>
    <row r="5434" spans="1:18" x14ac:dyDescent="0.3">
      <c r="A5434" s="1">
        <v>43969</v>
      </c>
      <c r="B5434" t="s">
        <v>96</v>
      </c>
      <c r="C5434" s="3">
        <v>10</v>
      </c>
      <c r="D5434" s="3">
        <v>937</v>
      </c>
      <c r="E5434" s="4">
        <f t="shared" si="239"/>
        <v>947</v>
      </c>
      <c r="F5434" s="4">
        <f>E5434-SUMIFS(E:E,A:A,A5434-1,B:B,B5434)</f>
        <v>46</v>
      </c>
      <c r="G5434" s="4">
        <f t="shared" si="240"/>
        <v>10</v>
      </c>
      <c r="H5434" s="4">
        <f>G5434-SUMIFS(G:G,A:A,A5434-1,B:B,B5434)</f>
        <v>3</v>
      </c>
      <c r="I5434" s="5">
        <f>IFERROR((G5434-SUMIFS(G:G,A:A,A5434-1,B:B,B5434))/SUMIFS(G:G,A:A,A5434-1,B:B,B5434),0)</f>
        <v>0.42857142857142855</v>
      </c>
      <c r="M5434" s="3">
        <v>6</v>
      </c>
      <c r="N5434" s="11">
        <f>M5434-SUMIFS(M:M,B:B,B5434,A:A,A5434-1)</f>
        <v>1</v>
      </c>
      <c r="O5434" s="3">
        <v>0</v>
      </c>
      <c r="P5434" s="11">
        <f>O5434-SUMIFS(O:O,B:B,B5434,A:A,A5434-1)</f>
        <v>0</v>
      </c>
      <c r="Q5434" s="12">
        <f t="shared" si="241"/>
        <v>4</v>
      </c>
      <c r="R5434" s="12">
        <f>Q5434-SUMIFS(Q:Q,B:B,B5434,A:A,A5434-1)</f>
        <v>2</v>
      </c>
    </row>
    <row r="5435" spans="1:18" x14ac:dyDescent="0.3">
      <c r="A5435" s="1">
        <v>43969</v>
      </c>
      <c r="B5435" t="s">
        <v>33</v>
      </c>
      <c r="C5435" s="3">
        <v>9</v>
      </c>
      <c r="D5435" s="3">
        <v>2474</v>
      </c>
      <c r="E5435" s="4">
        <f t="shared" si="239"/>
        <v>2483</v>
      </c>
      <c r="F5435" s="4">
        <f>E5435-SUMIFS(E:E,A:A,A5435-1,B:B,B5435)</f>
        <v>24</v>
      </c>
      <c r="G5435" s="4">
        <f t="shared" si="240"/>
        <v>9</v>
      </c>
      <c r="H5435" s="4">
        <f>G5435-SUMIFS(G:G,A:A,A5435-1,B:B,B5435)</f>
        <v>1</v>
      </c>
      <c r="I5435" s="5">
        <f>IFERROR((G5435-SUMIFS(G:G,A:A,A5435-1,B:B,B5435))/SUMIFS(G:G,A:A,A5435-1,B:B,B5435),0)</f>
        <v>0.125</v>
      </c>
      <c r="M5435" s="3">
        <v>8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41"/>
        <v>1</v>
      </c>
      <c r="R5435" s="12">
        <f>Q5435-SUMIFS(Q:Q,B:B,B5435,A:A,A5435-1)</f>
        <v>1</v>
      </c>
    </row>
    <row r="5436" spans="1:18" x14ac:dyDescent="0.3">
      <c r="A5436" s="1">
        <v>43969</v>
      </c>
      <c r="B5436" t="s">
        <v>13</v>
      </c>
      <c r="C5436" s="3">
        <v>294</v>
      </c>
      <c r="D5436" s="3">
        <v>2662</v>
      </c>
      <c r="E5436" s="4">
        <f t="shared" si="239"/>
        <v>2956</v>
      </c>
      <c r="F5436" s="4">
        <f>E5436-SUMIFS(E:E,A:A,A5436-1,B:B,B5436)</f>
        <v>107</v>
      </c>
      <c r="G5436" s="4">
        <f t="shared" si="240"/>
        <v>294</v>
      </c>
      <c r="H5436" s="4">
        <f>G5436-SUMIFS(G:G,A:A,A5436-1,B:B,B5436)</f>
        <v>20</v>
      </c>
      <c r="I5436" s="5">
        <f>IFERROR((G5436-SUMIFS(G:G,A:A,A5436-1,B:B,B5436))/SUMIFS(G:G,A:A,A5436-1,B:B,B5436),0)</f>
        <v>7.2992700729927001E-2</v>
      </c>
      <c r="M5436" s="3">
        <v>173</v>
      </c>
      <c r="N5436" s="11">
        <f>M5436-SUMIFS(M:M,B:B,B5436,A:A,A5436-1)</f>
        <v>2</v>
      </c>
      <c r="O5436" s="3">
        <v>0</v>
      </c>
      <c r="P5436" s="11">
        <f>O5436-SUMIFS(O:O,B:B,B5436,A:A,A5436-1)</f>
        <v>0</v>
      </c>
      <c r="Q5436" s="12">
        <f t="shared" si="241"/>
        <v>121</v>
      </c>
      <c r="R5436" s="12">
        <f>Q5436-SUMIFS(Q:Q,B:B,B5436,A:A,A5436-1)</f>
        <v>18</v>
      </c>
    </row>
    <row r="5437" spans="1:18" x14ac:dyDescent="0.3">
      <c r="A5437" s="1">
        <v>43969</v>
      </c>
      <c r="B5437" t="s">
        <v>9</v>
      </c>
      <c r="C5437" s="3">
        <v>884</v>
      </c>
      <c r="D5437" s="3">
        <v>9072</v>
      </c>
      <c r="E5437" s="4">
        <f t="shared" si="239"/>
        <v>9956</v>
      </c>
      <c r="F5437" s="4">
        <f>E5437-SUMIFS(E:E,A:A,A5437-1,B:B,B5437)</f>
        <v>340</v>
      </c>
      <c r="G5437" s="4">
        <f t="shared" si="240"/>
        <v>884</v>
      </c>
      <c r="H5437" s="4">
        <f>G5437-SUMIFS(G:G,A:A,A5437-1,B:B,B5437)</f>
        <v>37</v>
      </c>
      <c r="I5437" s="5">
        <f>IFERROR((G5437-SUMIFS(G:G,A:A,A5437-1,B:B,B5437))/SUMIFS(G:G,A:A,A5437-1,B:B,B5437),0)</f>
        <v>4.3683589138134596E-2</v>
      </c>
      <c r="M5437" s="3">
        <v>373</v>
      </c>
      <c r="N5437" s="11">
        <f>M5437-SUMIFS(M:M,B:B,B5437,A:A,A5437-1)</f>
        <v>10</v>
      </c>
      <c r="O5437" s="3">
        <v>19</v>
      </c>
      <c r="P5437" s="11">
        <f>O5437-SUMIFS(O:O,B:B,B5437,A:A,A5437-1)</f>
        <v>0</v>
      </c>
      <c r="Q5437" s="12">
        <f t="shared" si="241"/>
        <v>492</v>
      </c>
      <c r="R5437" s="12">
        <f>Q5437-SUMIFS(Q:Q,B:B,B5437,A:A,A5437-1)</f>
        <v>27</v>
      </c>
    </row>
    <row r="5438" spans="1:18" x14ac:dyDescent="0.3">
      <c r="A5438" s="1">
        <v>43969</v>
      </c>
      <c r="B5438" t="s">
        <v>34</v>
      </c>
      <c r="C5438" s="3">
        <v>12</v>
      </c>
      <c r="D5438" s="3">
        <v>529</v>
      </c>
      <c r="E5438" s="4">
        <f t="shared" si="239"/>
        <v>541</v>
      </c>
      <c r="F5438" s="4">
        <f>E5438-SUMIFS(E:E,A:A,A5438-1,B:B,B5438)</f>
        <v>34</v>
      </c>
      <c r="G5438" s="4">
        <f t="shared" si="240"/>
        <v>12</v>
      </c>
      <c r="H5438" s="4">
        <f>G5438-SUMIFS(G:G,A:A,A5438-1,B:B,B5438)</f>
        <v>1</v>
      </c>
      <c r="I5438" s="5">
        <f>IFERROR((G5438-SUMIFS(G:G,A:A,A5438-1,B:B,B5438))/SUMIFS(G:G,A:A,A5438-1,B:B,B5438),0)</f>
        <v>9.0909090909090912E-2</v>
      </c>
      <c r="M5438" s="3">
        <v>11</v>
      </c>
      <c r="N5438" s="11">
        <f>M5438-SUMIFS(M:M,B:B,B5438,A:A,A5438-1)</f>
        <v>0</v>
      </c>
      <c r="O5438" s="3">
        <v>0</v>
      </c>
      <c r="P5438" s="11">
        <f>O5438-SUMIFS(O:O,B:B,B5438,A:A,A5438-1)</f>
        <v>0</v>
      </c>
      <c r="Q5438" s="12">
        <f t="shared" si="241"/>
        <v>1</v>
      </c>
      <c r="R5438" s="12">
        <f>Q5438-SUMIFS(Q:Q,B:B,B5438,A:A,A5438-1)</f>
        <v>1</v>
      </c>
    </row>
    <row r="5439" spans="1:18" x14ac:dyDescent="0.3">
      <c r="A5439" s="1">
        <v>43969</v>
      </c>
      <c r="B5439" t="s">
        <v>97</v>
      </c>
      <c r="C5439" s="3">
        <v>10</v>
      </c>
      <c r="D5439" s="3">
        <v>818</v>
      </c>
      <c r="E5439" s="4">
        <f t="shared" si="239"/>
        <v>828</v>
      </c>
      <c r="F5439" s="4">
        <f>E5439-SUMIFS(E:E,A:A,A5439-1,B:B,B5439)</f>
        <v>13</v>
      </c>
      <c r="G5439" s="4">
        <f t="shared" si="240"/>
        <v>10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M5439" s="3">
        <v>6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41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11</v>
      </c>
      <c r="C5440" s="3">
        <v>69</v>
      </c>
      <c r="D5440" s="3">
        <v>3060</v>
      </c>
      <c r="E5440" s="4">
        <f t="shared" si="239"/>
        <v>3129</v>
      </c>
      <c r="F5440" s="4">
        <f>E5440-SUMIFS(E:E,A:A,A5440-1,B:B,B5440)</f>
        <v>104</v>
      </c>
      <c r="G5440" s="4">
        <f t="shared" si="240"/>
        <v>69</v>
      </c>
      <c r="H5440" s="4">
        <f>G5440-SUMIFS(G:G,A:A,A5440-1,B:B,B5440)</f>
        <v>1</v>
      </c>
      <c r="I5440" s="5">
        <f>IFERROR((G5440-SUMIFS(G:G,A:A,A5440-1,B:B,B5440))/SUMIFS(G:G,A:A,A5440-1,B:B,B5440),0)</f>
        <v>1.4705882352941176E-2</v>
      </c>
      <c r="M5440" s="3">
        <v>62</v>
      </c>
      <c r="N5440" s="11">
        <f>M5440-SUMIFS(M:M,B:B,B5440,A:A,A5440-1)</f>
        <v>0</v>
      </c>
      <c r="O5440" s="3">
        <v>2</v>
      </c>
      <c r="P5440" s="11">
        <f>O5440-SUMIFS(O:O,B:B,B5440,A:A,A5440-1)</f>
        <v>0</v>
      </c>
      <c r="Q5440" s="12">
        <f t="shared" si="241"/>
        <v>5</v>
      </c>
      <c r="R5440" s="12">
        <f>Q5440-SUMIFS(Q:Q,B:B,B5440,A:A,A5440-1)</f>
        <v>1</v>
      </c>
    </row>
    <row r="5441" spans="1:18" x14ac:dyDescent="0.3">
      <c r="A5441" s="1">
        <v>43969</v>
      </c>
      <c r="B5441" t="s">
        <v>4</v>
      </c>
      <c r="C5441" s="3">
        <v>3846</v>
      </c>
      <c r="D5441" s="3">
        <v>39518</v>
      </c>
      <c r="E5441" s="4">
        <f t="shared" si="239"/>
        <v>43364</v>
      </c>
      <c r="F5441" s="4">
        <f>E5441-SUMIFS(E:E,A:A,A5441-1,B:B,B5441)</f>
        <v>2014</v>
      </c>
      <c r="G5441" s="4">
        <f t="shared" si="240"/>
        <v>3846</v>
      </c>
      <c r="H5441" s="4">
        <f>G5441-SUMIFS(G:G,A:A,A5441-1,B:B,B5441)</f>
        <v>120</v>
      </c>
      <c r="I5441" s="5">
        <f>IFERROR((G5441-SUMIFS(G:G,A:A,A5441-1,B:B,B5441))/SUMIFS(G:G,A:A,A5441-1,B:B,B5441),0)</f>
        <v>3.2206119162640899E-2</v>
      </c>
      <c r="M5441" s="3">
        <v>2441</v>
      </c>
      <c r="N5441" s="11">
        <f>M5441-SUMIFS(M:M,B:B,B5441,A:A,A5441-1)</f>
        <v>83</v>
      </c>
      <c r="O5441" s="3">
        <v>87</v>
      </c>
      <c r="P5441" s="11">
        <f>O5441-SUMIFS(O:O,B:B,B5441,A:A,A5441-1)</f>
        <v>2</v>
      </c>
      <c r="Q5441" s="12">
        <f t="shared" si="241"/>
        <v>1318</v>
      </c>
      <c r="R5441" s="12">
        <f>Q5441-SUMIFS(Q:Q,B:B,B5441,A:A,A5441-1)</f>
        <v>35</v>
      </c>
    </row>
    <row r="5442" spans="1:18" x14ac:dyDescent="0.3">
      <c r="A5442" s="1">
        <v>43969</v>
      </c>
      <c r="B5442" t="s">
        <v>61</v>
      </c>
      <c r="C5442" s="3">
        <v>25</v>
      </c>
      <c r="D5442" s="3">
        <v>711</v>
      </c>
      <c r="E5442" s="4">
        <f t="shared" si="239"/>
        <v>736</v>
      </c>
      <c r="F5442" s="4">
        <f>E5442-SUMIFS(E:E,A:A,A5442-1,B:B,B5442)</f>
        <v>30</v>
      </c>
      <c r="G5442" s="4">
        <f t="shared" si="240"/>
        <v>25</v>
      </c>
      <c r="H5442" s="4">
        <f>G5442-SUMIFS(G:G,A:A,A5442-1,B:B,B5442)</f>
        <v>1</v>
      </c>
      <c r="I5442" s="5">
        <f>IFERROR((G5442-SUMIFS(G:G,A:A,A5442-1,B:B,B5442))/SUMIFS(G:G,A:A,A5442-1,B:B,B5442),0)</f>
        <v>4.1666666666666664E-2</v>
      </c>
      <c r="M5442" s="3">
        <v>21</v>
      </c>
      <c r="N5442" s="11">
        <f>M5442-SUMIFS(M:M,B:B,B5442,A:A,A5442-1)</f>
        <v>1</v>
      </c>
      <c r="O5442" s="3">
        <v>1</v>
      </c>
      <c r="P5442" s="11">
        <f>O5442-SUMIFS(O:O,B:B,B5442,A:A,A5442-1)</f>
        <v>0</v>
      </c>
      <c r="Q5442" s="12">
        <f t="shared" si="241"/>
        <v>3</v>
      </c>
      <c r="R5442" s="12">
        <f>Q5442-SUMIFS(Q:Q,B:B,B5442,A:A,A5442-1)</f>
        <v>0</v>
      </c>
    </row>
    <row r="5443" spans="1:18" x14ac:dyDescent="0.3">
      <c r="A5443" s="1">
        <v>43969</v>
      </c>
      <c r="B5443" t="s">
        <v>98</v>
      </c>
      <c r="C5443" s="3">
        <v>7</v>
      </c>
      <c r="D5443" s="3">
        <v>289</v>
      </c>
      <c r="E5443" s="4">
        <f t="shared" si="239"/>
        <v>296</v>
      </c>
      <c r="F5443" s="4">
        <f>E5443-SUMIFS(E:E,A:A,A5443-1,B:B,B5443)</f>
        <v>10</v>
      </c>
      <c r="G5443" s="4">
        <f t="shared" si="240"/>
        <v>7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M5443" s="3">
        <v>3</v>
      </c>
      <c r="N5443" s="11">
        <f>M5443-SUMIFS(M:M,B:B,B5443,A:A,A5443-1)</f>
        <v>0</v>
      </c>
      <c r="O5443" s="3">
        <v>0</v>
      </c>
      <c r="P5443" s="11">
        <f>O5443-SUMIFS(O:O,B:B,B5443,A:A,A5443-1)</f>
        <v>0</v>
      </c>
      <c r="Q5443" s="12">
        <f t="shared" si="241"/>
        <v>4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5</v>
      </c>
      <c r="C5444" s="3">
        <v>57</v>
      </c>
      <c r="D5444" s="3">
        <v>3259</v>
      </c>
      <c r="E5444" s="4">
        <f t="shared" si="239"/>
        <v>3316</v>
      </c>
      <c r="F5444" s="4">
        <f>E5444-SUMIFS(E:E,A:A,A5444-1,B:B,B5444)</f>
        <v>255</v>
      </c>
      <c r="G5444" s="4">
        <f t="shared" si="240"/>
        <v>57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M5444" s="3">
        <v>51</v>
      </c>
      <c r="N5444" s="11">
        <f>M5444-SUMIFS(M:M,B:B,B5444,A:A,A5444-1)</f>
        <v>1</v>
      </c>
      <c r="O5444" s="3">
        <v>2</v>
      </c>
      <c r="P5444" s="11">
        <f>O5444-SUMIFS(O:O,B:B,B5444,A:A,A5444-1)</f>
        <v>0</v>
      </c>
      <c r="Q5444" s="12">
        <f t="shared" si="241"/>
        <v>4</v>
      </c>
      <c r="R5444" s="12">
        <f>Q5444-SUMIFS(Q:Q,B:B,B5444,A:A,A5444-1)</f>
        <v>-1</v>
      </c>
    </row>
    <row r="5445" spans="1:18" x14ac:dyDescent="0.3">
      <c r="A5445" s="1">
        <v>43969</v>
      </c>
      <c r="B5445" t="s">
        <v>14</v>
      </c>
      <c r="C5445" s="3">
        <v>749</v>
      </c>
      <c r="D5445" s="3">
        <v>5973</v>
      </c>
      <c r="E5445" s="4">
        <f t="shared" si="239"/>
        <v>6722</v>
      </c>
      <c r="F5445" s="4">
        <f>E5445-SUMIFS(E:E,A:A,A5445-1,B:B,B5445)</f>
        <v>304</v>
      </c>
      <c r="G5445" s="4">
        <f t="shared" si="240"/>
        <v>749</v>
      </c>
      <c r="H5445" s="4">
        <f>G5445-SUMIFS(G:G,A:A,A5445-1,B:B,B5445)</f>
        <v>10</v>
      </c>
      <c r="I5445" s="5">
        <f>IFERROR((G5445-SUMIFS(G:G,A:A,A5445-1,B:B,B5445))/SUMIFS(G:G,A:A,A5445-1,B:B,B5445),0)</f>
        <v>1.3531799729364006E-2</v>
      </c>
      <c r="M5445" s="3">
        <v>356</v>
      </c>
      <c r="N5445" s="11">
        <f>M5445-SUMIFS(M:M,B:B,B5445,A:A,A5445-1)</f>
        <v>1</v>
      </c>
      <c r="O5445" s="3">
        <v>41</v>
      </c>
      <c r="P5445" s="11">
        <f>O5445-SUMIFS(O:O,B:B,B5445,A:A,A5445-1)</f>
        <v>0</v>
      </c>
      <c r="Q5445" s="12">
        <f t="shared" si="241"/>
        <v>352</v>
      </c>
      <c r="R5445" s="12">
        <f>Q5445-SUMIFS(Q:Q,B:B,B5445,A:A,A5445-1)</f>
        <v>9</v>
      </c>
    </row>
    <row r="5446" spans="1:18" x14ac:dyDescent="0.3">
      <c r="A5446" s="1">
        <v>43969</v>
      </c>
      <c r="B5446" t="s">
        <v>26</v>
      </c>
      <c r="C5446" s="3">
        <v>405</v>
      </c>
      <c r="D5446" s="3">
        <v>2911</v>
      </c>
      <c r="E5446" s="4">
        <f t="shared" si="239"/>
        <v>3316</v>
      </c>
      <c r="F5446" s="4">
        <f>E5446-SUMIFS(E:E,A:A,A5446-1,B:B,B5446)</f>
        <v>173</v>
      </c>
      <c r="G5446" s="4">
        <f t="shared" si="240"/>
        <v>405</v>
      </c>
      <c r="H5446" s="4">
        <f>G5446-SUMIFS(G:G,A:A,A5446-1,B:B,B5446)</f>
        <v>2</v>
      </c>
      <c r="I5446" s="5">
        <f>IFERROR((G5446-SUMIFS(G:G,A:A,A5446-1,B:B,B5446))/SUMIFS(G:G,A:A,A5446-1,B:B,B5446),0)</f>
        <v>4.9627791563275434E-3</v>
      </c>
      <c r="M5446" s="3">
        <v>92</v>
      </c>
      <c r="N5446" s="11">
        <f>M5446-SUMIFS(M:M,B:B,B5446,A:A,A5446-1)</f>
        <v>1</v>
      </c>
      <c r="O5446" s="3">
        <v>2</v>
      </c>
      <c r="P5446" s="11">
        <f>O5446-SUMIFS(O:O,B:B,B5446,A:A,A5446-1)</f>
        <v>0</v>
      </c>
      <c r="Q5446" s="12">
        <f t="shared" si="241"/>
        <v>311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68</v>
      </c>
      <c r="C5447" s="3">
        <v>1383</v>
      </c>
      <c r="D5447" s="3">
        <v>1690</v>
      </c>
      <c r="E5447" s="4">
        <f t="shared" si="239"/>
        <v>3073</v>
      </c>
      <c r="F5447" s="4">
        <f>E5447-SUMIFS(E:E,A:A,A5447-1,B:B,B5447)</f>
        <v>8</v>
      </c>
      <c r="G5447" s="4">
        <f t="shared" si="240"/>
        <v>1383</v>
      </c>
      <c r="H5447" s="4">
        <f>G5447-SUMIFS(G:G,A:A,A5447-1,B:B,B5447)</f>
        <v>0</v>
      </c>
      <c r="I5447" s="5">
        <f>IFERROR((G5447-SUMIFS(G:G,A:A,A5447-1,B:B,B5447))/SUMIFS(G:G,A:A,A5447-1,B:B,B5447),0)</f>
        <v>0</v>
      </c>
      <c r="M5447" s="3">
        <v>111</v>
      </c>
      <c r="N5447" s="11">
        <f>M5447-SUMIFS(M:M,B:B,B5447,A:A,A5447-1)</f>
        <v>0</v>
      </c>
      <c r="O5447" s="3">
        <v>4</v>
      </c>
      <c r="P5447" s="11">
        <f>O5447-SUMIFS(O:O,B:B,B5447,A:A,A5447-1)</f>
        <v>0</v>
      </c>
      <c r="Q5447" s="12">
        <f t="shared" si="241"/>
        <v>1268</v>
      </c>
      <c r="R5447" s="12">
        <f>Q5447-SUMIFS(Q:Q,B:B,B5447,A:A,A5447-1)</f>
        <v>0</v>
      </c>
    </row>
    <row r="5448" spans="1:18" x14ac:dyDescent="0.3">
      <c r="A5448" s="1">
        <v>43969</v>
      </c>
      <c r="B5448" t="s">
        <v>60</v>
      </c>
      <c r="C5448" s="3">
        <v>3</v>
      </c>
      <c r="D5448" s="3">
        <v>388</v>
      </c>
      <c r="E5448" s="4">
        <f t="shared" si="239"/>
        <v>391</v>
      </c>
      <c r="F5448" s="4">
        <f>E5448-SUMIFS(E:E,A:A,A5448-1,B:B,B5448)</f>
        <v>8</v>
      </c>
      <c r="G5448" s="4">
        <f t="shared" si="240"/>
        <v>3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M5448" s="3">
        <v>2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41"/>
        <v>1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69</v>
      </c>
      <c r="C5449" s="3">
        <v>4</v>
      </c>
      <c r="D5449" s="3">
        <v>398</v>
      </c>
      <c r="E5449" s="4">
        <f t="shared" si="239"/>
        <v>402</v>
      </c>
      <c r="F5449" s="4">
        <f>E5449-SUMIFS(E:E,A:A,A5449-1,B:B,B5449)</f>
        <v>18</v>
      </c>
      <c r="G5449" s="4">
        <f t="shared" si="240"/>
        <v>4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M5449" s="3">
        <v>3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41"/>
        <v>1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99</v>
      </c>
      <c r="C5450" s="3">
        <v>4</v>
      </c>
      <c r="D5450" s="3">
        <v>290</v>
      </c>
      <c r="E5450" s="4">
        <f t="shared" si="239"/>
        <v>294</v>
      </c>
      <c r="F5450" s="4">
        <f>E5450-SUMIFS(E:E,A:A,A5450-1,B:B,B5450)</f>
        <v>4</v>
      </c>
      <c r="G5450" s="4">
        <f t="shared" si="240"/>
        <v>4</v>
      </c>
      <c r="H5450" s="4">
        <f>G5450-SUMIFS(G:G,A:A,A5450-1,B:B,B5450)</f>
        <v>1</v>
      </c>
      <c r="I5450" s="5">
        <f>IFERROR((G5450-SUMIFS(G:G,A:A,A5450-1,B:B,B5450))/SUMIFS(G:G,A:A,A5450-1,B:B,B5450),0)</f>
        <v>0.33333333333333331</v>
      </c>
      <c r="M5450" s="3">
        <v>2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41"/>
        <v>2</v>
      </c>
      <c r="R5450" s="12">
        <f>Q5450-SUMIFS(Q:Q,B:B,B5450,A:A,A5450-1)</f>
        <v>1</v>
      </c>
    </row>
    <row r="5451" spans="1:18" x14ac:dyDescent="0.3">
      <c r="A5451" s="1">
        <v>43969</v>
      </c>
      <c r="B5451" t="s">
        <v>79</v>
      </c>
      <c r="C5451" s="3">
        <v>16</v>
      </c>
      <c r="D5451" s="3">
        <v>1446</v>
      </c>
      <c r="E5451" s="4">
        <f t="shared" si="239"/>
        <v>1462</v>
      </c>
      <c r="F5451" s="4">
        <f>E5451-SUMIFS(E:E,A:A,A5451-1,B:B,B5451)</f>
        <v>46</v>
      </c>
      <c r="G5451" s="4">
        <f t="shared" si="240"/>
        <v>16</v>
      </c>
      <c r="H5451" s="4">
        <f>G5451-SUMIFS(G:G,A:A,A5451-1,B:B,B5451)</f>
        <v>1</v>
      </c>
      <c r="I5451" s="5">
        <f>IFERROR((G5451-SUMIFS(G:G,A:A,A5451-1,B:B,B5451))/SUMIFS(G:G,A:A,A5451-1,B:B,B5451),0)</f>
        <v>6.6666666666666666E-2</v>
      </c>
      <c r="M5451" s="3">
        <v>10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41"/>
        <v>6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27</v>
      </c>
      <c r="C5452" s="3">
        <v>66</v>
      </c>
      <c r="D5452" s="3">
        <v>2727</v>
      </c>
      <c r="E5452" s="4">
        <f t="shared" si="239"/>
        <v>2793</v>
      </c>
      <c r="F5452" s="4">
        <f>E5452-SUMIFS(E:E,A:A,A5452-1,B:B,B5452)</f>
        <v>65</v>
      </c>
      <c r="G5452" s="4">
        <f t="shared" si="240"/>
        <v>66</v>
      </c>
      <c r="H5452" s="4">
        <f>G5452-SUMIFS(G:G,A:A,A5452-1,B:B,B5452)</f>
        <v>0</v>
      </c>
      <c r="I5452" s="5">
        <f>IFERROR((G5452-SUMIFS(G:G,A:A,A5452-1,B:B,B5452))/SUMIFS(G:G,A:A,A5452-1,B:B,B5452),0)</f>
        <v>0</v>
      </c>
      <c r="M5452" s="3">
        <v>59</v>
      </c>
      <c r="N5452" s="11">
        <f>M5452-SUMIFS(M:M,B:B,B5452,A:A,A5452-1)</f>
        <v>0</v>
      </c>
      <c r="O5452" s="3">
        <v>0</v>
      </c>
      <c r="P5452" s="11">
        <f>O5452-SUMIFS(O:O,B:B,B5452,A:A,A5452-1)</f>
        <v>0</v>
      </c>
      <c r="Q5452" s="12">
        <f t="shared" si="241"/>
        <v>7</v>
      </c>
      <c r="R5452" s="12">
        <f>Q5452-SUMIFS(Q:Q,B:B,B5452,A:A,A5452-1)</f>
        <v>0</v>
      </c>
    </row>
    <row r="5453" spans="1:18" x14ac:dyDescent="0.3">
      <c r="A5453" s="1">
        <v>43969</v>
      </c>
      <c r="B5453" t="s">
        <v>80</v>
      </c>
      <c r="C5453" s="3">
        <v>63</v>
      </c>
      <c r="D5453" s="3">
        <v>2149</v>
      </c>
      <c r="E5453" s="4">
        <f t="shared" si="239"/>
        <v>2212</v>
      </c>
      <c r="F5453" s="4">
        <f>E5453-SUMIFS(E:E,A:A,A5453-1,B:B,B5453)</f>
        <v>7</v>
      </c>
      <c r="G5453" s="4">
        <f t="shared" si="240"/>
        <v>63</v>
      </c>
      <c r="H5453" s="4">
        <f>G5453-SUMIFS(G:G,A:A,A5453-1,B:B,B5453)</f>
        <v>0</v>
      </c>
      <c r="I5453" s="5">
        <f>IFERROR((G5453-SUMIFS(G:G,A:A,A5453-1,B:B,B5453))/SUMIFS(G:G,A:A,A5453-1,B:B,B5453),0)</f>
        <v>0</v>
      </c>
      <c r="M5453" s="3">
        <v>4</v>
      </c>
      <c r="N5453" s="11">
        <f>M5453-SUMIFS(M:M,B:B,B5453,A:A,A5453-1)</f>
        <v>0</v>
      </c>
      <c r="O5453" s="3">
        <v>0</v>
      </c>
      <c r="P5453" s="11">
        <f>O5453-SUMIFS(O:O,B:B,B5453,A:A,A5453-1)</f>
        <v>0</v>
      </c>
      <c r="Q5453" s="12">
        <f t="shared" si="241"/>
        <v>59</v>
      </c>
      <c r="R5453" s="12">
        <f>Q5453-SUMIFS(Q:Q,B:B,B5453,A:A,A5453-1)</f>
        <v>0</v>
      </c>
    </row>
    <row r="5454" spans="1:18" x14ac:dyDescent="0.3">
      <c r="A5454" s="1">
        <v>43969</v>
      </c>
      <c r="B5454" t="s">
        <v>47</v>
      </c>
      <c r="C5454" s="3">
        <v>26</v>
      </c>
      <c r="D5454" s="3">
        <v>865</v>
      </c>
      <c r="E5454" s="4">
        <f t="shared" si="239"/>
        <v>891</v>
      </c>
      <c r="F5454" s="4">
        <f>E5454-SUMIFS(E:E,A:A,A5454-1,B:B,B5454)</f>
        <v>42</v>
      </c>
      <c r="G5454" s="4">
        <f t="shared" si="240"/>
        <v>26</v>
      </c>
      <c r="H5454" s="4">
        <f>G5454-SUMIFS(G:G,A:A,A5454-1,B:B,B5454)</f>
        <v>2</v>
      </c>
      <c r="I5454" s="5">
        <f>IFERROR((G5454-SUMIFS(G:G,A:A,A5454-1,B:B,B5454))/SUMIFS(G:G,A:A,A5454-1,B:B,B5454),0)</f>
        <v>8.3333333333333329E-2</v>
      </c>
      <c r="M5454" s="3">
        <v>23</v>
      </c>
      <c r="N5454" s="11">
        <f>M5454-SUMIFS(M:M,B:B,B5454,A:A,A5454-1)</f>
        <v>0</v>
      </c>
      <c r="O5454" s="3">
        <v>0</v>
      </c>
      <c r="P5454" s="11">
        <f>O5454-SUMIFS(O:O,B:B,B5454,A:A,A5454-1)</f>
        <v>0</v>
      </c>
      <c r="Q5454" s="12">
        <f t="shared" si="241"/>
        <v>3</v>
      </c>
      <c r="R5454" s="12">
        <f>Q5454-SUMIFS(Q:Q,B:B,B5454,A:A,A5454-1)</f>
        <v>2</v>
      </c>
    </row>
    <row r="5455" spans="1:18" x14ac:dyDescent="0.3">
      <c r="A5455" s="1">
        <v>43969</v>
      </c>
      <c r="B5455" t="s">
        <v>55</v>
      </c>
      <c r="C5455" s="3">
        <v>19</v>
      </c>
      <c r="D5455" s="3">
        <v>1067</v>
      </c>
      <c r="E5455" s="4">
        <f t="shared" si="239"/>
        <v>1086</v>
      </c>
      <c r="F5455" s="4">
        <f>E5455-SUMIFS(E:E,A:A,A5455-1,B:B,B5455)</f>
        <v>20</v>
      </c>
      <c r="G5455" s="4">
        <f t="shared" si="240"/>
        <v>19</v>
      </c>
      <c r="H5455" s="4">
        <f>G5455-SUMIFS(G:G,A:A,A5455-1,B:B,B5455)</f>
        <v>1</v>
      </c>
      <c r="I5455" s="5">
        <f>IFERROR((G5455-SUMIFS(G:G,A:A,A5455-1,B:B,B5455))/SUMIFS(G:G,A:A,A5455-1,B:B,B5455),0)</f>
        <v>5.5555555555555552E-2</v>
      </c>
      <c r="M5455" s="3">
        <v>11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41"/>
        <v>8</v>
      </c>
      <c r="R5455" s="12">
        <f>Q5455-SUMIFS(Q:Q,B:B,B5455,A:A,A5455-1)</f>
        <v>1</v>
      </c>
    </row>
    <row r="5456" spans="1:18" x14ac:dyDescent="0.3">
      <c r="A5456" s="1">
        <v>43969</v>
      </c>
      <c r="B5456" t="s">
        <v>6</v>
      </c>
      <c r="C5456" s="3">
        <v>480</v>
      </c>
      <c r="D5456" s="3">
        <v>7838</v>
      </c>
      <c r="E5456" s="4">
        <f t="shared" si="239"/>
        <v>8318</v>
      </c>
      <c r="F5456" s="4">
        <f>E5456-SUMIFS(E:E,A:A,A5456-1,B:B,B5456)</f>
        <v>332</v>
      </c>
      <c r="G5456" s="4">
        <f t="shared" si="240"/>
        <v>480</v>
      </c>
      <c r="H5456" s="4">
        <f>G5456-SUMIFS(G:G,A:A,A5456-1,B:B,B5456)</f>
        <v>9</v>
      </c>
      <c r="I5456" s="5">
        <f>IFERROR((G5456-SUMIFS(G:G,A:A,A5456-1,B:B,B5456))/SUMIFS(G:G,A:A,A5456-1,B:B,B5456),0)</f>
        <v>1.9108280254777069E-2</v>
      </c>
      <c r="M5456" s="3">
        <v>331</v>
      </c>
      <c r="N5456" s="11">
        <f>M5456-SUMIFS(M:M,B:B,B5456,A:A,A5456-1)</f>
        <v>1</v>
      </c>
      <c r="O5456" s="3">
        <v>10</v>
      </c>
      <c r="P5456" s="11">
        <f>O5456-SUMIFS(O:O,B:B,B5456,A:A,A5456-1)</f>
        <v>0</v>
      </c>
      <c r="Q5456" s="12">
        <f t="shared" si="241"/>
        <v>139</v>
      </c>
      <c r="R5456" s="12">
        <f>Q5456-SUMIFS(Q:Q,B:B,B5456,A:A,A5456-1)</f>
        <v>8</v>
      </c>
    </row>
    <row r="5457" spans="1:18" x14ac:dyDescent="0.3">
      <c r="A5457" s="1">
        <v>43969</v>
      </c>
      <c r="B5457" t="s">
        <v>18</v>
      </c>
      <c r="C5457" s="3">
        <v>327</v>
      </c>
      <c r="D5457" s="3">
        <v>4428</v>
      </c>
      <c r="E5457" s="4">
        <f t="shared" si="239"/>
        <v>4755</v>
      </c>
      <c r="F5457" s="4">
        <f>E5457-SUMIFS(E:E,A:A,A5457-1,B:B,B5457)</f>
        <v>444</v>
      </c>
      <c r="G5457" s="4">
        <f t="shared" si="240"/>
        <v>327</v>
      </c>
      <c r="H5457" s="4">
        <f>G5457-SUMIFS(G:G,A:A,A5457-1,B:B,B5457)</f>
        <v>9</v>
      </c>
      <c r="I5457" s="5">
        <f>IFERROR((G5457-SUMIFS(G:G,A:A,A5457-1,B:B,B5457))/SUMIFS(G:G,A:A,A5457-1,B:B,B5457),0)</f>
        <v>2.8301886792452831E-2</v>
      </c>
      <c r="M5457" s="3">
        <v>200</v>
      </c>
      <c r="N5457" s="11">
        <f>M5457-SUMIFS(M:M,B:B,B5457,A:A,A5457-1)</f>
        <v>5</v>
      </c>
      <c r="O5457" s="3">
        <v>8</v>
      </c>
      <c r="P5457" s="11">
        <f>O5457-SUMIFS(O:O,B:B,B5457,A:A,A5457-1)</f>
        <v>0</v>
      </c>
      <c r="Q5457" s="12">
        <f t="shared" si="241"/>
        <v>119</v>
      </c>
      <c r="R5457" s="12">
        <f>Q5457-SUMIFS(Q:Q,B:B,B5457,A:A,A5457-1)</f>
        <v>4</v>
      </c>
    </row>
    <row r="5458" spans="1:18" x14ac:dyDescent="0.3">
      <c r="A5458" s="1">
        <v>43969</v>
      </c>
      <c r="B5458" t="s">
        <v>81</v>
      </c>
      <c r="C5458" s="3">
        <v>386</v>
      </c>
      <c r="D5458" s="3">
        <v>51144</v>
      </c>
      <c r="E5458" s="4">
        <f>SUM(C5458:D5458)</f>
        <v>51530</v>
      </c>
      <c r="F5458" s="4">
        <f>E5458-SUMIFS(E:E,A:A,A5458-1,B:B,B5458)</f>
        <v>1969</v>
      </c>
      <c r="G5458" s="4">
        <f>C5458</f>
        <v>386</v>
      </c>
      <c r="H5458" s="4">
        <f>G5458-SUMIFS(G:G,A:A,A5458-1,B:B,B5458)</f>
        <v>49</v>
      </c>
      <c r="I5458" s="5">
        <f>IFERROR((G5458-SUMIFS(G:G,A:A,A5458-1,B:B,B5458))/SUMIFS(G:G,A:A,A5458-1,B:B,B5458),0)</f>
        <v>0.14540059347181009</v>
      </c>
      <c r="M5458" s="3">
        <v>168</v>
      </c>
      <c r="N5458" s="11">
        <f>M5458-SUMIFS(M:M,B:B,B5458,A:A,A5458-1)</f>
        <v>9</v>
      </c>
      <c r="O5458" s="3">
        <v>5</v>
      </c>
      <c r="P5458" s="11">
        <f>O5458-SUMIFS(O:O,B:B,B5458,A:A,A5458-1)</f>
        <v>0</v>
      </c>
      <c r="Q5458" s="12">
        <f>G5458-O5458-M5458</f>
        <v>213</v>
      </c>
      <c r="R5458" s="12">
        <f>Q5458-SUMIFS(Q:Q,B:B,B5458,A:A,A5458-1)</f>
        <v>40</v>
      </c>
    </row>
    <row r="5459" spans="1:18" x14ac:dyDescent="0.3">
      <c r="A5459" s="1">
        <v>43969</v>
      </c>
      <c r="B5459" t="s">
        <v>48</v>
      </c>
      <c r="C5459" s="3">
        <v>84</v>
      </c>
      <c r="D5459" s="3">
        <v>33883</v>
      </c>
      <c r="E5459" s="4">
        <f>SUM(C5459:D5459)</f>
        <v>33967</v>
      </c>
      <c r="F5459" s="4">
        <f>E5459-SUMIFS(E:E,A:A,A5459-1,B:B,B5459)</f>
        <v>893</v>
      </c>
      <c r="G5459" s="4">
        <f>C5459</f>
        <v>84</v>
      </c>
      <c r="H5459" s="4">
        <f>G5459-SUMIFS(G:G,A:A,A5459-1,B:B,B5459)</f>
        <v>52</v>
      </c>
      <c r="I5459" s="5">
        <f>IFERROR((G5459-SUMIFS(G:G,A:A,A5459-1,B:B,B5459))/SUMIFS(G:G,A:A,A5459-1,B:B,B5459),0)</f>
        <v>1.625</v>
      </c>
      <c r="M5459" s="3">
        <v>0</v>
      </c>
      <c r="N5459" s="11">
        <f>M5459-SUMIFS(M:M,B:B,B5459,A:A,A5459-1)</f>
        <v>0</v>
      </c>
      <c r="O5459" s="3">
        <v>0</v>
      </c>
      <c r="P5459" s="11">
        <f>O5459-SUMIFS(O:O,B:B,B5459,A:A,A5459-1)</f>
        <v>0</v>
      </c>
      <c r="Q5459" s="12">
        <f>G5459-O5459-M5459</f>
        <v>84</v>
      </c>
      <c r="R5459" s="12">
        <f>Q5459-SUMIFS(Q:Q,B:B,B5459,A:A,A5459-1)</f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5" width="18.77734375" style="9" customWidth="1"/>
    <col min="6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16" t="s">
        <v>112</v>
      </c>
      <c r="E1" s="16" t="s">
        <v>110</v>
      </c>
    </row>
    <row r="2" spans="1:5" x14ac:dyDescent="0.3">
      <c r="A2" s="9" t="s">
        <v>19</v>
      </c>
      <c r="B2" s="9">
        <v>37</v>
      </c>
      <c r="C2" s="9">
        <v>3599</v>
      </c>
      <c r="D2" s="9">
        <v>1</v>
      </c>
      <c r="E2" s="9">
        <v>30</v>
      </c>
    </row>
    <row r="3" spans="1:5" x14ac:dyDescent="0.3">
      <c r="A3" s="9" t="s">
        <v>52</v>
      </c>
      <c r="B3" s="9">
        <v>254</v>
      </c>
      <c r="C3" s="9">
        <v>2093</v>
      </c>
      <c r="D3" s="9">
        <v>4</v>
      </c>
      <c r="E3" s="9">
        <v>188</v>
      </c>
    </row>
    <row r="4" spans="1:5" x14ac:dyDescent="0.3">
      <c r="A4" s="9" t="s">
        <v>56</v>
      </c>
      <c r="B4" s="9">
        <v>7</v>
      </c>
      <c r="C4" s="9">
        <v>670</v>
      </c>
      <c r="D4" s="9">
        <v>1</v>
      </c>
      <c r="E4" s="9">
        <v>5</v>
      </c>
    </row>
    <row r="5" spans="1:5" x14ac:dyDescent="0.3">
      <c r="A5" s="9" t="s">
        <v>62</v>
      </c>
      <c r="B5" s="9">
        <v>607</v>
      </c>
      <c r="C5" s="9">
        <v>3196</v>
      </c>
      <c r="D5" s="9">
        <v>1</v>
      </c>
      <c r="E5" s="9">
        <v>597</v>
      </c>
    </row>
    <row r="6" spans="1:5" x14ac:dyDescent="0.3">
      <c r="A6" s="9" t="s">
        <v>20</v>
      </c>
      <c r="B6" s="9">
        <v>76</v>
      </c>
      <c r="C6" s="9">
        <v>2486</v>
      </c>
      <c r="D6" s="9">
        <v>3</v>
      </c>
      <c r="E6" s="9">
        <v>64</v>
      </c>
    </row>
    <row r="7" spans="1:5" x14ac:dyDescent="0.3">
      <c r="A7" s="9" t="s">
        <v>21</v>
      </c>
      <c r="B7" s="9">
        <v>83</v>
      </c>
      <c r="C7" s="9">
        <v>2021</v>
      </c>
      <c r="D7" s="9">
        <v>1</v>
      </c>
      <c r="E7" s="9">
        <v>67</v>
      </c>
    </row>
    <row r="8" spans="1:5" x14ac:dyDescent="0.3">
      <c r="A8" s="9" t="s">
        <v>10</v>
      </c>
      <c r="B8" s="9">
        <v>17</v>
      </c>
      <c r="C8" s="9">
        <v>1175</v>
      </c>
      <c r="D8" s="9">
        <v>1</v>
      </c>
      <c r="E8" s="9">
        <v>16</v>
      </c>
    </row>
    <row r="9" spans="1:5" x14ac:dyDescent="0.3">
      <c r="A9" s="9" t="s">
        <v>57</v>
      </c>
      <c r="B9" s="9">
        <v>13</v>
      </c>
      <c r="C9" s="9">
        <v>424</v>
      </c>
      <c r="D9" s="9">
        <v>0</v>
      </c>
      <c r="E9" s="9">
        <v>10</v>
      </c>
    </row>
    <row r="10" spans="1:5" x14ac:dyDescent="0.3">
      <c r="A10" s="9" t="s">
        <v>28</v>
      </c>
      <c r="B10" s="9">
        <v>25</v>
      </c>
      <c r="C10" s="9">
        <v>1024</v>
      </c>
      <c r="D10" s="9">
        <v>1</v>
      </c>
      <c r="E10" s="9">
        <v>17</v>
      </c>
    </row>
    <row r="11" spans="1:5" x14ac:dyDescent="0.3">
      <c r="A11" s="9" t="s">
        <v>63</v>
      </c>
      <c r="B11" s="9">
        <v>19</v>
      </c>
      <c r="C11" s="9">
        <v>1176</v>
      </c>
      <c r="D11" s="9">
        <v>1</v>
      </c>
      <c r="E11" s="9">
        <v>15</v>
      </c>
    </row>
    <row r="12" spans="1:5" x14ac:dyDescent="0.3">
      <c r="A12" s="9" t="s">
        <v>12</v>
      </c>
      <c r="B12" s="9">
        <v>92</v>
      </c>
      <c r="C12" s="9">
        <v>1509</v>
      </c>
      <c r="D12" s="9">
        <v>0</v>
      </c>
      <c r="E12" s="9">
        <v>43</v>
      </c>
    </row>
    <row r="13" spans="1:5" x14ac:dyDescent="0.3">
      <c r="A13" s="9" t="s">
        <v>35</v>
      </c>
      <c r="B13" s="9">
        <v>12</v>
      </c>
      <c r="C13" s="9">
        <v>527</v>
      </c>
      <c r="D13" s="9">
        <v>0</v>
      </c>
      <c r="E13" s="9">
        <v>10</v>
      </c>
    </row>
    <row r="14" spans="1:5" x14ac:dyDescent="0.3">
      <c r="A14" s="9" t="s">
        <v>43</v>
      </c>
      <c r="B14" s="9">
        <v>8</v>
      </c>
      <c r="C14" s="9">
        <v>579</v>
      </c>
      <c r="D14" s="9">
        <v>0</v>
      </c>
      <c r="E14" s="9">
        <v>5</v>
      </c>
    </row>
    <row r="15" spans="1:5" x14ac:dyDescent="0.3">
      <c r="A15" s="9" t="s">
        <v>82</v>
      </c>
      <c r="B15" s="9">
        <v>6</v>
      </c>
      <c r="C15" s="9">
        <v>344</v>
      </c>
      <c r="D15" s="9">
        <v>0</v>
      </c>
      <c r="E15" s="9">
        <v>5</v>
      </c>
    </row>
    <row r="16" spans="1:5" x14ac:dyDescent="0.3">
      <c r="A16" s="9" t="s">
        <v>29</v>
      </c>
      <c r="B16" s="9">
        <v>20</v>
      </c>
      <c r="C16" s="9">
        <v>782</v>
      </c>
      <c r="D16" s="9">
        <v>0</v>
      </c>
      <c r="E16" s="9">
        <v>17</v>
      </c>
    </row>
    <row r="17" spans="1:5" x14ac:dyDescent="0.3">
      <c r="A17" s="9" t="s">
        <v>70</v>
      </c>
      <c r="B17" s="9">
        <v>61</v>
      </c>
      <c r="C17" s="9">
        <v>1811</v>
      </c>
      <c r="D17" s="9">
        <v>0</v>
      </c>
      <c r="E17" s="9">
        <v>39</v>
      </c>
    </row>
    <row r="18" spans="1:5" x14ac:dyDescent="0.3">
      <c r="A18" s="9" t="s">
        <v>83</v>
      </c>
      <c r="B18" s="9">
        <v>13</v>
      </c>
      <c r="C18" s="9">
        <v>418</v>
      </c>
      <c r="D18" s="9">
        <v>1</v>
      </c>
      <c r="E18" s="9">
        <v>9</v>
      </c>
    </row>
    <row r="19" spans="1:5" x14ac:dyDescent="0.3">
      <c r="A19" s="9" t="s">
        <v>15</v>
      </c>
      <c r="B19" s="9">
        <v>93</v>
      </c>
      <c r="C19" s="9">
        <v>2920</v>
      </c>
      <c r="D19" s="9">
        <v>1</v>
      </c>
      <c r="E19" s="9">
        <v>62</v>
      </c>
    </row>
    <row r="20" spans="1:5" x14ac:dyDescent="0.3">
      <c r="A20" s="9" t="s">
        <v>2</v>
      </c>
      <c r="B20" s="9">
        <v>4066</v>
      </c>
      <c r="C20" s="9">
        <v>27213</v>
      </c>
      <c r="D20" s="9">
        <v>44</v>
      </c>
      <c r="E20" s="9">
        <v>2390</v>
      </c>
    </row>
    <row r="21" spans="1:5" x14ac:dyDescent="0.3">
      <c r="A21" s="9" t="s">
        <v>84</v>
      </c>
      <c r="B21" s="9">
        <v>5</v>
      </c>
      <c r="C21" s="9">
        <v>276</v>
      </c>
      <c r="D21" s="9">
        <v>0</v>
      </c>
      <c r="E21" s="9">
        <v>5</v>
      </c>
    </row>
    <row r="22" spans="1:5" x14ac:dyDescent="0.3">
      <c r="A22" s="9" t="s">
        <v>44</v>
      </c>
      <c r="B22" s="9">
        <v>30</v>
      </c>
      <c r="C22" s="9">
        <v>1036</v>
      </c>
      <c r="D22" s="9">
        <v>0</v>
      </c>
      <c r="E22" s="9">
        <v>19</v>
      </c>
    </row>
    <row r="23" spans="1:5" x14ac:dyDescent="0.3">
      <c r="A23" s="9" t="s">
        <v>22</v>
      </c>
      <c r="B23" s="9">
        <v>93</v>
      </c>
      <c r="C23" s="9">
        <v>1781</v>
      </c>
      <c r="D23" s="9">
        <v>0</v>
      </c>
      <c r="E23" s="9">
        <v>50</v>
      </c>
    </row>
    <row r="24" spans="1:5" x14ac:dyDescent="0.3">
      <c r="A24" s="9" t="s">
        <v>16</v>
      </c>
      <c r="B24" s="9">
        <v>44</v>
      </c>
      <c r="C24" s="9">
        <v>1150</v>
      </c>
      <c r="D24" s="9">
        <v>0</v>
      </c>
      <c r="E24" s="9">
        <v>35</v>
      </c>
    </row>
    <row r="25" spans="1:5" x14ac:dyDescent="0.3">
      <c r="A25" s="9" t="s">
        <v>30</v>
      </c>
      <c r="B25" s="9">
        <v>94</v>
      </c>
      <c r="C25" s="9">
        <v>2235</v>
      </c>
      <c r="D25" s="9">
        <v>2</v>
      </c>
      <c r="E25" s="9">
        <v>68</v>
      </c>
    </row>
    <row r="26" spans="1:5" x14ac:dyDescent="0.3">
      <c r="A26" s="9" t="s">
        <v>75</v>
      </c>
      <c r="B26" s="9">
        <v>6</v>
      </c>
      <c r="C26" s="9">
        <v>563</v>
      </c>
      <c r="D26" s="9">
        <v>0</v>
      </c>
      <c r="E26" s="9">
        <v>3</v>
      </c>
    </row>
    <row r="27" spans="1:5" x14ac:dyDescent="0.3">
      <c r="A27" s="9" t="s">
        <v>36</v>
      </c>
      <c r="B27" s="9">
        <v>43</v>
      </c>
      <c r="C27" s="9">
        <v>1762</v>
      </c>
      <c r="D27" s="9">
        <v>1</v>
      </c>
      <c r="E27" s="9">
        <v>36</v>
      </c>
    </row>
    <row r="28" spans="1:5" x14ac:dyDescent="0.3">
      <c r="A28" s="9" t="s">
        <v>37</v>
      </c>
      <c r="B28" s="9">
        <v>59</v>
      </c>
      <c r="C28" s="9">
        <v>1952</v>
      </c>
      <c r="D28" s="9">
        <v>1</v>
      </c>
      <c r="E28" s="9">
        <v>47</v>
      </c>
    </row>
    <row r="29" spans="1:5" x14ac:dyDescent="0.3">
      <c r="A29" s="9" t="s">
        <v>76</v>
      </c>
      <c r="B29" s="9">
        <v>12</v>
      </c>
      <c r="C29" s="9">
        <v>812</v>
      </c>
      <c r="D29" s="9">
        <v>0</v>
      </c>
      <c r="E29" s="9">
        <v>8</v>
      </c>
    </row>
    <row r="30" spans="1:5" x14ac:dyDescent="0.3">
      <c r="A30" s="9" t="s">
        <v>85</v>
      </c>
      <c r="B30" s="9">
        <v>6</v>
      </c>
      <c r="C30" s="9">
        <v>471</v>
      </c>
      <c r="D30" s="9">
        <v>0</v>
      </c>
      <c r="E30" s="9">
        <v>5</v>
      </c>
    </row>
    <row r="31" spans="1:5" x14ac:dyDescent="0.3">
      <c r="A31" s="9" t="s">
        <v>23</v>
      </c>
      <c r="B31" s="9">
        <v>46</v>
      </c>
      <c r="C31" s="9">
        <v>1577</v>
      </c>
      <c r="D31" s="9">
        <v>2</v>
      </c>
      <c r="E31" s="9">
        <v>41</v>
      </c>
    </row>
    <row r="32" spans="1:5" x14ac:dyDescent="0.3">
      <c r="A32" s="9" t="s">
        <v>49</v>
      </c>
      <c r="B32" s="9">
        <v>30</v>
      </c>
      <c r="C32" s="9">
        <v>427</v>
      </c>
      <c r="D32" s="9">
        <v>1</v>
      </c>
      <c r="E32" s="9">
        <v>26</v>
      </c>
    </row>
    <row r="33" spans="1:5" x14ac:dyDescent="0.3">
      <c r="A33" s="9" t="s">
        <v>24</v>
      </c>
      <c r="B33" s="9">
        <v>25</v>
      </c>
      <c r="C33" s="9">
        <v>1985</v>
      </c>
      <c r="D33" s="9">
        <v>2</v>
      </c>
      <c r="E33" s="9">
        <v>19</v>
      </c>
    </row>
    <row r="34" spans="1:5" x14ac:dyDescent="0.3">
      <c r="A34" s="9" t="s">
        <v>7</v>
      </c>
      <c r="B34" s="9">
        <v>357</v>
      </c>
      <c r="C34" s="9">
        <v>5831</v>
      </c>
      <c r="D34" s="9">
        <v>13</v>
      </c>
      <c r="E34" s="9">
        <v>139</v>
      </c>
    </row>
    <row r="35" spans="1:5" x14ac:dyDescent="0.3">
      <c r="A35" s="9" t="s">
        <v>86</v>
      </c>
      <c r="B35" s="9">
        <v>0</v>
      </c>
      <c r="C35" s="9">
        <v>117</v>
      </c>
      <c r="D35" s="9">
        <v>0</v>
      </c>
      <c r="E35" s="9">
        <v>0</v>
      </c>
    </row>
    <row r="36" spans="1:5" x14ac:dyDescent="0.3">
      <c r="A36" s="9" t="s">
        <v>65</v>
      </c>
      <c r="B36" s="9">
        <v>183</v>
      </c>
      <c r="C36" s="9">
        <v>4725</v>
      </c>
      <c r="D36" s="9">
        <v>0</v>
      </c>
      <c r="E36" s="9">
        <v>20</v>
      </c>
    </row>
    <row r="37" spans="1:5" x14ac:dyDescent="0.3">
      <c r="A37" s="9" t="s">
        <v>45</v>
      </c>
      <c r="B37" s="9">
        <v>10</v>
      </c>
      <c r="C37" s="9">
        <v>1279</v>
      </c>
      <c r="D37" s="9">
        <v>0</v>
      </c>
      <c r="E37" s="9">
        <v>6</v>
      </c>
    </row>
    <row r="38" spans="1:5" x14ac:dyDescent="0.3">
      <c r="A38" s="9" t="s">
        <v>53</v>
      </c>
      <c r="B38" s="9">
        <v>31</v>
      </c>
      <c r="C38" s="9">
        <v>1294</v>
      </c>
      <c r="D38" s="9">
        <v>2</v>
      </c>
      <c r="E38" s="9">
        <v>28</v>
      </c>
    </row>
    <row r="39" spans="1:5" x14ac:dyDescent="0.3">
      <c r="A39" s="9" t="s">
        <v>71</v>
      </c>
      <c r="B39" s="9">
        <v>29</v>
      </c>
      <c r="C39" s="9">
        <v>637</v>
      </c>
      <c r="D39" s="9">
        <v>1</v>
      </c>
      <c r="E39" s="9">
        <v>21</v>
      </c>
    </row>
    <row r="40" spans="1:5" x14ac:dyDescent="0.3">
      <c r="A40" s="9" t="s">
        <v>87</v>
      </c>
      <c r="B40" s="9">
        <v>12</v>
      </c>
      <c r="C40" s="9">
        <v>822</v>
      </c>
      <c r="D40" s="9">
        <v>0</v>
      </c>
      <c r="E40" s="9">
        <v>10</v>
      </c>
    </row>
    <row r="41" spans="1:5" x14ac:dyDescent="0.3">
      <c r="A41" s="9" t="s">
        <v>72</v>
      </c>
      <c r="B41" s="9">
        <v>19</v>
      </c>
      <c r="C41" s="9">
        <v>1058</v>
      </c>
      <c r="D41" s="9">
        <v>0</v>
      </c>
      <c r="E41" s="9">
        <v>13</v>
      </c>
    </row>
    <row r="42" spans="1:5" x14ac:dyDescent="0.3">
      <c r="A42" s="9" t="s">
        <v>88</v>
      </c>
      <c r="B42" s="9">
        <v>52</v>
      </c>
      <c r="C42" s="9">
        <v>810</v>
      </c>
      <c r="D42" s="9">
        <v>0</v>
      </c>
      <c r="E42" s="9">
        <v>42</v>
      </c>
    </row>
    <row r="43" spans="1:5" x14ac:dyDescent="0.3">
      <c r="A43" s="9" t="s">
        <v>38</v>
      </c>
      <c r="B43" s="9">
        <v>6</v>
      </c>
      <c r="C43" s="9">
        <v>235</v>
      </c>
      <c r="D43" s="9">
        <v>0</v>
      </c>
      <c r="E43" s="9">
        <v>4</v>
      </c>
    </row>
    <row r="44" spans="1:5" x14ac:dyDescent="0.3">
      <c r="A44" s="9" t="s">
        <v>89</v>
      </c>
      <c r="B44" s="9">
        <v>12</v>
      </c>
      <c r="C44" s="9">
        <v>483</v>
      </c>
      <c r="D44" s="9">
        <v>1</v>
      </c>
      <c r="E44" s="9">
        <v>6</v>
      </c>
    </row>
    <row r="45" spans="1:5" x14ac:dyDescent="0.3">
      <c r="A45" s="9" t="s">
        <v>90</v>
      </c>
      <c r="B45" s="9">
        <v>11</v>
      </c>
      <c r="C45" s="9">
        <v>517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1426</v>
      </c>
      <c r="D46" s="9">
        <v>0</v>
      </c>
      <c r="E46" s="9">
        <v>21</v>
      </c>
    </row>
    <row r="47" spans="1:5" x14ac:dyDescent="0.3">
      <c r="A47" s="9" t="s">
        <v>66</v>
      </c>
      <c r="B47" s="9">
        <v>15</v>
      </c>
      <c r="C47" s="9">
        <v>1860</v>
      </c>
      <c r="D47" s="9">
        <v>0</v>
      </c>
      <c r="E47" s="9">
        <v>5</v>
      </c>
    </row>
    <row r="48" spans="1:5" x14ac:dyDescent="0.3">
      <c r="A48" s="9" t="s">
        <v>3</v>
      </c>
      <c r="B48" s="9">
        <v>308</v>
      </c>
      <c r="C48" s="9">
        <v>11769</v>
      </c>
      <c r="D48" s="9">
        <v>5</v>
      </c>
      <c r="E48" s="9">
        <v>261</v>
      </c>
    </row>
    <row r="49" spans="1:5" x14ac:dyDescent="0.3">
      <c r="A49" s="9" t="s">
        <v>91</v>
      </c>
      <c r="B49" s="9">
        <v>404</v>
      </c>
      <c r="C49" s="9">
        <v>1193</v>
      </c>
      <c r="D49" s="9">
        <v>0</v>
      </c>
      <c r="E49" s="9">
        <v>55</v>
      </c>
    </row>
    <row r="50" spans="1:5" x14ac:dyDescent="0.3">
      <c r="A50" s="9" t="s">
        <v>92</v>
      </c>
      <c r="B50" s="9">
        <v>44</v>
      </c>
      <c r="C50" s="9">
        <v>2983</v>
      </c>
      <c r="D50" s="9">
        <v>1</v>
      </c>
      <c r="E50" s="9">
        <v>21</v>
      </c>
    </row>
    <row r="51" spans="1:5" x14ac:dyDescent="0.3">
      <c r="A51" s="9" t="s">
        <v>77</v>
      </c>
      <c r="B51" s="9">
        <v>21</v>
      </c>
      <c r="C51" s="9">
        <v>1229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237</v>
      </c>
      <c r="D52" s="9">
        <v>0</v>
      </c>
      <c r="E52" s="9">
        <v>2</v>
      </c>
    </row>
    <row r="53" spans="1:5" x14ac:dyDescent="0.3">
      <c r="A53" s="9" t="s">
        <v>46</v>
      </c>
      <c r="B53" s="9">
        <v>16</v>
      </c>
      <c r="C53" s="9">
        <v>1039</v>
      </c>
      <c r="D53" s="9">
        <v>0</v>
      </c>
      <c r="E53" s="9">
        <v>15</v>
      </c>
    </row>
    <row r="54" spans="1:5" x14ac:dyDescent="0.3">
      <c r="A54" s="9" t="s">
        <v>39</v>
      </c>
      <c r="B54" s="9">
        <v>94</v>
      </c>
      <c r="C54" s="9">
        <v>1400</v>
      </c>
      <c r="D54" s="9">
        <v>0</v>
      </c>
      <c r="E54" s="9">
        <v>43</v>
      </c>
    </row>
    <row r="55" spans="1:5" x14ac:dyDescent="0.3">
      <c r="A55" s="9" t="s">
        <v>58</v>
      </c>
      <c r="B55" s="9">
        <v>90</v>
      </c>
      <c r="C55" s="9">
        <v>1134</v>
      </c>
      <c r="D55" s="9">
        <v>3</v>
      </c>
      <c r="E55" s="9">
        <v>36</v>
      </c>
    </row>
    <row r="56" spans="1:5" x14ac:dyDescent="0.3">
      <c r="A56" s="9" t="s">
        <v>50</v>
      </c>
      <c r="B56" s="9">
        <v>163</v>
      </c>
      <c r="C56" s="9">
        <v>4304</v>
      </c>
      <c r="D56" s="9">
        <v>2</v>
      </c>
      <c r="E56" s="9">
        <v>143</v>
      </c>
    </row>
    <row r="57" spans="1:5" x14ac:dyDescent="0.3">
      <c r="A57" s="9" t="s">
        <v>40</v>
      </c>
      <c r="B57" s="9">
        <v>33</v>
      </c>
      <c r="C57" s="9">
        <v>684</v>
      </c>
      <c r="D57" s="9">
        <v>1</v>
      </c>
      <c r="E57" s="9">
        <v>23</v>
      </c>
    </row>
    <row r="58" spans="1:5" x14ac:dyDescent="0.3">
      <c r="A58" s="9" t="s">
        <v>78</v>
      </c>
      <c r="B58" s="9">
        <v>27</v>
      </c>
      <c r="C58" s="9">
        <v>882</v>
      </c>
      <c r="D58" s="9">
        <v>1</v>
      </c>
      <c r="E58" s="9">
        <v>20</v>
      </c>
    </row>
    <row r="59" spans="1:5" x14ac:dyDescent="0.3">
      <c r="A59" s="9" t="s">
        <v>25</v>
      </c>
      <c r="B59" s="9">
        <v>68</v>
      </c>
      <c r="C59" s="9">
        <v>2390</v>
      </c>
      <c r="D59" s="9">
        <v>0</v>
      </c>
      <c r="E59" s="9">
        <v>40</v>
      </c>
    </row>
    <row r="60" spans="1:5" x14ac:dyDescent="0.3">
      <c r="A60" s="9" t="s">
        <v>41</v>
      </c>
      <c r="B60" s="9">
        <v>123</v>
      </c>
      <c r="C60" s="9">
        <v>2228</v>
      </c>
      <c r="D60" s="9">
        <v>12</v>
      </c>
      <c r="E60" s="9">
        <v>84</v>
      </c>
    </row>
    <row r="61" spans="1:5" x14ac:dyDescent="0.3">
      <c r="A61" s="9" t="s">
        <v>73</v>
      </c>
      <c r="B61" s="9">
        <v>12</v>
      </c>
      <c r="C61" s="9">
        <v>615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401</v>
      </c>
      <c r="D62" s="9">
        <v>0</v>
      </c>
      <c r="E62" s="9">
        <v>19</v>
      </c>
    </row>
    <row r="63" spans="1:5" x14ac:dyDescent="0.3">
      <c r="A63" s="9" t="s">
        <v>31</v>
      </c>
      <c r="B63" s="9">
        <v>49</v>
      </c>
      <c r="C63" s="9">
        <v>739</v>
      </c>
      <c r="D63" s="9">
        <v>1</v>
      </c>
      <c r="E63" s="9">
        <v>24</v>
      </c>
    </row>
    <row r="64" spans="1:5" x14ac:dyDescent="0.3">
      <c r="A64" s="9" t="s">
        <v>17</v>
      </c>
      <c r="B64" s="9">
        <v>213</v>
      </c>
      <c r="C64" s="9">
        <v>5779</v>
      </c>
      <c r="D64" s="9">
        <v>2</v>
      </c>
      <c r="E64" s="9">
        <v>103</v>
      </c>
    </row>
    <row r="65" spans="1:5" x14ac:dyDescent="0.3">
      <c r="A65" s="9" t="s">
        <v>93</v>
      </c>
      <c r="B65" s="9">
        <v>3</v>
      </c>
      <c r="C65" s="9">
        <v>260</v>
      </c>
      <c r="D65" s="9">
        <v>0</v>
      </c>
      <c r="E65" s="9">
        <v>3</v>
      </c>
    </row>
    <row r="66" spans="1:5" x14ac:dyDescent="0.3">
      <c r="A66" s="9" t="s">
        <v>67</v>
      </c>
      <c r="B66" s="9">
        <v>12</v>
      </c>
      <c r="C66" s="9">
        <v>2806</v>
      </c>
      <c r="D66" s="9">
        <v>0</v>
      </c>
      <c r="E66" s="9">
        <v>6</v>
      </c>
    </row>
    <row r="67" spans="1:5" x14ac:dyDescent="0.3">
      <c r="A67" s="9" t="s">
        <v>74</v>
      </c>
      <c r="B67" s="9">
        <v>19</v>
      </c>
      <c r="C67" s="9">
        <v>752</v>
      </c>
      <c r="D67" s="9">
        <v>1</v>
      </c>
      <c r="E67" s="9">
        <v>13</v>
      </c>
    </row>
    <row r="68" spans="1:5" x14ac:dyDescent="0.3">
      <c r="A68" s="9" t="s">
        <v>119</v>
      </c>
      <c r="B68" s="9">
        <v>386</v>
      </c>
      <c r="C68" s="9">
        <v>51144</v>
      </c>
      <c r="D68" s="9">
        <v>5</v>
      </c>
      <c r="E68" s="9">
        <v>168</v>
      </c>
    </row>
    <row r="69" spans="1:5" x14ac:dyDescent="0.3">
      <c r="A69" s="9" t="s">
        <v>51</v>
      </c>
      <c r="B69" s="9">
        <v>16</v>
      </c>
      <c r="C69" s="9">
        <v>1026</v>
      </c>
      <c r="D69" s="9">
        <v>0</v>
      </c>
      <c r="E69" s="9">
        <v>8</v>
      </c>
    </row>
    <row r="70" spans="1:5" x14ac:dyDescent="0.3">
      <c r="A70" s="9" t="s">
        <v>48</v>
      </c>
      <c r="B70" s="9">
        <v>84</v>
      </c>
      <c r="C70" s="9">
        <v>33883</v>
      </c>
      <c r="D70" s="9">
        <v>0</v>
      </c>
      <c r="E70" s="9">
        <v>0</v>
      </c>
    </row>
    <row r="71" spans="1:5" x14ac:dyDescent="0.3">
      <c r="A71" s="9" t="s">
        <v>42</v>
      </c>
      <c r="B71" s="9">
        <v>13</v>
      </c>
      <c r="C71" s="9">
        <v>133</v>
      </c>
      <c r="D71" s="9">
        <v>0</v>
      </c>
      <c r="E71" s="9">
        <v>11</v>
      </c>
    </row>
    <row r="72" spans="1:5" x14ac:dyDescent="0.3">
      <c r="A72" s="9" t="s">
        <v>94</v>
      </c>
      <c r="B72" s="9">
        <v>2</v>
      </c>
      <c r="C72" s="9">
        <v>213</v>
      </c>
      <c r="D72" s="9">
        <v>0</v>
      </c>
      <c r="E72" s="9">
        <v>0</v>
      </c>
    </row>
    <row r="73" spans="1:5" x14ac:dyDescent="0.3">
      <c r="A73" s="9" t="s">
        <v>95</v>
      </c>
      <c r="B73" s="9">
        <v>14</v>
      </c>
      <c r="C73" s="9">
        <v>435</v>
      </c>
      <c r="D73" s="9">
        <v>0</v>
      </c>
      <c r="E73" s="9">
        <v>11</v>
      </c>
    </row>
    <row r="74" spans="1:5" x14ac:dyDescent="0.3">
      <c r="A74" s="9" t="s">
        <v>32</v>
      </c>
      <c r="B74" s="9">
        <v>240</v>
      </c>
      <c r="C74" s="9">
        <v>3172</v>
      </c>
      <c r="D74" s="9">
        <v>5</v>
      </c>
      <c r="E74" s="9">
        <v>117</v>
      </c>
    </row>
    <row r="75" spans="1:5" x14ac:dyDescent="0.3">
      <c r="A75" s="9" t="s">
        <v>96</v>
      </c>
      <c r="B75" s="9">
        <v>10</v>
      </c>
      <c r="C75" s="9">
        <v>937</v>
      </c>
      <c r="D75" s="9">
        <v>0</v>
      </c>
      <c r="E75" s="9">
        <v>6</v>
      </c>
    </row>
    <row r="76" spans="1:5" x14ac:dyDescent="0.3">
      <c r="A76" s="9" t="s">
        <v>33</v>
      </c>
      <c r="B76" s="9">
        <v>9</v>
      </c>
      <c r="C76" s="9">
        <v>2474</v>
      </c>
      <c r="D76" s="9">
        <v>0</v>
      </c>
      <c r="E76" s="9">
        <v>8</v>
      </c>
    </row>
    <row r="77" spans="1:5" x14ac:dyDescent="0.3">
      <c r="A77" s="9" t="s">
        <v>13</v>
      </c>
      <c r="B77" s="9">
        <v>294</v>
      </c>
      <c r="C77" s="9">
        <v>2662</v>
      </c>
      <c r="D77" s="9">
        <v>0</v>
      </c>
      <c r="E77" s="9">
        <v>173</v>
      </c>
    </row>
    <row r="78" spans="1:5" x14ac:dyDescent="0.3">
      <c r="A78" s="9" t="s">
        <v>9</v>
      </c>
      <c r="B78" s="9">
        <v>884</v>
      </c>
      <c r="C78" s="9">
        <v>9072</v>
      </c>
      <c r="D78" s="9">
        <v>19</v>
      </c>
      <c r="E78" s="9">
        <v>373</v>
      </c>
    </row>
    <row r="79" spans="1:5" x14ac:dyDescent="0.3">
      <c r="A79" s="9" t="s">
        <v>34</v>
      </c>
      <c r="B79" s="9">
        <v>12</v>
      </c>
      <c r="C79" s="9">
        <v>529</v>
      </c>
      <c r="D79" s="9">
        <v>0</v>
      </c>
      <c r="E79" s="9">
        <v>11</v>
      </c>
    </row>
    <row r="80" spans="1:5" x14ac:dyDescent="0.3">
      <c r="A80" s="9" t="s">
        <v>97</v>
      </c>
      <c r="B80" s="9">
        <v>10</v>
      </c>
      <c r="C80" s="9">
        <v>818</v>
      </c>
      <c r="D80" s="9">
        <v>0</v>
      </c>
      <c r="E80" s="9">
        <v>6</v>
      </c>
    </row>
    <row r="81" spans="1:5" x14ac:dyDescent="0.3">
      <c r="A81" s="9" t="s">
        <v>11</v>
      </c>
      <c r="B81" s="9">
        <v>69</v>
      </c>
      <c r="C81" s="9">
        <v>3060</v>
      </c>
      <c r="D81" s="9">
        <v>2</v>
      </c>
      <c r="E81" s="9">
        <v>62</v>
      </c>
    </row>
    <row r="82" spans="1:5" x14ac:dyDescent="0.3">
      <c r="A82" s="9" t="s">
        <v>4</v>
      </c>
      <c r="B82" s="9">
        <v>3846</v>
      </c>
      <c r="C82" s="9">
        <v>39518</v>
      </c>
      <c r="D82" s="9">
        <v>87</v>
      </c>
      <c r="E82" s="9">
        <v>2441</v>
      </c>
    </row>
    <row r="83" spans="1:5" x14ac:dyDescent="0.3">
      <c r="A83" s="9" t="s">
        <v>61</v>
      </c>
      <c r="B83" s="9">
        <v>25</v>
      </c>
      <c r="C83" s="9">
        <v>711</v>
      </c>
      <c r="D83" s="9">
        <v>1</v>
      </c>
      <c r="E83" s="9">
        <v>21</v>
      </c>
    </row>
    <row r="84" spans="1:5" x14ac:dyDescent="0.3">
      <c r="A84" s="9" t="s">
        <v>98</v>
      </c>
      <c r="B84" s="9">
        <v>7</v>
      </c>
      <c r="C84" s="9">
        <v>289</v>
      </c>
      <c r="D84" s="9">
        <v>0</v>
      </c>
      <c r="E84" s="9">
        <v>3</v>
      </c>
    </row>
    <row r="85" spans="1:5" x14ac:dyDescent="0.3">
      <c r="A85" s="9" t="s">
        <v>5</v>
      </c>
      <c r="B85" s="9">
        <v>57</v>
      </c>
      <c r="C85" s="9">
        <v>3259</v>
      </c>
      <c r="D85" s="9">
        <v>2</v>
      </c>
      <c r="E85" s="9">
        <v>51</v>
      </c>
    </row>
    <row r="86" spans="1:5" x14ac:dyDescent="0.3">
      <c r="A86" s="9" t="s">
        <v>14</v>
      </c>
      <c r="B86" s="9">
        <v>749</v>
      </c>
      <c r="C86" s="9">
        <v>5973</v>
      </c>
      <c r="D86" s="9">
        <v>41</v>
      </c>
      <c r="E86" s="9">
        <v>356</v>
      </c>
    </row>
    <row r="87" spans="1:5" x14ac:dyDescent="0.3">
      <c r="A87" s="9" t="s">
        <v>26</v>
      </c>
      <c r="B87" s="9">
        <v>405</v>
      </c>
      <c r="C87" s="9">
        <v>2911</v>
      </c>
      <c r="D87" s="9">
        <v>2</v>
      </c>
      <c r="E87" s="9">
        <v>92</v>
      </c>
    </row>
    <row r="88" spans="1:5" x14ac:dyDescent="0.3">
      <c r="A88" s="9" t="s">
        <v>68</v>
      </c>
      <c r="B88" s="9">
        <v>1383</v>
      </c>
      <c r="C88" s="9">
        <v>1690</v>
      </c>
      <c r="D88" s="9">
        <v>4</v>
      </c>
      <c r="E88" s="9">
        <v>111</v>
      </c>
    </row>
    <row r="89" spans="1:5" x14ac:dyDescent="0.3">
      <c r="A89" s="9" t="s">
        <v>60</v>
      </c>
      <c r="B89" s="9">
        <v>3</v>
      </c>
      <c r="C89" s="9">
        <v>388</v>
      </c>
      <c r="D89" s="9">
        <v>0</v>
      </c>
      <c r="E89" s="9">
        <v>2</v>
      </c>
    </row>
    <row r="90" spans="1:5" x14ac:dyDescent="0.3">
      <c r="A90" s="9" t="s">
        <v>69</v>
      </c>
      <c r="B90" s="9">
        <v>4</v>
      </c>
      <c r="C90" s="9">
        <v>398</v>
      </c>
      <c r="D90" s="9">
        <v>0</v>
      </c>
      <c r="E90" s="9">
        <v>3</v>
      </c>
    </row>
    <row r="91" spans="1:5" x14ac:dyDescent="0.3">
      <c r="A91" s="9" t="s">
        <v>99</v>
      </c>
      <c r="B91" s="9">
        <v>4</v>
      </c>
      <c r="C91" s="9">
        <v>290</v>
      </c>
      <c r="D91" s="9">
        <v>0</v>
      </c>
      <c r="E91" s="9">
        <v>2</v>
      </c>
    </row>
    <row r="92" spans="1:5" x14ac:dyDescent="0.3">
      <c r="A92" s="9" t="s">
        <v>79</v>
      </c>
      <c r="B92" s="9">
        <v>16</v>
      </c>
      <c r="C92" s="9">
        <v>1446</v>
      </c>
      <c r="D92" s="9">
        <v>0</v>
      </c>
      <c r="E92" s="9">
        <v>10</v>
      </c>
    </row>
    <row r="93" spans="1:5" x14ac:dyDescent="0.3">
      <c r="A93" s="9" t="s">
        <v>27</v>
      </c>
      <c r="B93" s="9">
        <v>66</v>
      </c>
      <c r="C93" s="9">
        <v>2727</v>
      </c>
      <c r="D93" s="9">
        <v>0</v>
      </c>
      <c r="E93" s="9">
        <v>59</v>
      </c>
    </row>
    <row r="94" spans="1:5" x14ac:dyDescent="0.3">
      <c r="A94" s="9" t="s">
        <v>80</v>
      </c>
      <c r="B94" s="9">
        <v>63</v>
      </c>
      <c r="C94" s="9">
        <v>2149</v>
      </c>
      <c r="D94" s="9">
        <v>0</v>
      </c>
      <c r="E94" s="9">
        <v>4</v>
      </c>
    </row>
    <row r="95" spans="1:5" x14ac:dyDescent="0.3">
      <c r="A95" s="9" t="s">
        <v>47</v>
      </c>
      <c r="B95" s="9">
        <v>26</v>
      </c>
      <c r="C95" s="9">
        <v>865</v>
      </c>
      <c r="D95" s="9">
        <v>0</v>
      </c>
      <c r="E95" s="9">
        <v>23</v>
      </c>
    </row>
    <row r="96" spans="1:5" x14ac:dyDescent="0.3">
      <c r="A96" s="9" t="s">
        <v>55</v>
      </c>
      <c r="B96" s="9">
        <v>19</v>
      </c>
      <c r="C96" s="9">
        <v>1067</v>
      </c>
      <c r="D96" s="9">
        <v>0</v>
      </c>
      <c r="E96" s="9">
        <v>11</v>
      </c>
    </row>
    <row r="97" spans="1:5" x14ac:dyDescent="0.3">
      <c r="A97" s="9" t="s">
        <v>6</v>
      </c>
      <c r="B97" s="9">
        <v>480</v>
      </c>
      <c r="C97" s="9">
        <v>7838</v>
      </c>
      <c r="D97" s="9">
        <v>10</v>
      </c>
      <c r="E97" s="9">
        <v>331</v>
      </c>
    </row>
    <row r="98" spans="1:5" x14ac:dyDescent="0.3">
      <c r="A98" s="9" t="s">
        <v>18</v>
      </c>
      <c r="B98" s="9">
        <v>327</v>
      </c>
      <c r="C98" s="9">
        <v>4428</v>
      </c>
      <c r="D98" s="9">
        <v>8</v>
      </c>
      <c r="E98" s="9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2020-05-18T20:56:32Z</dcterms:modified>
</cp:coreProperties>
</file>