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59" i="1" l="1"/>
  <c r="N2059" i="1"/>
  <c r="E2059" i="1"/>
  <c r="F2059" i="1" s="1"/>
  <c r="G2059" i="1"/>
  <c r="H2059" i="1" s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I2058" i="1" s="1"/>
  <c r="E2058" i="1"/>
  <c r="F2058" i="1" s="1"/>
  <c r="G2057" i="1"/>
  <c r="I2057" i="1" s="1"/>
  <c r="E2057" i="1"/>
  <c r="F2057" i="1" s="1"/>
  <c r="G2056" i="1"/>
  <c r="E2056" i="1"/>
  <c r="F2056" i="1" s="1"/>
  <c r="G2055" i="1"/>
  <c r="I2055" i="1" s="1"/>
  <c r="E2055" i="1"/>
  <c r="F2055" i="1" s="1"/>
  <c r="G2054" i="1"/>
  <c r="H2054" i="1" s="1"/>
  <c r="E2054" i="1"/>
  <c r="F2054" i="1" s="1"/>
  <c r="I2053" i="1"/>
  <c r="G2053" i="1"/>
  <c r="H2053" i="1" s="1"/>
  <c r="E2053" i="1"/>
  <c r="F2053" i="1" s="1"/>
  <c r="G2052" i="1"/>
  <c r="F2052" i="1"/>
  <c r="E2052" i="1"/>
  <c r="G2051" i="1"/>
  <c r="I2051" i="1" s="1"/>
  <c r="E2051" i="1"/>
  <c r="F2051" i="1" s="1"/>
  <c r="G2050" i="1"/>
  <c r="I2050" i="1" s="1"/>
  <c r="E2050" i="1"/>
  <c r="F2050" i="1" s="1"/>
  <c r="G2049" i="1"/>
  <c r="H2049" i="1" s="1"/>
  <c r="E2049" i="1"/>
  <c r="F2049" i="1" s="1"/>
  <c r="G2048" i="1"/>
  <c r="E2048" i="1"/>
  <c r="F2048" i="1" s="1"/>
  <c r="H2047" i="1"/>
  <c r="G2047" i="1"/>
  <c r="I2047" i="1" s="1"/>
  <c r="E2047" i="1"/>
  <c r="F2047" i="1" s="1"/>
  <c r="H2046" i="1"/>
  <c r="G2046" i="1"/>
  <c r="I2046" i="1" s="1"/>
  <c r="E2046" i="1"/>
  <c r="F2046" i="1" s="1"/>
  <c r="G2045" i="1"/>
  <c r="H2045" i="1" s="1"/>
  <c r="E2045" i="1"/>
  <c r="F2045" i="1" s="1"/>
  <c r="G2044" i="1"/>
  <c r="E2044" i="1"/>
  <c r="F2044" i="1" s="1"/>
  <c r="G2043" i="1"/>
  <c r="I2043" i="1" s="1"/>
  <c r="E2043" i="1"/>
  <c r="F2043" i="1" s="1"/>
  <c r="G2042" i="1"/>
  <c r="H2042" i="1" s="1"/>
  <c r="E2042" i="1"/>
  <c r="F2042" i="1" s="1"/>
  <c r="I2041" i="1"/>
  <c r="G2041" i="1"/>
  <c r="H2041" i="1" s="1"/>
  <c r="E2041" i="1"/>
  <c r="F2041" i="1" s="1"/>
  <c r="G2040" i="1"/>
  <c r="E2040" i="1"/>
  <c r="F2040" i="1" s="1"/>
  <c r="G2039" i="1"/>
  <c r="I2039" i="1" s="1"/>
  <c r="E2039" i="1"/>
  <c r="F2039" i="1" s="1"/>
  <c r="G2038" i="1"/>
  <c r="I2038" i="1" s="1"/>
  <c r="F2038" i="1"/>
  <c r="E2038" i="1"/>
  <c r="G2037" i="1"/>
  <c r="H2037" i="1" s="1"/>
  <c r="E2037" i="1"/>
  <c r="F2037" i="1" s="1"/>
  <c r="G2036" i="1"/>
  <c r="I2036" i="1" s="1"/>
  <c r="E2036" i="1"/>
  <c r="F2036" i="1" s="1"/>
  <c r="H2035" i="1"/>
  <c r="G2035" i="1"/>
  <c r="I2035" i="1" s="1"/>
  <c r="E2035" i="1"/>
  <c r="F2035" i="1" s="1"/>
  <c r="H2034" i="1"/>
  <c r="G2034" i="1"/>
  <c r="I2034" i="1" s="1"/>
  <c r="E2034" i="1"/>
  <c r="F2034" i="1" s="1"/>
  <c r="G2033" i="1"/>
  <c r="H2033" i="1" s="1"/>
  <c r="E2033" i="1"/>
  <c r="F2033" i="1" s="1"/>
  <c r="H2032" i="1"/>
  <c r="G2032" i="1"/>
  <c r="I2032" i="1" s="1"/>
  <c r="E2032" i="1"/>
  <c r="F2032" i="1" s="1"/>
  <c r="I2031" i="1"/>
  <c r="H2031" i="1"/>
  <c r="G2031" i="1"/>
  <c r="E2031" i="1"/>
  <c r="F2031" i="1" s="1"/>
  <c r="I2030" i="1"/>
  <c r="H2030" i="1"/>
  <c r="G2030" i="1"/>
  <c r="E2030" i="1"/>
  <c r="F2030" i="1" s="1"/>
  <c r="G2029" i="1"/>
  <c r="H2029" i="1" s="1"/>
  <c r="E2029" i="1"/>
  <c r="F2029" i="1" s="1"/>
  <c r="G2028" i="1"/>
  <c r="I2028" i="1" s="1"/>
  <c r="E2028" i="1"/>
  <c r="F2028" i="1" s="1"/>
  <c r="H2027" i="1"/>
  <c r="G2027" i="1"/>
  <c r="I2027" i="1" s="1"/>
  <c r="E2027" i="1"/>
  <c r="F2027" i="1" s="1"/>
  <c r="H2026" i="1"/>
  <c r="G2026" i="1"/>
  <c r="I2026" i="1" s="1"/>
  <c r="E2026" i="1"/>
  <c r="F2026" i="1" s="1"/>
  <c r="G2025" i="1"/>
  <c r="H2025" i="1" s="1"/>
  <c r="E2025" i="1"/>
  <c r="F2025" i="1" s="1"/>
  <c r="H2024" i="1"/>
  <c r="G2024" i="1"/>
  <c r="I2024" i="1" s="1"/>
  <c r="E2024" i="1"/>
  <c r="F2024" i="1" s="1"/>
  <c r="G2023" i="1"/>
  <c r="I2023" i="1" s="1"/>
  <c r="E2023" i="1"/>
  <c r="F2023" i="1" s="1"/>
  <c r="G2022" i="1"/>
  <c r="I2022" i="1" s="1"/>
  <c r="F2022" i="1"/>
  <c r="E2022" i="1"/>
  <c r="G2021" i="1"/>
  <c r="H2021" i="1" s="1"/>
  <c r="E2021" i="1"/>
  <c r="F2021" i="1" s="1"/>
  <c r="G2020" i="1"/>
  <c r="I2020" i="1" s="1"/>
  <c r="E2020" i="1"/>
  <c r="F2020" i="1" s="1"/>
  <c r="G2019" i="1"/>
  <c r="I2019" i="1" s="1"/>
  <c r="E2019" i="1"/>
  <c r="F2019" i="1" s="1"/>
  <c r="I2018" i="1"/>
  <c r="G2018" i="1"/>
  <c r="H2018" i="1" s="1"/>
  <c r="E2018" i="1"/>
  <c r="F2018" i="1" s="1"/>
  <c r="I2017" i="1"/>
  <c r="G2017" i="1"/>
  <c r="H2017" i="1" s="1"/>
  <c r="E2017" i="1"/>
  <c r="F2017" i="1" s="1"/>
  <c r="G2016" i="1"/>
  <c r="I2016" i="1" s="1"/>
  <c r="E2016" i="1"/>
  <c r="F2016" i="1" s="1"/>
  <c r="I2015" i="1"/>
  <c r="G2015" i="1"/>
  <c r="H2015" i="1" s="1"/>
  <c r="E2015" i="1"/>
  <c r="F2015" i="1" s="1"/>
  <c r="G2014" i="1"/>
  <c r="H2014" i="1" s="1"/>
  <c r="E2014" i="1"/>
  <c r="F2014" i="1" s="1"/>
  <c r="I2013" i="1"/>
  <c r="G2013" i="1"/>
  <c r="H2013" i="1" s="1"/>
  <c r="E2013" i="1"/>
  <c r="F2013" i="1" s="1"/>
  <c r="G2012" i="1"/>
  <c r="I2012" i="1" s="1"/>
  <c r="E2012" i="1"/>
  <c r="F2012" i="1" s="1"/>
  <c r="G2011" i="1"/>
  <c r="H2011" i="1" s="1"/>
  <c r="E2011" i="1"/>
  <c r="F2011" i="1" s="1"/>
  <c r="G2010" i="1"/>
  <c r="H2010" i="1" s="1"/>
  <c r="E2010" i="1"/>
  <c r="F2010" i="1" s="1"/>
  <c r="I2009" i="1"/>
  <c r="G2009" i="1"/>
  <c r="H2009" i="1" s="1"/>
  <c r="E2009" i="1"/>
  <c r="F2009" i="1" s="1"/>
  <c r="G2008" i="1"/>
  <c r="I2008" i="1" s="1"/>
  <c r="E2008" i="1"/>
  <c r="F2008" i="1" s="1"/>
  <c r="G2007" i="1"/>
  <c r="I2007" i="1" s="1"/>
  <c r="E2007" i="1"/>
  <c r="F2007" i="1" s="1"/>
  <c r="H2006" i="1"/>
  <c r="G2006" i="1"/>
  <c r="I2006" i="1" s="1"/>
  <c r="E2006" i="1"/>
  <c r="F2006" i="1" s="1"/>
  <c r="G2005" i="1"/>
  <c r="H2005" i="1" s="1"/>
  <c r="F2005" i="1"/>
  <c r="E2005" i="1"/>
  <c r="G2004" i="1"/>
  <c r="I2004" i="1" s="1"/>
  <c r="E2004" i="1"/>
  <c r="F2004" i="1" s="1"/>
  <c r="G2003" i="1"/>
  <c r="I2003" i="1" s="1"/>
  <c r="E2003" i="1"/>
  <c r="F2003" i="1" s="1"/>
  <c r="G2002" i="1"/>
  <c r="H2002" i="1" s="1"/>
  <c r="E2002" i="1"/>
  <c r="F2002" i="1" s="1"/>
  <c r="G2001" i="1"/>
  <c r="H2001" i="1" s="1"/>
  <c r="F2001" i="1"/>
  <c r="E2001" i="1"/>
  <c r="G2000" i="1"/>
  <c r="I2000" i="1" s="1"/>
  <c r="E2000" i="1"/>
  <c r="F2000" i="1" s="1"/>
  <c r="G1999" i="1"/>
  <c r="I1999" i="1" s="1"/>
  <c r="E1999" i="1"/>
  <c r="F1999" i="1" s="1"/>
  <c r="G1998" i="1"/>
  <c r="I1998" i="1" s="1"/>
  <c r="E1998" i="1"/>
  <c r="F1998" i="1" s="1"/>
  <c r="G1997" i="1"/>
  <c r="H1997" i="1" s="1"/>
  <c r="E1997" i="1"/>
  <c r="F1997" i="1" s="1"/>
  <c r="G1996" i="1"/>
  <c r="I1996" i="1" s="1"/>
  <c r="E1996" i="1"/>
  <c r="F1996" i="1" s="1"/>
  <c r="I1995" i="1"/>
  <c r="G1995" i="1"/>
  <c r="H1995" i="1" s="1"/>
  <c r="E1995" i="1"/>
  <c r="F1995" i="1" s="1"/>
  <c r="G1994" i="1"/>
  <c r="H1994" i="1" s="1"/>
  <c r="E1994" i="1"/>
  <c r="F1994" i="1" s="1"/>
  <c r="G1993" i="1"/>
  <c r="H1993" i="1" s="1"/>
  <c r="F1993" i="1"/>
  <c r="E1993" i="1"/>
  <c r="G1992" i="1"/>
  <c r="I1992" i="1" s="1"/>
  <c r="E1992" i="1"/>
  <c r="F1992" i="1" s="1"/>
  <c r="G1991" i="1"/>
  <c r="I1991" i="1" s="1"/>
  <c r="E1991" i="1"/>
  <c r="F1991" i="1" s="1"/>
  <c r="I1990" i="1"/>
  <c r="H1990" i="1"/>
  <c r="G1990" i="1"/>
  <c r="E1990" i="1"/>
  <c r="F1990" i="1" s="1"/>
  <c r="G1989" i="1"/>
  <c r="H1989" i="1" s="1"/>
  <c r="E1989" i="1"/>
  <c r="F1989" i="1" s="1"/>
  <c r="G1988" i="1"/>
  <c r="I1988" i="1" s="1"/>
  <c r="F1988" i="1"/>
  <c r="E1988" i="1"/>
  <c r="G1987" i="1"/>
  <c r="I1987" i="1" s="1"/>
  <c r="E1987" i="1"/>
  <c r="F1987" i="1" s="1"/>
  <c r="G1986" i="1"/>
  <c r="I1986" i="1" s="1"/>
  <c r="E1986" i="1"/>
  <c r="F1986" i="1" s="1"/>
  <c r="G1985" i="1"/>
  <c r="H1985" i="1" s="1"/>
  <c r="F1985" i="1"/>
  <c r="E1985" i="1"/>
  <c r="G1984" i="1"/>
  <c r="I1984" i="1" s="1"/>
  <c r="E1984" i="1"/>
  <c r="F1984" i="1" s="1"/>
  <c r="G1983" i="1"/>
  <c r="I1983" i="1" s="1"/>
  <c r="E1983" i="1"/>
  <c r="F1983" i="1" s="1"/>
  <c r="H1982" i="1"/>
  <c r="G1982" i="1"/>
  <c r="I1982" i="1" s="1"/>
  <c r="E1982" i="1"/>
  <c r="F1982" i="1" s="1"/>
  <c r="G1981" i="1"/>
  <c r="H1981" i="1" s="1"/>
  <c r="E1981" i="1"/>
  <c r="F1981" i="1" s="1"/>
  <c r="G1980" i="1"/>
  <c r="I1980" i="1" s="1"/>
  <c r="F1980" i="1"/>
  <c r="E1980" i="1"/>
  <c r="G1979" i="1"/>
  <c r="I1979" i="1" s="1"/>
  <c r="E1979" i="1"/>
  <c r="F1979" i="1" s="1"/>
  <c r="G1978" i="1"/>
  <c r="I1978" i="1" s="1"/>
  <c r="E1978" i="1"/>
  <c r="F1978" i="1" s="1"/>
  <c r="G1977" i="1"/>
  <c r="H1977" i="1" s="1"/>
  <c r="E1977" i="1"/>
  <c r="F1977" i="1" s="1"/>
  <c r="H1976" i="1"/>
  <c r="G1976" i="1"/>
  <c r="I1976" i="1" s="1"/>
  <c r="E1976" i="1"/>
  <c r="F1976" i="1" s="1"/>
  <c r="G1975" i="1"/>
  <c r="I1975" i="1" s="1"/>
  <c r="E1975" i="1"/>
  <c r="F1975" i="1" s="1"/>
  <c r="G1974" i="1"/>
  <c r="I1974" i="1" s="1"/>
  <c r="E1974" i="1"/>
  <c r="F1974" i="1" s="1"/>
  <c r="G1973" i="1"/>
  <c r="H1973" i="1" s="1"/>
  <c r="F1973" i="1"/>
  <c r="E1973" i="1"/>
  <c r="G1972" i="1"/>
  <c r="I1972" i="1" s="1"/>
  <c r="E1972" i="1"/>
  <c r="F1972" i="1" s="1"/>
  <c r="G1971" i="1"/>
  <c r="I1971" i="1" s="1"/>
  <c r="E1971" i="1"/>
  <c r="F1971" i="1" s="1"/>
  <c r="G1970" i="1"/>
  <c r="H1970" i="1" s="1"/>
  <c r="E1970" i="1"/>
  <c r="F1970" i="1" s="1"/>
  <c r="G1969" i="1"/>
  <c r="H1969" i="1" s="1"/>
  <c r="E1969" i="1"/>
  <c r="F1969" i="1" s="1"/>
  <c r="G1968" i="1"/>
  <c r="I1968" i="1" s="1"/>
  <c r="E1968" i="1"/>
  <c r="F1968" i="1" s="1"/>
  <c r="G1967" i="1"/>
  <c r="I1967" i="1" s="1"/>
  <c r="E1967" i="1"/>
  <c r="F1967" i="1" s="1"/>
  <c r="G1966" i="1"/>
  <c r="I1966" i="1" s="1"/>
  <c r="E1966" i="1"/>
  <c r="F1966" i="1" s="1"/>
  <c r="G1965" i="1"/>
  <c r="H1965" i="1" s="1"/>
  <c r="E1965" i="1"/>
  <c r="F1965" i="1" s="1"/>
  <c r="G1964" i="1"/>
  <c r="I1964" i="1" s="1"/>
  <c r="E1964" i="1"/>
  <c r="F1964" i="1" s="1"/>
  <c r="G1963" i="1"/>
  <c r="I1963" i="1" s="1"/>
  <c r="E1963" i="1"/>
  <c r="F1963" i="1" s="1"/>
  <c r="G1962" i="1"/>
  <c r="I1962" i="1" s="1"/>
  <c r="E1962" i="1"/>
  <c r="F1962" i="1" s="1"/>
  <c r="I2010" i="1" l="1"/>
  <c r="I2011" i="1"/>
  <c r="I1970" i="1"/>
  <c r="H1996" i="1"/>
  <c r="I2002" i="1"/>
  <c r="H2008" i="1"/>
  <c r="I2014" i="1"/>
  <c r="H2019" i="1"/>
  <c r="I2025" i="1"/>
  <c r="I2033" i="1"/>
  <c r="I2042" i="1"/>
  <c r="H1983" i="1"/>
  <c r="I1994" i="1"/>
  <c r="H2012" i="1"/>
  <c r="H2016" i="1"/>
  <c r="I2029" i="1"/>
  <c r="I2054" i="1"/>
  <c r="H1966" i="1"/>
  <c r="H1967" i="1"/>
  <c r="H1974" i="1"/>
  <c r="I1965" i="1"/>
  <c r="I1981" i="1"/>
  <c r="H1984" i="1"/>
  <c r="I1985" i="1"/>
  <c r="H1986" i="1"/>
  <c r="H1987" i="1"/>
  <c r="H1998" i="1"/>
  <c r="H1999" i="1"/>
  <c r="H2022" i="1"/>
  <c r="H2028" i="1"/>
  <c r="I2045" i="1"/>
  <c r="H1962" i="1"/>
  <c r="H1963" i="1"/>
  <c r="H1978" i="1"/>
  <c r="H1979" i="1"/>
  <c r="H1964" i="1"/>
  <c r="I1977" i="1"/>
  <c r="H1980" i="1"/>
  <c r="H1992" i="1"/>
  <c r="I1993" i="1"/>
  <c r="I1997" i="1"/>
  <c r="H2000" i="1"/>
  <c r="I2001" i="1"/>
  <c r="H2003" i="1"/>
  <c r="H2038" i="1"/>
  <c r="H2050" i="1"/>
  <c r="H2051" i="1"/>
  <c r="H2043" i="1"/>
  <c r="I2049" i="1"/>
  <c r="H2055" i="1"/>
  <c r="I2059" i="1"/>
  <c r="H1968" i="1"/>
  <c r="I1969" i="1"/>
  <c r="H1971" i="1"/>
  <c r="H1972" i="1"/>
  <c r="I1973" i="1"/>
  <c r="H1975" i="1"/>
  <c r="H1988" i="1"/>
  <c r="I1989" i="1"/>
  <c r="H1991" i="1"/>
  <c r="H2004" i="1"/>
  <c r="I2005" i="1"/>
  <c r="H2007" i="1"/>
  <c r="H2020" i="1"/>
  <c r="I2021" i="1"/>
  <c r="H2023" i="1"/>
  <c r="H2036" i="1"/>
  <c r="I2037" i="1"/>
  <c r="H2039" i="1"/>
  <c r="I2040" i="1"/>
  <c r="H2040" i="1"/>
  <c r="I2048" i="1"/>
  <c r="H2048" i="1"/>
  <c r="I2056" i="1"/>
  <c r="H2056" i="1"/>
  <c r="I2044" i="1"/>
  <c r="H2044" i="1"/>
  <c r="I2052" i="1"/>
  <c r="H2052" i="1"/>
  <c r="H2057" i="1"/>
  <c r="H2058" i="1"/>
  <c r="E1961" i="1"/>
  <c r="F1961" i="1"/>
  <c r="G1961" i="1"/>
  <c r="H1961" i="1" s="1"/>
  <c r="I1961" i="1" l="1"/>
  <c r="E1863" i="1"/>
  <c r="F1863" i="1"/>
  <c r="G1863" i="1"/>
  <c r="H1863" i="1" s="1"/>
  <c r="I1863" i="1" l="1"/>
  <c r="E2" i="1"/>
  <c r="E1765" i="1" l="1"/>
  <c r="G1765" i="1"/>
  <c r="G1764" i="1"/>
  <c r="I1765" i="1" l="1"/>
  <c r="H1765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960" i="1" l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2" i="1" l="1"/>
  <c r="I1862" i="1" s="1"/>
  <c r="E1862" i="1"/>
  <c r="F1960" i="1" s="1"/>
  <c r="G1861" i="1"/>
  <c r="H1959" i="1" s="1"/>
  <c r="F1861" i="1"/>
  <c r="E1861" i="1"/>
  <c r="F1959" i="1" s="1"/>
  <c r="G1860" i="1"/>
  <c r="E1860" i="1"/>
  <c r="F1860" i="1" s="1"/>
  <c r="G1859" i="1"/>
  <c r="H1957" i="1" s="1"/>
  <c r="E1859" i="1"/>
  <c r="F1859" i="1" s="1"/>
  <c r="G1858" i="1"/>
  <c r="H1858" i="1" s="1"/>
  <c r="E1858" i="1"/>
  <c r="F1956" i="1" s="1"/>
  <c r="G1857" i="1"/>
  <c r="I1955" i="1" s="1"/>
  <c r="E1857" i="1"/>
  <c r="F1955" i="1" s="1"/>
  <c r="G1856" i="1"/>
  <c r="E1856" i="1"/>
  <c r="F1856" i="1" s="1"/>
  <c r="G1855" i="1"/>
  <c r="I1953" i="1" s="1"/>
  <c r="E1855" i="1"/>
  <c r="F1855" i="1" s="1"/>
  <c r="I1854" i="1"/>
  <c r="G1854" i="1"/>
  <c r="H1854" i="1" s="1"/>
  <c r="E1854" i="1"/>
  <c r="F1854" i="1" s="1"/>
  <c r="G1853" i="1"/>
  <c r="H1951" i="1" s="1"/>
  <c r="F1853" i="1"/>
  <c r="E1853" i="1"/>
  <c r="F1951" i="1" s="1"/>
  <c r="G1852" i="1"/>
  <c r="H1950" i="1" s="1"/>
  <c r="E1852" i="1"/>
  <c r="F1852" i="1" s="1"/>
  <c r="G1851" i="1"/>
  <c r="I1949" i="1" s="1"/>
  <c r="E1851" i="1"/>
  <c r="F1851" i="1" s="1"/>
  <c r="G1850" i="1"/>
  <c r="H1850" i="1" s="1"/>
  <c r="E1850" i="1"/>
  <c r="G1849" i="1"/>
  <c r="I1947" i="1" s="1"/>
  <c r="E1849" i="1"/>
  <c r="F1947" i="1" s="1"/>
  <c r="H1848" i="1"/>
  <c r="G1848" i="1"/>
  <c r="H1946" i="1" s="1"/>
  <c r="E1848" i="1"/>
  <c r="F1848" i="1" s="1"/>
  <c r="G1847" i="1"/>
  <c r="I1945" i="1" s="1"/>
  <c r="E1847" i="1"/>
  <c r="F1847" i="1" s="1"/>
  <c r="G1846" i="1"/>
  <c r="H1846" i="1" s="1"/>
  <c r="E1846" i="1"/>
  <c r="F1846" i="1" s="1"/>
  <c r="G1845" i="1"/>
  <c r="I1845" i="1" s="1"/>
  <c r="F1845" i="1"/>
  <c r="E1845" i="1"/>
  <c r="F1943" i="1" s="1"/>
  <c r="G1844" i="1"/>
  <c r="I1844" i="1" s="1"/>
  <c r="E1844" i="1"/>
  <c r="H1843" i="1"/>
  <c r="G1843" i="1"/>
  <c r="H1941" i="1" s="1"/>
  <c r="E1843" i="1"/>
  <c r="F1843" i="1" s="1"/>
  <c r="G1842" i="1"/>
  <c r="H1842" i="1" s="1"/>
  <c r="E1842" i="1"/>
  <c r="G1841" i="1"/>
  <c r="I1841" i="1" s="1"/>
  <c r="E1841" i="1"/>
  <c r="F1939" i="1" s="1"/>
  <c r="G1840" i="1"/>
  <c r="H1840" i="1" s="1"/>
  <c r="E1840" i="1"/>
  <c r="F1840" i="1" s="1"/>
  <c r="G1839" i="1"/>
  <c r="H1937" i="1" s="1"/>
  <c r="E1839" i="1"/>
  <c r="G1838" i="1"/>
  <c r="H1838" i="1" s="1"/>
  <c r="E1838" i="1"/>
  <c r="F1838" i="1" s="1"/>
  <c r="G1837" i="1"/>
  <c r="E1837" i="1"/>
  <c r="F1935" i="1" s="1"/>
  <c r="G1836" i="1"/>
  <c r="E1836" i="1"/>
  <c r="F1836" i="1" s="1"/>
  <c r="I1835" i="1"/>
  <c r="H1835" i="1"/>
  <c r="G1835" i="1"/>
  <c r="H1933" i="1" s="1"/>
  <c r="E1835" i="1"/>
  <c r="F1933" i="1" s="1"/>
  <c r="G1834" i="1"/>
  <c r="I1932" i="1" s="1"/>
  <c r="E1834" i="1"/>
  <c r="F1932" i="1" s="1"/>
  <c r="G1833" i="1"/>
  <c r="H1931" i="1" s="1"/>
  <c r="E1833" i="1"/>
  <c r="F1931" i="1" s="1"/>
  <c r="G1832" i="1"/>
  <c r="E1832" i="1"/>
  <c r="F1832" i="1" s="1"/>
  <c r="G1831" i="1"/>
  <c r="I1929" i="1" s="1"/>
  <c r="E1831" i="1"/>
  <c r="F1831" i="1" s="1"/>
  <c r="G1830" i="1"/>
  <c r="H1830" i="1" s="1"/>
  <c r="E1830" i="1"/>
  <c r="F1830" i="1" s="1"/>
  <c r="G1829" i="1"/>
  <c r="I1829" i="1" s="1"/>
  <c r="E1829" i="1"/>
  <c r="F1927" i="1" s="1"/>
  <c r="G1828" i="1"/>
  <c r="I1828" i="1" s="1"/>
  <c r="E1828" i="1"/>
  <c r="G1827" i="1"/>
  <c r="I1925" i="1" s="1"/>
  <c r="E1827" i="1"/>
  <c r="F1827" i="1" s="1"/>
  <c r="G1826" i="1"/>
  <c r="H1826" i="1" s="1"/>
  <c r="E1826" i="1"/>
  <c r="G1825" i="1"/>
  <c r="I1825" i="1" s="1"/>
  <c r="F1825" i="1"/>
  <c r="E1825" i="1"/>
  <c r="F1923" i="1" s="1"/>
  <c r="G1824" i="1"/>
  <c r="H1824" i="1" s="1"/>
  <c r="E1824" i="1"/>
  <c r="F1824" i="1" s="1"/>
  <c r="G1823" i="1"/>
  <c r="I1921" i="1" s="1"/>
  <c r="E1823" i="1"/>
  <c r="G1822" i="1"/>
  <c r="H1822" i="1" s="1"/>
  <c r="E1822" i="1"/>
  <c r="F1822" i="1" s="1"/>
  <c r="G1821" i="1"/>
  <c r="E1821" i="1"/>
  <c r="F1919" i="1" s="1"/>
  <c r="G1820" i="1"/>
  <c r="E1820" i="1"/>
  <c r="F1820" i="1" s="1"/>
  <c r="G1819" i="1"/>
  <c r="H1917" i="1" s="1"/>
  <c r="E1819" i="1"/>
  <c r="F1917" i="1" s="1"/>
  <c r="G1818" i="1"/>
  <c r="I1916" i="1" s="1"/>
  <c r="E1818" i="1"/>
  <c r="F1916" i="1" s="1"/>
  <c r="G1817" i="1"/>
  <c r="E1817" i="1"/>
  <c r="F1915" i="1" s="1"/>
  <c r="G1816" i="1"/>
  <c r="E1816" i="1"/>
  <c r="F1816" i="1" s="1"/>
  <c r="G1815" i="1"/>
  <c r="I1913" i="1" s="1"/>
  <c r="E1815" i="1"/>
  <c r="F1815" i="1" s="1"/>
  <c r="G1814" i="1"/>
  <c r="H1814" i="1" s="1"/>
  <c r="E1814" i="1"/>
  <c r="F1814" i="1" s="1"/>
  <c r="G1813" i="1"/>
  <c r="I1813" i="1" s="1"/>
  <c r="E1813" i="1"/>
  <c r="F1911" i="1" s="1"/>
  <c r="G1812" i="1"/>
  <c r="E1812" i="1"/>
  <c r="G1811" i="1"/>
  <c r="I1909" i="1" s="1"/>
  <c r="E1811" i="1"/>
  <c r="F1811" i="1" s="1"/>
  <c r="I1810" i="1"/>
  <c r="G1810" i="1"/>
  <c r="H1810" i="1" s="1"/>
  <c r="E1810" i="1"/>
  <c r="G1809" i="1"/>
  <c r="I1809" i="1" s="1"/>
  <c r="E1809" i="1"/>
  <c r="F1907" i="1" s="1"/>
  <c r="G1808" i="1"/>
  <c r="H1808" i="1" s="1"/>
  <c r="E1808" i="1"/>
  <c r="F1808" i="1" s="1"/>
  <c r="G1807" i="1"/>
  <c r="H1905" i="1" s="1"/>
  <c r="E1807" i="1"/>
  <c r="G1806" i="1"/>
  <c r="H1806" i="1" s="1"/>
  <c r="E1806" i="1"/>
  <c r="F1806" i="1" s="1"/>
  <c r="G1805" i="1"/>
  <c r="I1805" i="1" s="1"/>
  <c r="E1805" i="1"/>
  <c r="F1805" i="1" s="1"/>
  <c r="G1804" i="1"/>
  <c r="H1902" i="1" s="1"/>
  <c r="E1804" i="1"/>
  <c r="F1804" i="1" s="1"/>
  <c r="G1803" i="1"/>
  <c r="I1901" i="1" s="1"/>
  <c r="E1803" i="1"/>
  <c r="F1901" i="1" s="1"/>
  <c r="G1802" i="1"/>
  <c r="H1802" i="1" s="1"/>
  <c r="F1802" i="1"/>
  <c r="E1802" i="1"/>
  <c r="F1900" i="1" s="1"/>
  <c r="G1801" i="1"/>
  <c r="E1801" i="1"/>
  <c r="F1899" i="1" s="1"/>
  <c r="G1800" i="1"/>
  <c r="I1898" i="1" s="1"/>
  <c r="E1800" i="1"/>
  <c r="F1800" i="1" s="1"/>
  <c r="G1799" i="1"/>
  <c r="I1897" i="1" s="1"/>
  <c r="E1799" i="1"/>
  <c r="F1799" i="1" s="1"/>
  <c r="G1798" i="1"/>
  <c r="E1798" i="1"/>
  <c r="G1797" i="1"/>
  <c r="H1895" i="1" s="1"/>
  <c r="E1797" i="1"/>
  <c r="F1895" i="1" s="1"/>
  <c r="G1796" i="1"/>
  <c r="I1796" i="1" s="1"/>
  <c r="E1796" i="1"/>
  <c r="G1795" i="1"/>
  <c r="H1893" i="1" s="1"/>
  <c r="E1795" i="1"/>
  <c r="F1795" i="1" s="1"/>
  <c r="I1794" i="1"/>
  <c r="G1794" i="1"/>
  <c r="H1794" i="1" s="1"/>
  <c r="E1794" i="1"/>
  <c r="G1793" i="1"/>
  <c r="I1793" i="1" s="1"/>
  <c r="F1793" i="1"/>
  <c r="E1793" i="1"/>
  <c r="F1891" i="1" s="1"/>
  <c r="G1792" i="1"/>
  <c r="H1792" i="1" s="1"/>
  <c r="E1792" i="1"/>
  <c r="F1792" i="1" s="1"/>
  <c r="G1791" i="1"/>
  <c r="H1889" i="1" s="1"/>
  <c r="E1791" i="1"/>
  <c r="G1790" i="1"/>
  <c r="H1790" i="1" s="1"/>
  <c r="E1790" i="1"/>
  <c r="F1790" i="1" s="1"/>
  <c r="G1789" i="1"/>
  <c r="I1789" i="1" s="1"/>
  <c r="E1789" i="1"/>
  <c r="F1887" i="1" s="1"/>
  <c r="G1788" i="1"/>
  <c r="E1788" i="1"/>
  <c r="F1788" i="1" s="1"/>
  <c r="G1787" i="1"/>
  <c r="I1885" i="1" s="1"/>
  <c r="E1787" i="1"/>
  <c r="F1885" i="1" s="1"/>
  <c r="G1786" i="1"/>
  <c r="H1786" i="1" s="1"/>
  <c r="E1786" i="1"/>
  <c r="F1884" i="1" s="1"/>
  <c r="G1785" i="1"/>
  <c r="E1785" i="1"/>
  <c r="F1883" i="1" s="1"/>
  <c r="G1784" i="1"/>
  <c r="I1882" i="1" s="1"/>
  <c r="E1784" i="1"/>
  <c r="F1784" i="1" s="1"/>
  <c r="G1783" i="1"/>
  <c r="H1881" i="1" s="1"/>
  <c r="E1783" i="1"/>
  <c r="F1783" i="1" s="1"/>
  <c r="G1782" i="1"/>
  <c r="E1782" i="1"/>
  <c r="G1781" i="1"/>
  <c r="E1781" i="1"/>
  <c r="F1879" i="1" s="1"/>
  <c r="G1780" i="1"/>
  <c r="I1780" i="1" s="1"/>
  <c r="E1780" i="1"/>
  <c r="G1779" i="1"/>
  <c r="I1877" i="1" s="1"/>
  <c r="E1779" i="1"/>
  <c r="F1779" i="1" s="1"/>
  <c r="G1778" i="1"/>
  <c r="H1778" i="1" s="1"/>
  <c r="E1778" i="1"/>
  <c r="G1777" i="1"/>
  <c r="I1777" i="1" s="1"/>
  <c r="E1777" i="1"/>
  <c r="F1875" i="1" s="1"/>
  <c r="G1776" i="1"/>
  <c r="H1776" i="1" s="1"/>
  <c r="E1776" i="1"/>
  <c r="F1776" i="1" s="1"/>
  <c r="G1775" i="1"/>
  <c r="H1873" i="1" s="1"/>
  <c r="E1775" i="1"/>
  <c r="G1774" i="1"/>
  <c r="H1774" i="1" s="1"/>
  <c r="E1774" i="1"/>
  <c r="F1774" i="1" s="1"/>
  <c r="G1773" i="1"/>
  <c r="I1773" i="1" s="1"/>
  <c r="E1773" i="1"/>
  <c r="F1871" i="1" s="1"/>
  <c r="G1772" i="1"/>
  <c r="H1870" i="1" s="1"/>
  <c r="E1772" i="1"/>
  <c r="F1772" i="1" s="1"/>
  <c r="G1771" i="1"/>
  <c r="I1869" i="1" s="1"/>
  <c r="E1771" i="1"/>
  <c r="F1869" i="1" s="1"/>
  <c r="G1770" i="1"/>
  <c r="H1770" i="1" s="1"/>
  <c r="E1770" i="1"/>
  <c r="F1868" i="1" s="1"/>
  <c r="G1769" i="1"/>
  <c r="F1769" i="1"/>
  <c r="E1769" i="1"/>
  <c r="F1867" i="1" s="1"/>
  <c r="G1768" i="1"/>
  <c r="E1768" i="1"/>
  <c r="F1768" i="1" s="1"/>
  <c r="I1767" i="1"/>
  <c r="G1767" i="1"/>
  <c r="H1865" i="1" s="1"/>
  <c r="E1767" i="1"/>
  <c r="F1865" i="1" s="1"/>
  <c r="G1766" i="1"/>
  <c r="E1766" i="1"/>
  <c r="F1864" i="1" s="1"/>
  <c r="H1779" i="1" l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H1764" i="1" l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G761" i="1"/>
  <c r="I761" i="1" s="1"/>
  <c r="G760" i="1"/>
  <c r="I760" i="1" s="1"/>
  <c r="G759" i="1"/>
  <c r="I759" i="1" s="1"/>
  <c r="G758" i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G705" i="1"/>
  <c r="I802" i="1" s="1"/>
  <c r="G704" i="1"/>
  <c r="H801" i="1" s="1"/>
  <c r="G703" i="1"/>
  <c r="G702" i="1"/>
  <c r="G701" i="1"/>
  <c r="G700" i="1"/>
  <c r="H797" i="1" s="1"/>
  <c r="G699" i="1"/>
  <c r="I699" i="1" s="1"/>
  <c r="G698" i="1"/>
  <c r="I795" i="1" s="1"/>
  <c r="I793" i="1"/>
  <c r="I792" i="1"/>
  <c r="I788" i="1"/>
  <c r="I786" i="1"/>
  <c r="I778" i="1"/>
  <c r="I770" i="1"/>
  <c r="I762" i="1"/>
  <c r="I758" i="1"/>
  <c r="I756" i="1"/>
  <c r="I754" i="1"/>
  <c r="I750" i="1"/>
  <c r="I746" i="1"/>
  <c r="I738" i="1"/>
  <c r="I736" i="1"/>
  <c r="I734" i="1"/>
  <c r="I730" i="1"/>
  <c r="I726" i="1"/>
  <c r="I722" i="1"/>
  <c r="I714" i="1"/>
  <c r="I710" i="1"/>
  <c r="I706" i="1"/>
  <c r="I702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16" i="1" l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<sst xmlns="http://schemas.openxmlformats.org/spreadsheetml/2006/main" count="2179" uniqueCount="218">
  <si>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</si>
  <si>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</si>
  <si>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</si>
  <si>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</si>
  <si>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</si>
  <si>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</si>
  <si>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</si>
  <si>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</si>
  <si>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</si>
  <si>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</si>
  <si>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</si>
  <si>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</si>
  <si>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</si>
  <si>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</si>
  <si>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</si>
  <si>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</si>
  <si>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</si>
  <si>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</si>
  <si>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</si>
  <si>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</si>
  <si>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</si>
  <si>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</si>
  <si>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</si>
  <si>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</si>
  <si>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</si>
  <si>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</si>
  <si>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</si>
  <si>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</si>
  <si>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</si>
  <si>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</si>
  <si>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</si>
  <si>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</si>
  <si>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</si>
  <si>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</si>
  <si>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</si>
  <si>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</si>
  <si>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</si>
  <si>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</si>
  <si>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</si>
  <si>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</si>
  <si>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</si>
  <si>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</si>
  <si>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</si>
  <si>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</si>
  <si>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</si>
  <si>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</si>
  <si>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</si>
  <si>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</si>
  <si>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</si>
  <si>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</si>
  <si>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</si>
  <si>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</si>
  <si>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</si>
  <si>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</si>
  <si>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</si>
  <si>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</si>
  <si>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</si>
  <si>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</si>
  <si>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</si>
  <si>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</si>
  <si>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</si>
  <si>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</si>
  <si>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</si>
  <si>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</si>
  <si>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</si>
  <si>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</si>
  <si>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</si>
  <si>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</si>
  <si>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</si>
  <si>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</si>
  <si>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</si>
  <si>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</si>
  <si>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</si>
  <si>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</si>
  <si>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</si>
  <si>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</si>
  <si>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</si>
  <si>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</si>
  <si>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</si>
  <si>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</si>
  <si>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</si>
  <si>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</si>
  <si>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</si>
  <si>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</si>
  <si>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</si>
  <si>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</si>
  <si>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</si>
  <si>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</si>
  <si>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</si>
  <si>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</si>
  <si>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</si>
  <si>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</si>
  <si>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</si>
  <si>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</si>
  <si>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</si>
  <si>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</si>
  <si>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</si>
  <si>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</si>
  <si>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</si>
  <si>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</si>
  <si>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</si>
  <si>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</si>
  <si>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</si>
  <si>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</si>
  <si>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</si>
  <si>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</si>
  <si>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</si>
  <si>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</si>
  <si>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</si>
  <si>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</si>
  <si>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</si>
  <si>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</si>
  <si>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</si>
  <si>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</si>
  <si>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</si>
  <si>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 xml:space="preserve"> Deceased</t>
  </si>
  <si>
    <t>Recovered</t>
  </si>
  <si>
    <t xml:space="preserve">Total Cases </t>
  </si>
  <si>
    <t xml:space="preserve"> Negative Labs</t>
  </si>
  <si>
    <t>Coﬀee</t>
  </si>
  <si>
    <t>Jeﬀerson</t>
  </si>
  <si>
    <t>Balance</t>
  </si>
  <si>
    <t>Anderson County</t>
  </si>
  <si>
    <t>Bedford County</t>
  </si>
  <si>
    <t>Benton County</t>
  </si>
  <si>
    <t>Bledsoe County</t>
  </si>
  <si>
    <t>Bradley County</t>
  </si>
  <si>
    <t>Cannon County</t>
  </si>
  <si>
    <t>Cheatham County</t>
  </si>
  <si>
    <t>Claiborne County</t>
  </si>
  <si>
    <t>Clay County</t>
  </si>
  <si>
    <t>Cocke County</t>
  </si>
  <si>
    <t>Cumberland County</t>
  </si>
  <si>
    <t>Davidson County</t>
  </si>
  <si>
    <t>DeKalb County</t>
  </si>
  <si>
    <t>Dickson County</t>
  </si>
  <si>
    <t>Fayette County</t>
  </si>
  <si>
    <t>Fentress County</t>
  </si>
  <si>
    <t>Franklin County</t>
  </si>
  <si>
    <t>Gibson County</t>
  </si>
  <si>
    <t>Giles County</t>
  </si>
  <si>
    <t>Greene County</t>
  </si>
  <si>
    <t>Grundy County</t>
  </si>
  <si>
    <t>Hamblen County</t>
  </si>
  <si>
    <t>Hamilton County</t>
  </si>
  <si>
    <t>Hancock County</t>
  </si>
  <si>
    <t>Hardeman County</t>
  </si>
  <si>
    <t>Hardin County</t>
  </si>
  <si>
    <t>Hawkins County</t>
  </si>
  <si>
    <t>Haywood County</t>
  </si>
  <si>
    <t>Henderson County</t>
  </si>
  <si>
    <t>Henry County</t>
  </si>
  <si>
    <t>Hickman County</t>
  </si>
  <si>
    <t>Houston County</t>
  </si>
  <si>
    <t>Humphreys County</t>
  </si>
  <si>
    <t>Jackson County</t>
  </si>
  <si>
    <t>Johnson County</t>
  </si>
  <si>
    <t>Knox County</t>
  </si>
  <si>
    <t>Lake County</t>
  </si>
  <si>
    <t>Lauderdale County</t>
  </si>
  <si>
    <t>Lawrence County</t>
  </si>
  <si>
    <t>Lewis County</t>
  </si>
  <si>
    <t>Lincoln County</t>
  </si>
  <si>
    <t>Loudon County</t>
  </si>
  <si>
    <t>Macon County</t>
  </si>
  <si>
    <t>Madison County</t>
  </si>
  <si>
    <t>Marion County</t>
  </si>
  <si>
    <t>Maury County</t>
  </si>
  <si>
    <t>McMinn County</t>
  </si>
  <si>
    <t>McNairy County</t>
  </si>
  <si>
    <t>Meigs County</t>
  </si>
  <si>
    <t>Monroe County</t>
  </si>
  <si>
    <t>Montgomery County</t>
  </si>
  <si>
    <t>Moore County</t>
  </si>
  <si>
    <t>Morgan County</t>
  </si>
  <si>
    <t>Obion County</t>
  </si>
  <si>
    <t>Overton County</t>
  </si>
  <si>
    <t>Perry County</t>
  </si>
  <si>
    <t>Polk County</t>
  </si>
  <si>
    <t>Putnam County</t>
  </si>
  <si>
    <t>Rhea County</t>
  </si>
  <si>
    <t>Roane County</t>
  </si>
  <si>
    <t>Robertson County</t>
  </si>
  <si>
    <t>Rutherford County</t>
  </si>
  <si>
    <t>Sequatchie County</t>
  </si>
  <si>
    <t>Shelby County</t>
  </si>
  <si>
    <t>Smith County</t>
  </si>
  <si>
    <t>Sullivan County</t>
  </si>
  <si>
    <t>Tipton County</t>
  </si>
  <si>
    <t>Trousdale County</t>
  </si>
  <si>
    <t>Union County</t>
  </si>
  <si>
    <t>Van Buren County</t>
  </si>
  <si>
    <t>Warren County</t>
  </si>
  <si>
    <t>Washington County</t>
  </si>
  <si>
    <t>Wayne County</t>
  </si>
  <si>
    <t>Weakley County</t>
  </si>
  <si>
    <t>White County</t>
  </si>
  <si>
    <t>Williamson County</t>
  </si>
  <si>
    <t>Wilson County</t>
  </si>
  <si>
    <t>Blount County</t>
  </si>
  <si>
    <t>Campbell County</t>
  </si>
  <si>
    <t>Carroll County</t>
  </si>
  <si>
    <t>Carter County</t>
  </si>
  <si>
    <t>Chester County</t>
  </si>
  <si>
    <t>Coﬀee County</t>
  </si>
  <si>
    <t>Crockett County</t>
  </si>
  <si>
    <t>Decatur County</t>
  </si>
  <si>
    <t>Dyer County</t>
  </si>
  <si>
    <t>Grainger County</t>
  </si>
  <si>
    <t>Jeﬀerson County</t>
  </si>
  <si>
    <t>Marshall County</t>
  </si>
  <si>
    <t>Pickett County</t>
  </si>
  <si>
    <t>Scott County</t>
  </si>
  <si>
    <t>Sevier County</t>
  </si>
  <si>
    <t>Stewart County</t>
  </si>
  <si>
    <t>Sumner County</t>
  </si>
  <si>
    <t>Unicoi County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</si>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</sst>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9"/>
  <sheetViews>
    <sheetView tabSelected="1" zoomScaleNormal="100" workbookViewId="0">
      <pane ySplit="1" topLeftCell="A1944" activePane="bottomLeft" state="frozen"/>
      <selection pane="bottomLeft" activeCell="B1962" sqref="B1962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3" bestFit="1" customWidth="1"/>
    <col min="13" max="13" width="11" style="3" bestFit="1" customWidth="1"/>
    <col min="14" max="15" width="11.6640625" style="3" bestFit="1" customWidth="1"/>
    <col min="16" max="16" width="12.5546875" style="3" bestFit="1" customWidth="1"/>
  </cols>
  <sheetData>
    <row r="1" spans="1:16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</row>
    <row r="2" spans="1:16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8">
        <v>-1</v>
      </c>
    </row>
    <row r="3" spans="1:16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8">
        <v>1</v>
      </c>
    </row>
    <row r="4" spans="1:16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3">
        <v>0</v>
      </c>
    </row>
    <row r="5" spans="1:16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3">
        <v>0</v>
      </c>
    </row>
    <row r="6" spans="1:16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3">
        <v>0</v>
      </c>
    </row>
    <row r="7" spans="1:16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3">
        <v>0</v>
      </c>
    </row>
    <row r="8" spans="1:16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3">
        <v>0</v>
      </c>
    </row>
    <row r="9" spans="1:16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3">
        <v>0</v>
      </c>
    </row>
    <row r="10" spans="1:16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3">
        <v>0</v>
      </c>
    </row>
    <row r="11" spans="1:16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3">
        <v>0</v>
      </c>
    </row>
    <row r="12" spans="1:16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3">
        <v>0</v>
      </c>
    </row>
    <row r="13" spans="1:16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3">
        <v>0</v>
      </c>
    </row>
    <row r="14" spans="1:16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3">
        <v>0</v>
      </c>
    </row>
    <row r="15" spans="1:16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3">
        <v>0</v>
      </c>
    </row>
    <row r="16" spans="1:16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3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3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3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3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3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3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3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3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3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3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3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3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3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3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3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3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3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3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3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3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3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3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3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3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3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3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3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3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3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3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3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3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3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3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3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3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3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3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3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3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3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3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3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3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3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3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3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3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3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3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3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3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3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3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3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3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3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3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3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3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3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3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3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3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3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3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3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3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3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3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3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3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3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3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3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3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3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3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3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3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3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3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3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3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3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3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3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3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3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3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3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3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3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3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3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3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3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3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3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3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3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3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3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3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3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3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3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3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3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3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3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3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3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3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3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3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3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3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3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3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3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3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3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3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3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3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3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3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3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3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3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3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3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3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3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3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3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3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3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3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3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3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3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3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3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3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3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3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3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3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3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3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3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3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3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3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3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3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3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3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3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3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3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3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3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3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3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3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3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3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3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3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3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3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3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3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3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3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3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3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3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3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3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3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3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3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3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3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3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3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3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3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3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3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3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3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3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3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3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3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3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3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3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3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3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3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3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3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3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3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3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3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3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3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3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3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3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3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3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3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3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3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3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3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3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3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3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3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3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3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3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3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3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3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3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3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3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3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3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3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3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3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3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3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3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3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3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3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3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3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3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3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3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3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3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3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3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3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3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3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3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3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3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3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3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3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3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3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3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3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3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3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3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3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3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3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3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3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3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3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3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3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3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3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3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3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3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3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3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3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3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3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3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3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3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3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3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3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3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3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3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3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3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3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3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3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3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3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3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3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3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3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3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3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3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3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3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3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3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3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3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3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3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3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3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3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3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3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3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3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3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3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3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3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3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3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3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3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3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3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3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3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3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3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3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3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3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3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3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3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3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3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3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3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3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3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3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3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3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3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3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3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3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3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3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3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3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3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3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3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3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3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3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3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3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3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3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3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3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3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3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3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3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3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3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3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3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3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3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3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3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3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3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3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3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3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3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3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3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3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3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3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3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3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3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3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3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3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3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3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3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3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3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3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3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3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3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3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3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3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3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3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3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3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3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3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3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3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3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3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3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3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3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3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3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3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3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3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3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3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3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3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3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3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3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3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3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3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3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3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3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3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3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3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3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3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3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3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3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3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3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3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3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3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3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3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3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3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3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3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3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3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3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3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3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3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3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3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3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3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3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3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3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3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3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3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3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3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3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3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3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3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3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3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3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3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3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3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3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3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3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3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3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3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3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3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3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3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3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3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3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3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3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3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3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3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3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3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3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3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3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3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3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3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3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3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3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3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3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3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3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3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3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3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3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3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3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3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3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3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3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3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3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3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3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3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3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3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3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3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3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3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3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3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3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3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3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3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3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3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3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3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3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3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3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3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3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3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3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3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3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3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3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3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3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3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3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3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3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3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3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3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3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3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3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3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3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3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3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3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3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3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3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3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3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3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3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3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3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3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3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3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3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3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3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3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3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3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3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3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3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3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3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3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3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3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3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3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3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3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3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3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3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3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3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3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3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3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3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3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3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3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3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3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3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3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3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3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3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3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3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3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3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3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3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3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3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3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3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3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3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3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3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3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3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3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3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3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3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3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3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3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3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3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3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3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3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3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3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3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3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3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3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3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3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3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3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3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3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3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3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3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3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3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3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3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3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3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3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3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3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3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3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3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3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3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3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3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3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3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3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3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3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3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3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3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3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3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3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3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3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3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3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3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3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3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3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3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3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3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3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3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3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3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3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3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3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3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3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3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3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3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3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3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3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3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3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3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3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3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3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3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3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3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3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3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3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3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3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3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3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3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3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3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3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3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3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3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3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3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3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3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3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3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3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3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3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3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3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3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3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3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3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3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3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3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3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3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3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3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3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3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3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3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3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3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3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3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3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3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3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3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3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3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3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3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3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3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3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3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3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3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3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3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3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3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3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3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3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3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3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3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3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3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3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3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3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3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3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3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3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3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3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3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3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3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3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3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3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3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3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3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3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3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3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3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3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3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3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3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3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3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3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3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3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3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3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3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3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3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3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3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3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3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3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3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3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3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3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3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3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3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3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3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3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3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3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3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3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3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3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3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3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3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3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3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3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3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3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3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3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3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3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3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3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3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3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3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3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3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3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3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3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3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3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3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3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3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3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3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3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3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3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3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3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3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3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3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3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3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3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3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3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3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3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3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3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3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3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3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3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3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3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3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3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3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3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3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3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3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3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3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3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3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3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3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3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3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3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3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3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3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3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3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3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3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3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3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3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3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3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3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3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3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3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3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3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3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3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3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3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3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3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3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3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3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3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3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3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3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3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3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3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3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3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3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3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3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3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3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3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3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3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3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3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3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3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3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3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3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3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3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3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3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3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3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3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3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3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3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3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3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3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3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3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3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3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3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3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3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3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3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3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3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3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3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3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3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3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3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3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3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3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3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3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3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3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3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3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3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3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3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3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3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3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3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3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3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3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3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3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3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3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3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3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3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3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3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3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3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3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3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3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3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3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3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3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3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3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3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3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3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3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3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3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3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3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3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3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3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3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3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3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3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3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3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3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3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3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3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3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3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3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3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3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3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3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3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3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3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3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3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3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3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3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3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3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3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3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3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3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3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3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3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3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3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3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3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3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3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3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3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3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3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3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3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3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3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3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3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3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3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3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3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3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3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3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3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3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3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3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3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3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3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3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3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3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3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3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3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3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3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3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3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3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3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3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3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3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3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3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3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3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3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3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3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3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3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3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3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3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3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3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3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3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3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3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3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3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3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3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3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3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3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3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3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3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3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3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3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3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3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3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3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3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3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3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3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3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3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3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3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3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3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3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3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3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3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3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3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3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3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3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3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3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3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3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3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3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3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3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3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3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3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3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3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3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3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3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3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3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3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3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3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3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3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3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3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3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3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3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3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3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3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3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3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3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3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3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3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3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3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3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3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3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3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3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3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3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3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3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3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3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3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3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3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3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3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3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3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3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3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3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3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3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3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3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3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3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3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3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3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3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3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3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3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3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3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3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3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3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3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3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3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3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3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3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3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3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3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3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3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3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3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3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3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3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3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3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3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3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3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3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3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3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3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3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3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3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3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3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3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3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3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3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3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3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3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3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3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3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3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3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3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3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3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3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3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3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3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3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3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3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3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3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3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3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3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3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3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3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3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3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3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3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3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3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3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3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3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3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3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3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3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3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3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3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3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3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3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3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3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3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3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3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3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3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3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3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3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3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3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3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3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3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3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3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3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3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3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3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3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3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3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3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3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3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3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3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3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3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3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3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3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3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3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3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3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3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3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3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3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3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3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3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3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3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3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3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3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3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3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3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3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3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3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3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3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3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3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3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3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3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3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3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3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3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3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3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3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3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3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3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3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3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3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3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3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3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3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3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3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3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3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3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3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3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3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3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3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3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3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3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3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3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3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3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3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3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3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3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3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3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3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3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3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3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3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3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3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3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3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3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3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3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3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3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3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3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3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3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3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3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3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3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3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3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3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3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3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3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3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3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3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3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3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3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3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3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3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3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3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3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3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3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3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3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3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3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3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3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3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3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3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3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3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3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3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3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3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3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3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3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3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3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3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3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3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3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3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3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3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3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3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3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3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3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3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3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3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3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3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3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3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3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3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3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3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3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3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3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3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3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3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3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3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3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3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3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3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3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3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3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3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3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3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3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3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3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3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3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3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3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3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3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3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3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3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3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3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3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3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3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3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3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3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3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3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3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3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3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3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3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3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3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3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3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3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3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3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3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3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3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3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3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3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3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3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3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3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3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3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3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3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3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3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3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3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3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3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3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3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3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3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3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3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3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3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3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3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3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3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3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3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3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3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3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3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3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3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3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3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3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3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3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3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3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3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3">
        <f t="shared" si="125"/>
        <v>0</v>
      </c>
    </row>
    <row r="1665" spans="1:16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3">
        <f t="shared" si="125"/>
        <v>1</v>
      </c>
    </row>
    <row r="1666" spans="1:16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3">
        <f t="shared" si="125"/>
        <v>1</v>
      </c>
    </row>
    <row r="1667" spans="1:16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3">
        <f t="shared" si="125"/>
        <v>0</v>
      </c>
    </row>
    <row r="1668" spans="1:16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O1668" s="3">
        <v>1</v>
      </c>
      <c r="P1668" s="3">
        <f t="shared" si="125"/>
        <v>0</v>
      </c>
    </row>
    <row r="1669" spans="1:16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3">G1669-SUMIFS(G:G,A:A,A1669-1,B:B,B1669)</f>
        <v>1</v>
      </c>
      <c r="I1669" s="2">
        <f t="shared" si="130"/>
        <v>7.1428571428571425E-2</v>
      </c>
      <c r="O1669" s="3">
        <v>1</v>
      </c>
      <c r="P1669" s="3">
        <f t="shared" si="125"/>
        <v>1</v>
      </c>
    </row>
    <row r="1670" spans="1:16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3"/>
        <v>0</v>
      </c>
      <c r="I1670" s="2">
        <f t="shared" si="130"/>
        <v>0</v>
      </c>
      <c r="O1670" s="3">
        <v>0</v>
      </c>
      <c r="P1670" s="3">
        <f t="shared" si="125"/>
        <v>0</v>
      </c>
    </row>
    <row r="1671" spans="1:16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3"/>
        <v>0</v>
      </c>
      <c r="I1671" s="2">
        <f t="shared" si="130"/>
        <v>0</v>
      </c>
      <c r="O1671" s="3">
        <v>0</v>
      </c>
      <c r="P1671" s="3">
        <f t="shared" si="125"/>
        <v>0</v>
      </c>
    </row>
    <row r="1672" spans="1:16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3"/>
        <v>1</v>
      </c>
      <c r="I1672" s="2">
        <f t="shared" si="130"/>
        <v>2.2727272727272728E-2</v>
      </c>
      <c r="O1672" s="3">
        <v>3</v>
      </c>
      <c r="P1672" s="3">
        <f t="shared" si="125"/>
        <v>0</v>
      </c>
    </row>
    <row r="1673" spans="1:16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3"/>
        <v>3</v>
      </c>
      <c r="I1673" s="2">
        <f t="shared" si="130"/>
        <v>0.10714285714285714</v>
      </c>
      <c r="O1673" s="3">
        <v>0</v>
      </c>
      <c r="P1673" s="3">
        <f t="shared" si="125"/>
        <v>0</v>
      </c>
    </row>
    <row r="1674" spans="1:16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3"/>
        <v>1</v>
      </c>
      <c r="I1674" s="2">
        <f t="shared" si="130"/>
        <v>0.1111111111111111</v>
      </c>
      <c r="O1674" s="3">
        <v>0</v>
      </c>
      <c r="P1674" s="3">
        <f t="shared" si="125"/>
        <v>0</v>
      </c>
    </row>
    <row r="1675" spans="1:16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3"/>
        <v>0</v>
      </c>
      <c r="I1675" s="2">
        <f t="shared" si="130"/>
        <v>0</v>
      </c>
      <c r="O1675" s="3">
        <v>0</v>
      </c>
      <c r="P1675" s="3">
        <f t="shared" si="125"/>
        <v>0</v>
      </c>
    </row>
    <row r="1676" spans="1:16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3"/>
        <v>0</v>
      </c>
      <c r="I1676" s="2">
        <f t="shared" si="130"/>
        <v>0</v>
      </c>
      <c r="O1676" s="3">
        <v>0</v>
      </c>
      <c r="P1676" s="3">
        <f t="shared" si="125"/>
        <v>0</v>
      </c>
    </row>
    <row r="1677" spans="1:16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3"/>
        <v>0</v>
      </c>
      <c r="I1677" s="2">
        <f t="shared" si="130"/>
        <v>0</v>
      </c>
      <c r="O1677" s="3">
        <v>0</v>
      </c>
      <c r="P1677" s="3">
        <f t="shared" si="125"/>
        <v>0</v>
      </c>
    </row>
    <row r="1678" spans="1:16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3"/>
        <v>2</v>
      </c>
      <c r="I1678" s="2">
        <f t="shared" si="130"/>
        <v>0.13333333333333333</v>
      </c>
      <c r="O1678" s="3">
        <v>0</v>
      </c>
      <c r="P1678" s="3">
        <f t="shared" si="125"/>
        <v>0</v>
      </c>
    </row>
    <row r="1679" spans="1:16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3"/>
        <v>0</v>
      </c>
      <c r="I1679" s="2">
        <f t="shared" si="130"/>
        <v>0</v>
      </c>
      <c r="O1679" s="3">
        <v>0</v>
      </c>
      <c r="P1679" s="3">
        <f t="shared" si="125"/>
        <v>0</v>
      </c>
    </row>
    <row r="1680" spans="1:16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3"/>
        <v>1</v>
      </c>
      <c r="I1680" s="2">
        <f t="shared" si="130"/>
        <v>0.5</v>
      </c>
      <c r="O1680" s="3">
        <v>0</v>
      </c>
      <c r="P1680" s="3">
        <f t="shared" si="125"/>
        <v>0</v>
      </c>
    </row>
    <row r="1681" spans="1:16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3"/>
        <v>0</v>
      </c>
      <c r="I1681" s="2">
        <f t="shared" si="130"/>
        <v>0</v>
      </c>
      <c r="O1681" s="3">
        <v>0</v>
      </c>
      <c r="P1681" s="3">
        <f t="shared" si="125"/>
        <v>0</v>
      </c>
    </row>
    <row r="1682" spans="1:16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3"/>
        <v>0</v>
      </c>
      <c r="I1682" s="2">
        <f t="shared" si="130"/>
        <v>0</v>
      </c>
      <c r="O1682" s="3">
        <v>0</v>
      </c>
      <c r="P1682" s="3">
        <f t="shared" si="125"/>
        <v>0</v>
      </c>
    </row>
    <row r="1683" spans="1:16" x14ac:dyDescent="0.3">
      <c r="A1683" s="1">
        <v>43931</v>
      </c>
      <c r="B1683" s="9" t="s">
        <v>119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3"/>
        <v>0</v>
      </c>
      <c r="I1683" s="2">
        <f t="shared" si="130"/>
        <v>0</v>
      </c>
      <c r="O1683" s="3">
        <v>0</v>
      </c>
      <c r="P1683" s="3">
        <f t="shared" si="125"/>
        <v>0</v>
      </c>
    </row>
    <row r="1684" spans="1:16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3"/>
        <v>0</v>
      </c>
      <c r="I1684" s="2">
        <f t="shared" si="130"/>
        <v>0</v>
      </c>
      <c r="O1684" s="3">
        <v>0</v>
      </c>
      <c r="P1684" s="3">
        <f t="shared" si="125"/>
        <v>0</v>
      </c>
    </row>
    <row r="1685" spans="1:16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3"/>
        <v>5</v>
      </c>
      <c r="I1685" s="2">
        <f t="shared" si="130"/>
        <v>0.14705882352941177</v>
      </c>
      <c r="O1685" s="3">
        <v>0</v>
      </c>
      <c r="P1685" s="3">
        <f t="shared" si="125"/>
        <v>0</v>
      </c>
    </row>
    <row r="1686" spans="1:16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3"/>
        <v>44</v>
      </c>
      <c r="I1686" s="2">
        <f t="shared" si="130"/>
        <v>4.3824701195219126E-2</v>
      </c>
      <c r="O1686" s="3">
        <v>13</v>
      </c>
      <c r="P1686" s="3">
        <f t="shared" si="125"/>
        <v>0</v>
      </c>
    </row>
    <row r="1687" spans="1:16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3"/>
        <v>0</v>
      </c>
      <c r="I1687" s="2">
        <f t="shared" si="130"/>
        <v>0</v>
      </c>
      <c r="O1687" s="3">
        <v>0</v>
      </c>
      <c r="P1687" s="3">
        <f t="shared" si="125"/>
        <v>0</v>
      </c>
    </row>
    <row r="1688" spans="1:16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3"/>
        <v>1</v>
      </c>
      <c r="I1688" s="2">
        <f t="shared" si="130"/>
        <v>0.14285714285714285</v>
      </c>
      <c r="O1688" s="3">
        <v>0</v>
      </c>
      <c r="P1688" s="3">
        <f t="shared" si="125"/>
        <v>0</v>
      </c>
    </row>
    <row r="1689" spans="1:16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3"/>
        <v>1</v>
      </c>
      <c r="I1689" s="2">
        <f t="shared" si="130"/>
        <v>3.5714285714285712E-2</v>
      </c>
      <c r="O1689" s="3">
        <v>0</v>
      </c>
      <c r="P1689" s="3">
        <f t="shared" si="125"/>
        <v>0</v>
      </c>
    </row>
    <row r="1690" spans="1:16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4">E1690-SUMIFS(E:E,A:A,A1690-1,B:B,B1690)</f>
        <v>16</v>
      </c>
      <c r="G1690" s="4">
        <f t="shared" si="132"/>
        <v>15</v>
      </c>
      <c r="H1690" s="4">
        <f t="shared" si="133"/>
        <v>1</v>
      </c>
      <c r="I1690" s="2">
        <f t="shared" si="130"/>
        <v>7.1428571428571425E-2</v>
      </c>
      <c r="O1690" s="3">
        <v>0</v>
      </c>
      <c r="P1690" s="3">
        <f t="shared" si="125"/>
        <v>0</v>
      </c>
    </row>
    <row r="1691" spans="1:16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4"/>
        <v>11</v>
      </c>
      <c r="G1691" s="4">
        <f t="shared" si="132"/>
        <v>28</v>
      </c>
      <c r="H1691" s="4">
        <f t="shared" si="133"/>
        <v>3</v>
      </c>
      <c r="I1691" s="2">
        <f t="shared" si="130"/>
        <v>0.12</v>
      </c>
      <c r="O1691" s="3">
        <v>0</v>
      </c>
      <c r="P1691" s="3">
        <f t="shared" si="125"/>
        <v>0</v>
      </c>
    </row>
    <row r="1692" spans="1:16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4"/>
        <v>7</v>
      </c>
      <c r="G1692" s="4">
        <f t="shared" si="132"/>
        <v>2</v>
      </c>
      <c r="H1692" s="4">
        <f t="shared" si="133"/>
        <v>0</v>
      </c>
      <c r="I1692" s="2">
        <f t="shared" si="130"/>
        <v>0</v>
      </c>
      <c r="O1692" s="3">
        <v>0</v>
      </c>
      <c r="P1692" s="3">
        <f t="shared" ref="P1692:P1755" si="135">O1692-SUMIFS(O:O,B:B,B1692,A:A,A1692-1)</f>
        <v>0</v>
      </c>
    </row>
    <row r="1693" spans="1:16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4"/>
        <v>11</v>
      </c>
      <c r="G1693" s="4">
        <f t="shared" si="132"/>
        <v>17</v>
      </c>
      <c r="H1693" s="4">
        <f t="shared" si="133"/>
        <v>0</v>
      </c>
      <c r="I1693" s="2">
        <f t="shared" si="130"/>
        <v>0</v>
      </c>
      <c r="O1693" s="3">
        <v>1</v>
      </c>
      <c r="P1693" s="3">
        <f t="shared" si="135"/>
        <v>0</v>
      </c>
    </row>
    <row r="1694" spans="1:16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4"/>
        <v>15</v>
      </c>
      <c r="G1694" s="4">
        <f t="shared" si="132"/>
        <v>18</v>
      </c>
      <c r="H1694" s="4">
        <f t="shared" si="133"/>
        <v>2</v>
      </c>
      <c r="I1694" s="2">
        <f t="shared" si="130"/>
        <v>0.125</v>
      </c>
      <c r="O1694" s="3">
        <v>0</v>
      </c>
      <c r="P1694" s="3">
        <f t="shared" si="135"/>
        <v>0</v>
      </c>
    </row>
    <row r="1695" spans="1:16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4"/>
        <v>7</v>
      </c>
      <c r="G1695" s="4">
        <f t="shared" si="132"/>
        <v>3</v>
      </c>
      <c r="H1695" s="4">
        <f t="shared" si="133"/>
        <v>0</v>
      </c>
      <c r="I1695" s="2">
        <f t="shared" si="130"/>
        <v>0</v>
      </c>
      <c r="O1695" s="3">
        <v>0</v>
      </c>
      <c r="P1695" s="3">
        <f t="shared" si="135"/>
        <v>0</v>
      </c>
    </row>
    <row r="1696" spans="1:16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4"/>
        <v>6</v>
      </c>
      <c r="G1696" s="4">
        <f t="shared" si="132"/>
        <v>4</v>
      </c>
      <c r="H1696" s="4">
        <f t="shared" si="133"/>
        <v>1</v>
      </c>
      <c r="I1696" s="2">
        <f t="shared" si="130"/>
        <v>0.33333333333333331</v>
      </c>
      <c r="O1696" s="3">
        <v>0</v>
      </c>
      <c r="P1696" s="3">
        <f t="shared" si="135"/>
        <v>0</v>
      </c>
    </row>
    <row r="1697" spans="1:16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4"/>
        <v>28</v>
      </c>
      <c r="G1697" s="4">
        <f t="shared" si="132"/>
        <v>25</v>
      </c>
      <c r="H1697" s="4">
        <f t="shared" si="133"/>
        <v>3</v>
      </c>
      <c r="I1697" s="2">
        <f t="shared" si="130"/>
        <v>0.13636363636363635</v>
      </c>
      <c r="O1697" s="3">
        <v>1</v>
      </c>
      <c r="P1697" s="3">
        <f t="shared" si="135"/>
        <v>0</v>
      </c>
    </row>
    <row r="1698" spans="1:16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4"/>
        <v>5</v>
      </c>
      <c r="G1698" s="4">
        <f t="shared" si="132"/>
        <v>19</v>
      </c>
      <c r="H1698" s="4">
        <f t="shared" si="133"/>
        <v>2</v>
      </c>
      <c r="I1698" s="2">
        <f t="shared" si="130"/>
        <v>0.11764705882352941</v>
      </c>
      <c r="O1698" s="3">
        <v>0</v>
      </c>
      <c r="P1698" s="3">
        <f t="shared" si="135"/>
        <v>0</v>
      </c>
    </row>
    <row r="1699" spans="1:16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4"/>
        <v>6</v>
      </c>
      <c r="G1699" s="4">
        <f t="shared" si="132"/>
        <v>4</v>
      </c>
      <c r="H1699" s="4">
        <f t="shared" si="133"/>
        <v>0</v>
      </c>
      <c r="I1699" s="2">
        <f t="shared" si="130"/>
        <v>0</v>
      </c>
      <c r="O1699" s="3">
        <v>1</v>
      </c>
      <c r="P1699" s="3">
        <f t="shared" si="135"/>
        <v>0</v>
      </c>
    </row>
    <row r="1700" spans="1:16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4"/>
        <v>59</v>
      </c>
      <c r="G1700" s="4">
        <f t="shared" si="132"/>
        <v>102</v>
      </c>
      <c r="H1700" s="4">
        <f t="shared" si="133"/>
        <v>4</v>
      </c>
      <c r="I1700" s="2">
        <f t="shared" si="130"/>
        <v>4.0816326530612242E-2</v>
      </c>
      <c r="O1700" s="3">
        <v>10</v>
      </c>
      <c r="P1700" s="3">
        <f t="shared" si="135"/>
        <v>0</v>
      </c>
    </row>
    <row r="1701" spans="1:16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4"/>
        <v>0</v>
      </c>
      <c r="G1701" s="4">
        <f t="shared" si="132"/>
        <v>0</v>
      </c>
      <c r="H1701" s="4">
        <f t="shared" si="133"/>
        <v>0</v>
      </c>
      <c r="I1701" s="2">
        <f t="shared" si="130"/>
        <v>0</v>
      </c>
      <c r="O1701" s="3">
        <v>0</v>
      </c>
      <c r="P1701" s="3">
        <f t="shared" si="135"/>
        <v>0</v>
      </c>
    </row>
    <row r="1702" spans="1:16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4"/>
        <v>3</v>
      </c>
      <c r="G1702" s="4">
        <f t="shared" si="132"/>
        <v>7</v>
      </c>
      <c r="H1702" s="4">
        <f t="shared" si="133"/>
        <v>1</v>
      </c>
      <c r="I1702" s="2">
        <f t="shared" si="130"/>
        <v>0.16666666666666666</v>
      </c>
      <c r="O1702" s="3">
        <v>0</v>
      </c>
      <c r="P1702" s="3">
        <f t="shared" si="135"/>
        <v>0</v>
      </c>
    </row>
    <row r="1703" spans="1:16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4"/>
        <v>11</v>
      </c>
      <c r="G1703" s="4">
        <f t="shared" si="132"/>
        <v>2</v>
      </c>
      <c r="H1703" s="4">
        <f t="shared" si="133"/>
        <v>0</v>
      </c>
      <c r="I1703" s="2">
        <f t="shared" si="130"/>
        <v>0</v>
      </c>
      <c r="O1703" s="3">
        <v>0</v>
      </c>
      <c r="P1703" s="3">
        <f t="shared" si="135"/>
        <v>0</v>
      </c>
    </row>
    <row r="1704" spans="1:16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4"/>
        <v>4</v>
      </c>
      <c r="G1704" s="4">
        <f t="shared" si="132"/>
        <v>22</v>
      </c>
      <c r="H1704" s="4">
        <f t="shared" si="133"/>
        <v>1</v>
      </c>
      <c r="I1704" s="2">
        <f t="shared" si="130"/>
        <v>4.7619047619047616E-2</v>
      </c>
      <c r="O1704" s="3">
        <v>1</v>
      </c>
      <c r="P1704" s="3">
        <f t="shared" si="135"/>
        <v>0</v>
      </c>
    </row>
    <row r="1705" spans="1:16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4"/>
        <v>11</v>
      </c>
      <c r="G1705" s="4">
        <f t="shared" si="132"/>
        <v>13</v>
      </c>
      <c r="H1705" s="4">
        <f t="shared" si="133"/>
        <v>4</v>
      </c>
      <c r="I1705" s="2">
        <f t="shared" si="130"/>
        <v>0.44444444444444442</v>
      </c>
      <c r="O1705" s="3">
        <v>1</v>
      </c>
      <c r="P1705" s="3">
        <f t="shared" si="135"/>
        <v>0</v>
      </c>
    </row>
    <row r="1706" spans="1:16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4"/>
        <v>12</v>
      </c>
      <c r="G1706" s="4">
        <f t="shared" si="132"/>
        <v>2</v>
      </c>
      <c r="H1706" s="4">
        <f t="shared" si="133"/>
        <v>0</v>
      </c>
      <c r="I1706" s="2">
        <f t="shared" si="130"/>
        <v>0</v>
      </c>
      <c r="O1706" s="3">
        <v>0</v>
      </c>
      <c r="P1706" s="3">
        <f t="shared" si="135"/>
        <v>0</v>
      </c>
    </row>
    <row r="1707" spans="1:16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4"/>
        <v>4</v>
      </c>
      <c r="G1707" s="4">
        <f t="shared" si="132"/>
        <v>6</v>
      </c>
      <c r="H1707" s="4">
        <f t="shared" si="133"/>
        <v>0</v>
      </c>
      <c r="I1707" s="2">
        <f t="shared" si="130"/>
        <v>0</v>
      </c>
      <c r="O1707" s="3">
        <v>0</v>
      </c>
      <c r="P1707" s="3">
        <f t="shared" si="135"/>
        <v>0</v>
      </c>
    </row>
    <row r="1708" spans="1:16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4"/>
        <v>2</v>
      </c>
      <c r="G1708" s="4">
        <f t="shared" si="132"/>
        <v>2</v>
      </c>
      <c r="H1708" s="4">
        <f t="shared" si="133"/>
        <v>0</v>
      </c>
      <c r="I1708" s="2">
        <f t="shared" si="130"/>
        <v>0</v>
      </c>
      <c r="O1708" s="3">
        <v>0</v>
      </c>
      <c r="P1708" s="3">
        <f t="shared" si="135"/>
        <v>0</v>
      </c>
    </row>
    <row r="1709" spans="1:16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4"/>
        <v>6</v>
      </c>
      <c r="G1709" s="4">
        <f t="shared" si="132"/>
        <v>3</v>
      </c>
      <c r="H1709" s="4">
        <f t="shared" si="133"/>
        <v>1</v>
      </c>
      <c r="I1709" s="2">
        <f t="shared" si="130"/>
        <v>0.5</v>
      </c>
      <c r="O1709" s="3">
        <v>0</v>
      </c>
      <c r="P1709" s="3">
        <f t="shared" si="135"/>
        <v>0</v>
      </c>
    </row>
    <row r="1710" spans="1:16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4"/>
        <v>4</v>
      </c>
      <c r="G1710" s="4">
        <f t="shared" si="132"/>
        <v>4</v>
      </c>
      <c r="H1710" s="4">
        <f t="shared" si="133"/>
        <v>0</v>
      </c>
      <c r="I1710" s="2">
        <f t="shared" si="130"/>
        <v>0</v>
      </c>
      <c r="O1710" s="3">
        <v>0</v>
      </c>
      <c r="P1710" s="3">
        <f t="shared" si="135"/>
        <v>0</v>
      </c>
    </row>
    <row r="1711" spans="1:16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4"/>
        <v>3</v>
      </c>
      <c r="G1711" s="4">
        <f t="shared" si="132"/>
        <v>5</v>
      </c>
      <c r="H1711" s="4">
        <f t="shared" si="133"/>
        <v>0</v>
      </c>
      <c r="I1711" s="2">
        <f t="shared" si="130"/>
        <v>0</v>
      </c>
      <c r="O1711" s="3">
        <v>0</v>
      </c>
      <c r="P1711" s="3">
        <f t="shared" si="135"/>
        <v>0</v>
      </c>
    </row>
    <row r="1712" spans="1:16" x14ac:dyDescent="0.3">
      <c r="A1712" s="1">
        <v>43931</v>
      </c>
      <c r="B1712" s="9" t="s">
        <v>120</v>
      </c>
      <c r="C1712" s="9">
        <v>13</v>
      </c>
      <c r="D1712" s="3">
        <v>165</v>
      </c>
      <c r="E1712" s="4">
        <f t="shared" si="131"/>
        <v>178</v>
      </c>
      <c r="F1712" s="4">
        <f t="shared" si="134"/>
        <v>11</v>
      </c>
      <c r="G1712" s="4">
        <f t="shared" si="132"/>
        <v>13</v>
      </c>
      <c r="H1712" s="4">
        <f t="shared" si="133"/>
        <v>1</v>
      </c>
      <c r="I1712" s="2">
        <f t="shared" si="130"/>
        <v>8.3333333333333329E-2</v>
      </c>
      <c r="O1712" s="3">
        <v>0</v>
      </c>
      <c r="P1712" s="3">
        <f t="shared" si="135"/>
        <v>0</v>
      </c>
    </row>
    <row r="1713" spans="1:16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4"/>
        <v>4</v>
      </c>
      <c r="G1713" s="4">
        <f t="shared" si="132"/>
        <v>2</v>
      </c>
      <c r="H1713" s="4">
        <f t="shared" si="133"/>
        <v>0</v>
      </c>
      <c r="I1713" s="2">
        <f t="shared" si="130"/>
        <v>0</v>
      </c>
      <c r="O1713" s="3">
        <v>0</v>
      </c>
      <c r="P1713" s="3">
        <f t="shared" si="135"/>
        <v>0</v>
      </c>
    </row>
    <row r="1714" spans="1:16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4"/>
        <v>170</v>
      </c>
      <c r="G1714" s="4">
        <f t="shared" si="132"/>
        <v>164</v>
      </c>
      <c r="H1714" s="4">
        <f t="shared" si="133"/>
        <v>7</v>
      </c>
      <c r="I1714" s="2">
        <f t="shared" si="130"/>
        <v>4.4585987261146494E-2</v>
      </c>
      <c r="O1714" s="3">
        <v>3</v>
      </c>
      <c r="P1714" s="3">
        <f t="shared" si="135"/>
        <v>0</v>
      </c>
    </row>
    <row r="1715" spans="1:16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4"/>
        <v>0</v>
      </c>
      <c r="G1715" s="4">
        <f t="shared" si="132"/>
        <v>0</v>
      </c>
      <c r="H1715" s="4">
        <f t="shared" si="133"/>
        <v>0</v>
      </c>
      <c r="I1715" s="2">
        <f t="shared" si="130"/>
        <v>0</v>
      </c>
      <c r="O1715" s="3">
        <v>0</v>
      </c>
      <c r="P1715" s="3">
        <f t="shared" si="135"/>
        <v>0</v>
      </c>
    </row>
    <row r="1716" spans="1:16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4"/>
        <v>12</v>
      </c>
      <c r="G1716" s="4">
        <f t="shared" si="132"/>
        <v>8</v>
      </c>
      <c r="H1716" s="4">
        <f t="shared" si="133"/>
        <v>1</v>
      </c>
      <c r="I1716" s="2">
        <f t="shared" si="130"/>
        <v>0.14285714285714285</v>
      </c>
      <c r="O1716" s="3">
        <v>0</v>
      </c>
      <c r="P1716" s="3">
        <f t="shared" si="135"/>
        <v>0</v>
      </c>
    </row>
    <row r="1717" spans="1:16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4"/>
        <v>14</v>
      </c>
      <c r="G1717" s="4">
        <f t="shared" si="132"/>
        <v>12</v>
      </c>
      <c r="H1717" s="4">
        <f t="shared" si="133"/>
        <v>1</v>
      </c>
      <c r="I1717" s="2">
        <f t="shared" si="130"/>
        <v>9.0909090909090912E-2</v>
      </c>
      <c r="O1717" s="3">
        <v>0</v>
      </c>
      <c r="P1717" s="3">
        <f t="shared" si="135"/>
        <v>0</v>
      </c>
    </row>
    <row r="1718" spans="1:16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4"/>
        <v>1</v>
      </c>
      <c r="G1718" s="4">
        <f t="shared" si="132"/>
        <v>2</v>
      </c>
      <c r="H1718" s="4">
        <f t="shared" si="133"/>
        <v>0</v>
      </c>
      <c r="I1718" s="2">
        <f t="shared" si="130"/>
        <v>0</v>
      </c>
      <c r="O1718" s="3">
        <v>0</v>
      </c>
      <c r="P1718" s="3">
        <f t="shared" si="135"/>
        <v>0</v>
      </c>
    </row>
    <row r="1719" spans="1:16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4"/>
        <v>6</v>
      </c>
      <c r="G1719" s="4">
        <f t="shared" si="132"/>
        <v>8</v>
      </c>
      <c r="H1719" s="4">
        <f t="shared" si="133"/>
        <v>1</v>
      </c>
      <c r="I1719" s="2">
        <f t="shared" si="130"/>
        <v>0.14285714285714285</v>
      </c>
      <c r="O1719" s="3">
        <v>0</v>
      </c>
      <c r="P1719" s="3">
        <f t="shared" si="135"/>
        <v>0</v>
      </c>
    </row>
    <row r="1720" spans="1:16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4"/>
        <v>14</v>
      </c>
      <c r="G1720" s="4">
        <f t="shared" si="132"/>
        <v>16</v>
      </c>
      <c r="H1720" s="4">
        <f t="shared" si="133"/>
        <v>1</v>
      </c>
      <c r="I1720" s="2">
        <f t="shared" si="130"/>
        <v>6.6666666666666666E-2</v>
      </c>
      <c r="O1720" s="3">
        <v>0</v>
      </c>
      <c r="P1720" s="3">
        <f t="shared" si="135"/>
        <v>0</v>
      </c>
    </row>
    <row r="1721" spans="1:16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4"/>
        <v>7</v>
      </c>
      <c r="G1721" s="4">
        <f t="shared" si="132"/>
        <v>19</v>
      </c>
      <c r="H1721" s="4">
        <f t="shared" si="133"/>
        <v>1</v>
      </c>
      <c r="I1721" s="2">
        <f t="shared" si="130"/>
        <v>5.5555555555555552E-2</v>
      </c>
      <c r="O1721" s="3">
        <v>2</v>
      </c>
      <c r="P1721" s="3">
        <f t="shared" si="135"/>
        <v>1</v>
      </c>
    </row>
    <row r="1722" spans="1:16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4"/>
        <v>60</v>
      </c>
      <c r="G1722" s="4">
        <f t="shared" si="132"/>
        <v>56</v>
      </c>
      <c r="H1722" s="4">
        <f t="shared" si="133"/>
        <v>9</v>
      </c>
      <c r="I1722" s="2">
        <f t="shared" si="130"/>
        <v>0.19148936170212766</v>
      </c>
      <c r="O1722" s="3">
        <v>0</v>
      </c>
      <c r="P1722" s="3">
        <f t="shared" si="135"/>
        <v>0</v>
      </c>
    </row>
    <row r="1723" spans="1:16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4"/>
        <v>9</v>
      </c>
      <c r="G1723" s="4">
        <f t="shared" si="132"/>
        <v>22</v>
      </c>
      <c r="H1723" s="4">
        <f t="shared" si="133"/>
        <v>0</v>
      </c>
      <c r="I1723" s="2">
        <f t="shared" si="130"/>
        <v>0</v>
      </c>
      <c r="O1723" s="3">
        <v>1</v>
      </c>
      <c r="P1723" s="3">
        <f t="shared" si="135"/>
        <v>0</v>
      </c>
    </row>
    <row r="1724" spans="1:16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4"/>
        <v>5</v>
      </c>
      <c r="G1724" s="4">
        <f t="shared" si="132"/>
        <v>9</v>
      </c>
      <c r="H1724" s="4">
        <f t="shared" si="133"/>
        <v>0</v>
      </c>
      <c r="I1724" s="2">
        <f t="shared" si="130"/>
        <v>0</v>
      </c>
      <c r="O1724" s="3">
        <v>1</v>
      </c>
      <c r="P1724" s="3">
        <f t="shared" si="135"/>
        <v>0</v>
      </c>
    </row>
    <row r="1725" spans="1:16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4"/>
        <v>16</v>
      </c>
      <c r="G1725" s="4">
        <f t="shared" si="132"/>
        <v>32</v>
      </c>
      <c r="H1725" s="4">
        <f t="shared" si="133"/>
        <v>1</v>
      </c>
      <c r="I1725" s="2">
        <f t="shared" si="130"/>
        <v>3.2258064516129031E-2</v>
      </c>
      <c r="O1725" s="3">
        <v>0</v>
      </c>
      <c r="P1725" s="3">
        <f t="shared" si="135"/>
        <v>0</v>
      </c>
    </row>
    <row r="1726" spans="1:16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4"/>
        <v>21</v>
      </c>
      <c r="G1726" s="4">
        <f t="shared" si="132"/>
        <v>4</v>
      </c>
      <c r="H1726" s="4">
        <f t="shared" si="133"/>
        <v>1</v>
      </c>
      <c r="I1726" s="2">
        <f t="shared" si="130"/>
        <v>0.33333333333333331</v>
      </c>
      <c r="O1726" s="3">
        <v>0</v>
      </c>
      <c r="P1726" s="3">
        <f t="shared" si="135"/>
        <v>0</v>
      </c>
    </row>
    <row r="1727" spans="1:16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4"/>
        <v>6</v>
      </c>
      <c r="G1727" s="4">
        <f t="shared" si="132"/>
        <v>9</v>
      </c>
      <c r="H1727" s="4">
        <f t="shared" si="133"/>
        <v>0</v>
      </c>
      <c r="I1727" s="2">
        <f t="shared" si="130"/>
        <v>0</v>
      </c>
      <c r="O1727" s="3">
        <v>0</v>
      </c>
      <c r="P1727" s="3">
        <f t="shared" si="135"/>
        <v>0</v>
      </c>
    </row>
    <row r="1728" spans="1:16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4"/>
        <v>4</v>
      </c>
      <c r="G1728" s="4">
        <f t="shared" si="132"/>
        <v>3</v>
      </c>
      <c r="H1728" s="4">
        <f t="shared" si="133"/>
        <v>0</v>
      </c>
      <c r="I1728" s="2">
        <f t="shared" si="130"/>
        <v>0</v>
      </c>
      <c r="O1728" s="3">
        <v>0</v>
      </c>
      <c r="P1728" s="3">
        <f t="shared" si="135"/>
        <v>0</v>
      </c>
    </row>
    <row r="1729" spans="1:16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4"/>
        <v>16</v>
      </c>
      <c r="G1729" s="4">
        <f t="shared" si="132"/>
        <v>8</v>
      </c>
      <c r="H1729" s="4">
        <f t="shared" si="133"/>
        <v>1</v>
      </c>
      <c r="I1729" s="2">
        <f t="shared" si="130"/>
        <v>0.14285714285714285</v>
      </c>
      <c r="O1729" s="3">
        <v>0</v>
      </c>
      <c r="P1729" s="3">
        <f t="shared" si="135"/>
        <v>0</v>
      </c>
    </row>
    <row r="1730" spans="1:16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4"/>
        <v>33</v>
      </c>
      <c r="G1730" s="4">
        <f t="shared" si="132"/>
        <v>84</v>
      </c>
      <c r="H1730" s="4">
        <f t="shared" si="133"/>
        <v>5</v>
      </c>
      <c r="I1730" s="2">
        <f t="shared" si="130"/>
        <v>6.3291139240506333E-2</v>
      </c>
      <c r="O1730" s="3">
        <v>2</v>
      </c>
      <c r="P1730" s="3">
        <f t="shared" si="135"/>
        <v>0</v>
      </c>
    </row>
    <row r="1731" spans="1:16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4"/>
        <v>2</v>
      </c>
      <c r="G1731" s="4">
        <f t="shared" si="132"/>
        <v>0</v>
      </c>
      <c r="H1731" s="4">
        <f t="shared" si="133"/>
        <v>0</v>
      </c>
      <c r="I1731" s="2">
        <f t="shared" ref="I1731:I1794" si="136">IFERROR((G1731-SUMIFS(G:G,A:A,A1731-1,B:B,B1731))/SUMIFS(G:G,A:A,A1731-1,B:B,B1731),0)</f>
        <v>0</v>
      </c>
      <c r="O1731" s="3">
        <v>0</v>
      </c>
      <c r="P1731" s="3">
        <f t="shared" si="135"/>
        <v>0</v>
      </c>
    </row>
    <row r="1732" spans="1:16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7">SUM(C1732:D1732)</f>
        <v>78</v>
      </c>
      <c r="F1732" s="4">
        <f t="shared" si="134"/>
        <v>9</v>
      </c>
      <c r="G1732" s="4">
        <f t="shared" ref="G1732:G1765" si="138">C1732</f>
        <v>5</v>
      </c>
      <c r="H1732" s="4">
        <f t="shared" si="133"/>
        <v>0</v>
      </c>
      <c r="I1732" s="2">
        <f t="shared" si="136"/>
        <v>0</v>
      </c>
      <c r="O1732" s="3">
        <v>0</v>
      </c>
      <c r="P1732" s="3">
        <f t="shared" si="135"/>
        <v>0</v>
      </c>
    </row>
    <row r="1733" spans="1:16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7"/>
        <v>111</v>
      </c>
      <c r="F1733" s="4">
        <f t="shared" si="134"/>
        <v>6</v>
      </c>
      <c r="G1733" s="4">
        <f t="shared" si="138"/>
        <v>5</v>
      </c>
      <c r="H1733" s="4">
        <f t="shared" ref="H1733:H1796" si="139">G1733-SUMIFS(G:G,A:A,A1733-1,B:B,B1733)</f>
        <v>1</v>
      </c>
      <c r="I1733" s="2">
        <f t="shared" si="136"/>
        <v>0.25</v>
      </c>
      <c r="O1733" s="3">
        <v>1</v>
      </c>
      <c r="P1733" s="3">
        <f t="shared" si="135"/>
        <v>0</v>
      </c>
    </row>
    <row r="1734" spans="1:16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7"/>
        <v>221</v>
      </c>
      <c r="F1734" s="4">
        <f t="shared" si="134"/>
        <v>16</v>
      </c>
      <c r="G1734" s="4">
        <f t="shared" si="138"/>
        <v>5</v>
      </c>
      <c r="H1734" s="4">
        <f t="shared" si="139"/>
        <v>0</v>
      </c>
      <c r="I1734" s="2">
        <f t="shared" si="136"/>
        <v>0</v>
      </c>
      <c r="O1734" s="3">
        <v>0</v>
      </c>
      <c r="P1734" s="3">
        <f t="shared" si="135"/>
        <v>0</v>
      </c>
    </row>
    <row r="1735" spans="1:16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7"/>
        <v>36</v>
      </c>
      <c r="F1735" s="4">
        <f t="shared" si="134"/>
        <v>0</v>
      </c>
      <c r="G1735" s="4">
        <f t="shared" si="138"/>
        <v>3</v>
      </c>
      <c r="H1735" s="4">
        <f t="shared" si="139"/>
        <v>0</v>
      </c>
      <c r="I1735" s="2">
        <f t="shared" si="136"/>
        <v>0</v>
      </c>
      <c r="O1735" s="3">
        <v>0</v>
      </c>
      <c r="P1735" s="3">
        <f t="shared" si="135"/>
        <v>0</v>
      </c>
    </row>
    <row r="1736" spans="1:16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7"/>
        <v>26</v>
      </c>
      <c r="F1736" s="4">
        <f t="shared" si="134"/>
        <v>4</v>
      </c>
      <c r="G1736" s="4">
        <f t="shared" si="138"/>
        <v>0</v>
      </c>
      <c r="H1736" s="4">
        <f t="shared" si="139"/>
        <v>0</v>
      </c>
      <c r="I1736" s="2">
        <f t="shared" si="136"/>
        <v>0</v>
      </c>
      <c r="O1736" s="3">
        <v>0</v>
      </c>
      <c r="P1736" s="3">
        <f t="shared" si="135"/>
        <v>0</v>
      </c>
    </row>
    <row r="1737" spans="1:16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7"/>
        <v>44</v>
      </c>
      <c r="F1737" s="4">
        <f t="shared" si="134"/>
        <v>7</v>
      </c>
      <c r="G1737" s="4">
        <f t="shared" si="138"/>
        <v>5</v>
      </c>
      <c r="H1737" s="4">
        <f t="shared" si="139"/>
        <v>2</v>
      </c>
      <c r="I1737" s="2">
        <f t="shared" si="136"/>
        <v>0.66666666666666663</v>
      </c>
      <c r="O1737" s="3">
        <v>0</v>
      </c>
      <c r="P1737" s="3">
        <f t="shared" si="135"/>
        <v>0</v>
      </c>
    </row>
    <row r="1738" spans="1:16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7"/>
        <v>715</v>
      </c>
      <c r="F1738" s="4">
        <f t="shared" si="134"/>
        <v>38</v>
      </c>
      <c r="G1738" s="4">
        <f t="shared" si="138"/>
        <v>84</v>
      </c>
      <c r="H1738" s="4">
        <f t="shared" si="139"/>
        <v>2</v>
      </c>
      <c r="I1738" s="2">
        <f t="shared" si="136"/>
        <v>2.4390243902439025E-2</v>
      </c>
      <c r="O1738" s="3">
        <v>0</v>
      </c>
      <c r="P1738" s="3">
        <f t="shared" si="135"/>
        <v>0</v>
      </c>
    </row>
    <row r="1739" spans="1:16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7"/>
        <v>158</v>
      </c>
      <c r="F1739" s="4">
        <f t="shared" si="134"/>
        <v>7</v>
      </c>
      <c r="G1739" s="4">
        <f t="shared" si="138"/>
        <v>0</v>
      </c>
      <c r="H1739" s="4">
        <f t="shared" si="139"/>
        <v>0</v>
      </c>
      <c r="I1739" s="2">
        <f t="shared" si="136"/>
        <v>0</v>
      </c>
      <c r="O1739" s="3">
        <v>0</v>
      </c>
      <c r="P1739" s="3">
        <f t="shared" si="135"/>
        <v>0</v>
      </c>
    </row>
    <row r="1740" spans="1:16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7"/>
        <v>250</v>
      </c>
      <c r="F1740" s="4">
        <f t="shared" si="134"/>
        <v>16</v>
      </c>
      <c r="G1740" s="4">
        <f t="shared" si="138"/>
        <v>5</v>
      </c>
      <c r="H1740" s="4">
        <f t="shared" si="139"/>
        <v>0</v>
      </c>
      <c r="I1740" s="2">
        <f t="shared" si="136"/>
        <v>0</v>
      </c>
      <c r="O1740" s="3">
        <v>0</v>
      </c>
      <c r="P1740" s="3">
        <f t="shared" si="135"/>
        <v>0</v>
      </c>
    </row>
    <row r="1741" spans="1:16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7"/>
        <v>699</v>
      </c>
      <c r="F1741" s="4">
        <f t="shared" si="134"/>
        <v>38</v>
      </c>
      <c r="G1741" s="4">
        <f t="shared" si="138"/>
        <v>73</v>
      </c>
      <c r="H1741" s="4">
        <f t="shared" si="139"/>
        <v>3</v>
      </c>
      <c r="I1741" s="2">
        <f t="shared" si="136"/>
        <v>4.2857142857142858E-2</v>
      </c>
      <c r="O1741" s="3">
        <v>0</v>
      </c>
      <c r="P1741" s="3">
        <f t="shared" si="135"/>
        <v>0</v>
      </c>
    </row>
    <row r="1742" spans="1:16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7"/>
        <v>2073</v>
      </c>
      <c r="F1742" s="4">
        <f t="shared" si="134"/>
        <v>112</v>
      </c>
      <c r="G1742" s="4">
        <f t="shared" si="138"/>
        <v>222</v>
      </c>
      <c r="H1742" s="4">
        <f t="shared" si="139"/>
        <v>19</v>
      </c>
      <c r="I1742" s="2">
        <f t="shared" si="136"/>
        <v>9.3596059113300489E-2</v>
      </c>
      <c r="O1742" s="3">
        <v>6</v>
      </c>
      <c r="P1742" s="3">
        <f t="shared" si="135"/>
        <v>0</v>
      </c>
    </row>
    <row r="1743" spans="1:16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7"/>
        <v>98</v>
      </c>
      <c r="F1743" s="4">
        <f t="shared" si="134"/>
        <v>7</v>
      </c>
      <c r="G1743" s="4">
        <f t="shared" si="138"/>
        <v>8</v>
      </c>
      <c r="H1743" s="4">
        <f t="shared" si="139"/>
        <v>3</v>
      </c>
      <c r="I1743" s="2">
        <f t="shared" si="136"/>
        <v>0.6</v>
      </c>
      <c r="O1743" s="3">
        <v>0</v>
      </c>
      <c r="P1743" s="3">
        <f t="shared" si="135"/>
        <v>0</v>
      </c>
    </row>
    <row r="1744" spans="1:16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7"/>
        <v>58</v>
      </c>
      <c r="F1744" s="4">
        <f t="shared" si="134"/>
        <v>6</v>
      </c>
      <c r="G1744" s="4">
        <f t="shared" si="138"/>
        <v>1</v>
      </c>
      <c r="H1744" s="4">
        <f t="shared" si="139"/>
        <v>0</v>
      </c>
      <c r="I1744" s="2">
        <f t="shared" si="136"/>
        <v>0</v>
      </c>
      <c r="O1744" s="3">
        <v>0</v>
      </c>
      <c r="P1744" s="3">
        <f t="shared" si="135"/>
        <v>0</v>
      </c>
    </row>
    <row r="1745" spans="1:16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7"/>
        <v>463</v>
      </c>
      <c r="F1745" s="4">
        <f t="shared" si="134"/>
        <v>20</v>
      </c>
      <c r="G1745" s="4">
        <f t="shared" si="138"/>
        <v>21</v>
      </c>
      <c r="H1745" s="4">
        <f t="shared" si="139"/>
        <v>0</v>
      </c>
      <c r="I1745" s="2">
        <f t="shared" si="136"/>
        <v>0</v>
      </c>
      <c r="O1745" s="3">
        <v>0</v>
      </c>
      <c r="P1745" s="3">
        <f t="shared" si="135"/>
        <v>0</v>
      </c>
    </row>
    <row r="1746" spans="1:16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7"/>
        <v>6048</v>
      </c>
      <c r="F1746" s="4">
        <f t="shared" si="134"/>
        <v>315</v>
      </c>
      <c r="G1746" s="4">
        <f t="shared" si="138"/>
        <v>1083</v>
      </c>
      <c r="H1746" s="4">
        <f t="shared" si="139"/>
        <v>77</v>
      </c>
      <c r="I1746" s="2">
        <f t="shared" si="136"/>
        <v>7.6540755467196825E-2</v>
      </c>
      <c r="O1746" s="3">
        <v>20</v>
      </c>
      <c r="P1746" s="3">
        <f t="shared" si="135"/>
        <v>0</v>
      </c>
    </row>
    <row r="1747" spans="1:16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7"/>
        <v>166</v>
      </c>
      <c r="F1747" s="4">
        <f t="shared" si="134"/>
        <v>6</v>
      </c>
      <c r="G1747" s="4">
        <f t="shared" si="138"/>
        <v>5</v>
      </c>
      <c r="H1747" s="4">
        <f t="shared" si="139"/>
        <v>0</v>
      </c>
      <c r="I1747" s="2">
        <f t="shared" si="136"/>
        <v>0</v>
      </c>
      <c r="O1747" s="3">
        <v>0</v>
      </c>
      <c r="P1747" s="3">
        <f t="shared" si="135"/>
        <v>0</v>
      </c>
    </row>
    <row r="1748" spans="1:16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7"/>
        <v>88</v>
      </c>
      <c r="F1748" s="4">
        <f t="shared" si="134"/>
        <v>3</v>
      </c>
      <c r="G1748" s="4">
        <f t="shared" si="138"/>
        <v>3</v>
      </c>
      <c r="H1748" s="4">
        <f t="shared" si="139"/>
        <v>1</v>
      </c>
      <c r="I1748" s="2">
        <f t="shared" si="136"/>
        <v>0.5</v>
      </c>
      <c r="O1748" s="3">
        <v>0</v>
      </c>
      <c r="P1748" s="3">
        <f t="shared" si="135"/>
        <v>0</v>
      </c>
    </row>
    <row r="1749" spans="1:16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7"/>
        <v>344</v>
      </c>
      <c r="F1749" s="4">
        <f t="shared" si="134"/>
        <v>3</v>
      </c>
      <c r="G1749" s="4">
        <f t="shared" si="138"/>
        <v>35</v>
      </c>
      <c r="H1749" s="4">
        <f t="shared" si="139"/>
        <v>1</v>
      </c>
      <c r="I1749" s="2">
        <f t="shared" si="136"/>
        <v>2.9411764705882353E-2</v>
      </c>
      <c r="O1749" s="3">
        <v>1</v>
      </c>
      <c r="P1749" s="3">
        <f t="shared" si="135"/>
        <v>0</v>
      </c>
    </row>
    <row r="1750" spans="1:16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7"/>
        <v>1978</v>
      </c>
      <c r="F1750" s="4">
        <f t="shared" si="134"/>
        <v>105</v>
      </c>
      <c r="G1750" s="4">
        <f t="shared" si="138"/>
        <v>413</v>
      </c>
      <c r="H1750" s="4">
        <f t="shared" si="139"/>
        <v>24</v>
      </c>
      <c r="I1750" s="2">
        <f t="shared" si="136"/>
        <v>6.1696658097686374E-2</v>
      </c>
      <c r="O1750" s="3">
        <v>21</v>
      </c>
      <c r="P1750" s="3">
        <f t="shared" si="135"/>
        <v>1</v>
      </c>
    </row>
    <row r="1751" spans="1:16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7"/>
        <v>436</v>
      </c>
      <c r="F1751" s="4">
        <f t="shared" si="134"/>
        <v>27</v>
      </c>
      <c r="G1751" s="4">
        <f t="shared" si="138"/>
        <v>43</v>
      </c>
      <c r="H1751" s="4">
        <f t="shared" si="139"/>
        <v>4</v>
      </c>
      <c r="I1751" s="2">
        <f t="shared" si="136"/>
        <v>0.10256410256410256</v>
      </c>
      <c r="O1751" s="3">
        <v>0</v>
      </c>
      <c r="P1751" s="3">
        <f t="shared" si="135"/>
        <v>0</v>
      </c>
    </row>
    <row r="1752" spans="1:16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7"/>
        <v>84</v>
      </c>
      <c r="F1752" s="4">
        <f t="shared" si="134"/>
        <v>5</v>
      </c>
      <c r="G1752" s="4">
        <f t="shared" si="138"/>
        <v>14</v>
      </c>
      <c r="H1752" s="4">
        <f t="shared" si="139"/>
        <v>0</v>
      </c>
      <c r="I1752" s="2">
        <f t="shared" si="136"/>
        <v>0</v>
      </c>
      <c r="O1752" s="3">
        <v>1</v>
      </c>
      <c r="P1752" s="3">
        <f t="shared" si="135"/>
        <v>0</v>
      </c>
    </row>
    <row r="1753" spans="1:16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7"/>
        <v>46</v>
      </c>
      <c r="F1753" s="4">
        <f t="shared" si="134"/>
        <v>2</v>
      </c>
      <c r="G1753" s="4">
        <f t="shared" si="138"/>
        <v>1</v>
      </c>
      <c r="H1753" s="4">
        <f t="shared" si="139"/>
        <v>-1</v>
      </c>
      <c r="I1753" s="2">
        <f t="shared" si="136"/>
        <v>-0.5</v>
      </c>
      <c r="O1753" s="3">
        <v>0</v>
      </c>
      <c r="P1753" s="3">
        <f t="shared" si="135"/>
        <v>0</v>
      </c>
    </row>
    <row r="1754" spans="1:16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7"/>
        <v>51</v>
      </c>
      <c r="F1754" s="4">
        <f t="shared" ref="F1754:F1763" si="140">E1754-SUMIFS(E:E,A:A,A1754-1,B:B,B1754)</f>
        <v>5</v>
      </c>
      <c r="G1754" s="4">
        <f t="shared" si="138"/>
        <v>3</v>
      </c>
      <c r="H1754" s="4">
        <f t="shared" si="139"/>
        <v>2</v>
      </c>
      <c r="I1754" s="2">
        <f t="shared" si="136"/>
        <v>2</v>
      </c>
      <c r="O1754" s="3">
        <v>0</v>
      </c>
      <c r="P1754" s="3">
        <f t="shared" si="135"/>
        <v>0</v>
      </c>
    </row>
    <row r="1755" spans="1:16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7"/>
        <v>35</v>
      </c>
      <c r="F1755" s="4">
        <f t="shared" si="140"/>
        <v>3</v>
      </c>
      <c r="G1755" s="4">
        <f t="shared" si="138"/>
        <v>0</v>
      </c>
      <c r="H1755" s="4">
        <f t="shared" si="139"/>
        <v>0</v>
      </c>
      <c r="I1755" s="2">
        <f t="shared" si="136"/>
        <v>0</v>
      </c>
      <c r="O1755" s="3">
        <v>0</v>
      </c>
      <c r="P1755" s="3">
        <f t="shared" si="135"/>
        <v>0</v>
      </c>
    </row>
    <row r="1756" spans="1:16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7"/>
        <v>198</v>
      </c>
      <c r="F1756" s="4">
        <f t="shared" si="140"/>
        <v>9</v>
      </c>
      <c r="G1756" s="4">
        <f t="shared" si="138"/>
        <v>3</v>
      </c>
      <c r="H1756" s="4">
        <f t="shared" si="139"/>
        <v>0</v>
      </c>
      <c r="I1756" s="2">
        <f t="shared" si="136"/>
        <v>0</v>
      </c>
      <c r="O1756" s="3">
        <v>0</v>
      </c>
      <c r="P1756" s="3">
        <f t="shared" ref="P1756:P1819" si="141">O1756-SUMIFS(O:O,B:B,B1756,A:A,A1756-1)</f>
        <v>0</v>
      </c>
    </row>
    <row r="1757" spans="1:16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7"/>
        <v>482</v>
      </c>
      <c r="F1757" s="4">
        <f t="shared" si="140"/>
        <v>18</v>
      </c>
      <c r="G1757" s="4">
        <f t="shared" si="138"/>
        <v>37</v>
      </c>
      <c r="H1757" s="4">
        <f t="shared" si="139"/>
        <v>5</v>
      </c>
      <c r="I1757" s="2">
        <f t="shared" si="136"/>
        <v>0.15625</v>
      </c>
      <c r="O1757" s="3">
        <v>0</v>
      </c>
      <c r="P1757" s="3">
        <f t="shared" si="141"/>
        <v>0</v>
      </c>
    </row>
    <row r="1758" spans="1:16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7"/>
        <v>71</v>
      </c>
      <c r="F1758" s="4">
        <f t="shared" si="140"/>
        <v>9</v>
      </c>
      <c r="G1758" s="4">
        <f t="shared" si="138"/>
        <v>2</v>
      </c>
      <c r="H1758" s="4">
        <f t="shared" si="139"/>
        <v>0</v>
      </c>
      <c r="I1758" s="2">
        <f t="shared" si="136"/>
        <v>0</v>
      </c>
      <c r="O1758" s="3">
        <v>0</v>
      </c>
      <c r="P1758" s="3">
        <f t="shared" si="141"/>
        <v>0</v>
      </c>
    </row>
    <row r="1759" spans="1:16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7"/>
        <v>135</v>
      </c>
      <c r="F1759" s="4">
        <f t="shared" si="140"/>
        <v>8</v>
      </c>
      <c r="G1759" s="4">
        <f t="shared" si="138"/>
        <v>5</v>
      </c>
      <c r="H1759" s="4">
        <f t="shared" si="139"/>
        <v>0</v>
      </c>
      <c r="I1759" s="2">
        <f t="shared" si="136"/>
        <v>0</v>
      </c>
      <c r="O1759" s="3">
        <v>0</v>
      </c>
      <c r="P1759" s="3">
        <f t="shared" si="141"/>
        <v>0</v>
      </c>
    </row>
    <row r="1760" spans="1:16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7"/>
        <v>183</v>
      </c>
      <c r="F1760" s="4">
        <f t="shared" si="140"/>
        <v>19</v>
      </c>
      <c r="G1760" s="4">
        <f t="shared" si="138"/>
        <v>3</v>
      </c>
      <c r="H1760" s="4">
        <f t="shared" si="139"/>
        <v>0</v>
      </c>
      <c r="I1760" s="2">
        <f t="shared" si="136"/>
        <v>0</v>
      </c>
      <c r="O1760" s="3">
        <v>0</v>
      </c>
      <c r="P1760" s="3">
        <f t="shared" si="141"/>
        <v>0</v>
      </c>
    </row>
    <row r="1761" spans="1:16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7"/>
        <v>2568</v>
      </c>
      <c r="F1761" s="4">
        <f t="shared" si="140"/>
        <v>70</v>
      </c>
      <c r="G1761" s="4">
        <f t="shared" si="138"/>
        <v>299</v>
      </c>
      <c r="H1761" s="4">
        <f t="shared" si="139"/>
        <v>11</v>
      </c>
      <c r="I1761" s="2">
        <f t="shared" si="136"/>
        <v>3.8194444444444448E-2</v>
      </c>
      <c r="O1761" s="3">
        <v>4</v>
      </c>
      <c r="P1761" s="3">
        <f t="shared" si="141"/>
        <v>1</v>
      </c>
    </row>
    <row r="1762" spans="1:16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7"/>
        <v>1399</v>
      </c>
      <c r="F1762" s="4">
        <f t="shared" si="140"/>
        <v>50</v>
      </c>
      <c r="G1762" s="4">
        <f t="shared" si="138"/>
        <v>129</v>
      </c>
      <c r="H1762" s="4">
        <f t="shared" si="139"/>
        <v>6</v>
      </c>
      <c r="I1762" s="2">
        <f t="shared" si="136"/>
        <v>4.878048780487805E-2</v>
      </c>
      <c r="O1762" s="3">
        <v>1</v>
      </c>
      <c r="P1762" s="3">
        <f t="shared" si="141"/>
        <v>0</v>
      </c>
    </row>
    <row r="1763" spans="1:16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7"/>
        <v>8586</v>
      </c>
      <c r="F1763" s="4">
        <f t="shared" si="140"/>
        <v>154</v>
      </c>
      <c r="G1763" s="4">
        <f t="shared" si="138"/>
        <v>22</v>
      </c>
      <c r="H1763" s="4">
        <f t="shared" si="139"/>
        <v>-16</v>
      </c>
      <c r="I1763" s="2">
        <f t="shared" si="136"/>
        <v>-0.42105263157894735</v>
      </c>
      <c r="O1763" s="3">
        <v>0</v>
      </c>
      <c r="P1763" s="3">
        <f t="shared" si="141"/>
        <v>0</v>
      </c>
    </row>
    <row r="1764" spans="1:16" x14ac:dyDescent="0.3">
      <c r="A1764" s="1">
        <v>43931</v>
      </c>
      <c r="B1764" s="9" t="s">
        <v>81</v>
      </c>
      <c r="C1764" s="9">
        <v>110</v>
      </c>
      <c r="G1764" s="4">
        <f t="shared" si="138"/>
        <v>110</v>
      </c>
      <c r="H1764" s="4">
        <f t="shared" si="139"/>
        <v>-165</v>
      </c>
      <c r="I1764" s="2">
        <f t="shared" si="136"/>
        <v>-0.6</v>
      </c>
      <c r="O1764" s="3">
        <v>1</v>
      </c>
      <c r="P1764" s="3">
        <f t="shared" si="141"/>
        <v>0</v>
      </c>
    </row>
    <row r="1765" spans="1:16" x14ac:dyDescent="0.3">
      <c r="A1765" s="1">
        <v>43931</v>
      </c>
      <c r="B1765" s="9" t="s">
        <v>121</v>
      </c>
      <c r="C1765" s="3">
        <v>136</v>
      </c>
      <c r="D1765" s="3">
        <v>11052</v>
      </c>
      <c r="E1765" s="4">
        <f t="shared" si="137"/>
        <v>11188</v>
      </c>
      <c r="F1765" s="4">
        <v>517</v>
      </c>
      <c r="G1765" s="4">
        <f t="shared" si="138"/>
        <v>136</v>
      </c>
      <c r="H1765" s="4">
        <f t="shared" si="139"/>
        <v>136</v>
      </c>
      <c r="I1765" s="5">
        <f t="shared" si="136"/>
        <v>0</v>
      </c>
      <c r="O1765" s="3">
        <v>0</v>
      </c>
      <c r="P1765" s="3">
        <f t="shared" si="141"/>
        <v>0</v>
      </c>
    </row>
    <row r="1766" spans="1:16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2">SUM(C1766:D1766)</f>
        <v>390</v>
      </c>
      <c r="F1766" s="4">
        <f t="shared" ref="F1766:F1797" si="143">E1766-SUMIFS(E:E,A:A,A1766-1,B:B,B1766)</f>
        <v>49</v>
      </c>
      <c r="G1766" s="4">
        <f t="shared" ref="G1766:G1829" si="144">C1766</f>
        <v>12</v>
      </c>
      <c r="H1766" s="4">
        <f t="shared" si="139"/>
        <v>1</v>
      </c>
      <c r="I1766" s="2">
        <f t="shared" si="136"/>
        <v>9.0909090909090912E-2</v>
      </c>
      <c r="O1766" s="3">
        <v>1</v>
      </c>
      <c r="P1766" s="3">
        <f t="shared" si="141"/>
        <v>0</v>
      </c>
    </row>
    <row r="1767" spans="1:16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2"/>
        <v>252</v>
      </c>
      <c r="F1767" s="4">
        <f t="shared" si="143"/>
        <v>20</v>
      </c>
      <c r="G1767" s="4">
        <f t="shared" si="144"/>
        <v>17</v>
      </c>
      <c r="H1767" s="4">
        <f t="shared" si="139"/>
        <v>2</v>
      </c>
      <c r="I1767" s="2">
        <f t="shared" si="136"/>
        <v>0.13333333333333333</v>
      </c>
      <c r="O1767" s="3">
        <v>1</v>
      </c>
      <c r="P1767" s="3">
        <f t="shared" si="141"/>
        <v>0</v>
      </c>
    </row>
    <row r="1768" spans="1:16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2"/>
        <v>80</v>
      </c>
      <c r="F1768" s="4">
        <f t="shared" si="143"/>
        <v>2</v>
      </c>
      <c r="G1768" s="4">
        <f t="shared" si="144"/>
        <v>4</v>
      </c>
      <c r="H1768" s="4">
        <f t="shared" si="139"/>
        <v>0</v>
      </c>
      <c r="I1768" s="2">
        <f t="shared" si="136"/>
        <v>0</v>
      </c>
      <c r="O1768" s="3">
        <v>0</v>
      </c>
      <c r="P1768" s="3">
        <f t="shared" si="141"/>
        <v>0</v>
      </c>
    </row>
    <row r="1769" spans="1:16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2"/>
        <v>46</v>
      </c>
      <c r="F1769" s="4">
        <f t="shared" si="143"/>
        <v>5</v>
      </c>
      <c r="G1769" s="4">
        <f t="shared" si="144"/>
        <v>3</v>
      </c>
      <c r="H1769" s="4">
        <f t="shared" si="139"/>
        <v>0</v>
      </c>
      <c r="I1769" s="2">
        <f t="shared" si="136"/>
        <v>0</v>
      </c>
      <c r="O1769" s="3">
        <v>0</v>
      </c>
      <c r="P1769" s="3">
        <f t="shared" si="141"/>
        <v>0</v>
      </c>
    </row>
    <row r="1770" spans="1:16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2"/>
        <v>522</v>
      </c>
      <c r="F1770" s="4">
        <f t="shared" si="143"/>
        <v>41</v>
      </c>
      <c r="G1770" s="4">
        <f t="shared" si="144"/>
        <v>46</v>
      </c>
      <c r="H1770" s="4">
        <f t="shared" si="139"/>
        <v>1</v>
      </c>
      <c r="I1770" s="2">
        <f t="shared" si="136"/>
        <v>2.2222222222222223E-2</v>
      </c>
      <c r="O1770" s="3">
        <v>3</v>
      </c>
      <c r="P1770" s="3">
        <f t="shared" si="141"/>
        <v>0</v>
      </c>
    </row>
    <row r="1771" spans="1:16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2"/>
        <v>364</v>
      </c>
      <c r="F1771" s="4">
        <f t="shared" si="143"/>
        <v>17</v>
      </c>
      <c r="G1771" s="4">
        <f t="shared" si="144"/>
        <v>31</v>
      </c>
      <c r="H1771" s="4">
        <f t="shared" si="139"/>
        <v>0</v>
      </c>
      <c r="I1771" s="2">
        <f t="shared" si="136"/>
        <v>0</v>
      </c>
      <c r="O1771" s="3">
        <v>0</v>
      </c>
      <c r="P1771" s="3">
        <f t="shared" si="141"/>
        <v>0</v>
      </c>
    </row>
    <row r="1772" spans="1:16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2"/>
        <v>134</v>
      </c>
      <c r="F1772" s="4">
        <f t="shared" si="143"/>
        <v>4</v>
      </c>
      <c r="G1772" s="4">
        <f t="shared" si="144"/>
        <v>10</v>
      </c>
      <c r="H1772" s="4">
        <f t="shared" si="139"/>
        <v>0</v>
      </c>
      <c r="I1772" s="2">
        <f t="shared" si="136"/>
        <v>0</v>
      </c>
      <c r="O1772" s="3">
        <v>0</v>
      </c>
      <c r="P1772" s="3">
        <f t="shared" si="141"/>
        <v>0</v>
      </c>
    </row>
    <row r="1773" spans="1:16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2"/>
        <v>122</v>
      </c>
      <c r="F1773" s="4">
        <f t="shared" si="143"/>
        <v>7</v>
      </c>
      <c r="G1773" s="4">
        <f t="shared" si="144"/>
        <v>7</v>
      </c>
      <c r="H1773" s="4">
        <f t="shared" si="139"/>
        <v>0</v>
      </c>
      <c r="I1773" s="2">
        <f t="shared" si="136"/>
        <v>0</v>
      </c>
      <c r="O1773" s="3">
        <v>0</v>
      </c>
      <c r="P1773" s="3">
        <f t="shared" si="141"/>
        <v>0</v>
      </c>
    </row>
    <row r="1774" spans="1:16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2"/>
        <v>206</v>
      </c>
      <c r="F1774" s="4">
        <f t="shared" si="143"/>
        <v>9</v>
      </c>
      <c r="G1774" s="4">
        <f t="shared" si="144"/>
        <v>10</v>
      </c>
      <c r="H1774" s="4">
        <f t="shared" si="139"/>
        <v>0</v>
      </c>
      <c r="I1774" s="2">
        <f t="shared" si="136"/>
        <v>0</v>
      </c>
      <c r="O1774" s="3">
        <v>0</v>
      </c>
      <c r="P1774" s="3">
        <f t="shared" si="141"/>
        <v>0</v>
      </c>
    </row>
    <row r="1775" spans="1:16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2"/>
        <v>134</v>
      </c>
      <c r="F1775" s="4">
        <f t="shared" si="143"/>
        <v>12</v>
      </c>
      <c r="G1775" s="4">
        <f t="shared" si="144"/>
        <v>3</v>
      </c>
      <c r="H1775" s="4">
        <f t="shared" si="139"/>
        <v>0</v>
      </c>
      <c r="I1775" s="2">
        <f t="shared" si="136"/>
        <v>0</v>
      </c>
      <c r="O1775" s="3">
        <v>0</v>
      </c>
      <c r="P1775" s="3">
        <f t="shared" si="141"/>
        <v>0</v>
      </c>
    </row>
    <row r="1776" spans="1:16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2"/>
        <v>423</v>
      </c>
      <c r="F1776" s="4">
        <f t="shared" si="143"/>
        <v>14</v>
      </c>
      <c r="G1776" s="4">
        <f t="shared" si="144"/>
        <v>17</v>
      </c>
      <c r="H1776" s="4">
        <f t="shared" si="139"/>
        <v>0</v>
      </c>
      <c r="I1776" s="2">
        <f t="shared" si="136"/>
        <v>0</v>
      </c>
      <c r="O1776" s="3">
        <v>0</v>
      </c>
      <c r="P1776" s="3">
        <f t="shared" si="141"/>
        <v>0</v>
      </c>
    </row>
    <row r="1777" spans="1:16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2"/>
        <v>117</v>
      </c>
      <c r="F1777" s="4">
        <f t="shared" si="143"/>
        <v>5</v>
      </c>
      <c r="G1777" s="4">
        <f t="shared" si="144"/>
        <v>6</v>
      </c>
      <c r="H1777" s="4">
        <f t="shared" si="139"/>
        <v>0</v>
      </c>
      <c r="I1777" s="2">
        <f t="shared" si="136"/>
        <v>0</v>
      </c>
      <c r="O1777" s="3">
        <v>0</v>
      </c>
      <c r="P1777" s="3">
        <f t="shared" si="141"/>
        <v>0</v>
      </c>
    </row>
    <row r="1778" spans="1:16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2"/>
        <v>103</v>
      </c>
      <c r="F1778" s="4">
        <f t="shared" si="143"/>
        <v>8</v>
      </c>
      <c r="G1778" s="4">
        <f t="shared" si="144"/>
        <v>3</v>
      </c>
      <c r="H1778" s="4">
        <f t="shared" si="139"/>
        <v>0</v>
      </c>
      <c r="I1778" s="2">
        <f t="shared" si="136"/>
        <v>0</v>
      </c>
      <c r="O1778" s="3">
        <v>0</v>
      </c>
      <c r="P1778" s="3">
        <f t="shared" si="141"/>
        <v>0</v>
      </c>
    </row>
    <row r="1779" spans="1:16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2"/>
        <v>123</v>
      </c>
      <c r="F1779" s="4">
        <f t="shared" si="143"/>
        <v>6</v>
      </c>
      <c r="G1779" s="4">
        <f t="shared" si="144"/>
        <v>2</v>
      </c>
      <c r="H1779" s="4">
        <f t="shared" si="139"/>
        <v>0</v>
      </c>
      <c r="I1779" s="2">
        <f t="shared" si="136"/>
        <v>0</v>
      </c>
      <c r="O1779" s="3">
        <v>0</v>
      </c>
      <c r="P1779" s="3">
        <f t="shared" si="141"/>
        <v>0</v>
      </c>
    </row>
    <row r="1780" spans="1:16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2"/>
        <v>95</v>
      </c>
      <c r="F1780" s="4">
        <f t="shared" si="143"/>
        <v>6</v>
      </c>
      <c r="G1780" s="4">
        <f t="shared" si="144"/>
        <v>3</v>
      </c>
      <c r="H1780" s="4">
        <f t="shared" si="139"/>
        <v>0</v>
      </c>
      <c r="I1780" s="2">
        <f t="shared" si="136"/>
        <v>0</v>
      </c>
      <c r="O1780" s="3">
        <v>0</v>
      </c>
      <c r="P1780" s="3">
        <f t="shared" si="141"/>
        <v>0</v>
      </c>
    </row>
    <row r="1781" spans="1:16" x14ac:dyDescent="0.3">
      <c r="A1781" s="1">
        <v>43932</v>
      </c>
      <c r="B1781" t="s">
        <v>119</v>
      </c>
      <c r="C1781" s="3">
        <v>11</v>
      </c>
      <c r="D1781" s="3">
        <v>279</v>
      </c>
      <c r="E1781" s="4">
        <f t="shared" si="142"/>
        <v>290</v>
      </c>
      <c r="F1781" s="4">
        <f t="shared" si="143"/>
        <v>10</v>
      </c>
      <c r="G1781" s="4">
        <f t="shared" si="144"/>
        <v>11</v>
      </c>
      <c r="H1781" s="4">
        <f t="shared" si="139"/>
        <v>1</v>
      </c>
      <c r="I1781" s="2">
        <f t="shared" si="136"/>
        <v>0.1</v>
      </c>
      <c r="O1781" s="3">
        <v>0</v>
      </c>
      <c r="P1781" s="3">
        <f t="shared" si="141"/>
        <v>0</v>
      </c>
    </row>
    <row r="1782" spans="1:16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2"/>
        <v>68</v>
      </c>
      <c r="F1782" s="4">
        <f t="shared" si="143"/>
        <v>3</v>
      </c>
      <c r="G1782" s="4">
        <f t="shared" si="144"/>
        <v>0</v>
      </c>
      <c r="H1782" s="4">
        <f t="shared" si="139"/>
        <v>0</v>
      </c>
      <c r="I1782" s="2">
        <f t="shared" si="136"/>
        <v>0</v>
      </c>
      <c r="O1782" s="3">
        <v>0</v>
      </c>
      <c r="P1782" s="3">
        <f t="shared" si="141"/>
        <v>0</v>
      </c>
    </row>
    <row r="1783" spans="1:16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2"/>
        <v>726</v>
      </c>
      <c r="F1783" s="4">
        <f t="shared" si="143"/>
        <v>47</v>
      </c>
      <c r="G1783" s="4">
        <f t="shared" si="144"/>
        <v>40</v>
      </c>
      <c r="H1783" s="4">
        <f t="shared" si="139"/>
        <v>1</v>
      </c>
      <c r="I1783" s="2">
        <f t="shared" si="136"/>
        <v>2.564102564102564E-2</v>
      </c>
      <c r="O1783" s="3">
        <v>0</v>
      </c>
      <c r="P1783" s="3">
        <f t="shared" si="141"/>
        <v>0</v>
      </c>
    </row>
    <row r="1784" spans="1:16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2"/>
        <v>8501</v>
      </c>
      <c r="F1784" s="4">
        <f t="shared" si="143"/>
        <v>392</v>
      </c>
      <c r="G1784" s="4">
        <f t="shared" si="144"/>
        <v>1111</v>
      </c>
      <c r="H1784" s="4">
        <f t="shared" si="139"/>
        <v>63</v>
      </c>
      <c r="I1784" s="2">
        <f t="shared" si="136"/>
        <v>6.0114503816793896E-2</v>
      </c>
      <c r="O1784" s="3">
        <v>13</v>
      </c>
      <c r="P1784" s="3">
        <f t="shared" si="141"/>
        <v>0</v>
      </c>
    </row>
    <row r="1785" spans="1:16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2"/>
        <v>71</v>
      </c>
      <c r="F1785" s="4">
        <f t="shared" si="143"/>
        <v>6</v>
      </c>
      <c r="G1785" s="4">
        <f t="shared" si="144"/>
        <v>1</v>
      </c>
      <c r="H1785" s="4">
        <f t="shared" si="139"/>
        <v>0</v>
      </c>
      <c r="I1785" s="2">
        <f t="shared" si="136"/>
        <v>0</v>
      </c>
      <c r="O1785" s="3">
        <v>0</v>
      </c>
      <c r="P1785" s="3">
        <f t="shared" si="141"/>
        <v>0</v>
      </c>
    </row>
    <row r="1786" spans="1:16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2"/>
        <v>207</v>
      </c>
      <c r="F1786" s="4">
        <f t="shared" si="143"/>
        <v>3</v>
      </c>
      <c r="G1786" s="4">
        <f t="shared" si="144"/>
        <v>9</v>
      </c>
      <c r="H1786" s="4">
        <f t="shared" si="139"/>
        <v>1</v>
      </c>
      <c r="I1786" s="2">
        <f t="shared" si="136"/>
        <v>0.125</v>
      </c>
      <c r="O1786" s="3">
        <v>0</v>
      </c>
      <c r="P1786" s="3">
        <f t="shared" si="141"/>
        <v>0</v>
      </c>
    </row>
    <row r="1787" spans="1:16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2"/>
        <v>308</v>
      </c>
      <c r="F1787" s="4">
        <f t="shared" si="143"/>
        <v>7</v>
      </c>
      <c r="G1787" s="4">
        <f t="shared" si="144"/>
        <v>30</v>
      </c>
      <c r="H1787" s="4">
        <f t="shared" si="139"/>
        <v>1</v>
      </c>
      <c r="I1787" s="2">
        <f t="shared" si="136"/>
        <v>3.4482758620689655E-2</v>
      </c>
      <c r="O1787" s="3">
        <v>0</v>
      </c>
      <c r="P1787" s="3">
        <f t="shared" si="141"/>
        <v>0</v>
      </c>
    </row>
    <row r="1788" spans="1:16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2"/>
        <v>230</v>
      </c>
      <c r="F1788" s="4">
        <f t="shared" si="143"/>
        <v>23</v>
      </c>
      <c r="G1788" s="4">
        <f t="shared" si="144"/>
        <v>18</v>
      </c>
      <c r="H1788" s="4">
        <f t="shared" si="139"/>
        <v>3</v>
      </c>
      <c r="I1788" s="2">
        <f t="shared" si="136"/>
        <v>0.2</v>
      </c>
      <c r="O1788" s="3">
        <v>0</v>
      </c>
      <c r="P1788" s="3">
        <f t="shared" si="141"/>
        <v>0</v>
      </c>
    </row>
    <row r="1789" spans="1:16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2"/>
        <v>316</v>
      </c>
      <c r="F1789" s="4">
        <f t="shared" si="143"/>
        <v>27</v>
      </c>
      <c r="G1789" s="4">
        <f t="shared" si="144"/>
        <v>30</v>
      </c>
      <c r="H1789" s="4">
        <f t="shared" si="139"/>
        <v>2</v>
      </c>
      <c r="I1789" s="2">
        <f t="shared" si="136"/>
        <v>7.1428571428571425E-2</v>
      </c>
      <c r="O1789" s="3">
        <v>0</v>
      </c>
      <c r="P1789" s="3">
        <f t="shared" si="141"/>
        <v>0</v>
      </c>
    </row>
    <row r="1790" spans="1:16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2"/>
        <v>113</v>
      </c>
      <c r="F1790" s="4">
        <f t="shared" si="143"/>
        <v>6</v>
      </c>
      <c r="G1790" s="4">
        <f t="shared" si="144"/>
        <v>2</v>
      </c>
      <c r="H1790" s="4">
        <f t="shared" si="139"/>
        <v>0</v>
      </c>
      <c r="I1790" s="2">
        <f t="shared" si="136"/>
        <v>0</v>
      </c>
      <c r="O1790" s="3">
        <v>0</v>
      </c>
      <c r="P1790" s="3">
        <f t="shared" si="141"/>
        <v>0</v>
      </c>
    </row>
    <row r="1791" spans="1:16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2"/>
        <v>205</v>
      </c>
      <c r="F1791" s="4">
        <f t="shared" si="143"/>
        <v>24</v>
      </c>
      <c r="G1791" s="4">
        <f t="shared" si="144"/>
        <v>22</v>
      </c>
      <c r="H1791" s="4">
        <f t="shared" si="139"/>
        <v>5</v>
      </c>
      <c r="I1791" s="2">
        <f t="shared" si="136"/>
        <v>0.29411764705882354</v>
      </c>
      <c r="O1791" s="3">
        <v>1</v>
      </c>
      <c r="P1791" s="3">
        <f t="shared" si="141"/>
        <v>0</v>
      </c>
    </row>
    <row r="1792" spans="1:16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2"/>
        <v>313</v>
      </c>
      <c r="F1792" s="4">
        <f t="shared" si="143"/>
        <v>22</v>
      </c>
      <c r="G1792" s="4">
        <f t="shared" si="144"/>
        <v>19</v>
      </c>
      <c r="H1792" s="4">
        <f t="shared" si="139"/>
        <v>1</v>
      </c>
      <c r="I1792" s="2">
        <f t="shared" si="136"/>
        <v>5.5555555555555552E-2</v>
      </c>
      <c r="O1792" s="3">
        <v>0</v>
      </c>
      <c r="P1792" s="3">
        <f t="shared" si="141"/>
        <v>0</v>
      </c>
    </row>
    <row r="1793" spans="1:16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2"/>
        <v>136</v>
      </c>
      <c r="F1793" s="4">
        <f t="shared" si="143"/>
        <v>6</v>
      </c>
      <c r="G1793" s="4">
        <f t="shared" si="144"/>
        <v>3</v>
      </c>
      <c r="H1793" s="4">
        <f t="shared" si="139"/>
        <v>0</v>
      </c>
      <c r="I1793" s="2">
        <f t="shared" si="136"/>
        <v>0</v>
      </c>
      <c r="O1793" s="3">
        <v>0</v>
      </c>
      <c r="P1793" s="3">
        <f t="shared" si="141"/>
        <v>0</v>
      </c>
    </row>
    <row r="1794" spans="1:16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2"/>
        <v>77</v>
      </c>
      <c r="F1794" s="4">
        <f t="shared" si="143"/>
        <v>7</v>
      </c>
      <c r="G1794" s="4">
        <f t="shared" si="144"/>
        <v>4</v>
      </c>
      <c r="H1794" s="4">
        <f t="shared" si="139"/>
        <v>0</v>
      </c>
      <c r="I1794" s="2">
        <f t="shared" si="136"/>
        <v>0</v>
      </c>
      <c r="O1794" s="3">
        <v>0</v>
      </c>
      <c r="P1794" s="3">
        <f t="shared" si="141"/>
        <v>0</v>
      </c>
    </row>
    <row r="1795" spans="1:16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2"/>
        <v>214</v>
      </c>
      <c r="F1795" s="4">
        <f t="shared" si="143"/>
        <v>26</v>
      </c>
      <c r="G1795" s="4">
        <f t="shared" si="144"/>
        <v>26</v>
      </c>
      <c r="H1795" s="4">
        <f t="shared" si="139"/>
        <v>1</v>
      </c>
      <c r="I1795" s="2">
        <f t="shared" ref="I1795:I1858" si="145">IFERROR((G1795-SUMIFS(G:G,A:A,A1795-1,B:B,B1795))/SUMIFS(G:G,A:A,A1795-1,B:B,B1795),0)</f>
        <v>0.04</v>
      </c>
      <c r="O1795" s="3">
        <v>1</v>
      </c>
      <c r="P1795" s="3">
        <f t="shared" si="141"/>
        <v>0</v>
      </c>
    </row>
    <row r="1796" spans="1:16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2"/>
        <v>138</v>
      </c>
      <c r="F1796" s="4">
        <f t="shared" si="143"/>
        <v>34</v>
      </c>
      <c r="G1796" s="4">
        <f t="shared" si="144"/>
        <v>21</v>
      </c>
      <c r="H1796" s="4">
        <f t="shared" si="139"/>
        <v>2</v>
      </c>
      <c r="I1796" s="2">
        <f t="shared" si="145"/>
        <v>0.10526315789473684</v>
      </c>
      <c r="O1796" s="3">
        <v>0</v>
      </c>
      <c r="P1796" s="3">
        <f t="shared" si="141"/>
        <v>0</v>
      </c>
    </row>
    <row r="1797" spans="1:16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2"/>
        <v>214</v>
      </c>
      <c r="F1797" s="4">
        <f t="shared" si="143"/>
        <v>23</v>
      </c>
      <c r="G1797" s="4">
        <f t="shared" si="144"/>
        <v>4</v>
      </c>
      <c r="H1797" s="4">
        <f t="shared" ref="H1797:H1860" si="146">G1797-SUMIFS(G:G,A:A,A1797-1,B:B,B1797)</f>
        <v>0</v>
      </c>
      <c r="I1797" s="2">
        <f t="shared" si="145"/>
        <v>0</v>
      </c>
      <c r="O1797" s="3">
        <v>1</v>
      </c>
      <c r="P1797" s="3">
        <f t="shared" si="141"/>
        <v>0</v>
      </c>
    </row>
    <row r="1798" spans="1:16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2"/>
        <v>1318</v>
      </c>
      <c r="F1798" s="4">
        <f t="shared" ref="F1798:F1829" si="147">E1798-SUMIFS(E:E,A:A,A1798-1,B:B,B1798)</f>
        <v>74</v>
      </c>
      <c r="G1798" s="4">
        <f t="shared" si="144"/>
        <v>105</v>
      </c>
      <c r="H1798" s="4">
        <f t="shared" si="146"/>
        <v>3</v>
      </c>
      <c r="I1798" s="2">
        <f t="shared" si="145"/>
        <v>2.9411764705882353E-2</v>
      </c>
      <c r="O1798" s="3">
        <v>10</v>
      </c>
      <c r="P1798" s="3">
        <f t="shared" si="141"/>
        <v>0</v>
      </c>
    </row>
    <row r="1799" spans="1:16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2"/>
        <v>17</v>
      </c>
      <c r="F1799" s="4">
        <f t="shared" si="147"/>
        <v>2</v>
      </c>
      <c r="G1799" s="4">
        <f t="shared" si="144"/>
        <v>0</v>
      </c>
      <c r="H1799" s="4">
        <f t="shared" si="146"/>
        <v>0</v>
      </c>
      <c r="I1799" s="2">
        <f t="shared" si="145"/>
        <v>0</v>
      </c>
      <c r="O1799" s="3">
        <v>0</v>
      </c>
      <c r="P1799" s="3">
        <f t="shared" si="141"/>
        <v>0</v>
      </c>
    </row>
    <row r="1800" spans="1:16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2"/>
        <v>131</v>
      </c>
      <c r="F1800" s="4">
        <f t="shared" si="147"/>
        <v>11</v>
      </c>
      <c r="G1800" s="4">
        <f t="shared" si="144"/>
        <v>7</v>
      </c>
      <c r="H1800" s="4">
        <f t="shared" si="146"/>
        <v>0</v>
      </c>
      <c r="I1800" s="2">
        <f t="shared" si="145"/>
        <v>0</v>
      </c>
      <c r="O1800" s="3">
        <v>0</v>
      </c>
      <c r="P1800" s="3">
        <f t="shared" si="141"/>
        <v>0</v>
      </c>
    </row>
    <row r="1801" spans="1:16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2"/>
        <v>224</v>
      </c>
      <c r="F1801" s="4">
        <f t="shared" si="147"/>
        <v>16</v>
      </c>
      <c r="G1801" s="4">
        <f t="shared" si="144"/>
        <v>2</v>
      </c>
      <c r="H1801" s="4">
        <f t="shared" si="146"/>
        <v>0</v>
      </c>
      <c r="I1801" s="2">
        <f t="shared" si="145"/>
        <v>0</v>
      </c>
      <c r="O1801" s="3">
        <v>0</v>
      </c>
      <c r="P1801" s="3">
        <f t="shared" si="141"/>
        <v>0</v>
      </c>
    </row>
    <row r="1802" spans="1:16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2"/>
        <v>179</v>
      </c>
      <c r="F1802" s="4">
        <f t="shared" si="147"/>
        <v>17</v>
      </c>
      <c r="G1802" s="4">
        <f t="shared" si="144"/>
        <v>22</v>
      </c>
      <c r="H1802" s="4">
        <f t="shared" si="146"/>
        <v>0</v>
      </c>
      <c r="I1802" s="2">
        <f t="shared" si="145"/>
        <v>0</v>
      </c>
      <c r="O1802" s="3">
        <v>2</v>
      </c>
      <c r="P1802" s="3">
        <f t="shared" si="141"/>
        <v>1</v>
      </c>
    </row>
    <row r="1803" spans="1:16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2"/>
        <v>107</v>
      </c>
      <c r="F1803" s="4">
        <f t="shared" si="147"/>
        <v>8</v>
      </c>
      <c r="G1803" s="4">
        <f t="shared" si="144"/>
        <v>13</v>
      </c>
      <c r="H1803" s="4">
        <f t="shared" si="146"/>
        <v>0</v>
      </c>
      <c r="I1803" s="2">
        <f t="shared" si="145"/>
        <v>0</v>
      </c>
      <c r="O1803" s="3">
        <v>1</v>
      </c>
      <c r="P1803" s="3">
        <f t="shared" si="141"/>
        <v>0</v>
      </c>
    </row>
    <row r="1804" spans="1:16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2"/>
        <v>169</v>
      </c>
      <c r="F1804" s="4">
        <f t="shared" si="147"/>
        <v>12</v>
      </c>
      <c r="G1804" s="4">
        <f t="shared" si="144"/>
        <v>2</v>
      </c>
      <c r="H1804" s="4">
        <f t="shared" si="146"/>
        <v>0</v>
      </c>
      <c r="I1804" s="2">
        <f t="shared" si="145"/>
        <v>0</v>
      </c>
      <c r="O1804" s="3">
        <v>0</v>
      </c>
      <c r="P1804" s="3">
        <f t="shared" si="141"/>
        <v>0</v>
      </c>
    </row>
    <row r="1805" spans="1:16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2"/>
        <v>160</v>
      </c>
      <c r="F1805" s="4">
        <f t="shared" si="147"/>
        <v>7</v>
      </c>
      <c r="G1805" s="4">
        <f t="shared" si="144"/>
        <v>6</v>
      </c>
      <c r="H1805" s="4">
        <f t="shared" si="146"/>
        <v>0</v>
      </c>
      <c r="I1805" s="2">
        <f t="shared" si="145"/>
        <v>0</v>
      </c>
      <c r="O1805" s="3">
        <v>0</v>
      </c>
      <c r="P1805" s="3">
        <f t="shared" si="141"/>
        <v>0</v>
      </c>
    </row>
    <row r="1806" spans="1:16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2"/>
        <v>108</v>
      </c>
      <c r="F1806" s="4">
        <f t="shared" si="147"/>
        <v>7</v>
      </c>
      <c r="G1806" s="4">
        <f t="shared" si="144"/>
        <v>2</v>
      </c>
      <c r="H1806" s="4">
        <f t="shared" si="146"/>
        <v>0</v>
      </c>
      <c r="I1806" s="2">
        <f t="shared" si="145"/>
        <v>0</v>
      </c>
      <c r="O1806" s="3">
        <v>0</v>
      </c>
      <c r="P1806" s="3">
        <f t="shared" si="141"/>
        <v>0</v>
      </c>
    </row>
    <row r="1807" spans="1:16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2"/>
        <v>106</v>
      </c>
      <c r="F1807" s="4">
        <f t="shared" si="147"/>
        <v>4</v>
      </c>
      <c r="G1807" s="4">
        <f t="shared" si="144"/>
        <v>3</v>
      </c>
      <c r="H1807" s="4">
        <f t="shared" si="146"/>
        <v>0</v>
      </c>
      <c r="I1807" s="2">
        <f t="shared" si="145"/>
        <v>0</v>
      </c>
      <c r="O1807" s="3">
        <v>0</v>
      </c>
      <c r="P1807" s="3">
        <f t="shared" si="141"/>
        <v>0</v>
      </c>
    </row>
    <row r="1808" spans="1:16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2"/>
        <v>89</v>
      </c>
      <c r="F1808" s="4">
        <f t="shared" si="147"/>
        <v>6</v>
      </c>
      <c r="G1808" s="4">
        <f t="shared" si="144"/>
        <v>4</v>
      </c>
      <c r="H1808" s="4">
        <f t="shared" si="146"/>
        <v>0</v>
      </c>
      <c r="I1808" s="2">
        <f t="shared" si="145"/>
        <v>0</v>
      </c>
      <c r="O1808" s="3">
        <v>0</v>
      </c>
      <c r="P1808" s="3">
        <f t="shared" si="141"/>
        <v>0</v>
      </c>
    </row>
    <row r="1809" spans="1:16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2"/>
        <v>113</v>
      </c>
      <c r="F1809" s="4">
        <f t="shared" si="147"/>
        <v>20</v>
      </c>
      <c r="G1809" s="4">
        <f t="shared" si="144"/>
        <v>5</v>
      </c>
      <c r="H1809" s="4">
        <f t="shared" si="146"/>
        <v>0</v>
      </c>
      <c r="I1809" s="2">
        <f t="shared" si="145"/>
        <v>0</v>
      </c>
      <c r="O1809" s="3">
        <v>0</v>
      </c>
      <c r="P1809" s="3">
        <f t="shared" si="141"/>
        <v>0</v>
      </c>
    </row>
    <row r="1810" spans="1:16" x14ac:dyDescent="0.3">
      <c r="A1810" s="1">
        <v>43932</v>
      </c>
      <c r="B1810" t="s">
        <v>120</v>
      </c>
      <c r="C1810" s="3">
        <v>14</v>
      </c>
      <c r="D1810" s="3">
        <v>179</v>
      </c>
      <c r="E1810" s="4">
        <f t="shared" si="142"/>
        <v>193</v>
      </c>
      <c r="F1810" s="4">
        <f t="shared" si="147"/>
        <v>15</v>
      </c>
      <c r="G1810" s="4">
        <f t="shared" si="144"/>
        <v>14</v>
      </c>
      <c r="H1810" s="4">
        <f t="shared" si="146"/>
        <v>1</v>
      </c>
      <c r="I1810" s="2">
        <f t="shared" si="145"/>
        <v>7.6923076923076927E-2</v>
      </c>
      <c r="O1810" s="3">
        <v>0</v>
      </c>
      <c r="P1810" s="3">
        <f t="shared" si="141"/>
        <v>0</v>
      </c>
    </row>
    <row r="1811" spans="1:16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2"/>
        <v>26</v>
      </c>
      <c r="F1811" s="4">
        <f t="shared" si="147"/>
        <v>2</v>
      </c>
      <c r="G1811" s="4">
        <f t="shared" si="144"/>
        <v>2</v>
      </c>
      <c r="H1811" s="4">
        <f t="shared" si="146"/>
        <v>0</v>
      </c>
      <c r="I1811" s="2">
        <f t="shared" si="145"/>
        <v>0</v>
      </c>
      <c r="O1811" s="3">
        <v>0</v>
      </c>
      <c r="P1811" s="3">
        <f t="shared" si="141"/>
        <v>0</v>
      </c>
    </row>
    <row r="1812" spans="1:16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2"/>
        <v>2298</v>
      </c>
      <c r="F1812" s="4">
        <f t="shared" si="147"/>
        <v>207</v>
      </c>
      <c r="G1812" s="4">
        <f t="shared" si="144"/>
        <v>169</v>
      </c>
      <c r="H1812" s="4">
        <f t="shared" si="146"/>
        <v>5</v>
      </c>
      <c r="I1812" s="2">
        <f t="shared" si="145"/>
        <v>3.048780487804878E-2</v>
      </c>
      <c r="O1812" s="3">
        <v>4</v>
      </c>
      <c r="P1812" s="3">
        <f t="shared" si="141"/>
        <v>1</v>
      </c>
    </row>
    <row r="1813" spans="1:16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2"/>
        <v>24</v>
      </c>
      <c r="F1813" s="4">
        <f t="shared" si="147"/>
        <v>1</v>
      </c>
      <c r="G1813" s="4">
        <f t="shared" si="144"/>
        <v>0</v>
      </c>
      <c r="H1813" s="4">
        <f t="shared" si="146"/>
        <v>0</v>
      </c>
      <c r="I1813" s="2">
        <f t="shared" si="145"/>
        <v>0</v>
      </c>
      <c r="O1813" s="3">
        <v>0</v>
      </c>
      <c r="P1813" s="3">
        <f t="shared" si="141"/>
        <v>0</v>
      </c>
    </row>
    <row r="1814" spans="1:16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2"/>
        <v>127</v>
      </c>
      <c r="F1814" s="4">
        <f t="shared" si="147"/>
        <v>12</v>
      </c>
      <c r="G1814" s="4">
        <f t="shared" si="144"/>
        <v>8</v>
      </c>
      <c r="H1814" s="4">
        <f t="shared" si="146"/>
        <v>0</v>
      </c>
      <c r="I1814" s="2">
        <f t="shared" si="145"/>
        <v>0</v>
      </c>
      <c r="O1814" s="3">
        <v>0</v>
      </c>
      <c r="P1814" s="3">
        <f t="shared" si="141"/>
        <v>0</v>
      </c>
    </row>
    <row r="1815" spans="1:16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2"/>
        <v>282</v>
      </c>
      <c r="F1815" s="4">
        <f t="shared" si="147"/>
        <v>26</v>
      </c>
      <c r="G1815" s="4">
        <f t="shared" si="144"/>
        <v>12</v>
      </c>
      <c r="H1815" s="4">
        <f t="shared" si="146"/>
        <v>0</v>
      </c>
      <c r="I1815" s="2">
        <f t="shared" si="145"/>
        <v>0</v>
      </c>
      <c r="O1815" s="3">
        <v>0</v>
      </c>
      <c r="P1815" s="3">
        <f t="shared" si="141"/>
        <v>0</v>
      </c>
    </row>
    <row r="1816" spans="1:16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2"/>
        <v>34</v>
      </c>
      <c r="F1816" s="4">
        <f t="shared" si="147"/>
        <v>5</v>
      </c>
      <c r="G1816" s="4">
        <f t="shared" si="144"/>
        <v>2</v>
      </c>
      <c r="H1816" s="4">
        <f t="shared" si="146"/>
        <v>0</v>
      </c>
      <c r="I1816" s="2">
        <f t="shared" si="145"/>
        <v>0</v>
      </c>
      <c r="O1816" s="3">
        <v>0</v>
      </c>
      <c r="P1816" s="3">
        <f t="shared" si="141"/>
        <v>0</v>
      </c>
    </row>
    <row r="1817" spans="1:16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2"/>
        <v>96</v>
      </c>
      <c r="F1817" s="4">
        <f t="shared" si="147"/>
        <v>3</v>
      </c>
      <c r="G1817" s="4">
        <f t="shared" si="144"/>
        <v>8</v>
      </c>
      <c r="H1817" s="4">
        <f t="shared" si="146"/>
        <v>0</v>
      </c>
      <c r="I1817" s="2">
        <f t="shared" si="145"/>
        <v>0</v>
      </c>
      <c r="O1817" s="3">
        <v>0</v>
      </c>
      <c r="P1817" s="3">
        <f t="shared" si="141"/>
        <v>0</v>
      </c>
    </row>
    <row r="1818" spans="1:16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2"/>
        <v>247</v>
      </c>
      <c r="F1818" s="4">
        <f t="shared" si="147"/>
        <v>18</v>
      </c>
      <c r="G1818" s="4">
        <f t="shared" si="144"/>
        <v>16</v>
      </c>
      <c r="H1818" s="4">
        <f t="shared" si="146"/>
        <v>0</v>
      </c>
      <c r="I1818" s="2">
        <f t="shared" si="145"/>
        <v>0</v>
      </c>
      <c r="O1818" s="3">
        <v>0</v>
      </c>
      <c r="P1818" s="3">
        <f t="shared" si="141"/>
        <v>0</v>
      </c>
    </row>
    <row r="1819" spans="1:16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2"/>
        <v>367</v>
      </c>
      <c r="F1819" s="4">
        <f t="shared" si="147"/>
        <v>84</v>
      </c>
      <c r="G1819" s="4">
        <f t="shared" si="144"/>
        <v>23</v>
      </c>
      <c r="H1819" s="4">
        <f t="shared" si="146"/>
        <v>4</v>
      </c>
      <c r="I1819" s="2">
        <f t="shared" si="145"/>
        <v>0.21052631578947367</v>
      </c>
      <c r="O1819" s="3">
        <v>2</v>
      </c>
      <c r="P1819" s="3">
        <f t="shared" si="141"/>
        <v>0</v>
      </c>
    </row>
    <row r="1820" spans="1:16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2"/>
        <v>650</v>
      </c>
      <c r="F1820" s="4">
        <f t="shared" si="147"/>
        <v>37</v>
      </c>
      <c r="G1820" s="4">
        <f t="shared" si="144"/>
        <v>56</v>
      </c>
      <c r="H1820" s="4">
        <f t="shared" si="146"/>
        <v>0</v>
      </c>
      <c r="I1820" s="2">
        <f t="shared" si="145"/>
        <v>0</v>
      </c>
      <c r="O1820" s="3">
        <v>0</v>
      </c>
      <c r="P1820" s="3">
        <f t="shared" ref="P1820:P1862" si="148">O1820-SUMIFS(O:O,B:B,B1820,A:A,A1820-1)</f>
        <v>0</v>
      </c>
    </row>
    <row r="1821" spans="1:16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2"/>
        <v>135</v>
      </c>
      <c r="F1821" s="4">
        <f t="shared" si="147"/>
        <v>18</v>
      </c>
      <c r="G1821" s="4">
        <f t="shared" si="144"/>
        <v>24</v>
      </c>
      <c r="H1821" s="4">
        <f t="shared" si="146"/>
        <v>2</v>
      </c>
      <c r="I1821" s="2">
        <f t="shared" si="145"/>
        <v>9.0909090909090912E-2</v>
      </c>
      <c r="O1821" s="3">
        <v>1</v>
      </c>
      <c r="P1821" s="3">
        <f t="shared" si="148"/>
        <v>0</v>
      </c>
    </row>
    <row r="1822" spans="1:16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2"/>
        <v>185</v>
      </c>
      <c r="F1822" s="4">
        <f t="shared" si="147"/>
        <v>8</v>
      </c>
      <c r="G1822" s="4">
        <f t="shared" si="144"/>
        <v>9</v>
      </c>
      <c r="H1822" s="4">
        <f t="shared" si="146"/>
        <v>0</v>
      </c>
      <c r="I1822" s="2">
        <f t="shared" si="145"/>
        <v>0</v>
      </c>
      <c r="O1822" s="3">
        <v>1</v>
      </c>
      <c r="P1822" s="3">
        <f t="shared" si="148"/>
        <v>0</v>
      </c>
    </row>
    <row r="1823" spans="1:16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2"/>
        <v>631</v>
      </c>
      <c r="F1823" s="4">
        <f t="shared" si="147"/>
        <v>24</v>
      </c>
      <c r="G1823" s="4">
        <f t="shared" si="144"/>
        <v>32</v>
      </c>
      <c r="H1823" s="4">
        <f t="shared" si="146"/>
        <v>0</v>
      </c>
      <c r="I1823" s="2">
        <f t="shared" si="145"/>
        <v>0</v>
      </c>
      <c r="O1823" s="3">
        <v>0</v>
      </c>
      <c r="P1823" s="3">
        <f t="shared" si="148"/>
        <v>0</v>
      </c>
    </row>
    <row r="1824" spans="1:16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2"/>
        <v>300</v>
      </c>
      <c r="F1824" s="4">
        <f t="shared" si="147"/>
        <v>8</v>
      </c>
      <c r="G1824" s="4">
        <f t="shared" si="144"/>
        <v>4</v>
      </c>
      <c r="H1824" s="4">
        <f t="shared" si="146"/>
        <v>0</v>
      </c>
      <c r="I1824" s="2">
        <f t="shared" si="145"/>
        <v>0</v>
      </c>
      <c r="O1824" s="3">
        <v>0</v>
      </c>
      <c r="P1824" s="3">
        <f t="shared" si="148"/>
        <v>0</v>
      </c>
    </row>
    <row r="1825" spans="1:16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2"/>
        <v>116</v>
      </c>
      <c r="F1825" s="4">
        <f t="shared" si="147"/>
        <v>5</v>
      </c>
      <c r="G1825" s="4">
        <f t="shared" si="144"/>
        <v>9</v>
      </c>
      <c r="H1825" s="4">
        <f t="shared" si="146"/>
        <v>0</v>
      </c>
      <c r="I1825" s="2">
        <f t="shared" si="145"/>
        <v>0</v>
      </c>
      <c r="O1825" s="3">
        <v>0</v>
      </c>
      <c r="P1825" s="3">
        <f t="shared" si="148"/>
        <v>0</v>
      </c>
    </row>
    <row r="1826" spans="1:16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2"/>
        <v>73</v>
      </c>
      <c r="F1826" s="4">
        <f t="shared" si="147"/>
        <v>4</v>
      </c>
      <c r="G1826" s="4">
        <f t="shared" si="144"/>
        <v>3</v>
      </c>
      <c r="H1826" s="4">
        <f t="shared" si="146"/>
        <v>0</v>
      </c>
      <c r="I1826" s="2">
        <f t="shared" si="145"/>
        <v>0</v>
      </c>
      <c r="O1826" s="3">
        <v>0</v>
      </c>
      <c r="P1826" s="3">
        <f t="shared" si="148"/>
        <v>0</v>
      </c>
    </row>
    <row r="1827" spans="1:16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2"/>
        <v>209</v>
      </c>
      <c r="F1827" s="4">
        <f t="shared" si="147"/>
        <v>14</v>
      </c>
      <c r="G1827" s="4">
        <f t="shared" si="144"/>
        <v>8</v>
      </c>
      <c r="H1827" s="4">
        <f t="shared" si="146"/>
        <v>0</v>
      </c>
      <c r="I1827" s="2">
        <f t="shared" si="145"/>
        <v>0</v>
      </c>
      <c r="O1827" s="3">
        <v>0</v>
      </c>
      <c r="P1827" s="3">
        <f t="shared" si="148"/>
        <v>0</v>
      </c>
    </row>
    <row r="1828" spans="1:16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2"/>
        <v>1233</v>
      </c>
      <c r="F1828" s="4">
        <f t="shared" si="147"/>
        <v>96</v>
      </c>
      <c r="G1828" s="4">
        <f t="shared" si="144"/>
        <v>88</v>
      </c>
      <c r="H1828" s="4">
        <f t="shared" si="146"/>
        <v>4</v>
      </c>
      <c r="I1828" s="2">
        <f t="shared" si="145"/>
        <v>4.7619047619047616E-2</v>
      </c>
      <c r="O1828" s="3">
        <v>2</v>
      </c>
      <c r="P1828" s="3">
        <f t="shared" si="148"/>
        <v>0</v>
      </c>
    </row>
    <row r="1829" spans="1:16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2"/>
        <v>31</v>
      </c>
      <c r="F1829" s="4">
        <f t="shared" si="147"/>
        <v>1</v>
      </c>
      <c r="G1829" s="4">
        <f t="shared" si="144"/>
        <v>0</v>
      </c>
      <c r="H1829" s="4">
        <f t="shared" si="146"/>
        <v>0</v>
      </c>
      <c r="I1829" s="2">
        <f t="shared" si="145"/>
        <v>0</v>
      </c>
      <c r="O1829" s="3">
        <v>0</v>
      </c>
      <c r="P1829" s="3">
        <f t="shared" si="148"/>
        <v>0</v>
      </c>
    </row>
    <row r="1830" spans="1:16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49">SUM(C1830:D1830)</f>
        <v>86</v>
      </c>
      <c r="F1830" s="4">
        <f t="shared" ref="F1830:F1861" si="150">E1830-SUMIFS(E:E,A:A,A1830-1,B:B,B1830)</f>
        <v>8</v>
      </c>
      <c r="G1830" s="4">
        <f t="shared" ref="G1830:G1863" si="151">C1830</f>
        <v>5</v>
      </c>
      <c r="H1830" s="4">
        <f t="shared" si="146"/>
        <v>0</v>
      </c>
      <c r="I1830" s="2">
        <f t="shared" si="145"/>
        <v>0</v>
      </c>
      <c r="O1830" s="3">
        <v>0</v>
      </c>
      <c r="P1830" s="3">
        <f t="shared" si="148"/>
        <v>0</v>
      </c>
    </row>
    <row r="1831" spans="1:16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49"/>
        <v>123</v>
      </c>
      <c r="F1831" s="4">
        <f t="shared" si="150"/>
        <v>12</v>
      </c>
      <c r="G1831" s="4">
        <f t="shared" si="151"/>
        <v>7</v>
      </c>
      <c r="H1831" s="4">
        <f t="shared" si="146"/>
        <v>2</v>
      </c>
      <c r="I1831" s="2">
        <f t="shared" si="145"/>
        <v>0.4</v>
      </c>
      <c r="O1831" s="3">
        <v>1</v>
      </c>
      <c r="P1831" s="3">
        <f t="shared" si="148"/>
        <v>0</v>
      </c>
    </row>
    <row r="1832" spans="1:16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49"/>
        <v>279</v>
      </c>
      <c r="F1832" s="4">
        <f t="shared" si="150"/>
        <v>58</v>
      </c>
      <c r="G1832" s="4">
        <f t="shared" si="151"/>
        <v>5</v>
      </c>
      <c r="H1832" s="4">
        <f t="shared" si="146"/>
        <v>0</v>
      </c>
      <c r="I1832" s="2">
        <f t="shared" si="145"/>
        <v>0</v>
      </c>
      <c r="O1832" s="3">
        <v>0</v>
      </c>
      <c r="P1832" s="3">
        <f t="shared" si="148"/>
        <v>0</v>
      </c>
    </row>
    <row r="1833" spans="1:16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49"/>
        <v>38</v>
      </c>
      <c r="F1833" s="4">
        <f t="shared" si="150"/>
        <v>2</v>
      </c>
      <c r="G1833" s="4">
        <f t="shared" si="151"/>
        <v>3</v>
      </c>
      <c r="H1833" s="4">
        <f t="shared" si="146"/>
        <v>0</v>
      </c>
      <c r="I1833" s="2">
        <f t="shared" si="145"/>
        <v>0</v>
      </c>
      <c r="O1833" s="3">
        <v>0</v>
      </c>
      <c r="P1833" s="3">
        <f t="shared" si="148"/>
        <v>0</v>
      </c>
    </row>
    <row r="1834" spans="1:16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49"/>
        <v>29</v>
      </c>
      <c r="F1834" s="4">
        <f t="shared" si="150"/>
        <v>3</v>
      </c>
      <c r="G1834" s="4">
        <f t="shared" si="151"/>
        <v>0</v>
      </c>
      <c r="H1834" s="4">
        <f t="shared" si="146"/>
        <v>0</v>
      </c>
      <c r="I1834" s="2">
        <f t="shared" si="145"/>
        <v>0</v>
      </c>
      <c r="O1834" s="3">
        <v>0</v>
      </c>
      <c r="P1834" s="3">
        <f t="shared" si="148"/>
        <v>0</v>
      </c>
    </row>
    <row r="1835" spans="1:16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49"/>
        <v>43</v>
      </c>
      <c r="F1835" s="4">
        <f t="shared" si="150"/>
        <v>-1</v>
      </c>
      <c r="G1835" s="4">
        <f t="shared" si="151"/>
        <v>4</v>
      </c>
      <c r="H1835" s="4">
        <f t="shared" si="146"/>
        <v>-1</v>
      </c>
      <c r="I1835" s="2">
        <f t="shared" si="145"/>
        <v>-0.2</v>
      </c>
      <c r="O1835" s="3">
        <v>0</v>
      </c>
      <c r="P1835" s="3">
        <f t="shared" si="148"/>
        <v>0</v>
      </c>
    </row>
    <row r="1836" spans="1:16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49"/>
        <v>772</v>
      </c>
      <c r="F1836" s="4">
        <f t="shared" si="150"/>
        <v>57</v>
      </c>
      <c r="G1836" s="4">
        <f t="shared" si="151"/>
        <v>85</v>
      </c>
      <c r="H1836" s="4">
        <f t="shared" si="146"/>
        <v>1</v>
      </c>
      <c r="I1836" s="2">
        <f t="shared" si="145"/>
        <v>1.1904761904761904E-2</v>
      </c>
      <c r="O1836" s="3">
        <v>0</v>
      </c>
      <c r="P1836" s="3">
        <f t="shared" si="148"/>
        <v>0</v>
      </c>
    </row>
    <row r="1837" spans="1:16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49"/>
        <v>167</v>
      </c>
      <c r="F1837" s="4">
        <f t="shared" si="150"/>
        <v>9</v>
      </c>
      <c r="G1837" s="4">
        <f t="shared" si="151"/>
        <v>0</v>
      </c>
      <c r="H1837" s="4">
        <f t="shared" si="146"/>
        <v>0</v>
      </c>
      <c r="I1837" s="2">
        <f t="shared" si="145"/>
        <v>0</v>
      </c>
      <c r="O1837" s="3">
        <v>0</v>
      </c>
      <c r="P1837" s="3">
        <f t="shared" si="148"/>
        <v>0</v>
      </c>
    </row>
    <row r="1838" spans="1:16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49"/>
        <v>278</v>
      </c>
      <c r="F1838" s="4">
        <f t="shared" si="150"/>
        <v>28</v>
      </c>
      <c r="G1838" s="4">
        <f t="shared" si="151"/>
        <v>5</v>
      </c>
      <c r="H1838" s="4">
        <f t="shared" si="146"/>
        <v>0</v>
      </c>
      <c r="I1838" s="2">
        <f t="shared" si="145"/>
        <v>0</v>
      </c>
      <c r="O1838" s="3">
        <v>0</v>
      </c>
      <c r="P1838" s="3">
        <f t="shared" si="148"/>
        <v>0</v>
      </c>
    </row>
    <row r="1839" spans="1:16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49"/>
        <v>750</v>
      </c>
      <c r="F1839" s="4">
        <f t="shared" si="150"/>
        <v>51</v>
      </c>
      <c r="G1839" s="4">
        <f t="shared" si="151"/>
        <v>81</v>
      </c>
      <c r="H1839" s="4">
        <f t="shared" si="146"/>
        <v>8</v>
      </c>
      <c r="I1839" s="2">
        <f t="shared" si="145"/>
        <v>0.1095890410958904</v>
      </c>
      <c r="O1839" s="3">
        <v>0</v>
      </c>
      <c r="P1839" s="3">
        <f t="shared" si="148"/>
        <v>0</v>
      </c>
    </row>
    <row r="1840" spans="1:16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49"/>
        <v>2183</v>
      </c>
      <c r="F1840" s="4">
        <f t="shared" si="150"/>
        <v>110</v>
      </c>
      <c r="G1840" s="4">
        <f t="shared" si="151"/>
        <v>235</v>
      </c>
      <c r="H1840" s="4">
        <f t="shared" si="146"/>
        <v>13</v>
      </c>
      <c r="I1840" s="2">
        <f t="shared" si="145"/>
        <v>5.8558558558558557E-2</v>
      </c>
      <c r="O1840" s="3">
        <v>6</v>
      </c>
      <c r="P1840" s="3">
        <f t="shared" si="148"/>
        <v>0</v>
      </c>
    </row>
    <row r="1841" spans="1:16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49"/>
        <v>104</v>
      </c>
      <c r="F1841" s="4">
        <f t="shared" si="150"/>
        <v>6</v>
      </c>
      <c r="G1841" s="4">
        <f t="shared" si="151"/>
        <v>8</v>
      </c>
      <c r="H1841" s="4">
        <f t="shared" si="146"/>
        <v>0</v>
      </c>
      <c r="I1841" s="2">
        <f t="shared" si="145"/>
        <v>0</v>
      </c>
      <c r="O1841" s="3">
        <v>0</v>
      </c>
      <c r="P1841" s="3">
        <f t="shared" si="148"/>
        <v>0</v>
      </c>
    </row>
    <row r="1842" spans="1:16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49"/>
        <v>63</v>
      </c>
      <c r="F1842" s="4">
        <f t="shared" si="150"/>
        <v>5</v>
      </c>
      <c r="G1842" s="4">
        <f t="shared" si="151"/>
        <v>1</v>
      </c>
      <c r="H1842" s="4">
        <f t="shared" si="146"/>
        <v>0</v>
      </c>
      <c r="I1842" s="2">
        <f t="shared" si="145"/>
        <v>0</v>
      </c>
      <c r="O1842" s="3">
        <v>0</v>
      </c>
      <c r="P1842" s="3">
        <f t="shared" si="148"/>
        <v>0</v>
      </c>
    </row>
    <row r="1843" spans="1:16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49"/>
        <v>490</v>
      </c>
      <c r="F1843" s="4">
        <f t="shared" si="150"/>
        <v>27</v>
      </c>
      <c r="G1843" s="4">
        <f t="shared" si="151"/>
        <v>21</v>
      </c>
      <c r="H1843" s="4">
        <f t="shared" si="146"/>
        <v>0</v>
      </c>
      <c r="I1843" s="2">
        <f t="shared" si="145"/>
        <v>0</v>
      </c>
      <c r="O1843" s="3">
        <v>0</v>
      </c>
      <c r="P1843" s="3">
        <f t="shared" si="148"/>
        <v>0</v>
      </c>
    </row>
    <row r="1844" spans="1:16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49"/>
        <v>6469</v>
      </c>
      <c r="F1844" s="4">
        <f t="shared" si="150"/>
        <v>421</v>
      </c>
      <c r="G1844" s="4">
        <f t="shared" si="151"/>
        <v>1130</v>
      </c>
      <c r="H1844" s="4">
        <f t="shared" si="146"/>
        <v>47</v>
      </c>
      <c r="I1844" s="2">
        <f t="shared" si="145"/>
        <v>4.339796860572484E-2</v>
      </c>
      <c r="O1844" s="3">
        <v>20</v>
      </c>
      <c r="P1844" s="3">
        <f t="shared" si="148"/>
        <v>0</v>
      </c>
    </row>
    <row r="1845" spans="1:16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49"/>
        <v>180</v>
      </c>
      <c r="F1845" s="4">
        <f t="shared" si="150"/>
        <v>14</v>
      </c>
      <c r="G1845" s="4">
        <f t="shared" si="151"/>
        <v>7</v>
      </c>
      <c r="H1845" s="4">
        <f t="shared" si="146"/>
        <v>2</v>
      </c>
      <c r="I1845" s="2">
        <f t="shared" si="145"/>
        <v>0.4</v>
      </c>
      <c r="O1845" s="3">
        <v>0</v>
      </c>
      <c r="P1845" s="3">
        <f t="shared" si="148"/>
        <v>0</v>
      </c>
    </row>
    <row r="1846" spans="1:16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49"/>
        <v>98</v>
      </c>
      <c r="F1846" s="4">
        <f t="shared" si="150"/>
        <v>10</v>
      </c>
      <c r="G1846" s="4">
        <f t="shared" si="151"/>
        <v>4</v>
      </c>
      <c r="H1846" s="4">
        <f t="shared" si="146"/>
        <v>1</v>
      </c>
      <c r="I1846" s="2">
        <f t="shared" si="145"/>
        <v>0.33333333333333331</v>
      </c>
      <c r="O1846" s="3">
        <v>0</v>
      </c>
      <c r="P1846" s="3">
        <f t="shared" si="148"/>
        <v>0</v>
      </c>
    </row>
    <row r="1847" spans="1:16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49"/>
        <v>374</v>
      </c>
      <c r="F1847" s="4">
        <f t="shared" si="150"/>
        <v>30</v>
      </c>
      <c r="G1847" s="4">
        <f t="shared" si="151"/>
        <v>37</v>
      </c>
      <c r="H1847" s="4">
        <f t="shared" si="146"/>
        <v>2</v>
      </c>
      <c r="I1847" s="2">
        <f t="shared" si="145"/>
        <v>5.7142857142857141E-2</v>
      </c>
      <c r="O1847" s="3">
        <v>1</v>
      </c>
      <c r="P1847" s="3">
        <f t="shared" si="148"/>
        <v>0</v>
      </c>
    </row>
    <row r="1848" spans="1:16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49"/>
        <v>2107</v>
      </c>
      <c r="F1848" s="4">
        <f t="shared" si="150"/>
        <v>129</v>
      </c>
      <c r="G1848" s="4">
        <f t="shared" si="151"/>
        <v>435</v>
      </c>
      <c r="H1848" s="4">
        <f t="shared" si="146"/>
        <v>22</v>
      </c>
      <c r="I1848" s="2">
        <f t="shared" si="145"/>
        <v>5.3268765133171914E-2</v>
      </c>
      <c r="O1848" s="3">
        <v>22</v>
      </c>
      <c r="P1848" s="3">
        <f t="shared" si="148"/>
        <v>1</v>
      </c>
    </row>
    <row r="1849" spans="1:16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49"/>
        <v>468</v>
      </c>
      <c r="F1849" s="4">
        <f t="shared" si="150"/>
        <v>32</v>
      </c>
      <c r="G1849" s="4">
        <f t="shared" si="151"/>
        <v>44</v>
      </c>
      <c r="H1849" s="4">
        <f t="shared" si="146"/>
        <v>1</v>
      </c>
      <c r="I1849" s="2">
        <f t="shared" si="145"/>
        <v>2.3255813953488372E-2</v>
      </c>
      <c r="O1849" s="3">
        <v>0</v>
      </c>
      <c r="P1849" s="3">
        <f t="shared" si="148"/>
        <v>0</v>
      </c>
    </row>
    <row r="1850" spans="1:16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49"/>
        <v>102</v>
      </c>
      <c r="F1850" s="4">
        <f t="shared" si="150"/>
        <v>18</v>
      </c>
      <c r="G1850" s="4">
        <f t="shared" si="151"/>
        <v>17</v>
      </c>
      <c r="H1850" s="4">
        <f t="shared" si="146"/>
        <v>3</v>
      </c>
      <c r="I1850" s="2">
        <f t="shared" si="145"/>
        <v>0.21428571428571427</v>
      </c>
      <c r="O1850" s="3">
        <v>1</v>
      </c>
      <c r="P1850" s="3">
        <f t="shared" si="148"/>
        <v>0</v>
      </c>
    </row>
    <row r="1851" spans="1:16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49"/>
        <v>48</v>
      </c>
      <c r="F1851" s="4">
        <f t="shared" si="150"/>
        <v>2</v>
      </c>
      <c r="G1851" s="4">
        <f t="shared" si="151"/>
        <v>1</v>
      </c>
      <c r="H1851" s="4">
        <f t="shared" si="146"/>
        <v>0</v>
      </c>
      <c r="I1851" s="2">
        <f t="shared" si="145"/>
        <v>0</v>
      </c>
      <c r="O1851" s="3">
        <v>0</v>
      </c>
      <c r="P1851" s="3">
        <f t="shared" si="148"/>
        <v>0</v>
      </c>
    </row>
    <row r="1852" spans="1:16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49"/>
        <v>57</v>
      </c>
      <c r="F1852" s="4">
        <f t="shared" si="150"/>
        <v>6</v>
      </c>
      <c r="G1852" s="4">
        <f t="shared" si="151"/>
        <v>3</v>
      </c>
      <c r="H1852" s="4">
        <f t="shared" si="146"/>
        <v>0</v>
      </c>
      <c r="I1852" s="2">
        <f t="shared" si="145"/>
        <v>0</v>
      </c>
      <c r="O1852" s="3">
        <v>0</v>
      </c>
      <c r="P1852" s="3">
        <f t="shared" si="148"/>
        <v>0</v>
      </c>
    </row>
    <row r="1853" spans="1:16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49"/>
        <v>35</v>
      </c>
      <c r="F1853" s="4">
        <f t="shared" si="150"/>
        <v>0</v>
      </c>
      <c r="G1853" s="4">
        <f t="shared" si="151"/>
        <v>0</v>
      </c>
      <c r="H1853" s="4">
        <f t="shared" si="146"/>
        <v>0</v>
      </c>
      <c r="I1853" s="2">
        <f t="shared" si="145"/>
        <v>0</v>
      </c>
      <c r="O1853" s="3">
        <v>0</v>
      </c>
      <c r="P1853" s="3">
        <f t="shared" si="148"/>
        <v>0</v>
      </c>
    </row>
    <row r="1854" spans="1:16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49"/>
        <v>203</v>
      </c>
      <c r="F1854" s="4">
        <f t="shared" si="150"/>
        <v>5</v>
      </c>
      <c r="G1854" s="4">
        <f t="shared" si="151"/>
        <v>4</v>
      </c>
      <c r="H1854" s="4">
        <f t="shared" si="146"/>
        <v>1</v>
      </c>
      <c r="I1854" s="2">
        <f t="shared" si="145"/>
        <v>0.33333333333333331</v>
      </c>
      <c r="O1854" s="3">
        <v>0</v>
      </c>
      <c r="P1854" s="3">
        <f t="shared" si="148"/>
        <v>0</v>
      </c>
    </row>
    <row r="1855" spans="1:16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49"/>
        <v>510</v>
      </c>
      <c r="F1855" s="4">
        <f t="shared" si="150"/>
        <v>28</v>
      </c>
      <c r="G1855" s="4">
        <f t="shared" si="151"/>
        <v>37</v>
      </c>
      <c r="H1855" s="4">
        <f t="shared" si="146"/>
        <v>0</v>
      </c>
      <c r="I1855" s="2">
        <f t="shared" si="145"/>
        <v>0</v>
      </c>
      <c r="O1855" s="3">
        <v>0</v>
      </c>
      <c r="P1855" s="3">
        <f t="shared" si="148"/>
        <v>0</v>
      </c>
    </row>
    <row r="1856" spans="1:16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49"/>
        <v>74</v>
      </c>
      <c r="F1856" s="4">
        <f t="shared" si="150"/>
        <v>3</v>
      </c>
      <c r="G1856" s="4">
        <f t="shared" si="151"/>
        <v>2</v>
      </c>
      <c r="H1856" s="4">
        <f t="shared" si="146"/>
        <v>0</v>
      </c>
      <c r="I1856" s="2">
        <f t="shared" si="145"/>
        <v>0</v>
      </c>
      <c r="O1856" s="3">
        <v>0</v>
      </c>
      <c r="P1856" s="3">
        <f t="shared" si="148"/>
        <v>0</v>
      </c>
    </row>
    <row r="1857" spans="1:16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49"/>
        <v>146</v>
      </c>
      <c r="F1857" s="4">
        <f t="shared" si="150"/>
        <v>11</v>
      </c>
      <c r="G1857" s="4">
        <f t="shared" si="151"/>
        <v>5</v>
      </c>
      <c r="H1857" s="4">
        <f t="shared" si="146"/>
        <v>0</v>
      </c>
      <c r="I1857" s="2">
        <f t="shared" si="145"/>
        <v>0</v>
      </c>
      <c r="O1857" s="3">
        <v>0</v>
      </c>
      <c r="P1857" s="3">
        <f t="shared" si="148"/>
        <v>0</v>
      </c>
    </row>
    <row r="1858" spans="1:16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49"/>
        <v>204</v>
      </c>
      <c r="F1858" s="4">
        <f t="shared" si="150"/>
        <v>21</v>
      </c>
      <c r="G1858" s="4">
        <f t="shared" si="151"/>
        <v>3</v>
      </c>
      <c r="H1858" s="4">
        <f t="shared" si="146"/>
        <v>0</v>
      </c>
      <c r="I1858" s="2">
        <f t="shared" si="145"/>
        <v>0</v>
      </c>
      <c r="O1858" s="3">
        <v>0</v>
      </c>
      <c r="P1858" s="3">
        <f t="shared" si="148"/>
        <v>0</v>
      </c>
    </row>
    <row r="1859" spans="1:16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49"/>
        <v>2661</v>
      </c>
      <c r="F1859" s="4">
        <f t="shared" si="150"/>
        <v>93</v>
      </c>
      <c r="G1859" s="4">
        <f t="shared" si="151"/>
        <v>312</v>
      </c>
      <c r="H1859" s="4">
        <f t="shared" si="146"/>
        <v>13</v>
      </c>
      <c r="I1859" s="2">
        <f t="shared" ref="I1859:I1922" si="152">IFERROR((G1859-SUMIFS(G:G,A:A,A1859-1,B:B,B1859))/SUMIFS(G:G,A:A,A1859-1,B:B,B1859),0)</f>
        <v>4.3478260869565216E-2</v>
      </c>
      <c r="O1859" s="3">
        <v>4</v>
      </c>
      <c r="P1859" s="3">
        <f t="shared" si="148"/>
        <v>0</v>
      </c>
    </row>
    <row r="1860" spans="1:16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49"/>
        <v>1460</v>
      </c>
      <c r="F1860" s="4">
        <f t="shared" si="150"/>
        <v>61</v>
      </c>
      <c r="G1860" s="4">
        <f t="shared" si="151"/>
        <v>135</v>
      </c>
      <c r="H1860" s="4">
        <f t="shared" si="146"/>
        <v>6</v>
      </c>
      <c r="I1860" s="2">
        <f t="shared" si="152"/>
        <v>4.6511627906976744E-2</v>
      </c>
      <c r="O1860" s="3">
        <v>1</v>
      </c>
      <c r="P1860" s="3">
        <f t="shared" si="148"/>
        <v>0</v>
      </c>
    </row>
    <row r="1861" spans="1:16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49"/>
        <v>12175</v>
      </c>
      <c r="F1861" s="4">
        <f t="shared" si="150"/>
        <v>12175</v>
      </c>
      <c r="G1861" s="4">
        <f t="shared" si="151"/>
        <v>276</v>
      </c>
      <c r="H1861" s="4">
        <f t="shared" ref="H1861:H1924" si="153">G1861-SUMIFS(G:G,A:A,A1861-1,B:B,B1861)</f>
        <v>166</v>
      </c>
      <c r="I1861" s="2">
        <f t="shared" si="152"/>
        <v>1.509090909090909</v>
      </c>
      <c r="O1861" s="3">
        <v>1</v>
      </c>
      <c r="P1861" s="3">
        <f t="shared" si="148"/>
        <v>0</v>
      </c>
    </row>
    <row r="1862" spans="1:16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49"/>
        <v>8836</v>
      </c>
      <c r="F1862" s="4">
        <f t="shared" ref="F1862:F1893" si="154">E1862-SUMIFS(E:E,A:A,A1862-1,B:B,B1862)</f>
        <v>250</v>
      </c>
      <c r="G1862" s="4">
        <f t="shared" si="151"/>
        <v>19</v>
      </c>
      <c r="H1862" s="4">
        <f t="shared" si="153"/>
        <v>-3</v>
      </c>
      <c r="I1862" s="2">
        <f t="shared" si="152"/>
        <v>-0.13636363636363635</v>
      </c>
      <c r="O1862" s="3">
        <v>0</v>
      </c>
      <c r="P1862" s="3">
        <f t="shared" si="148"/>
        <v>0</v>
      </c>
    </row>
    <row r="1863" spans="1:16" x14ac:dyDescent="0.3">
      <c r="A1863" s="1">
        <v>43932</v>
      </c>
      <c r="B1863" t="s">
        <v>121</v>
      </c>
      <c r="C1863" s="3">
        <v>0</v>
      </c>
      <c r="D1863" s="3">
        <v>0</v>
      </c>
      <c r="E1863" s="4">
        <f t="shared" si="149"/>
        <v>0</v>
      </c>
      <c r="F1863" s="4">
        <f t="shared" si="154"/>
        <v>-11188</v>
      </c>
      <c r="G1863" s="4">
        <f t="shared" si="151"/>
        <v>0</v>
      </c>
      <c r="H1863" s="4">
        <f t="shared" si="153"/>
        <v>-136</v>
      </c>
      <c r="I1863" s="2">
        <f t="shared" si="152"/>
        <v>-1</v>
      </c>
    </row>
    <row r="1864" spans="1:16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55">SUM(C1864:D1864)</f>
        <v>414</v>
      </c>
      <c r="F1864" s="4">
        <f t="shared" si="154"/>
        <v>24</v>
      </c>
      <c r="G1864" s="4">
        <f t="shared" ref="G1864:G1927" si="156">C1864</f>
        <v>12</v>
      </c>
      <c r="H1864" s="4">
        <f t="shared" si="153"/>
        <v>0</v>
      </c>
      <c r="I1864" s="2">
        <f t="shared" si="152"/>
        <v>0</v>
      </c>
      <c r="O1864" s="9">
        <v>1</v>
      </c>
      <c r="P1864" s="3">
        <f t="shared" ref="P1864:P1895" si="157">O1864-SUMIFS(O:O,B:B,B1864,A:A,A1864-1)</f>
        <v>0</v>
      </c>
    </row>
    <row r="1865" spans="1:16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55"/>
        <v>276</v>
      </c>
      <c r="F1865" s="4">
        <f t="shared" si="154"/>
        <v>24</v>
      </c>
      <c r="G1865" s="4">
        <f t="shared" si="156"/>
        <v>20</v>
      </c>
      <c r="H1865" s="4">
        <f t="shared" si="153"/>
        <v>3</v>
      </c>
      <c r="I1865" s="2">
        <f t="shared" si="152"/>
        <v>0.17647058823529413</v>
      </c>
      <c r="O1865" s="9">
        <v>1</v>
      </c>
      <c r="P1865" s="3">
        <f t="shared" si="157"/>
        <v>0</v>
      </c>
    </row>
    <row r="1866" spans="1:16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55"/>
        <v>87</v>
      </c>
      <c r="F1866" s="4">
        <f t="shared" si="154"/>
        <v>7</v>
      </c>
      <c r="G1866" s="4">
        <f t="shared" si="156"/>
        <v>4</v>
      </c>
      <c r="H1866" s="4">
        <f t="shared" si="153"/>
        <v>0</v>
      </c>
      <c r="I1866" s="2">
        <f t="shared" si="152"/>
        <v>0</v>
      </c>
      <c r="O1866" s="9">
        <v>0</v>
      </c>
      <c r="P1866" s="3">
        <f t="shared" si="157"/>
        <v>0</v>
      </c>
    </row>
    <row r="1867" spans="1:16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55"/>
        <v>360</v>
      </c>
      <c r="F1867" s="4">
        <f t="shared" si="154"/>
        <v>314</v>
      </c>
      <c r="G1867" s="4">
        <f t="shared" si="156"/>
        <v>3</v>
      </c>
      <c r="H1867" s="4">
        <f t="shared" si="153"/>
        <v>0</v>
      </c>
      <c r="I1867" s="2">
        <f t="shared" si="152"/>
        <v>0</v>
      </c>
      <c r="O1867" s="9">
        <v>0</v>
      </c>
      <c r="P1867" s="3">
        <f t="shared" si="157"/>
        <v>0</v>
      </c>
    </row>
    <row r="1868" spans="1:16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55"/>
        <v>530</v>
      </c>
      <c r="F1868" s="4">
        <f t="shared" si="154"/>
        <v>8</v>
      </c>
      <c r="G1868" s="4">
        <f t="shared" si="156"/>
        <v>46</v>
      </c>
      <c r="H1868" s="4">
        <f t="shared" si="153"/>
        <v>0</v>
      </c>
      <c r="I1868" s="2">
        <f t="shared" si="152"/>
        <v>0</v>
      </c>
      <c r="O1868" s="9">
        <v>3</v>
      </c>
      <c r="P1868" s="3">
        <f t="shared" si="157"/>
        <v>0</v>
      </c>
    </row>
    <row r="1869" spans="1:16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55"/>
        <v>389</v>
      </c>
      <c r="F1869" s="4">
        <f t="shared" si="154"/>
        <v>25</v>
      </c>
      <c r="G1869" s="4">
        <f t="shared" si="156"/>
        <v>31</v>
      </c>
      <c r="H1869" s="4">
        <f t="shared" si="153"/>
        <v>0</v>
      </c>
      <c r="I1869" s="2">
        <f t="shared" si="152"/>
        <v>0</v>
      </c>
      <c r="O1869" s="9">
        <v>0</v>
      </c>
      <c r="P1869" s="3">
        <f t="shared" si="157"/>
        <v>0</v>
      </c>
    </row>
    <row r="1870" spans="1:16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55"/>
        <v>142</v>
      </c>
      <c r="F1870" s="4">
        <f t="shared" si="154"/>
        <v>8</v>
      </c>
      <c r="G1870" s="4">
        <f t="shared" si="156"/>
        <v>10</v>
      </c>
      <c r="H1870" s="4">
        <f t="shared" si="153"/>
        <v>0</v>
      </c>
      <c r="I1870" s="2">
        <f t="shared" si="152"/>
        <v>0</v>
      </c>
      <c r="O1870" s="9">
        <v>0</v>
      </c>
      <c r="P1870" s="3">
        <f t="shared" si="157"/>
        <v>0</v>
      </c>
    </row>
    <row r="1871" spans="1:16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55"/>
        <v>123</v>
      </c>
      <c r="F1871" s="4">
        <f t="shared" si="154"/>
        <v>1</v>
      </c>
      <c r="G1871" s="4">
        <f t="shared" si="156"/>
        <v>7</v>
      </c>
      <c r="H1871" s="4">
        <f t="shared" si="153"/>
        <v>0</v>
      </c>
      <c r="I1871" s="2">
        <f t="shared" si="152"/>
        <v>0</v>
      </c>
      <c r="O1871" s="9">
        <v>0</v>
      </c>
      <c r="P1871" s="3">
        <f t="shared" si="157"/>
        <v>0</v>
      </c>
    </row>
    <row r="1872" spans="1:16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55"/>
        <v>219</v>
      </c>
      <c r="F1872" s="4">
        <f t="shared" si="154"/>
        <v>13</v>
      </c>
      <c r="G1872" s="4">
        <f t="shared" si="156"/>
        <v>11</v>
      </c>
      <c r="H1872" s="4">
        <f t="shared" si="153"/>
        <v>1</v>
      </c>
      <c r="I1872" s="2">
        <f t="shared" si="152"/>
        <v>0.1</v>
      </c>
      <c r="O1872" s="9">
        <v>0</v>
      </c>
      <c r="P1872" s="3">
        <f t="shared" si="157"/>
        <v>0</v>
      </c>
    </row>
    <row r="1873" spans="1:16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55"/>
        <v>151</v>
      </c>
      <c r="F1873" s="4">
        <f t="shared" si="154"/>
        <v>17</v>
      </c>
      <c r="G1873" s="4">
        <f t="shared" si="156"/>
        <v>3</v>
      </c>
      <c r="H1873" s="4">
        <f t="shared" si="153"/>
        <v>0</v>
      </c>
      <c r="I1873" s="2">
        <f t="shared" si="152"/>
        <v>0</v>
      </c>
      <c r="O1873" s="9">
        <v>0</v>
      </c>
      <c r="P1873" s="3">
        <f t="shared" si="157"/>
        <v>0</v>
      </c>
    </row>
    <row r="1874" spans="1:16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55"/>
        <v>438</v>
      </c>
      <c r="F1874" s="4">
        <f t="shared" si="154"/>
        <v>15</v>
      </c>
      <c r="G1874" s="4">
        <f t="shared" si="156"/>
        <v>18</v>
      </c>
      <c r="H1874" s="4">
        <f t="shared" si="153"/>
        <v>1</v>
      </c>
      <c r="I1874" s="2">
        <f t="shared" si="152"/>
        <v>5.8823529411764705E-2</v>
      </c>
      <c r="O1874" s="9">
        <v>0</v>
      </c>
      <c r="P1874" s="3">
        <f t="shared" si="157"/>
        <v>0</v>
      </c>
    </row>
    <row r="1875" spans="1:16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55"/>
        <v>127</v>
      </c>
      <c r="F1875" s="4">
        <f t="shared" si="154"/>
        <v>10</v>
      </c>
      <c r="G1875" s="4">
        <f t="shared" si="156"/>
        <v>6</v>
      </c>
      <c r="H1875" s="4">
        <f t="shared" si="153"/>
        <v>0</v>
      </c>
      <c r="I1875" s="2">
        <f t="shared" si="152"/>
        <v>0</v>
      </c>
      <c r="O1875" s="9">
        <v>0</v>
      </c>
      <c r="P1875" s="3">
        <f t="shared" si="157"/>
        <v>0</v>
      </c>
    </row>
    <row r="1876" spans="1:16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55"/>
        <v>105</v>
      </c>
      <c r="F1876" s="4">
        <f t="shared" si="154"/>
        <v>2</v>
      </c>
      <c r="G1876" s="4">
        <f t="shared" si="156"/>
        <v>5</v>
      </c>
      <c r="H1876" s="4">
        <f t="shared" si="153"/>
        <v>2</v>
      </c>
      <c r="I1876" s="2">
        <f t="shared" si="152"/>
        <v>0.66666666666666663</v>
      </c>
      <c r="O1876" s="9">
        <v>0</v>
      </c>
      <c r="P1876" s="3">
        <f t="shared" si="157"/>
        <v>0</v>
      </c>
    </row>
    <row r="1877" spans="1:16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55"/>
        <v>129</v>
      </c>
      <c r="F1877" s="4">
        <f t="shared" si="154"/>
        <v>6</v>
      </c>
      <c r="G1877" s="4">
        <f t="shared" si="156"/>
        <v>2</v>
      </c>
      <c r="H1877" s="4">
        <f t="shared" si="153"/>
        <v>0</v>
      </c>
      <c r="I1877" s="2">
        <f t="shared" si="152"/>
        <v>0</v>
      </c>
      <c r="O1877" s="9">
        <v>0</v>
      </c>
      <c r="P1877" s="3">
        <f t="shared" si="157"/>
        <v>0</v>
      </c>
    </row>
    <row r="1878" spans="1:16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55"/>
        <v>99</v>
      </c>
      <c r="F1878" s="4">
        <f t="shared" si="154"/>
        <v>4</v>
      </c>
      <c r="G1878" s="4">
        <f t="shared" si="156"/>
        <v>4</v>
      </c>
      <c r="H1878" s="4">
        <f t="shared" si="153"/>
        <v>1</v>
      </c>
      <c r="I1878" s="2">
        <f t="shared" si="152"/>
        <v>0.33333333333333331</v>
      </c>
      <c r="O1878" s="9">
        <v>0</v>
      </c>
      <c r="P1878" s="3">
        <f t="shared" si="157"/>
        <v>0</v>
      </c>
    </row>
    <row r="1879" spans="1:16" x14ac:dyDescent="0.3">
      <c r="A1879" s="1">
        <v>43933</v>
      </c>
      <c r="B1879" t="s">
        <v>119</v>
      </c>
      <c r="C1879" s="3">
        <v>11</v>
      </c>
      <c r="D1879" s="3">
        <v>306</v>
      </c>
      <c r="E1879" s="4">
        <f t="shared" si="155"/>
        <v>317</v>
      </c>
      <c r="F1879" s="4">
        <f t="shared" si="154"/>
        <v>27</v>
      </c>
      <c r="G1879" s="4">
        <f t="shared" si="156"/>
        <v>11</v>
      </c>
      <c r="H1879" s="4">
        <f t="shared" si="153"/>
        <v>0</v>
      </c>
      <c r="I1879" s="2">
        <f t="shared" si="152"/>
        <v>0</v>
      </c>
      <c r="O1879" s="9">
        <v>0</v>
      </c>
      <c r="P1879" s="3">
        <f t="shared" si="157"/>
        <v>0</v>
      </c>
    </row>
    <row r="1880" spans="1:16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55"/>
        <v>70</v>
      </c>
      <c r="F1880" s="4">
        <f t="shared" si="154"/>
        <v>2</v>
      </c>
      <c r="G1880" s="4">
        <f t="shared" si="156"/>
        <v>0</v>
      </c>
      <c r="H1880" s="4">
        <f t="shared" si="153"/>
        <v>0</v>
      </c>
      <c r="I1880" s="2">
        <f t="shared" si="152"/>
        <v>0</v>
      </c>
      <c r="O1880" s="9">
        <v>0</v>
      </c>
      <c r="P1880" s="3">
        <f t="shared" si="157"/>
        <v>0</v>
      </c>
    </row>
    <row r="1881" spans="1:16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55"/>
        <v>795</v>
      </c>
      <c r="F1881" s="4">
        <f t="shared" si="154"/>
        <v>69</v>
      </c>
      <c r="G1881" s="4">
        <f t="shared" si="156"/>
        <v>42</v>
      </c>
      <c r="H1881" s="4">
        <f t="shared" si="153"/>
        <v>2</v>
      </c>
      <c r="I1881" s="2">
        <f t="shared" si="152"/>
        <v>0.05</v>
      </c>
      <c r="O1881" s="9">
        <v>0</v>
      </c>
      <c r="P1881" s="3">
        <f t="shared" si="157"/>
        <v>0</v>
      </c>
    </row>
    <row r="1882" spans="1:16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55"/>
        <v>8771</v>
      </c>
      <c r="F1882" s="4">
        <f t="shared" si="154"/>
        <v>270</v>
      </c>
      <c r="G1882" s="4">
        <f t="shared" si="156"/>
        <v>1178</v>
      </c>
      <c r="H1882" s="4">
        <f t="shared" si="153"/>
        <v>67</v>
      </c>
      <c r="I1882" s="2">
        <f t="shared" si="152"/>
        <v>6.0306030603060307E-2</v>
      </c>
      <c r="O1882" s="9">
        <v>13</v>
      </c>
      <c r="P1882" s="3">
        <f t="shared" si="157"/>
        <v>0</v>
      </c>
    </row>
    <row r="1883" spans="1:16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55"/>
        <v>76</v>
      </c>
      <c r="F1883" s="4">
        <f t="shared" si="154"/>
        <v>5</v>
      </c>
      <c r="G1883" s="4">
        <f t="shared" si="156"/>
        <v>2</v>
      </c>
      <c r="H1883" s="4">
        <f t="shared" si="153"/>
        <v>1</v>
      </c>
      <c r="I1883" s="2">
        <f t="shared" si="152"/>
        <v>1</v>
      </c>
      <c r="O1883" s="9">
        <v>0</v>
      </c>
      <c r="P1883" s="3">
        <f t="shared" si="157"/>
        <v>0</v>
      </c>
    </row>
    <row r="1884" spans="1:16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55"/>
        <v>223</v>
      </c>
      <c r="F1884" s="4">
        <f t="shared" si="154"/>
        <v>16</v>
      </c>
      <c r="G1884" s="4">
        <f t="shared" si="156"/>
        <v>9</v>
      </c>
      <c r="H1884" s="4">
        <f t="shared" si="153"/>
        <v>0</v>
      </c>
      <c r="I1884" s="2">
        <f t="shared" si="152"/>
        <v>0</v>
      </c>
      <c r="O1884" s="9">
        <v>0</v>
      </c>
      <c r="P1884" s="3">
        <f t="shared" si="157"/>
        <v>0</v>
      </c>
    </row>
    <row r="1885" spans="1:16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55"/>
        <v>312</v>
      </c>
      <c r="F1885" s="4">
        <f t="shared" si="154"/>
        <v>4</v>
      </c>
      <c r="G1885" s="4">
        <f t="shared" si="156"/>
        <v>30</v>
      </c>
      <c r="H1885" s="4">
        <f t="shared" si="153"/>
        <v>0</v>
      </c>
      <c r="I1885" s="2">
        <f t="shared" si="152"/>
        <v>0</v>
      </c>
      <c r="O1885" s="9">
        <v>0</v>
      </c>
      <c r="P1885" s="3">
        <f t="shared" si="157"/>
        <v>0</v>
      </c>
    </row>
    <row r="1886" spans="1:16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55"/>
        <v>251</v>
      </c>
      <c r="F1886" s="4">
        <f t="shared" si="154"/>
        <v>21</v>
      </c>
      <c r="G1886" s="4">
        <f t="shared" si="156"/>
        <v>19</v>
      </c>
      <c r="H1886" s="4">
        <f t="shared" si="153"/>
        <v>1</v>
      </c>
      <c r="I1886" s="2">
        <f t="shared" si="152"/>
        <v>5.5555555555555552E-2</v>
      </c>
      <c r="O1886" s="9">
        <v>0</v>
      </c>
      <c r="P1886" s="3">
        <f t="shared" si="157"/>
        <v>0</v>
      </c>
    </row>
    <row r="1887" spans="1:16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55"/>
        <v>354</v>
      </c>
      <c r="F1887" s="4">
        <f t="shared" si="154"/>
        <v>38</v>
      </c>
      <c r="G1887" s="4">
        <f t="shared" si="156"/>
        <v>32</v>
      </c>
      <c r="H1887" s="4">
        <f t="shared" si="153"/>
        <v>2</v>
      </c>
      <c r="I1887" s="2">
        <f t="shared" si="152"/>
        <v>6.6666666666666666E-2</v>
      </c>
      <c r="O1887" s="9">
        <v>0</v>
      </c>
      <c r="P1887" s="3">
        <f t="shared" si="157"/>
        <v>0</v>
      </c>
    </row>
    <row r="1888" spans="1:16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55"/>
        <v>119</v>
      </c>
      <c r="F1888" s="4">
        <f t="shared" si="154"/>
        <v>6</v>
      </c>
      <c r="G1888" s="4">
        <f t="shared" si="156"/>
        <v>2</v>
      </c>
      <c r="H1888" s="4">
        <f t="shared" si="153"/>
        <v>0</v>
      </c>
      <c r="I1888" s="2">
        <f t="shared" si="152"/>
        <v>0</v>
      </c>
      <c r="O1888" s="9">
        <v>0</v>
      </c>
      <c r="P1888" s="3">
        <f t="shared" si="157"/>
        <v>0</v>
      </c>
    </row>
    <row r="1889" spans="1:16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55"/>
        <v>233</v>
      </c>
      <c r="F1889" s="4">
        <f t="shared" si="154"/>
        <v>28</v>
      </c>
      <c r="G1889" s="4">
        <f t="shared" si="156"/>
        <v>22</v>
      </c>
      <c r="H1889" s="4">
        <f t="shared" si="153"/>
        <v>0</v>
      </c>
      <c r="I1889" s="2">
        <f t="shared" si="152"/>
        <v>0</v>
      </c>
      <c r="O1889" s="9">
        <v>1</v>
      </c>
      <c r="P1889" s="3">
        <f t="shared" si="157"/>
        <v>0</v>
      </c>
    </row>
    <row r="1890" spans="1:16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55"/>
        <v>334</v>
      </c>
      <c r="F1890" s="4">
        <f t="shared" si="154"/>
        <v>21</v>
      </c>
      <c r="G1890" s="4">
        <f t="shared" si="156"/>
        <v>20</v>
      </c>
      <c r="H1890" s="4">
        <f t="shared" si="153"/>
        <v>1</v>
      </c>
      <c r="I1890" s="2">
        <f t="shared" si="152"/>
        <v>5.2631578947368418E-2</v>
      </c>
      <c r="O1890" s="9">
        <v>0</v>
      </c>
      <c r="P1890" s="3">
        <f t="shared" si="157"/>
        <v>0</v>
      </c>
    </row>
    <row r="1891" spans="1:16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55"/>
        <v>142</v>
      </c>
      <c r="F1891" s="4">
        <f t="shared" si="154"/>
        <v>6</v>
      </c>
      <c r="G1891" s="4">
        <f t="shared" si="156"/>
        <v>3</v>
      </c>
      <c r="H1891" s="4">
        <f t="shared" si="153"/>
        <v>0</v>
      </c>
      <c r="I1891" s="2">
        <f t="shared" si="152"/>
        <v>0</v>
      </c>
      <c r="O1891" s="9">
        <v>0</v>
      </c>
      <c r="P1891" s="3">
        <f t="shared" si="157"/>
        <v>0</v>
      </c>
    </row>
    <row r="1892" spans="1:16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55"/>
        <v>84</v>
      </c>
      <c r="F1892" s="4">
        <f t="shared" si="154"/>
        <v>7</v>
      </c>
      <c r="G1892" s="4">
        <f t="shared" si="156"/>
        <v>4</v>
      </c>
      <c r="H1892" s="4">
        <f t="shared" si="153"/>
        <v>0</v>
      </c>
      <c r="I1892" s="2">
        <f t="shared" si="152"/>
        <v>0</v>
      </c>
      <c r="O1892" s="9">
        <v>0</v>
      </c>
      <c r="P1892" s="3">
        <f t="shared" si="157"/>
        <v>0</v>
      </c>
    </row>
    <row r="1893" spans="1:16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55"/>
        <v>239</v>
      </c>
      <c r="F1893" s="4">
        <f t="shared" si="154"/>
        <v>25</v>
      </c>
      <c r="G1893" s="4">
        <f t="shared" si="156"/>
        <v>26</v>
      </c>
      <c r="H1893" s="4">
        <f t="shared" si="153"/>
        <v>0</v>
      </c>
      <c r="I1893" s="2">
        <f t="shared" si="152"/>
        <v>0</v>
      </c>
      <c r="O1893" s="9">
        <v>1</v>
      </c>
      <c r="P1893" s="3">
        <f t="shared" si="157"/>
        <v>0</v>
      </c>
    </row>
    <row r="1894" spans="1:16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55"/>
        <v>192</v>
      </c>
      <c r="F1894" s="4">
        <f t="shared" ref="F1894:F1925" si="158">E1894-SUMIFS(E:E,A:A,A1894-1,B:B,B1894)</f>
        <v>54</v>
      </c>
      <c r="G1894" s="4">
        <f t="shared" si="156"/>
        <v>23</v>
      </c>
      <c r="H1894" s="4">
        <f t="shared" si="153"/>
        <v>2</v>
      </c>
      <c r="I1894" s="2">
        <f t="shared" si="152"/>
        <v>9.5238095238095233E-2</v>
      </c>
      <c r="O1894" s="9">
        <v>0</v>
      </c>
      <c r="P1894" s="3">
        <f t="shared" si="157"/>
        <v>0</v>
      </c>
    </row>
    <row r="1895" spans="1:16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55"/>
        <v>219</v>
      </c>
      <c r="F1895" s="4">
        <f t="shared" si="158"/>
        <v>5</v>
      </c>
      <c r="G1895" s="4">
        <f t="shared" si="156"/>
        <v>5</v>
      </c>
      <c r="H1895" s="4">
        <f t="shared" si="153"/>
        <v>1</v>
      </c>
      <c r="I1895" s="2">
        <f t="shared" si="152"/>
        <v>0.25</v>
      </c>
      <c r="O1895" s="9">
        <v>1</v>
      </c>
      <c r="P1895" s="3">
        <f t="shared" si="157"/>
        <v>0</v>
      </c>
    </row>
    <row r="1896" spans="1:16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55"/>
        <v>1354</v>
      </c>
      <c r="F1896" s="4">
        <f t="shared" si="158"/>
        <v>36</v>
      </c>
      <c r="G1896" s="4">
        <f t="shared" si="156"/>
        <v>107</v>
      </c>
      <c r="H1896" s="4">
        <f t="shared" si="153"/>
        <v>2</v>
      </c>
      <c r="I1896" s="2">
        <f t="shared" si="152"/>
        <v>1.9047619047619049E-2</v>
      </c>
      <c r="O1896" s="9">
        <v>10</v>
      </c>
      <c r="P1896" s="3">
        <f t="shared" ref="P1896:P1927" si="159">O1896-SUMIFS(O:O,B:B,B1896,A:A,A1896-1)</f>
        <v>0</v>
      </c>
    </row>
    <row r="1897" spans="1:16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55"/>
        <v>17</v>
      </c>
      <c r="F1897" s="4">
        <f t="shared" si="158"/>
        <v>0</v>
      </c>
      <c r="G1897" s="4">
        <f t="shared" si="156"/>
        <v>0</v>
      </c>
      <c r="H1897" s="4">
        <f t="shared" si="153"/>
        <v>0</v>
      </c>
      <c r="I1897" s="2">
        <f t="shared" si="152"/>
        <v>0</v>
      </c>
      <c r="O1897" s="9">
        <v>0</v>
      </c>
      <c r="P1897" s="3">
        <f t="shared" si="159"/>
        <v>0</v>
      </c>
    </row>
    <row r="1898" spans="1:16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55"/>
        <v>143</v>
      </c>
      <c r="F1898" s="4">
        <f t="shared" si="158"/>
        <v>12</v>
      </c>
      <c r="G1898" s="4">
        <f t="shared" si="156"/>
        <v>7</v>
      </c>
      <c r="H1898" s="4">
        <f t="shared" si="153"/>
        <v>0</v>
      </c>
      <c r="I1898" s="2">
        <f t="shared" si="152"/>
        <v>0</v>
      </c>
      <c r="O1898" s="9">
        <v>0</v>
      </c>
      <c r="P1898" s="3">
        <f t="shared" si="159"/>
        <v>0</v>
      </c>
    </row>
    <row r="1899" spans="1:16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55"/>
        <v>234</v>
      </c>
      <c r="F1899" s="4">
        <f t="shared" si="158"/>
        <v>10</v>
      </c>
      <c r="G1899" s="4">
        <f t="shared" si="156"/>
        <v>2</v>
      </c>
      <c r="H1899" s="4">
        <f t="shared" si="153"/>
        <v>0</v>
      </c>
      <c r="I1899" s="2">
        <f t="shared" si="152"/>
        <v>0</v>
      </c>
      <c r="O1899" s="9">
        <v>0</v>
      </c>
      <c r="P1899" s="3">
        <f t="shared" si="159"/>
        <v>0</v>
      </c>
    </row>
    <row r="1900" spans="1:16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55"/>
        <v>216</v>
      </c>
      <c r="F1900" s="4">
        <f t="shared" si="158"/>
        <v>37</v>
      </c>
      <c r="G1900" s="4">
        <f t="shared" si="156"/>
        <v>23</v>
      </c>
      <c r="H1900" s="4">
        <f t="shared" si="153"/>
        <v>1</v>
      </c>
      <c r="I1900" s="2">
        <f t="shared" si="152"/>
        <v>4.5454545454545456E-2</v>
      </c>
      <c r="O1900" s="9">
        <v>2</v>
      </c>
      <c r="P1900" s="3">
        <f t="shared" si="159"/>
        <v>0</v>
      </c>
    </row>
    <row r="1901" spans="1:16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55"/>
        <v>115</v>
      </c>
      <c r="F1901" s="4">
        <f t="shared" si="158"/>
        <v>8</v>
      </c>
      <c r="G1901" s="4">
        <f t="shared" si="156"/>
        <v>13</v>
      </c>
      <c r="H1901" s="4">
        <f t="shared" si="153"/>
        <v>0</v>
      </c>
      <c r="I1901" s="2">
        <f t="shared" si="152"/>
        <v>0</v>
      </c>
      <c r="O1901" s="9">
        <v>1</v>
      </c>
      <c r="P1901" s="3">
        <f t="shared" si="159"/>
        <v>0</v>
      </c>
    </row>
    <row r="1902" spans="1:16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55"/>
        <v>183</v>
      </c>
      <c r="F1902" s="4">
        <f t="shared" si="158"/>
        <v>14</v>
      </c>
      <c r="G1902" s="4">
        <f t="shared" si="156"/>
        <v>2</v>
      </c>
      <c r="H1902" s="4">
        <f t="shared" si="153"/>
        <v>0</v>
      </c>
      <c r="I1902" s="2">
        <f t="shared" si="152"/>
        <v>0</v>
      </c>
      <c r="O1902" s="9">
        <v>0</v>
      </c>
      <c r="P1902" s="3">
        <f t="shared" si="159"/>
        <v>0</v>
      </c>
    </row>
    <row r="1903" spans="1:16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55"/>
        <v>169</v>
      </c>
      <c r="F1903" s="4">
        <f t="shared" si="158"/>
        <v>9</v>
      </c>
      <c r="G1903" s="4">
        <f t="shared" si="156"/>
        <v>6</v>
      </c>
      <c r="H1903" s="4">
        <f t="shared" si="153"/>
        <v>0</v>
      </c>
      <c r="I1903" s="2">
        <f t="shared" si="152"/>
        <v>0</v>
      </c>
      <c r="O1903" s="9">
        <v>0</v>
      </c>
      <c r="P1903" s="3">
        <f t="shared" si="159"/>
        <v>0</v>
      </c>
    </row>
    <row r="1904" spans="1:16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55"/>
        <v>112</v>
      </c>
      <c r="F1904" s="4">
        <f t="shared" si="158"/>
        <v>4</v>
      </c>
      <c r="G1904" s="4">
        <f t="shared" si="156"/>
        <v>2</v>
      </c>
      <c r="H1904" s="4">
        <f t="shared" si="153"/>
        <v>0</v>
      </c>
      <c r="I1904" s="2">
        <f t="shared" si="152"/>
        <v>0</v>
      </c>
      <c r="O1904" s="9">
        <v>0</v>
      </c>
      <c r="P1904" s="3">
        <f t="shared" si="159"/>
        <v>0</v>
      </c>
    </row>
    <row r="1905" spans="1:16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55"/>
        <v>109</v>
      </c>
      <c r="F1905" s="4">
        <f t="shared" si="158"/>
        <v>3</v>
      </c>
      <c r="G1905" s="4">
        <f t="shared" si="156"/>
        <v>3</v>
      </c>
      <c r="H1905" s="4">
        <f t="shared" si="153"/>
        <v>0</v>
      </c>
      <c r="I1905" s="2">
        <f t="shared" si="152"/>
        <v>0</v>
      </c>
      <c r="O1905" s="9">
        <v>0</v>
      </c>
      <c r="P1905" s="3">
        <f t="shared" si="159"/>
        <v>0</v>
      </c>
    </row>
    <row r="1906" spans="1:16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55"/>
        <v>100</v>
      </c>
      <c r="F1906" s="4">
        <f t="shared" si="158"/>
        <v>11</v>
      </c>
      <c r="G1906" s="4">
        <f t="shared" si="156"/>
        <v>4</v>
      </c>
      <c r="H1906" s="4">
        <f t="shared" si="153"/>
        <v>0</v>
      </c>
      <c r="I1906" s="2">
        <f t="shared" si="152"/>
        <v>0</v>
      </c>
      <c r="O1906" s="9">
        <v>0</v>
      </c>
      <c r="P1906" s="3">
        <f t="shared" si="159"/>
        <v>0</v>
      </c>
    </row>
    <row r="1907" spans="1:16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55"/>
        <v>118</v>
      </c>
      <c r="F1907" s="4">
        <f t="shared" si="158"/>
        <v>5</v>
      </c>
      <c r="G1907" s="4">
        <f t="shared" si="156"/>
        <v>5</v>
      </c>
      <c r="H1907" s="4">
        <f t="shared" si="153"/>
        <v>0</v>
      </c>
      <c r="I1907" s="2">
        <f t="shared" si="152"/>
        <v>0</v>
      </c>
      <c r="O1907" s="9">
        <v>0</v>
      </c>
      <c r="P1907" s="3">
        <f t="shared" si="159"/>
        <v>0</v>
      </c>
    </row>
    <row r="1908" spans="1:16" x14ac:dyDescent="0.3">
      <c r="A1908" s="1">
        <v>43933</v>
      </c>
      <c r="B1908" t="s">
        <v>120</v>
      </c>
      <c r="C1908" s="3">
        <v>15</v>
      </c>
      <c r="D1908" s="3">
        <v>190</v>
      </c>
      <c r="E1908" s="4">
        <f t="shared" si="155"/>
        <v>205</v>
      </c>
      <c r="F1908" s="4">
        <f t="shared" si="158"/>
        <v>12</v>
      </c>
      <c r="G1908" s="4">
        <f t="shared" si="156"/>
        <v>15</v>
      </c>
      <c r="H1908" s="4">
        <f t="shared" si="153"/>
        <v>1</v>
      </c>
      <c r="I1908" s="2">
        <f t="shared" si="152"/>
        <v>7.1428571428571425E-2</v>
      </c>
      <c r="O1908" s="9">
        <v>0</v>
      </c>
      <c r="P1908" s="3">
        <f t="shared" si="159"/>
        <v>0</v>
      </c>
    </row>
    <row r="1909" spans="1:16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55"/>
        <v>29</v>
      </c>
      <c r="F1909" s="4">
        <f t="shared" si="158"/>
        <v>3</v>
      </c>
      <c r="G1909" s="4">
        <f t="shared" si="156"/>
        <v>2</v>
      </c>
      <c r="H1909" s="4">
        <f t="shared" si="153"/>
        <v>0</v>
      </c>
      <c r="I1909" s="2">
        <f t="shared" si="152"/>
        <v>0</v>
      </c>
      <c r="O1909" s="9">
        <v>0</v>
      </c>
      <c r="P1909" s="3">
        <f t="shared" si="159"/>
        <v>0</v>
      </c>
    </row>
    <row r="1910" spans="1:16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55"/>
        <v>2365</v>
      </c>
      <c r="F1910" s="4">
        <f t="shared" si="158"/>
        <v>67</v>
      </c>
      <c r="G1910" s="4">
        <f t="shared" si="156"/>
        <v>169</v>
      </c>
      <c r="H1910" s="4">
        <f t="shared" si="153"/>
        <v>0</v>
      </c>
      <c r="I1910" s="2">
        <f t="shared" si="152"/>
        <v>0</v>
      </c>
      <c r="O1910" s="9">
        <v>4</v>
      </c>
      <c r="P1910" s="3">
        <f t="shared" si="159"/>
        <v>0</v>
      </c>
    </row>
    <row r="1911" spans="1:16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55"/>
        <v>32</v>
      </c>
      <c r="F1911" s="4">
        <f t="shared" si="158"/>
        <v>8</v>
      </c>
      <c r="G1911" s="4">
        <f t="shared" si="156"/>
        <v>0</v>
      </c>
      <c r="H1911" s="4">
        <f t="shared" si="153"/>
        <v>0</v>
      </c>
      <c r="I1911" s="2">
        <f t="shared" si="152"/>
        <v>0</v>
      </c>
      <c r="O1911" s="9">
        <v>0</v>
      </c>
      <c r="P1911" s="3">
        <f t="shared" si="159"/>
        <v>0</v>
      </c>
    </row>
    <row r="1912" spans="1:16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55"/>
        <v>137</v>
      </c>
      <c r="F1912" s="4">
        <f t="shared" si="158"/>
        <v>10</v>
      </c>
      <c r="G1912" s="4">
        <f t="shared" si="156"/>
        <v>8</v>
      </c>
      <c r="H1912" s="4">
        <f t="shared" si="153"/>
        <v>0</v>
      </c>
      <c r="I1912" s="2">
        <f t="shared" si="152"/>
        <v>0</v>
      </c>
      <c r="O1912" s="9">
        <v>0</v>
      </c>
      <c r="P1912" s="3">
        <f t="shared" si="159"/>
        <v>0</v>
      </c>
    </row>
    <row r="1913" spans="1:16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55"/>
        <v>301</v>
      </c>
      <c r="F1913" s="4">
        <f t="shared" si="158"/>
        <v>19</v>
      </c>
      <c r="G1913" s="4">
        <f t="shared" si="156"/>
        <v>12</v>
      </c>
      <c r="H1913" s="4">
        <f t="shared" si="153"/>
        <v>0</v>
      </c>
      <c r="I1913" s="2">
        <f t="shared" si="152"/>
        <v>0</v>
      </c>
      <c r="O1913" s="9">
        <v>0</v>
      </c>
      <c r="P1913" s="3">
        <f t="shared" si="159"/>
        <v>0</v>
      </c>
    </row>
    <row r="1914" spans="1:16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55"/>
        <v>34</v>
      </c>
      <c r="F1914" s="4">
        <f t="shared" si="158"/>
        <v>0</v>
      </c>
      <c r="G1914" s="4">
        <f t="shared" si="156"/>
        <v>2</v>
      </c>
      <c r="H1914" s="4">
        <f t="shared" si="153"/>
        <v>0</v>
      </c>
      <c r="I1914" s="2">
        <f t="shared" si="152"/>
        <v>0</v>
      </c>
      <c r="O1914" s="9">
        <v>0</v>
      </c>
      <c r="P1914" s="3">
        <f t="shared" si="159"/>
        <v>0</v>
      </c>
    </row>
    <row r="1915" spans="1:16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55"/>
        <v>99</v>
      </c>
      <c r="F1915" s="4">
        <f t="shared" si="158"/>
        <v>3</v>
      </c>
      <c r="G1915" s="4">
        <f t="shared" si="156"/>
        <v>8</v>
      </c>
      <c r="H1915" s="4">
        <f t="shared" si="153"/>
        <v>0</v>
      </c>
      <c r="I1915" s="2">
        <f t="shared" si="152"/>
        <v>0</v>
      </c>
      <c r="O1915" s="9">
        <v>0</v>
      </c>
      <c r="P1915" s="3">
        <f t="shared" si="159"/>
        <v>0</v>
      </c>
    </row>
    <row r="1916" spans="1:16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55"/>
        <v>253</v>
      </c>
      <c r="F1916" s="4">
        <f t="shared" si="158"/>
        <v>6</v>
      </c>
      <c r="G1916" s="4">
        <f t="shared" si="156"/>
        <v>16</v>
      </c>
      <c r="H1916" s="4">
        <f t="shared" si="153"/>
        <v>0</v>
      </c>
      <c r="I1916" s="2">
        <f t="shared" si="152"/>
        <v>0</v>
      </c>
      <c r="O1916" s="9">
        <v>0</v>
      </c>
      <c r="P1916" s="3">
        <f t="shared" si="159"/>
        <v>0</v>
      </c>
    </row>
    <row r="1917" spans="1:16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55"/>
        <v>377</v>
      </c>
      <c r="F1917" s="4">
        <f t="shared" si="158"/>
        <v>10</v>
      </c>
      <c r="G1917" s="4">
        <f t="shared" si="156"/>
        <v>24</v>
      </c>
      <c r="H1917" s="4">
        <f t="shared" si="153"/>
        <v>1</v>
      </c>
      <c r="I1917" s="2">
        <f t="shared" si="152"/>
        <v>4.3478260869565216E-2</v>
      </c>
      <c r="O1917" s="9">
        <v>2</v>
      </c>
      <c r="P1917" s="3">
        <f t="shared" si="159"/>
        <v>0</v>
      </c>
    </row>
    <row r="1918" spans="1:16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55"/>
        <v>710</v>
      </c>
      <c r="F1918" s="4">
        <f t="shared" si="158"/>
        <v>60</v>
      </c>
      <c r="G1918" s="4">
        <f t="shared" si="156"/>
        <v>59</v>
      </c>
      <c r="H1918" s="4">
        <f t="shared" si="153"/>
        <v>3</v>
      </c>
      <c r="I1918" s="2">
        <f t="shared" si="152"/>
        <v>5.3571428571428568E-2</v>
      </c>
      <c r="O1918" s="9">
        <v>0</v>
      </c>
      <c r="P1918" s="3">
        <f t="shared" si="159"/>
        <v>0</v>
      </c>
    </row>
    <row r="1919" spans="1:16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55"/>
        <v>155</v>
      </c>
      <c r="F1919" s="4">
        <f t="shared" si="158"/>
        <v>20</v>
      </c>
      <c r="G1919" s="4">
        <f t="shared" si="156"/>
        <v>25</v>
      </c>
      <c r="H1919" s="4">
        <f t="shared" si="153"/>
        <v>1</v>
      </c>
      <c r="I1919" s="2">
        <f t="shared" si="152"/>
        <v>4.1666666666666664E-2</v>
      </c>
      <c r="O1919" s="9">
        <v>1</v>
      </c>
      <c r="P1919" s="3">
        <f t="shared" si="159"/>
        <v>0</v>
      </c>
    </row>
    <row r="1920" spans="1:16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55"/>
        <v>193</v>
      </c>
      <c r="F1920" s="4">
        <f t="shared" si="158"/>
        <v>8</v>
      </c>
      <c r="G1920" s="4">
        <f t="shared" si="156"/>
        <v>9</v>
      </c>
      <c r="H1920" s="4">
        <f t="shared" si="153"/>
        <v>0</v>
      </c>
      <c r="I1920" s="2">
        <f t="shared" si="152"/>
        <v>0</v>
      </c>
      <c r="O1920" s="9">
        <v>1</v>
      </c>
      <c r="P1920" s="3">
        <f t="shared" si="159"/>
        <v>0</v>
      </c>
    </row>
    <row r="1921" spans="1:16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55"/>
        <v>649</v>
      </c>
      <c r="F1921" s="4">
        <f t="shared" si="158"/>
        <v>18</v>
      </c>
      <c r="G1921" s="4">
        <f t="shared" si="156"/>
        <v>32</v>
      </c>
      <c r="H1921" s="4">
        <f t="shared" si="153"/>
        <v>0</v>
      </c>
      <c r="I1921" s="2">
        <f t="shared" si="152"/>
        <v>0</v>
      </c>
      <c r="O1921" s="9">
        <v>0</v>
      </c>
      <c r="P1921" s="3">
        <f t="shared" si="159"/>
        <v>0</v>
      </c>
    </row>
    <row r="1922" spans="1:16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55"/>
        <v>313</v>
      </c>
      <c r="F1922" s="4">
        <f t="shared" si="158"/>
        <v>13</v>
      </c>
      <c r="G1922" s="4">
        <f t="shared" si="156"/>
        <v>4</v>
      </c>
      <c r="H1922" s="4">
        <f t="shared" si="153"/>
        <v>0</v>
      </c>
      <c r="I1922" s="2">
        <f t="shared" si="152"/>
        <v>0</v>
      </c>
      <c r="O1922" s="9">
        <v>0</v>
      </c>
      <c r="P1922" s="3">
        <f t="shared" si="159"/>
        <v>0</v>
      </c>
    </row>
    <row r="1923" spans="1:16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55"/>
        <v>120</v>
      </c>
      <c r="F1923" s="4">
        <f t="shared" si="158"/>
        <v>4</v>
      </c>
      <c r="G1923" s="4">
        <f t="shared" si="156"/>
        <v>9</v>
      </c>
      <c r="H1923" s="4">
        <f t="shared" si="153"/>
        <v>0</v>
      </c>
      <c r="I1923" s="2">
        <f t="shared" ref="I1923:I1961" si="160">IFERROR((G1923-SUMIFS(G:G,A:A,A1923-1,B:B,B1923))/SUMIFS(G:G,A:A,A1923-1,B:B,B1923),0)</f>
        <v>0</v>
      </c>
      <c r="O1923" s="9">
        <v>0</v>
      </c>
      <c r="P1923" s="3">
        <f t="shared" si="159"/>
        <v>0</v>
      </c>
    </row>
    <row r="1924" spans="1:16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55"/>
        <v>77</v>
      </c>
      <c r="F1924" s="4">
        <f t="shared" si="158"/>
        <v>4</v>
      </c>
      <c r="G1924" s="4">
        <f t="shared" si="156"/>
        <v>3</v>
      </c>
      <c r="H1924" s="4">
        <f t="shared" si="153"/>
        <v>0</v>
      </c>
      <c r="I1924" s="2">
        <f t="shared" si="160"/>
        <v>0</v>
      </c>
      <c r="O1924" s="9">
        <v>0</v>
      </c>
      <c r="P1924" s="3">
        <f t="shared" si="159"/>
        <v>0</v>
      </c>
    </row>
    <row r="1925" spans="1:16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55"/>
        <v>219</v>
      </c>
      <c r="F1925" s="4">
        <f t="shared" si="158"/>
        <v>10</v>
      </c>
      <c r="G1925" s="4">
        <f t="shared" si="156"/>
        <v>8</v>
      </c>
      <c r="H1925" s="4">
        <f t="shared" ref="H1925:H1961" si="161">G1925-SUMIFS(G:G,A:A,A1925-1,B:B,B1925)</f>
        <v>0</v>
      </c>
      <c r="I1925" s="2">
        <f t="shared" si="160"/>
        <v>0</v>
      </c>
      <c r="O1925" s="9">
        <v>0</v>
      </c>
      <c r="P1925" s="3">
        <f t="shared" si="159"/>
        <v>0</v>
      </c>
    </row>
    <row r="1926" spans="1:16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55"/>
        <v>1289</v>
      </c>
      <c r="F1926" s="4">
        <f t="shared" ref="F1926:F1957" si="162">E1926-SUMIFS(E:E,A:A,A1926-1,B:B,B1926)</f>
        <v>56</v>
      </c>
      <c r="G1926" s="4">
        <f t="shared" si="156"/>
        <v>97</v>
      </c>
      <c r="H1926" s="4">
        <f t="shared" si="161"/>
        <v>9</v>
      </c>
      <c r="I1926" s="2">
        <f t="shared" si="160"/>
        <v>0.10227272727272728</v>
      </c>
      <c r="O1926" s="9">
        <v>2</v>
      </c>
      <c r="P1926" s="3">
        <f t="shared" si="159"/>
        <v>0</v>
      </c>
    </row>
    <row r="1927" spans="1:16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55"/>
        <v>33</v>
      </c>
      <c r="F1927" s="4">
        <f t="shared" si="162"/>
        <v>2</v>
      </c>
      <c r="G1927" s="4">
        <f t="shared" si="156"/>
        <v>0</v>
      </c>
      <c r="H1927" s="4">
        <f t="shared" si="161"/>
        <v>0</v>
      </c>
      <c r="I1927" s="2">
        <f t="shared" si="160"/>
        <v>0</v>
      </c>
      <c r="O1927" s="9">
        <v>0</v>
      </c>
      <c r="P1927" s="3">
        <f t="shared" si="159"/>
        <v>0</v>
      </c>
    </row>
    <row r="1928" spans="1:16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63">SUM(C1928:D1928)</f>
        <v>92</v>
      </c>
      <c r="F1928" s="4">
        <f t="shared" si="162"/>
        <v>6</v>
      </c>
      <c r="G1928" s="4">
        <f t="shared" ref="G1928:G1961" si="164">C1928</f>
        <v>5</v>
      </c>
      <c r="H1928" s="4">
        <f t="shared" si="161"/>
        <v>0</v>
      </c>
      <c r="I1928" s="2">
        <f t="shared" si="160"/>
        <v>0</v>
      </c>
      <c r="O1928" s="9">
        <v>0</v>
      </c>
      <c r="P1928" s="3">
        <f t="shared" ref="P1928:P1959" si="165">O1928-SUMIFS(O:O,B:B,B1928,A:A,A1928-1)</f>
        <v>0</v>
      </c>
    </row>
    <row r="1929" spans="1:16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63"/>
        <v>135</v>
      </c>
      <c r="F1929" s="4">
        <f t="shared" si="162"/>
        <v>12</v>
      </c>
      <c r="G1929" s="4">
        <f t="shared" si="164"/>
        <v>7</v>
      </c>
      <c r="H1929" s="4">
        <f t="shared" si="161"/>
        <v>0</v>
      </c>
      <c r="I1929" s="2">
        <f t="shared" si="160"/>
        <v>0</v>
      </c>
      <c r="O1929" s="9">
        <v>1</v>
      </c>
      <c r="P1929" s="3">
        <f t="shared" si="165"/>
        <v>0</v>
      </c>
    </row>
    <row r="1930" spans="1:16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63"/>
        <v>313</v>
      </c>
      <c r="F1930" s="4">
        <f t="shared" si="162"/>
        <v>34</v>
      </c>
      <c r="G1930" s="4">
        <f t="shared" si="164"/>
        <v>5</v>
      </c>
      <c r="H1930" s="4">
        <f t="shared" si="161"/>
        <v>0</v>
      </c>
      <c r="I1930" s="2">
        <f t="shared" si="160"/>
        <v>0</v>
      </c>
      <c r="O1930" s="9">
        <v>0</v>
      </c>
      <c r="P1930" s="3">
        <f t="shared" si="165"/>
        <v>0</v>
      </c>
    </row>
    <row r="1931" spans="1:16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63"/>
        <v>40</v>
      </c>
      <c r="F1931" s="4">
        <f t="shared" si="162"/>
        <v>2</v>
      </c>
      <c r="G1931" s="4">
        <f t="shared" si="164"/>
        <v>4</v>
      </c>
      <c r="H1931" s="4">
        <f t="shared" si="161"/>
        <v>1</v>
      </c>
      <c r="I1931" s="2">
        <f t="shared" si="160"/>
        <v>0.33333333333333331</v>
      </c>
      <c r="O1931" s="9">
        <v>0</v>
      </c>
      <c r="P1931" s="3">
        <f t="shared" si="165"/>
        <v>0</v>
      </c>
    </row>
    <row r="1932" spans="1:16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63"/>
        <v>33</v>
      </c>
      <c r="F1932" s="4">
        <f t="shared" si="162"/>
        <v>4</v>
      </c>
      <c r="G1932" s="4">
        <f t="shared" si="164"/>
        <v>0</v>
      </c>
      <c r="H1932" s="4">
        <f t="shared" si="161"/>
        <v>0</v>
      </c>
      <c r="I1932" s="2">
        <f t="shared" si="160"/>
        <v>0</v>
      </c>
      <c r="O1932" s="9">
        <v>0</v>
      </c>
      <c r="P1932" s="3">
        <f t="shared" si="165"/>
        <v>0</v>
      </c>
    </row>
    <row r="1933" spans="1:16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63"/>
        <v>45</v>
      </c>
      <c r="F1933" s="4">
        <f t="shared" si="162"/>
        <v>2</v>
      </c>
      <c r="G1933" s="4">
        <f t="shared" si="164"/>
        <v>4</v>
      </c>
      <c r="H1933" s="4">
        <f t="shared" si="161"/>
        <v>0</v>
      </c>
      <c r="I1933" s="2">
        <f t="shared" si="160"/>
        <v>0</v>
      </c>
      <c r="O1933" s="9">
        <v>0</v>
      </c>
      <c r="P1933" s="3">
        <f t="shared" si="165"/>
        <v>0</v>
      </c>
    </row>
    <row r="1934" spans="1:16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63"/>
        <v>824</v>
      </c>
      <c r="F1934" s="4">
        <f t="shared" si="162"/>
        <v>52</v>
      </c>
      <c r="G1934" s="4">
        <f t="shared" si="164"/>
        <v>87</v>
      </c>
      <c r="H1934" s="4">
        <f t="shared" si="161"/>
        <v>2</v>
      </c>
      <c r="I1934" s="2">
        <f t="shared" si="160"/>
        <v>2.3529411764705882E-2</v>
      </c>
      <c r="O1934" s="9">
        <v>0</v>
      </c>
      <c r="P1934" s="3">
        <f t="shared" si="165"/>
        <v>0</v>
      </c>
    </row>
    <row r="1935" spans="1:16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63"/>
        <v>194</v>
      </c>
      <c r="F1935" s="4">
        <f t="shared" si="162"/>
        <v>27</v>
      </c>
      <c r="G1935" s="4">
        <f t="shared" si="164"/>
        <v>0</v>
      </c>
      <c r="H1935" s="4">
        <f t="shared" si="161"/>
        <v>0</v>
      </c>
      <c r="I1935" s="2">
        <f t="shared" si="160"/>
        <v>0</v>
      </c>
      <c r="O1935" s="9">
        <v>0</v>
      </c>
      <c r="P1935" s="3">
        <f t="shared" si="165"/>
        <v>0</v>
      </c>
    </row>
    <row r="1936" spans="1:16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63"/>
        <v>300</v>
      </c>
      <c r="F1936" s="4">
        <f t="shared" si="162"/>
        <v>22</v>
      </c>
      <c r="G1936" s="4">
        <f t="shared" si="164"/>
        <v>5</v>
      </c>
      <c r="H1936" s="4">
        <f t="shared" si="161"/>
        <v>0</v>
      </c>
      <c r="I1936" s="2">
        <f t="shared" si="160"/>
        <v>0</v>
      </c>
      <c r="O1936" s="9">
        <v>0</v>
      </c>
      <c r="P1936" s="3">
        <f t="shared" si="165"/>
        <v>0</v>
      </c>
    </row>
    <row r="1937" spans="1:16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63"/>
        <v>792</v>
      </c>
      <c r="F1937" s="4">
        <f t="shared" si="162"/>
        <v>42</v>
      </c>
      <c r="G1937" s="4">
        <f t="shared" si="164"/>
        <v>84</v>
      </c>
      <c r="H1937" s="4">
        <f t="shared" si="161"/>
        <v>3</v>
      </c>
      <c r="I1937" s="2">
        <f t="shared" si="160"/>
        <v>3.7037037037037035E-2</v>
      </c>
      <c r="O1937" s="9">
        <v>0</v>
      </c>
      <c r="P1937" s="3">
        <f t="shared" si="165"/>
        <v>0</v>
      </c>
    </row>
    <row r="1938" spans="1:16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63"/>
        <v>2275</v>
      </c>
      <c r="F1938" s="4">
        <f t="shared" si="162"/>
        <v>92</v>
      </c>
      <c r="G1938" s="4">
        <f t="shared" si="164"/>
        <v>243</v>
      </c>
      <c r="H1938" s="4">
        <f t="shared" si="161"/>
        <v>8</v>
      </c>
      <c r="I1938" s="2">
        <f t="shared" si="160"/>
        <v>3.4042553191489362E-2</v>
      </c>
      <c r="O1938" s="9">
        <v>6</v>
      </c>
      <c r="P1938" s="3">
        <f t="shared" si="165"/>
        <v>0</v>
      </c>
    </row>
    <row r="1939" spans="1:16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63"/>
        <v>113</v>
      </c>
      <c r="F1939" s="4">
        <f t="shared" si="162"/>
        <v>9</v>
      </c>
      <c r="G1939" s="4">
        <f t="shared" si="164"/>
        <v>8</v>
      </c>
      <c r="H1939" s="4">
        <f t="shared" si="161"/>
        <v>0</v>
      </c>
      <c r="I1939" s="2">
        <f t="shared" si="160"/>
        <v>0</v>
      </c>
      <c r="O1939" s="9">
        <v>0</v>
      </c>
      <c r="P1939" s="3">
        <f t="shared" si="165"/>
        <v>0</v>
      </c>
    </row>
    <row r="1940" spans="1:16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63"/>
        <v>82</v>
      </c>
      <c r="F1940" s="4">
        <f t="shared" si="162"/>
        <v>19</v>
      </c>
      <c r="G1940" s="4">
        <f t="shared" si="164"/>
        <v>1</v>
      </c>
      <c r="H1940" s="4">
        <f t="shared" si="161"/>
        <v>0</v>
      </c>
      <c r="I1940" s="2">
        <f t="shared" si="160"/>
        <v>0</v>
      </c>
      <c r="O1940" s="9">
        <v>0</v>
      </c>
      <c r="P1940" s="3">
        <f t="shared" si="165"/>
        <v>0</v>
      </c>
    </row>
    <row r="1941" spans="1:16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63"/>
        <v>495</v>
      </c>
      <c r="F1941" s="4">
        <f t="shared" si="162"/>
        <v>5</v>
      </c>
      <c r="G1941" s="4">
        <f t="shared" si="164"/>
        <v>21</v>
      </c>
      <c r="H1941" s="4">
        <f t="shared" si="161"/>
        <v>0</v>
      </c>
      <c r="I1941" s="2">
        <f t="shared" si="160"/>
        <v>0</v>
      </c>
      <c r="O1941" s="9">
        <v>0</v>
      </c>
      <c r="P1941" s="3">
        <f t="shared" si="165"/>
        <v>0</v>
      </c>
    </row>
    <row r="1942" spans="1:16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63"/>
        <v>7182</v>
      </c>
      <c r="F1942" s="4">
        <f t="shared" si="162"/>
        <v>713</v>
      </c>
      <c r="G1942" s="4">
        <f t="shared" si="164"/>
        <v>1215</v>
      </c>
      <c r="H1942" s="4">
        <f t="shared" si="161"/>
        <v>85</v>
      </c>
      <c r="I1942" s="2">
        <f t="shared" si="160"/>
        <v>7.5221238938053103E-2</v>
      </c>
      <c r="O1942" s="9">
        <v>20</v>
      </c>
      <c r="P1942" s="3">
        <f t="shared" si="165"/>
        <v>0</v>
      </c>
    </row>
    <row r="1943" spans="1:16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63"/>
        <v>193</v>
      </c>
      <c r="F1943" s="4">
        <f t="shared" si="162"/>
        <v>13</v>
      </c>
      <c r="G1943" s="4">
        <f t="shared" si="164"/>
        <v>10</v>
      </c>
      <c r="H1943" s="4">
        <f t="shared" si="161"/>
        <v>3</v>
      </c>
      <c r="I1943" s="2">
        <f t="shared" si="160"/>
        <v>0.42857142857142855</v>
      </c>
      <c r="O1943" s="9">
        <v>0</v>
      </c>
      <c r="P1943" s="3">
        <f t="shared" si="165"/>
        <v>0</v>
      </c>
    </row>
    <row r="1944" spans="1:16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63"/>
        <v>99</v>
      </c>
      <c r="F1944" s="4">
        <f t="shared" si="162"/>
        <v>1</v>
      </c>
      <c r="G1944" s="4">
        <f t="shared" si="164"/>
        <v>4</v>
      </c>
      <c r="H1944" s="4">
        <f t="shared" si="161"/>
        <v>0</v>
      </c>
      <c r="I1944" s="2">
        <f t="shared" si="160"/>
        <v>0</v>
      </c>
      <c r="O1944" s="9">
        <v>0</v>
      </c>
      <c r="P1944" s="3">
        <f t="shared" si="165"/>
        <v>0</v>
      </c>
    </row>
    <row r="1945" spans="1:16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63"/>
        <v>414</v>
      </c>
      <c r="F1945" s="4">
        <f t="shared" si="162"/>
        <v>40</v>
      </c>
      <c r="G1945" s="4">
        <f t="shared" si="164"/>
        <v>37</v>
      </c>
      <c r="H1945" s="4">
        <f t="shared" si="161"/>
        <v>0</v>
      </c>
      <c r="I1945" s="2">
        <f t="shared" si="160"/>
        <v>0</v>
      </c>
      <c r="O1945" s="9">
        <v>1</v>
      </c>
      <c r="P1945" s="3">
        <f t="shared" si="165"/>
        <v>0</v>
      </c>
    </row>
    <row r="1946" spans="1:16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63"/>
        <v>2166</v>
      </c>
      <c r="F1946" s="4">
        <f t="shared" si="162"/>
        <v>59</v>
      </c>
      <c r="G1946" s="4">
        <f t="shared" si="164"/>
        <v>445</v>
      </c>
      <c r="H1946" s="4">
        <f t="shared" si="161"/>
        <v>10</v>
      </c>
      <c r="I1946" s="2">
        <f t="shared" si="160"/>
        <v>2.2988505747126436E-2</v>
      </c>
      <c r="O1946" s="9">
        <v>22</v>
      </c>
      <c r="P1946" s="3">
        <f t="shared" si="165"/>
        <v>0</v>
      </c>
    </row>
    <row r="1947" spans="1:16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63"/>
        <v>513</v>
      </c>
      <c r="F1947" s="4">
        <f t="shared" si="162"/>
        <v>45</v>
      </c>
      <c r="G1947" s="4">
        <f t="shared" si="164"/>
        <v>49</v>
      </c>
      <c r="H1947" s="4">
        <f t="shared" si="161"/>
        <v>5</v>
      </c>
      <c r="I1947" s="2">
        <f t="shared" si="160"/>
        <v>0.11363636363636363</v>
      </c>
      <c r="O1947" s="9">
        <v>0</v>
      </c>
      <c r="P1947" s="3">
        <f t="shared" si="165"/>
        <v>0</v>
      </c>
    </row>
    <row r="1948" spans="1:16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63"/>
        <v>110</v>
      </c>
      <c r="F1948" s="4">
        <f t="shared" si="162"/>
        <v>8</v>
      </c>
      <c r="G1948" s="4">
        <f t="shared" si="164"/>
        <v>20</v>
      </c>
      <c r="H1948" s="4">
        <f t="shared" si="161"/>
        <v>3</v>
      </c>
      <c r="I1948" s="2">
        <f t="shared" si="160"/>
        <v>0.17647058823529413</v>
      </c>
      <c r="O1948" s="9">
        <v>1</v>
      </c>
      <c r="P1948" s="3">
        <f t="shared" si="165"/>
        <v>0</v>
      </c>
    </row>
    <row r="1949" spans="1:16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63"/>
        <v>54</v>
      </c>
      <c r="F1949" s="4">
        <f t="shared" si="162"/>
        <v>6</v>
      </c>
      <c r="G1949" s="4">
        <f t="shared" si="164"/>
        <v>1</v>
      </c>
      <c r="H1949" s="4">
        <f t="shared" si="161"/>
        <v>0</v>
      </c>
      <c r="I1949" s="2">
        <f t="shared" si="160"/>
        <v>0</v>
      </c>
      <c r="O1949" s="9">
        <v>0</v>
      </c>
      <c r="P1949" s="3">
        <f t="shared" si="165"/>
        <v>0</v>
      </c>
    </row>
    <row r="1950" spans="1:16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63"/>
        <v>58</v>
      </c>
      <c r="F1950" s="4">
        <f t="shared" si="162"/>
        <v>1</v>
      </c>
      <c r="G1950" s="4">
        <f t="shared" si="164"/>
        <v>3</v>
      </c>
      <c r="H1950" s="4">
        <f t="shared" si="161"/>
        <v>0</v>
      </c>
      <c r="I1950" s="2">
        <f t="shared" si="160"/>
        <v>0</v>
      </c>
      <c r="O1950" s="9">
        <v>0</v>
      </c>
      <c r="P1950" s="3">
        <f t="shared" si="165"/>
        <v>0</v>
      </c>
    </row>
    <row r="1951" spans="1:16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63"/>
        <v>40</v>
      </c>
      <c r="F1951" s="4">
        <f t="shared" si="162"/>
        <v>5</v>
      </c>
      <c r="G1951" s="4">
        <f t="shared" si="164"/>
        <v>0</v>
      </c>
      <c r="H1951" s="4">
        <f t="shared" si="161"/>
        <v>0</v>
      </c>
      <c r="I1951" s="2">
        <f t="shared" si="160"/>
        <v>0</v>
      </c>
      <c r="O1951" s="9">
        <v>0</v>
      </c>
      <c r="P1951" s="3">
        <f t="shared" si="165"/>
        <v>0</v>
      </c>
    </row>
    <row r="1952" spans="1:16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63"/>
        <v>222</v>
      </c>
      <c r="F1952" s="4">
        <f t="shared" si="162"/>
        <v>19</v>
      </c>
      <c r="G1952" s="4">
        <f t="shared" si="164"/>
        <v>4</v>
      </c>
      <c r="H1952" s="4">
        <f t="shared" si="161"/>
        <v>0</v>
      </c>
      <c r="I1952" s="2">
        <f t="shared" si="160"/>
        <v>0</v>
      </c>
      <c r="O1952" s="9">
        <v>0</v>
      </c>
      <c r="P1952" s="3">
        <f t="shared" si="165"/>
        <v>0</v>
      </c>
    </row>
    <row r="1953" spans="1:16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63"/>
        <v>556</v>
      </c>
      <c r="F1953" s="4">
        <f t="shared" si="162"/>
        <v>46</v>
      </c>
      <c r="G1953" s="4">
        <f t="shared" si="164"/>
        <v>42</v>
      </c>
      <c r="H1953" s="4">
        <f t="shared" si="161"/>
        <v>5</v>
      </c>
      <c r="I1953" s="2">
        <f t="shared" si="160"/>
        <v>0.13513513513513514</v>
      </c>
      <c r="O1953" s="9">
        <v>0</v>
      </c>
      <c r="P1953" s="3">
        <f t="shared" si="165"/>
        <v>0</v>
      </c>
    </row>
    <row r="1954" spans="1:16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63"/>
        <v>80</v>
      </c>
      <c r="F1954" s="4">
        <f t="shared" si="162"/>
        <v>6</v>
      </c>
      <c r="G1954" s="4">
        <f t="shared" si="164"/>
        <v>2</v>
      </c>
      <c r="H1954" s="4">
        <f t="shared" si="161"/>
        <v>0</v>
      </c>
      <c r="I1954" s="2">
        <f t="shared" si="160"/>
        <v>0</v>
      </c>
      <c r="O1954" s="9">
        <v>0</v>
      </c>
      <c r="P1954" s="3">
        <f t="shared" si="165"/>
        <v>0</v>
      </c>
    </row>
    <row r="1955" spans="1:16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63"/>
        <v>152</v>
      </c>
      <c r="F1955" s="4">
        <f t="shared" si="162"/>
        <v>6</v>
      </c>
      <c r="G1955" s="4">
        <f t="shared" si="164"/>
        <v>5</v>
      </c>
      <c r="H1955" s="4">
        <f t="shared" si="161"/>
        <v>0</v>
      </c>
      <c r="I1955" s="2">
        <f t="shared" si="160"/>
        <v>0</v>
      </c>
      <c r="O1955" s="9">
        <v>0</v>
      </c>
      <c r="P1955" s="3">
        <f t="shared" si="165"/>
        <v>0</v>
      </c>
    </row>
    <row r="1956" spans="1:16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63"/>
        <v>231</v>
      </c>
      <c r="F1956" s="4">
        <f t="shared" si="162"/>
        <v>27</v>
      </c>
      <c r="G1956" s="4">
        <f t="shared" si="164"/>
        <v>3</v>
      </c>
      <c r="H1956" s="4">
        <f t="shared" si="161"/>
        <v>0</v>
      </c>
      <c r="I1956" s="2">
        <f t="shared" si="160"/>
        <v>0</v>
      </c>
      <c r="O1956" s="9">
        <v>0</v>
      </c>
      <c r="P1956" s="3">
        <f t="shared" si="165"/>
        <v>0</v>
      </c>
    </row>
    <row r="1957" spans="1:16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63"/>
        <v>2713</v>
      </c>
      <c r="F1957" s="4">
        <f t="shared" si="162"/>
        <v>52</v>
      </c>
      <c r="G1957" s="4">
        <f t="shared" si="164"/>
        <v>318</v>
      </c>
      <c r="H1957" s="4">
        <f t="shared" si="161"/>
        <v>6</v>
      </c>
      <c r="I1957" s="2">
        <f t="shared" si="160"/>
        <v>1.9230769230769232E-2</v>
      </c>
      <c r="O1957" s="9">
        <v>4</v>
      </c>
      <c r="P1957" s="3">
        <f t="shared" si="165"/>
        <v>0</v>
      </c>
    </row>
    <row r="1958" spans="1:16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63"/>
        <v>1491</v>
      </c>
      <c r="F1958" s="4">
        <f t="shared" ref="F1958:F1961" si="166">E1958-SUMIFS(E:E,A:A,A1958-1,B:B,B1958)</f>
        <v>31</v>
      </c>
      <c r="G1958" s="4">
        <f t="shared" si="164"/>
        <v>139</v>
      </c>
      <c r="H1958" s="4">
        <f t="shared" si="161"/>
        <v>4</v>
      </c>
      <c r="I1958" s="2">
        <f t="shared" si="160"/>
        <v>2.9629629629629631E-2</v>
      </c>
      <c r="O1958" s="9">
        <v>1</v>
      </c>
      <c r="P1958" s="3">
        <f t="shared" si="165"/>
        <v>0</v>
      </c>
    </row>
    <row r="1959" spans="1:16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63"/>
        <v>12712</v>
      </c>
      <c r="F1959" s="4">
        <f t="shared" si="166"/>
        <v>537</v>
      </c>
      <c r="G1959" s="4">
        <f t="shared" si="164"/>
        <v>239</v>
      </c>
      <c r="H1959" s="4">
        <f t="shared" si="161"/>
        <v>-37</v>
      </c>
      <c r="I1959" s="2">
        <f t="shared" si="160"/>
        <v>-0.13405797101449277</v>
      </c>
      <c r="O1959" s="9">
        <v>1</v>
      </c>
      <c r="P1959" s="3">
        <f t="shared" si="165"/>
        <v>0</v>
      </c>
    </row>
    <row r="1960" spans="1:16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63"/>
        <v>9100</v>
      </c>
      <c r="F1960" s="4">
        <f t="shared" si="166"/>
        <v>264</v>
      </c>
      <c r="G1960" s="4">
        <f t="shared" si="164"/>
        <v>12</v>
      </c>
      <c r="H1960" s="4">
        <f t="shared" si="161"/>
        <v>-7</v>
      </c>
      <c r="I1960" s="2">
        <f t="shared" si="160"/>
        <v>-0.36842105263157893</v>
      </c>
      <c r="O1960" s="3">
        <v>0</v>
      </c>
      <c r="P1960" s="3">
        <f t="shared" ref="P1960:P2023" si="167">O1960-SUMIFS(O:O,B:B,B1960,A:A,A1960-1)</f>
        <v>0</v>
      </c>
    </row>
    <row r="1961" spans="1:16" x14ac:dyDescent="0.3">
      <c r="A1961" s="1">
        <v>43933</v>
      </c>
      <c r="B1961" t="s">
        <v>121</v>
      </c>
      <c r="C1961" s="3">
        <v>0</v>
      </c>
      <c r="D1961" s="3">
        <v>78</v>
      </c>
      <c r="E1961" s="4">
        <f t="shared" si="163"/>
        <v>78</v>
      </c>
      <c r="F1961" s="4">
        <f t="shared" si="166"/>
        <v>78</v>
      </c>
      <c r="G1961" s="4">
        <f t="shared" si="164"/>
        <v>0</v>
      </c>
      <c r="H1961" s="4">
        <f t="shared" si="161"/>
        <v>0</v>
      </c>
      <c r="I1961" s="5">
        <f t="shared" si="160"/>
        <v>0</v>
      </c>
      <c r="O1961" s="3">
        <v>0</v>
      </c>
      <c r="P1961" s="3">
        <f t="shared" si="167"/>
        <v>0</v>
      </c>
    </row>
    <row r="1962" spans="1:16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68">SUM(C1962:D1962)</f>
        <v>461</v>
      </c>
      <c r="F1962" s="4">
        <f t="shared" ref="F1962:F2025" si="169">E1962-SUMIFS(E:E,A:A,A1962-1,B:B,B1962)</f>
        <v>47</v>
      </c>
      <c r="G1962" s="4">
        <f t="shared" ref="G1962:G2025" si="170">C1962</f>
        <v>15</v>
      </c>
      <c r="H1962" s="4">
        <f t="shared" ref="H1962:H2025" si="171">G1962-SUMIFS(G:G,A:A,A1962-1,B:B,B1962)</f>
        <v>3</v>
      </c>
      <c r="I1962" s="5">
        <f t="shared" ref="I1962:I2025" si="172">IFERROR((G1962-SUMIFS(G:G,A:A,A1962-1,B:B,B1962))/SUMIFS(G:G,A:A,A1962-1,B:B,B1962),0)</f>
        <v>0.25</v>
      </c>
      <c r="M1962" s="9">
        <v>9</v>
      </c>
      <c r="N1962" s="3">
        <f>M1962-SUMIFS(M:M,B:B,B1962,A:A,A1962-1)</f>
        <v>9</v>
      </c>
      <c r="O1962" s="3">
        <v>1</v>
      </c>
      <c r="P1962" s="3">
        <f>O1962-SUMIFS(O:O,B:B,B1962,A:A,A1962-1)</f>
        <v>0</v>
      </c>
    </row>
    <row r="1963" spans="1:16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68"/>
        <v>305</v>
      </c>
      <c r="F1963" s="4">
        <f t="shared" si="169"/>
        <v>29</v>
      </c>
      <c r="G1963" s="4">
        <f t="shared" si="170"/>
        <v>23</v>
      </c>
      <c r="H1963" s="4">
        <f t="shared" si="171"/>
        <v>3</v>
      </c>
      <c r="I1963" s="5">
        <f t="shared" si="172"/>
        <v>0.15</v>
      </c>
      <c r="M1963" s="9">
        <v>3</v>
      </c>
      <c r="N1963" s="3">
        <f t="shared" ref="N1963:N2026" si="173">M1963-SUMIFS(M:M,B:B,B1963,A:A,A1963-1)</f>
        <v>3</v>
      </c>
      <c r="O1963" s="3">
        <v>1</v>
      </c>
      <c r="P1963" s="3">
        <f t="shared" si="167"/>
        <v>0</v>
      </c>
    </row>
    <row r="1964" spans="1:16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68"/>
        <v>90</v>
      </c>
      <c r="F1964" s="4">
        <f t="shared" si="169"/>
        <v>3</v>
      </c>
      <c r="G1964" s="4">
        <f t="shared" si="170"/>
        <v>4</v>
      </c>
      <c r="H1964" s="4">
        <f t="shared" si="171"/>
        <v>0</v>
      </c>
      <c r="I1964" s="5">
        <f t="shared" si="172"/>
        <v>0</v>
      </c>
      <c r="M1964" s="9">
        <v>1</v>
      </c>
      <c r="N1964" s="3">
        <f t="shared" si="173"/>
        <v>1</v>
      </c>
      <c r="O1964" s="3">
        <v>0</v>
      </c>
      <c r="P1964" s="3">
        <f t="shared" si="167"/>
        <v>0</v>
      </c>
    </row>
    <row r="1965" spans="1:16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68"/>
        <v>745</v>
      </c>
      <c r="F1965" s="4">
        <f t="shared" si="169"/>
        <v>385</v>
      </c>
      <c r="G1965" s="4">
        <f t="shared" si="170"/>
        <v>8</v>
      </c>
      <c r="H1965" s="4">
        <f t="shared" si="171"/>
        <v>5</v>
      </c>
      <c r="I1965" s="5">
        <f t="shared" si="172"/>
        <v>1.6666666666666667</v>
      </c>
      <c r="M1965" s="9">
        <v>3</v>
      </c>
      <c r="N1965" s="3">
        <f t="shared" si="173"/>
        <v>3</v>
      </c>
      <c r="O1965" s="3">
        <v>0</v>
      </c>
      <c r="P1965" s="3">
        <f t="shared" si="167"/>
        <v>0</v>
      </c>
    </row>
    <row r="1966" spans="1:16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68"/>
        <v>549</v>
      </c>
      <c r="F1966" s="4">
        <f t="shared" si="169"/>
        <v>19</v>
      </c>
      <c r="G1966" s="4">
        <f t="shared" si="170"/>
        <v>46</v>
      </c>
      <c r="H1966" s="4">
        <f t="shared" si="171"/>
        <v>0</v>
      </c>
      <c r="I1966" s="5">
        <f t="shared" si="172"/>
        <v>0</v>
      </c>
      <c r="M1966" s="9">
        <v>36</v>
      </c>
      <c r="N1966" s="3">
        <f t="shared" si="173"/>
        <v>36</v>
      </c>
      <c r="O1966" s="3">
        <v>3</v>
      </c>
      <c r="P1966" s="3">
        <f t="shared" si="167"/>
        <v>0</v>
      </c>
    </row>
    <row r="1967" spans="1:16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68"/>
        <v>424</v>
      </c>
      <c r="F1967" s="4">
        <f t="shared" si="169"/>
        <v>35</v>
      </c>
      <c r="G1967" s="4">
        <f t="shared" si="170"/>
        <v>32</v>
      </c>
      <c r="H1967" s="4">
        <f t="shared" si="171"/>
        <v>1</v>
      </c>
      <c r="I1967" s="5">
        <f t="shared" si="172"/>
        <v>3.2258064516129031E-2</v>
      </c>
      <c r="M1967" s="9">
        <v>22</v>
      </c>
      <c r="N1967" s="3">
        <f t="shared" si="173"/>
        <v>22</v>
      </c>
      <c r="O1967" s="3">
        <v>0</v>
      </c>
      <c r="P1967" s="3">
        <f t="shared" si="167"/>
        <v>0</v>
      </c>
    </row>
    <row r="1968" spans="1:16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68"/>
        <v>155</v>
      </c>
      <c r="F1968" s="4">
        <f t="shared" si="169"/>
        <v>13</v>
      </c>
      <c r="G1968" s="4">
        <f t="shared" si="170"/>
        <v>11</v>
      </c>
      <c r="H1968" s="4">
        <f t="shared" si="171"/>
        <v>1</v>
      </c>
      <c r="I1968" s="5">
        <f t="shared" si="172"/>
        <v>0.1</v>
      </c>
      <c r="M1968" s="9">
        <v>6</v>
      </c>
      <c r="N1968" s="3">
        <f t="shared" si="173"/>
        <v>6</v>
      </c>
      <c r="O1968" s="3">
        <v>0</v>
      </c>
      <c r="P1968" s="3">
        <f t="shared" si="167"/>
        <v>0</v>
      </c>
    </row>
    <row r="1969" spans="1:16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68"/>
        <v>132</v>
      </c>
      <c r="F1969" s="4">
        <f t="shared" si="169"/>
        <v>9</v>
      </c>
      <c r="G1969" s="4">
        <f t="shared" si="170"/>
        <v>7</v>
      </c>
      <c r="H1969" s="4">
        <f t="shared" si="171"/>
        <v>0</v>
      </c>
      <c r="I1969" s="5">
        <f t="shared" si="172"/>
        <v>0</v>
      </c>
      <c r="M1969" s="9">
        <v>2</v>
      </c>
      <c r="N1969" s="3">
        <f t="shared" si="173"/>
        <v>2</v>
      </c>
      <c r="O1969" s="3">
        <v>0</v>
      </c>
      <c r="P1969" s="3">
        <f t="shared" si="167"/>
        <v>0</v>
      </c>
    </row>
    <row r="1970" spans="1:16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68"/>
        <v>237</v>
      </c>
      <c r="F1970" s="4">
        <f t="shared" si="169"/>
        <v>18</v>
      </c>
      <c r="G1970" s="4">
        <f t="shared" si="170"/>
        <v>12</v>
      </c>
      <c r="H1970" s="4">
        <f t="shared" si="171"/>
        <v>1</v>
      </c>
      <c r="I1970" s="5">
        <f t="shared" si="172"/>
        <v>9.0909090909090912E-2</v>
      </c>
      <c r="M1970" s="9">
        <v>6</v>
      </c>
      <c r="N1970" s="3">
        <f t="shared" si="173"/>
        <v>6</v>
      </c>
      <c r="O1970" s="3">
        <v>0</v>
      </c>
      <c r="P1970" s="3">
        <f t="shared" si="167"/>
        <v>0</v>
      </c>
    </row>
    <row r="1971" spans="1:16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68"/>
        <v>165</v>
      </c>
      <c r="F1971" s="4">
        <f t="shared" si="169"/>
        <v>14</v>
      </c>
      <c r="G1971" s="4">
        <f t="shared" si="170"/>
        <v>3</v>
      </c>
      <c r="H1971" s="4">
        <f t="shared" si="171"/>
        <v>0</v>
      </c>
      <c r="I1971" s="5">
        <f t="shared" si="172"/>
        <v>0</v>
      </c>
      <c r="M1971" s="9">
        <v>2</v>
      </c>
      <c r="N1971" s="3">
        <f t="shared" si="173"/>
        <v>2</v>
      </c>
      <c r="O1971" s="3">
        <v>0</v>
      </c>
      <c r="P1971" s="3">
        <f t="shared" si="167"/>
        <v>0</v>
      </c>
    </row>
    <row r="1972" spans="1:16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68"/>
        <v>466</v>
      </c>
      <c r="F1972" s="4">
        <f t="shared" si="169"/>
        <v>28</v>
      </c>
      <c r="G1972" s="4">
        <f t="shared" si="170"/>
        <v>18</v>
      </c>
      <c r="H1972" s="4">
        <f t="shared" si="171"/>
        <v>0</v>
      </c>
      <c r="I1972" s="5">
        <f t="shared" si="172"/>
        <v>0</v>
      </c>
      <c r="M1972" s="9">
        <v>11</v>
      </c>
      <c r="N1972" s="3">
        <f t="shared" si="173"/>
        <v>11</v>
      </c>
      <c r="O1972" s="3">
        <v>0</v>
      </c>
      <c r="P1972" s="3">
        <f t="shared" si="167"/>
        <v>0</v>
      </c>
    </row>
    <row r="1973" spans="1:16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68"/>
        <v>137</v>
      </c>
      <c r="F1973" s="4">
        <f t="shared" si="169"/>
        <v>10</v>
      </c>
      <c r="G1973" s="4">
        <f t="shared" si="170"/>
        <v>5</v>
      </c>
      <c r="H1973" s="4">
        <f t="shared" si="171"/>
        <v>-1</v>
      </c>
      <c r="I1973" s="5">
        <f t="shared" si="172"/>
        <v>-0.16666666666666666</v>
      </c>
      <c r="M1973" s="9">
        <v>5</v>
      </c>
      <c r="N1973" s="3">
        <f t="shared" si="173"/>
        <v>5</v>
      </c>
      <c r="O1973" s="3">
        <v>0</v>
      </c>
      <c r="P1973" s="3">
        <f t="shared" si="167"/>
        <v>0</v>
      </c>
    </row>
    <row r="1974" spans="1:16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68"/>
        <v>106</v>
      </c>
      <c r="F1974" s="4">
        <f t="shared" si="169"/>
        <v>1</v>
      </c>
      <c r="G1974" s="4">
        <f t="shared" si="170"/>
        <v>4</v>
      </c>
      <c r="H1974" s="4">
        <f t="shared" si="171"/>
        <v>-1</v>
      </c>
      <c r="I1974" s="5">
        <f t="shared" si="172"/>
        <v>-0.2</v>
      </c>
      <c r="M1974" s="9">
        <v>2</v>
      </c>
      <c r="N1974" s="3">
        <f t="shared" si="173"/>
        <v>2</v>
      </c>
      <c r="O1974" s="3">
        <v>0</v>
      </c>
      <c r="P1974" s="3">
        <f t="shared" si="167"/>
        <v>0</v>
      </c>
    </row>
    <row r="1975" spans="1:16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68"/>
        <v>134</v>
      </c>
      <c r="F1975" s="4">
        <f t="shared" si="169"/>
        <v>5</v>
      </c>
      <c r="G1975" s="4">
        <f t="shared" si="170"/>
        <v>4</v>
      </c>
      <c r="H1975" s="4">
        <f t="shared" si="171"/>
        <v>2</v>
      </c>
      <c r="I1975" s="5">
        <f t="shared" si="172"/>
        <v>1</v>
      </c>
      <c r="M1975" s="9">
        <v>1</v>
      </c>
      <c r="N1975" s="3">
        <f t="shared" si="173"/>
        <v>1</v>
      </c>
      <c r="O1975" s="3">
        <v>0</v>
      </c>
      <c r="P1975" s="3">
        <f t="shared" si="167"/>
        <v>0</v>
      </c>
    </row>
    <row r="1976" spans="1:16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68"/>
        <v>110</v>
      </c>
      <c r="F1976" s="4">
        <f t="shared" si="169"/>
        <v>11</v>
      </c>
      <c r="G1976" s="4">
        <f t="shared" si="170"/>
        <v>5</v>
      </c>
      <c r="H1976" s="4">
        <f t="shared" si="171"/>
        <v>1</v>
      </c>
      <c r="I1976" s="5">
        <f t="shared" si="172"/>
        <v>0.25</v>
      </c>
      <c r="M1976" s="9">
        <v>1</v>
      </c>
      <c r="N1976" s="3">
        <f t="shared" si="173"/>
        <v>1</v>
      </c>
      <c r="O1976" s="3">
        <v>0</v>
      </c>
      <c r="P1976" s="3">
        <f t="shared" si="167"/>
        <v>0</v>
      </c>
    </row>
    <row r="1977" spans="1:16" x14ac:dyDescent="0.3">
      <c r="A1977" s="1">
        <v>43934</v>
      </c>
      <c r="B1977" t="s">
        <v>119</v>
      </c>
      <c r="C1977" s="9">
        <v>11</v>
      </c>
      <c r="D1977" s="3">
        <v>331</v>
      </c>
      <c r="E1977" s="4">
        <f t="shared" si="168"/>
        <v>342</v>
      </c>
      <c r="F1977" s="4">
        <f t="shared" si="169"/>
        <v>25</v>
      </c>
      <c r="G1977" s="4">
        <f t="shared" si="170"/>
        <v>11</v>
      </c>
      <c r="H1977" s="4">
        <f t="shared" si="171"/>
        <v>0</v>
      </c>
      <c r="I1977" s="5">
        <f t="shared" si="172"/>
        <v>0</v>
      </c>
      <c r="M1977" s="9">
        <v>4</v>
      </c>
      <c r="N1977" s="3">
        <f t="shared" si="173"/>
        <v>4</v>
      </c>
      <c r="O1977" s="3">
        <v>0</v>
      </c>
      <c r="P1977" s="3">
        <f t="shared" si="167"/>
        <v>0</v>
      </c>
    </row>
    <row r="1978" spans="1:16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68"/>
        <v>77</v>
      </c>
      <c r="F1978" s="4">
        <f t="shared" si="169"/>
        <v>7</v>
      </c>
      <c r="G1978" s="4">
        <f t="shared" si="170"/>
        <v>0</v>
      </c>
      <c r="H1978" s="4">
        <f t="shared" si="171"/>
        <v>0</v>
      </c>
      <c r="I1978" s="5">
        <f t="shared" si="172"/>
        <v>0</v>
      </c>
      <c r="M1978" s="10">
        <v>0</v>
      </c>
      <c r="N1978" s="3">
        <f t="shared" si="173"/>
        <v>0</v>
      </c>
      <c r="O1978" s="3">
        <v>0</v>
      </c>
      <c r="P1978" s="3">
        <f t="shared" si="167"/>
        <v>0</v>
      </c>
    </row>
    <row r="1979" spans="1:16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68"/>
        <v>839</v>
      </c>
      <c r="F1979" s="4">
        <f t="shared" si="169"/>
        <v>44</v>
      </c>
      <c r="G1979" s="4">
        <f t="shared" si="170"/>
        <v>43</v>
      </c>
      <c r="H1979" s="4">
        <f t="shared" si="171"/>
        <v>1</v>
      </c>
      <c r="I1979" s="5">
        <f t="shared" si="172"/>
        <v>2.3809523809523808E-2</v>
      </c>
      <c r="M1979" s="9">
        <v>10</v>
      </c>
      <c r="N1979" s="3">
        <f t="shared" si="173"/>
        <v>10</v>
      </c>
      <c r="O1979" s="3">
        <v>0</v>
      </c>
      <c r="P1979" s="3">
        <f t="shared" si="167"/>
        <v>0</v>
      </c>
    </row>
    <row r="1980" spans="1:16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68"/>
        <v>8900</v>
      </c>
      <c r="F1980" s="4">
        <f t="shared" si="169"/>
        <v>129</v>
      </c>
      <c r="G1980" s="4">
        <f t="shared" si="170"/>
        <v>1207</v>
      </c>
      <c r="H1980" s="4">
        <f t="shared" si="171"/>
        <v>29</v>
      </c>
      <c r="I1980" s="5">
        <f t="shared" si="172"/>
        <v>2.4617996604414261E-2</v>
      </c>
      <c r="M1980" s="9">
        <v>291</v>
      </c>
      <c r="N1980" s="3">
        <f t="shared" si="173"/>
        <v>291</v>
      </c>
      <c r="O1980" s="3">
        <v>16</v>
      </c>
      <c r="P1980" s="3">
        <f t="shared" si="167"/>
        <v>3</v>
      </c>
    </row>
    <row r="1981" spans="1:16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68"/>
        <v>82</v>
      </c>
      <c r="F1981" s="4">
        <f t="shared" si="169"/>
        <v>6</v>
      </c>
      <c r="G1981" s="4">
        <f t="shared" si="170"/>
        <v>3</v>
      </c>
      <c r="H1981" s="4">
        <f t="shared" si="171"/>
        <v>1</v>
      </c>
      <c r="I1981" s="5">
        <f t="shared" si="172"/>
        <v>0.5</v>
      </c>
      <c r="M1981" s="10">
        <v>0</v>
      </c>
      <c r="N1981" s="3">
        <f t="shared" si="173"/>
        <v>0</v>
      </c>
      <c r="O1981" s="3">
        <v>0</v>
      </c>
      <c r="P1981" s="3">
        <f t="shared" si="167"/>
        <v>0</v>
      </c>
    </row>
    <row r="1982" spans="1:16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68"/>
        <v>248</v>
      </c>
      <c r="F1982" s="4">
        <f t="shared" si="169"/>
        <v>25</v>
      </c>
      <c r="G1982" s="4">
        <f t="shared" si="170"/>
        <v>10</v>
      </c>
      <c r="H1982" s="4">
        <f t="shared" si="171"/>
        <v>1</v>
      </c>
      <c r="I1982" s="5">
        <f t="shared" si="172"/>
        <v>0.1111111111111111</v>
      </c>
      <c r="M1982" s="9">
        <v>3</v>
      </c>
      <c r="N1982" s="3">
        <f t="shared" si="173"/>
        <v>3</v>
      </c>
      <c r="O1982" s="3">
        <v>0</v>
      </c>
      <c r="P1982" s="3">
        <f t="shared" si="167"/>
        <v>0</v>
      </c>
    </row>
    <row r="1983" spans="1:16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68"/>
        <v>324</v>
      </c>
      <c r="F1983" s="4">
        <f t="shared" si="169"/>
        <v>12</v>
      </c>
      <c r="G1983" s="4">
        <f t="shared" si="170"/>
        <v>30</v>
      </c>
      <c r="H1983" s="4">
        <f t="shared" si="171"/>
        <v>0</v>
      </c>
      <c r="I1983" s="5">
        <f t="shared" si="172"/>
        <v>0</v>
      </c>
      <c r="M1983" s="9">
        <v>12</v>
      </c>
      <c r="N1983" s="3">
        <f t="shared" si="173"/>
        <v>12</v>
      </c>
      <c r="O1983" s="3">
        <v>0</v>
      </c>
      <c r="P1983" s="3">
        <f t="shared" si="167"/>
        <v>0</v>
      </c>
    </row>
    <row r="1984" spans="1:16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68"/>
        <v>291</v>
      </c>
      <c r="F1984" s="4">
        <f t="shared" si="169"/>
        <v>40</v>
      </c>
      <c r="G1984" s="4">
        <f t="shared" si="170"/>
        <v>22</v>
      </c>
      <c r="H1984" s="4">
        <f t="shared" si="171"/>
        <v>3</v>
      </c>
      <c r="I1984" s="5">
        <f t="shared" si="172"/>
        <v>0.15789473684210525</v>
      </c>
      <c r="M1984" s="9">
        <v>5</v>
      </c>
      <c r="N1984" s="3">
        <f t="shared" si="173"/>
        <v>5</v>
      </c>
      <c r="O1984" s="3">
        <v>0</v>
      </c>
      <c r="P1984" s="3">
        <f t="shared" si="167"/>
        <v>0</v>
      </c>
    </row>
    <row r="1985" spans="1:16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68"/>
        <v>400</v>
      </c>
      <c r="F1985" s="4">
        <f t="shared" si="169"/>
        <v>46</v>
      </c>
      <c r="G1985" s="4">
        <f t="shared" si="170"/>
        <v>36</v>
      </c>
      <c r="H1985" s="4">
        <f t="shared" si="171"/>
        <v>4</v>
      </c>
      <c r="I1985" s="5">
        <f t="shared" si="172"/>
        <v>0.125</v>
      </c>
      <c r="M1985" s="9">
        <v>10</v>
      </c>
      <c r="N1985" s="3">
        <f t="shared" si="173"/>
        <v>10</v>
      </c>
      <c r="O1985" s="3">
        <v>0</v>
      </c>
      <c r="P1985" s="3">
        <f t="shared" si="167"/>
        <v>0</v>
      </c>
    </row>
    <row r="1986" spans="1:16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68"/>
        <v>127</v>
      </c>
      <c r="F1986" s="4">
        <f t="shared" si="169"/>
        <v>8</v>
      </c>
      <c r="G1986" s="4">
        <f t="shared" si="170"/>
        <v>2</v>
      </c>
      <c r="H1986" s="4">
        <f t="shared" si="171"/>
        <v>0</v>
      </c>
      <c r="I1986" s="5">
        <f t="shared" si="172"/>
        <v>0</v>
      </c>
      <c r="M1986" s="10">
        <v>0</v>
      </c>
      <c r="N1986" s="3">
        <f t="shared" si="173"/>
        <v>0</v>
      </c>
      <c r="O1986" s="3">
        <v>0</v>
      </c>
      <c r="P1986" s="3">
        <f t="shared" si="167"/>
        <v>0</v>
      </c>
    </row>
    <row r="1987" spans="1:16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68"/>
        <v>255</v>
      </c>
      <c r="F1987" s="4">
        <f t="shared" si="169"/>
        <v>22</v>
      </c>
      <c r="G1987" s="4">
        <f t="shared" si="170"/>
        <v>21</v>
      </c>
      <c r="H1987" s="4">
        <f t="shared" si="171"/>
        <v>-1</v>
      </c>
      <c r="I1987" s="5">
        <f t="shared" si="172"/>
        <v>-4.5454545454545456E-2</v>
      </c>
      <c r="M1987" s="9">
        <v>17</v>
      </c>
      <c r="N1987" s="3">
        <f t="shared" si="173"/>
        <v>17</v>
      </c>
      <c r="O1987" s="3">
        <v>1</v>
      </c>
      <c r="P1987" s="3">
        <f t="shared" si="167"/>
        <v>0</v>
      </c>
    </row>
    <row r="1988" spans="1:16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68"/>
        <v>371</v>
      </c>
      <c r="F1988" s="4">
        <f t="shared" si="169"/>
        <v>37</v>
      </c>
      <c r="G1988" s="4">
        <f t="shared" si="170"/>
        <v>20</v>
      </c>
      <c r="H1988" s="4">
        <f t="shared" si="171"/>
        <v>0</v>
      </c>
      <c r="I1988" s="5">
        <f t="shared" si="172"/>
        <v>0</v>
      </c>
      <c r="M1988" s="9">
        <v>8</v>
      </c>
      <c r="N1988" s="3">
        <f t="shared" si="173"/>
        <v>8</v>
      </c>
      <c r="O1988" s="3">
        <v>0</v>
      </c>
      <c r="P1988" s="3">
        <f t="shared" si="167"/>
        <v>0</v>
      </c>
    </row>
    <row r="1989" spans="1:16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68"/>
        <v>152</v>
      </c>
      <c r="F1989" s="4">
        <f t="shared" si="169"/>
        <v>10</v>
      </c>
      <c r="G1989" s="4">
        <f t="shared" si="170"/>
        <v>3</v>
      </c>
      <c r="H1989" s="4">
        <f t="shared" si="171"/>
        <v>0</v>
      </c>
      <c r="I1989" s="5">
        <f t="shared" si="172"/>
        <v>0</v>
      </c>
      <c r="M1989" s="10">
        <v>0</v>
      </c>
      <c r="N1989" s="3">
        <f t="shared" si="173"/>
        <v>0</v>
      </c>
      <c r="O1989" s="3">
        <v>0</v>
      </c>
      <c r="P1989" s="3">
        <f t="shared" si="167"/>
        <v>0</v>
      </c>
    </row>
    <row r="1990" spans="1:16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68"/>
        <v>90</v>
      </c>
      <c r="F1990" s="4">
        <f t="shared" si="169"/>
        <v>6</v>
      </c>
      <c r="G1990" s="4">
        <f t="shared" si="170"/>
        <v>4</v>
      </c>
      <c r="H1990" s="4">
        <f t="shared" si="171"/>
        <v>0</v>
      </c>
      <c r="I1990" s="5">
        <f t="shared" si="172"/>
        <v>0</v>
      </c>
      <c r="M1990" s="9">
        <v>4</v>
      </c>
      <c r="N1990" s="3">
        <f t="shared" si="173"/>
        <v>4</v>
      </c>
      <c r="O1990" s="3">
        <v>0</v>
      </c>
      <c r="P1990" s="3">
        <f t="shared" si="167"/>
        <v>0</v>
      </c>
    </row>
    <row r="1991" spans="1:16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68"/>
        <v>280</v>
      </c>
      <c r="F1991" s="4">
        <f t="shared" si="169"/>
        <v>41</v>
      </c>
      <c r="G1991" s="4">
        <f t="shared" si="170"/>
        <v>27</v>
      </c>
      <c r="H1991" s="4">
        <f t="shared" si="171"/>
        <v>1</v>
      </c>
      <c r="I1991" s="5">
        <f t="shared" si="172"/>
        <v>3.8461538461538464E-2</v>
      </c>
      <c r="M1991" s="9">
        <v>18</v>
      </c>
      <c r="N1991" s="3">
        <f t="shared" si="173"/>
        <v>18</v>
      </c>
      <c r="O1991" s="3">
        <v>1</v>
      </c>
      <c r="P1991" s="3">
        <f t="shared" si="167"/>
        <v>0</v>
      </c>
    </row>
    <row r="1992" spans="1:16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68"/>
        <v>209</v>
      </c>
      <c r="F1992" s="4">
        <f t="shared" si="169"/>
        <v>17</v>
      </c>
      <c r="G1992" s="4">
        <f t="shared" si="170"/>
        <v>23</v>
      </c>
      <c r="H1992" s="4">
        <f t="shared" si="171"/>
        <v>0</v>
      </c>
      <c r="I1992" s="5">
        <f t="shared" si="172"/>
        <v>0</v>
      </c>
      <c r="M1992" s="9">
        <v>15</v>
      </c>
      <c r="N1992" s="3">
        <f t="shared" si="173"/>
        <v>15</v>
      </c>
      <c r="O1992" s="3">
        <v>0</v>
      </c>
      <c r="P1992" s="3">
        <f t="shared" si="167"/>
        <v>0</v>
      </c>
    </row>
    <row r="1993" spans="1:16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68"/>
        <v>243</v>
      </c>
      <c r="F1993" s="4">
        <f t="shared" si="169"/>
        <v>24</v>
      </c>
      <c r="G1993" s="4">
        <f t="shared" si="170"/>
        <v>6</v>
      </c>
      <c r="H1993" s="4">
        <f t="shared" si="171"/>
        <v>1</v>
      </c>
      <c r="I1993" s="5">
        <f t="shared" si="172"/>
        <v>0.2</v>
      </c>
      <c r="M1993" s="9">
        <v>3</v>
      </c>
      <c r="N1993" s="3">
        <f t="shared" si="173"/>
        <v>3</v>
      </c>
      <c r="O1993" s="3">
        <v>1</v>
      </c>
      <c r="P1993" s="3">
        <f t="shared" si="167"/>
        <v>0</v>
      </c>
    </row>
    <row r="1994" spans="1:16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68"/>
        <v>1413</v>
      </c>
      <c r="F1994" s="4">
        <f t="shared" si="169"/>
        <v>59</v>
      </c>
      <c r="G1994" s="4">
        <f t="shared" si="170"/>
        <v>109</v>
      </c>
      <c r="H1994" s="4">
        <f t="shared" si="171"/>
        <v>2</v>
      </c>
      <c r="I1994" s="5">
        <f t="shared" si="172"/>
        <v>1.8691588785046728E-2</v>
      </c>
      <c r="M1994" s="9">
        <v>50</v>
      </c>
      <c r="N1994" s="3">
        <f t="shared" si="173"/>
        <v>50</v>
      </c>
      <c r="O1994" s="3">
        <v>10</v>
      </c>
      <c r="P1994" s="3">
        <f t="shared" si="167"/>
        <v>0</v>
      </c>
    </row>
    <row r="1995" spans="1:16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68"/>
        <v>20</v>
      </c>
      <c r="F1995" s="4">
        <f t="shared" si="169"/>
        <v>3</v>
      </c>
      <c r="G1995" s="4">
        <f t="shared" si="170"/>
        <v>0</v>
      </c>
      <c r="H1995" s="4">
        <f t="shared" si="171"/>
        <v>0</v>
      </c>
      <c r="I1995" s="5">
        <f t="shared" si="172"/>
        <v>0</v>
      </c>
      <c r="M1995" s="10">
        <v>0</v>
      </c>
      <c r="N1995" s="3">
        <f t="shared" si="173"/>
        <v>0</v>
      </c>
      <c r="O1995" s="3">
        <v>0</v>
      </c>
      <c r="P1995" s="3">
        <f t="shared" si="167"/>
        <v>0</v>
      </c>
    </row>
    <row r="1996" spans="1:16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68"/>
        <v>161</v>
      </c>
      <c r="F1996" s="4">
        <f t="shared" si="169"/>
        <v>18</v>
      </c>
      <c r="G1996" s="4">
        <f t="shared" si="170"/>
        <v>7</v>
      </c>
      <c r="H1996" s="4">
        <f t="shared" si="171"/>
        <v>0</v>
      </c>
      <c r="I1996" s="5">
        <f t="shared" si="172"/>
        <v>0</v>
      </c>
      <c r="M1996" s="9">
        <v>2</v>
      </c>
      <c r="N1996" s="3">
        <f t="shared" si="173"/>
        <v>2</v>
      </c>
      <c r="O1996" s="3">
        <v>0</v>
      </c>
      <c r="P1996" s="3">
        <f t="shared" si="167"/>
        <v>0</v>
      </c>
    </row>
    <row r="1997" spans="1:16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68"/>
        <v>254</v>
      </c>
      <c r="F1997" s="4">
        <f t="shared" si="169"/>
        <v>20</v>
      </c>
      <c r="G1997" s="4">
        <f t="shared" si="170"/>
        <v>2</v>
      </c>
      <c r="H1997" s="4">
        <f t="shared" si="171"/>
        <v>0</v>
      </c>
      <c r="I1997" s="5">
        <f t="shared" si="172"/>
        <v>0</v>
      </c>
      <c r="M1997" s="9">
        <v>1</v>
      </c>
      <c r="N1997" s="3">
        <f t="shared" si="173"/>
        <v>1</v>
      </c>
      <c r="O1997" s="3">
        <v>0</v>
      </c>
      <c r="P1997" s="3">
        <f t="shared" si="167"/>
        <v>0</v>
      </c>
    </row>
    <row r="1998" spans="1:16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68"/>
        <v>247</v>
      </c>
      <c r="F1998" s="4">
        <f t="shared" si="169"/>
        <v>31</v>
      </c>
      <c r="G1998" s="4">
        <f t="shared" si="170"/>
        <v>24</v>
      </c>
      <c r="H1998" s="4">
        <f t="shared" si="171"/>
        <v>1</v>
      </c>
      <c r="I1998" s="5">
        <f t="shared" si="172"/>
        <v>4.3478260869565216E-2</v>
      </c>
      <c r="M1998" s="9">
        <v>6</v>
      </c>
      <c r="N1998" s="3">
        <f t="shared" si="173"/>
        <v>6</v>
      </c>
      <c r="O1998" s="3">
        <v>2</v>
      </c>
      <c r="P1998" s="3">
        <f t="shared" si="167"/>
        <v>0</v>
      </c>
    </row>
    <row r="1999" spans="1:16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68"/>
        <v>137</v>
      </c>
      <c r="F1999" s="4">
        <f t="shared" si="169"/>
        <v>22</v>
      </c>
      <c r="G1999" s="4">
        <f t="shared" si="170"/>
        <v>12</v>
      </c>
      <c r="H1999" s="4">
        <f t="shared" si="171"/>
        <v>-1</v>
      </c>
      <c r="I1999" s="5">
        <f t="shared" si="172"/>
        <v>-7.6923076923076927E-2</v>
      </c>
      <c r="M1999" s="9">
        <v>3</v>
      </c>
      <c r="N1999" s="3">
        <f t="shared" si="173"/>
        <v>3</v>
      </c>
      <c r="O1999" s="3">
        <v>1</v>
      </c>
      <c r="P1999" s="3">
        <f t="shared" si="167"/>
        <v>0</v>
      </c>
    </row>
    <row r="2000" spans="1:16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68"/>
        <v>200</v>
      </c>
      <c r="F2000" s="4">
        <f t="shared" si="169"/>
        <v>17</v>
      </c>
      <c r="G2000" s="4">
        <f t="shared" si="170"/>
        <v>2</v>
      </c>
      <c r="H2000" s="4">
        <f t="shared" si="171"/>
        <v>0</v>
      </c>
      <c r="I2000" s="5">
        <f t="shared" si="172"/>
        <v>0</v>
      </c>
      <c r="M2000" s="9">
        <v>1</v>
      </c>
      <c r="N2000" s="3">
        <f t="shared" si="173"/>
        <v>1</v>
      </c>
      <c r="O2000" s="3">
        <v>0</v>
      </c>
      <c r="P2000" s="3">
        <f t="shared" si="167"/>
        <v>0</v>
      </c>
    </row>
    <row r="2001" spans="1:16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68"/>
        <v>181</v>
      </c>
      <c r="F2001" s="4">
        <f t="shared" si="169"/>
        <v>12</v>
      </c>
      <c r="G2001" s="4">
        <f t="shared" si="170"/>
        <v>8</v>
      </c>
      <c r="H2001" s="4">
        <f t="shared" si="171"/>
        <v>2</v>
      </c>
      <c r="I2001" s="5">
        <f t="shared" si="172"/>
        <v>0.33333333333333331</v>
      </c>
      <c r="M2001" s="9">
        <v>2</v>
      </c>
      <c r="N2001" s="3">
        <f t="shared" si="173"/>
        <v>2</v>
      </c>
      <c r="O2001" s="3">
        <v>0</v>
      </c>
      <c r="P2001" s="3">
        <f t="shared" si="167"/>
        <v>0</v>
      </c>
    </row>
    <row r="2002" spans="1:16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68"/>
        <v>117</v>
      </c>
      <c r="F2002" s="4">
        <f t="shared" si="169"/>
        <v>5</v>
      </c>
      <c r="G2002" s="4">
        <f t="shared" si="170"/>
        <v>2</v>
      </c>
      <c r="H2002" s="4">
        <f t="shared" si="171"/>
        <v>0</v>
      </c>
      <c r="I2002" s="5">
        <f t="shared" si="172"/>
        <v>0</v>
      </c>
      <c r="M2002" s="9">
        <v>1</v>
      </c>
      <c r="N2002" s="3">
        <f t="shared" si="173"/>
        <v>1</v>
      </c>
      <c r="O2002" s="3">
        <v>0</v>
      </c>
      <c r="P2002" s="3">
        <f t="shared" si="167"/>
        <v>0</v>
      </c>
    </row>
    <row r="2003" spans="1:16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68"/>
        <v>113</v>
      </c>
      <c r="F2003" s="4">
        <f t="shared" si="169"/>
        <v>4</v>
      </c>
      <c r="G2003" s="4">
        <f t="shared" si="170"/>
        <v>3</v>
      </c>
      <c r="H2003" s="4">
        <f t="shared" si="171"/>
        <v>0</v>
      </c>
      <c r="I2003" s="5">
        <f t="shared" si="172"/>
        <v>0</v>
      </c>
      <c r="M2003" s="9">
        <v>2</v>
      </c>
      <c r="N2003" s="3">
        <f t="shared" si="173"/>
        <v>2</v>
      </c>
      <c r="O2003" s="3">
        <v>0</v>
      </c>
      <c r="P2003" s="3">
        <f t="shared" si="167"/>
        <v>0</v>
      </c>
    </row>
    <row r="2004" spans="1:16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68"/>
        <v>108</v>
      </c>
      <c r="F2004" s="4">
        <f t="shared" si="169"/>
        <v>8</v>
      </c>
      <c r="G2004" s="4">
        <f t="shared" si="170"/>
        <v>4</v>
      </c>
      <c r="H2004" s="4">
        <f t="shared" si="171"/>
        <v>0</v>
      </c>
      <c r="I2004" s="5">
        <f t="shared" si="172"/>
        <v>0</v>
      </c>
      <c r="M2004" s="9">
        <v>2</v>
      </c>
      <c r="N2004" s="3">
        <f t="shared" si="173"/>
        <v>2</v>
      </c>
      <c r="O2004" s="3">
        <v>0</v>
      </c>
      <c r="P2004" s="3">
        <f t="shared" si="167"/>
        <v>0</v>
      </c>
    </row>
    <row r="2005" spans="1:16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68"/>
        <v>133</v>
      </c>
      <c r="F2005" s="4">
        <f t="shared" si="169"/>
        <v>15</v>
      </c>
      <c r="G2005" s="4">
        <f t="shared" si="170"/>
        <v>7</v>
      </c>
      <c r="H2005" s="4">
        <f t="shared" si="171"/>
        <v>2</v>
      </c>
      <c r="I2005" s="5">
        <f t="shared" si="172"/>
        <v>0.4</v>
      </c>
      <c r="M2005" s="9">
        <v>1</v>
      </c>
      <c r="N2005" s="3">
        <f t="shared" si="173"/>
        <v>1</v>
      </c>
      <c r="O2005" s="3">
        <v>0</v>
      </c>
      <c r="P2005" s="3">
        <f t="shared" si="167"/>
        <v>0</v>
      </c>
    </row>
    <row r="2006" spans="1:16" x14ac:dyDescent="0.3">
      <c r="A2006" s="1">
        <v>43934</v>
      </c>
      <c r="B2006" t="s">
        <v>120</v>
      </c>
      <c r="C2006" s="9">
        <v>16</v>
      </c>
      <c r="D2006" s="3">
        <v>209</v>
      </c>
      <c r="E2006" s="4">
        <f t="shared" si="168"/>
        <v>225</v>
      </c>
      <c r="F2006" s="4">
        <f t="shared" si="169"/>
        <v>20</v>
      </c>
      <c r="G2006" s="4">
        <f t="shared" si="170"/>
        <v>16</v>
      </c>
      <c r="H2006" s="4">
        <f t="shared" si="171"/>
        <v>1</v>
      </c>
      <c r="I2006" s="5">
        <f t="shared" si="172"/>
        <v>6.6666666666666666E-2</v>
      </c>
      <c r="M2006" s="9">
        <v>8</v>
      </c>
      <c r="N2006" s="3">
        <f t="shared" si="173"/>
        <v>8</v>
      </c>
      <c r="O2006" s="3">
        <v>0</v>
      </c>
      <c r="P2006" s="3">
        <f t="shared" si="167"/>
        <v>0</v>
      </c>
    </row>
    <row r="2007" spans="1:16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68"/>
        <v>31</v>
      </c>
      <c r="F2007" s="4">
        <f t="shared" si="169"/>
        <v>2</v>
      </c>
      <c r="G2007" s="4">
        <f t="shared" si="170"/>
        <v>2</v>
      </c>
      <c r="H2007" s="4">
        <f t="shared" si="171"/>
        <v>0</v>
      </c>
      <c r="I2007" s="5">
        <f t="shared" si="172"/>
        <v>0</v>
      </c>
      <c r="M2007" s="10">
        <v>0</v>
      </c>
      <c r="N2007" s="3">
        <f t="shared" si="173"/>
        <v>0</v>
      </c>
      <c r="O2007" s="3">
        <v>0</v>
      </c>
      <c r="P2007" s="3">
        <f t="shared" si="167"/>
        <v>0</v>
      </c>
    </row>
    <row r="2008" spans="1:16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68"/>
        <v>2584</v>
      </c>
      <c r="F2008" s="4">
        <f t="shared" si="169"/>
        <v>219</v>
      </c>
      <c r="G2008" s="4">
        <f t="shared" si="170"/>
        <v>173</v>
      </c>
      <c r="H2008" s="4">
        <f t="shared" si="171"/>
        <v>4</v>
      </c>
      <c r="I2008" s="5">
        <f t="shared" si="172"/>
        <v>2.3668639053254437E-2</v>
      </c>
      <c r="M2008" s="9">
        <v>128</v>
      </c>
      <c r="N2008" s="3">
        <f t="shared" si="173"/>
        <v>128</v>
      </c>
      <c r="O2008" s="3">
        <v>4</v>
      </c>
      <c r="P2008" s="3">
        <f t="shared" si="167"/>
        <v>0</v>
      </c>
    </row>
    <row r="2009" spans="1:16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68"/>
        <v>459</v>
      </c>
      <c r="F2009" s="4">
        <f t="shared" si="169"/>
        <v>427</v>
      </c>
      <c r="G2009" s="4">
        <f t="shared" si="170"/>
        <v>4</v>
      </c>
      <c r="H2009" s="4">
        <f t="shared" si="171"/>
        <v>4</v>
      </c>
      <c r="I2009" s="5">
        <f t="shared" si="172"/>
        <v>0</v>
      </c>
      <c r="M2009" s="10">
        <v>0</v>
      </c>
      <c r="N2009" s="3">
        <f t="shared" si="173"/>
        <v>0</v>
      </c>
      <c r="O2009" s="3">
        <v>0</v>
      </c>
      <c r="P2009" s="3">
        <f t="shared" si="167"/>
        <v>0</v>
      </c>
    </row>
    <row r="2010" spans="1:16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68"/>
        <v>145</v>
      </c>
      <c r="F2010" s="4">
        <f t="shared" si="169"/>
        <v>8</v>
      </c>
      <c r="G2010" s="4">
        <f t="shared" si="170"/>
        <v>9</v>
      </c>
      <c r="H2010" s="4">
        <f t="shared" si="171"/>
        <v>1</v>
      </c>
      <c r="I2010" s="5">
        <f t="shared" si="172"/>
        <v>0.125</v>
      </c>
      <c r="M2010" s="9">
        <v>1</v>
      </c>
      <c r="N2010" s="3">
        <f t="shared" si="173"/>
        <v>1</v>
      </c>
      <c r="O2010" s="3">
        <v>0</v>
      </c>
      <c r="P2010" s="3">
        <f t="shared" si="167"/>
        <v>0</v>
      </c>
    </row>
    <row r="2011" spans="1:16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68"/>
        <v>328</v>
      </c>
      <c r="F2011" s="4">
        <f t="shared" si="169"/>
        <v>27</v>
      </c>
      <c r="G2011" s="4">
        <f t="shared" si="170"/>
        <v>13</v>
      </c>
      <c r="H2011" s="4">
        <f t="shared" si="171"/>
        <v>1</v>
      </c>
      <c r="I2011" s="5">
        <f t="shared" si="172"/>
        <v>8.3333333333333329E-2</v>
      </c>
      <c r="M2011" s="9">
        <v>5</v>
      </c>
      <c r="N2011" s="3">
        <f t="shared" si="173"/>
        <v>5</v>
      </c>
      <c r="O2011" s="3">
        <v>0</v>
      </c>
      <c r="P2011" s="3">
        <f t="shared" si="167"/>
        <v>0</v>
      </c>
    </row>
    <row r="2012" spans="1:16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68"/>
        <v>35</v>
      </c>
      <c r="F2012" s="4">
        <f t="shared" si="169"/>
        <v>1</v>
      </c>
      <c r="G2012" s="4">
        <f t="shared" si="170"/>
        <v>2</v>
      </c>
      <c r="H2012" s="4">
        <f t="shared" si="171"/>
        <v>0</v>
      </c>
      <c r="I2012" s="5">
        <f t="shared" si="172"/>
        <v>0</v>
      </c>
      <c r="M2012" s="9">
        <v>1</v>
      </c>
      <c r="N2012" s="3">
        <f t="shared" si="173"/>
        <v>1</v>
      </c>
      <c r="O2012" s="3">
        <v>0</v>
      </c>
      <c r="P2012" s="3">
        <f t="shared" si="167"/>
        <v>0</v>
      </c>
    </row>
    <row r="2013" spans="1:16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68"/>
        <v>110</v>
      </c>
      <c r="F2013" s="4">
        <f t="shared" si="169"/>
        <v>11</v>
      </c>
      <c r="G2013" s="4">
        <f t="shared" si="170"/>
        <v>9</v>
      </c>
      <c r="H2013" s="4">
        <f t="shared" si="171"/>
        <v>1</v>
      </c>
      <c r="I2013" s="5">
        <f t="shared" si="172"/>
        <v>0.125</v>
      </c>
      <c r="M2013" s="9">
        <v>2</v>
      </c>
      <c r="N2013" s="3">
        <f t="shared" si="173"/>
        <v>2</v>
      </c>
      <c r="O2013" s="3">
        <v>0</v>
      </c>
      <c r="P2013" s="3">
        <f t="shared" si="167"/>
        <v>0</v>
      </c>
    </row>
    <row r="2014" spans="1:16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68"/>
        <v>274</v>
      </c>
      <c r="F2014" s="4">
        <f t="shared" si="169"/>
        <v>21</v>
      </c>
      <c r="G2014" s="4">
        <f t="shared" si="170"/>
        <v>16</v>
      </c>
      <c r="H2014" s="4">
        <f t="shared" si="171"/>
        <v>0</v>
      </c>
      <c r="I2014" s="5">
        <f t="shared" si="172"/>
        <v>0</v>
      </c>
      <c r="M2014" s="9">
        <v>11</v>
      </c>
      <c r="N2014" s="3">
        <f t="shared" si="173"/>
        <v>11</v>
      </c>
      <c r="O2014" s="3">
        <v>0</v>
      </c>
      <c r="P2014" s="3">
        <f t="shared" si="167"/>
        <v>0</v>
      </c>
    </row>
    <row r="2015" spans="1:16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68"/>
        <v>428</v>
      </c>
      <c r="F2015" s="4">
        <f t="shared" si="169"/>
        <v>51</v>
      </c>
      <c r="G2015" s="4">
        <f t="shared" si="170"/>
        <v>26</v>
      </c>
      <c r="H2015" s="4">
        <f t="shared" si="171"/>
        <v>2</v>
      </c>
      <c r="I2015" s="5">
        <f t="shared" si="172"/>
        <v>8.3333333333333329E-2</v>
      </c>
      <c r="M2015" s="9">
        <v>7</v>
      </c>
      <c r="N2015" s="3">
        <f t="shared" si="173"/>
        <v>7</v>
      </c>
      <c r="O2015" s="3">
        <v>2</v>
      </c>
      <c r="P2015" s="3">
        <f t="shared" si="167"/>
        <v>0</v>
      </c>
    </row>
    <row r="2016" spans="1:16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68"/>
        <v>801</v>
      </c>
      <c r="F2016" s="4">
        <f t="shared" si="169"/>
        <v>91</v>
      </c>
      <c r="G2016" s="4">
        <f t="shared" si="170"/>
        <v>68</v>
      </c>
      <c r="H2016" s="4">
        <f t="shared" si="171"/>
        <v>9</v>
      </c>
      <c r="I2016" s="5">
        <f t="shared" si="172"/>
        <v>0.15254237288135594</v>
      </c>
      <c r="M2016" s="9">
        <v>11</v>
      </c>
      <c r="N2016" s="3">
        <f t="shared" si="173"/>
        <v>11</v>
      </c>
      <c r="O2016" s="3">
        <v>0</v>
      </c>
      <c r="P2016" s="3">
        <f t="shared" si="167"/>
        <v>0</v>
      </c>
    </row>
    <row r="2017" spans="1:16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68"/>
        <v>165</v>
      </c>
      <c r="F2017" s="4">
        <f t="shared" si="169"/>
        <v>10</v>
      </c>
      <c r="G2017" s="4">
        <f t="shared" si="170"/>
        <v>26</v>
      </c>
      <c r="H2017" s="4">
        <f t="shared" si="171"/>
        <v>1</v>
      </c>
      <c r="I2017" s="5">
        <f t="shared" si="172"/>
        <v>0.04</v>
      </c>
      <c r="M2017" s="9">
        <v>13</v>
      </c>
      <c r="N2017" s="3">
        <f t="shared" si="173"/>
        <v>13</v>
      </c>
      <c r="O2017" s="3">
        <v>1</v>
      </c>
      <c r="P2017" s="3">
        <f t="shared" si="167"/>
        <v>0</v>
      </c>
    </row>
    <row r="2018" spans="1:16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68"/>
        <v>205</v>
      </c>
      <c r="F2018" s="4">
        <f t="shared" si="169"/>
        <v>12</v>
      </c>
      <c r="G2018" s="4">
        <f t="shared" si="170"/>
        <v>9</v>
      </c>
      <c r="H2018" s="4">
        <f t="shared" si="171"/>
        <v>0</v>
      </c>
      <c r="I2018" s="5">
        <f t="shared" si="172"/>
        <v>0</v>
      </c>
      <c r="M2018" s="9">
        <v>2</v>
      </c>
      <c r="N2018" s="3">
        <f t="shared" si="173"/>
        <v>2</v>
      </c>
      <c r="O2018" s="3">
        <v>1</v>
      </c>
      <c r="P2018" s="3">
        <f t="shared" si="167"/>
        <v>0</v>
      </c>
    </row>
    <row r="2019" spans="1:16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68"/>
        <v>662</v>
      </c>
      <c r="F2019" s="4">
        <f t="shared" si="169"/>
        <v>13</v>
      </c>
      <c r="G2019" s="4">
        <f t="shared" si="170"/>
        <v>33</v>
      </c>
      <c r="H2019" s="4">
        <f t="shared" si="171"/>
        <v>1</v>
      </c>
      <c r="I2019" s="5">
        <f t="shared" si="172"/>
        <v>3.125E-2</v>
      </c>
      <c r="M2019" s="9">
        <v>17</v>
      </c>
      <c r="N2019" s="3">
        <f t="shared" si="173"/>
        <v>17</v>
      </c>
      <c r="O2019" s="3">
        <v>0</v>
      </c>
      <c r="P2019" s="3">
        <f t="shared" si="167"/>
        <v>0</v>
      </c>
    </row>
    <row r="2020" spans="1:16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68"/>
        <v>360</v>
      </c>
      <c r="F2020" s="4">
        <f t="shared" si="169"/>
        <v>47</v>
      </c>
      <c r="G2020" s="4">
        <f t="shared" si="170"/>
        <v>5</v>
      </c>
      <c r="H2020" s="4">
        <f t="shared" si="171"/>
        <v>1</v>
      </c>
      <c r="I2020" s="5">
        <f t="shared" si="172"/>
        <v>0.25</v>
      </c>
      <c r="M2020" s="9">
        <v>4</v>
      </c>
      <c r="N2020" s="3">
        <f t="shared" si="173"/>
        <v>4</v>
      </c>
      <c r="O2020" s="3">
        <v>0</v>
      </c>
      <c r="P2020" s="3">
        <f t="shared" si="167"/>
        <v>0</v>
      </c>
    </row>
    <row r="2021" spans="1:16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68"/>
        <v>128</v>
      </c>
      <c r="F2021" s="4">
        <f t="shared" si="169"/>
        <v>8</v>
      </c>
      <c r="G2021" s="4">
        <f t="shared" si="170"/>
        <v>9</v>
      </c>
      <c r="H2021" s="4">
        <f t="shared" si="171"/>
        <v>0</v>
      </c>
      <c r="I2021" s="5">
        <f t="shared" si="172"/>
        <v>0</v>
      </c>
      <c r="M2021" s="9">
        <v>4</v>
      </c>
      <c r="N2021" s="3">
        <f t="shared" si="173"/>
        <v>4</v>
      </c>
      <c r="O2021" s="3">
        <v>0</v>
      </c>
      <c r="P2021" s="3">
        <f t="shared" si="167"/>
        <v>0</v>
      </c>
    </row>
    <row r="2022" spans="1:16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68"/>
        <v>81</v>
      </c>
      <c r="F2022" s="4">
        <f t="shared" si="169"/>
        <v>4</v>
      </c>
      <c r="G2022" s="4">
        <f t="shared" si="170"/>
        <v>3</v>
      </c>
      <c r="H2022" s="4">
        <f t="shared" si="171"/>
        <v>0</v>
      </c>
      <c r="I2022" s="5">
        <f t="shared" si="172"/>
        <v>0</v>
      </c>
      <c r="M2022" s="9">
        <v>2</v>
      </c>
      <c r="N2022" s="3">
        <f t="shared" si="173"/>
        <v>2</v>
      </c>
      <c r="O2022" s="3">
        <v>0</v>
      </c>
      <c r="P2022" s="3">
        <f t="shared" si="167"/>
        <v>0</v>
      </c>
    </row>
    <row r="2023" spans="1:16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68"/>
        <v>230</v>
      </c>
      <c r="F2023" s="4">
        <f t="shared" si="169"/>
        <v>11</v>
      </c>
      <c r="G2023" s="4">
        <f t="shared" si="170"/>
        <v>8</v>
      </c>
      <c r="H2023" s="4">
        <f t="shared" si="171"/>
        <v>0</v>
      </c>
      <c r="I2023" s="5">
        <f t="shared" si="172"/>
        <v>0</v>
      </c>
      <c r="M2023" s="9">
        <v>5</v>
      </c>
      <c r="N2023" s="3">
        <f t="shared" si="173"/>
        <v>5</v>
      </c>
      <c r="O2023" s="3">
        <v>0</v>
      </c>
      <c r="P2023" s="3">
        <f t="shared" si="167"/>
        <v>0</v>
      </c>
    </row>
    <row r="2024" spans="1:16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68"/>
        <v>1386</v>
      </c>
      <c r="F2024" s="4">
        <f t="shared" si="169"/>
        <v>97</v>
      </c>
      <c r="G2024" s="4">
        <f t="shared" si="170"/>
        <v>102</v>
      </c>
      <c r="H2024" s="4">
        <f t="shared" si="171"/>
        <v>5</v>
      </c>
      <c r="I2024" s="5">
        <f t="shared" si="172"/>
        <v>5.1546391752577317E-2</v>
      </c>
      <c r="M2024" s="9">
        <v>20</v>
      </c>
      <c r="N2024" s="3">
        <f t="shared" si="173"/>
        <v>20</v>
      </c>
      <c r="O2024" s="3">
        <v>2</v>
      </c>
      <c r="P2024" s="3">
        <f t="shared" ref="P2024:P2059" si="174">O2024-SUMIFS(O:O,B:B,B2024,A:A,A2024-1)</f>
        <v>0</v>
      </c>
    </row>
    <row r="2025" spans="1:16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68"/>
        <v>38</v>
      </c>
      <c r="F2025" s="4">
        <f t="shared" si="169"/>
        <v>5</v>
      </c>
      <c r="G2025" s="4">
        <f t="shared" si="170"/>
        <v>0</v>
      </c>
      <c r="H2025" s="4">
        <f t="shared" si="171"/>
        <v>0</v>
      </c>
      <c r="I2025" s="5">
        <f t="shared" si="172"/>
        <v>0</v>
      </c>
      <c r="M2025" s="10">
        <v>0</v>
      </c>
      <c r="N2025" s="3">
        <f t="shared" si="173"/>
        <v>0</v>
      </c>
      <c r="O2025" s="3">
        <v>0</v>
      </c>
      <c r="P2025" s="3">
        <f t="shared" si="174"/>
        <v>0</v>
      </c>
    </row>
    <row r="2026" spans="1:16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75">SUM(C2026:D2026)</f>
        <v>98</v>
      </c>
      <c r="F2026" s="4">
        <f t="shared" ref="F2026:F2059" si="176">E2026-SUMIFS(E:E,A:A,A2026-1,B:B,B2026)</f>
        <v>6</v>
      </c>
      <c r="G2026" s="4">
        <f t="shared" ref="G2026:G2059" si="177">C2026</f>
        <v>5</v>
      </c>
      <c r="H2026" s="4">
        <f t="shared" ref="H2026:H2059" si="178">G2026-SUMIFS(G:G,A:A,A2026-1,B:B,B2026)</f>
        <v>0</v>
      </c>
      <c r="I2026" s="5">
        <f t="shared" ref="I2026:I2059" si="179">IFERROR((G2026-SUMIFS(G:G,A:A,A2026-1,B:B,B2026))/SUMIFS(G:G,A:A,A2026-1,B:B,B2026),0)</f>
        <v>0</v>
      </c>
      <c r="M2026" s="9">
        <v>4</v>
      </c>
      <c r="N2026" s="3">
        <f t="shared" si="173"/>
        <v>4</v>
      </c>
      <c r="O2026" s="3">
        <v>0</v>
      </c>
      <c r="P2026" s="3">
        <f t="shared" si="174"/>
        <v>0</v>
      </c>
    </row>
    <row r="2027" spans="1:16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75"/>
        <v>147</v>
      </c>
      <c r="F2027" s="4">
        <f t="shared" si="176"/>
        <v>12</v>
      </c>
      <c r="G2027" s="4">
        <f t="shared" si="177"/>
        <v>8</v>
      </c>
      <c r="H2027" s="4">
        <f t="shared" si="178"/>
        <v>1</v>
      </c>
      <c r="I2027" s="5">
        <f t="shared" si="179"/>
        <v>0.14285714285714285</v>
      </c>
      <c r="M2027" s="9">
        <v>2</v>
      </c>
      <c r="N2027" s="3">
        <f t="shared" ref="N2027:N2059" si="180">M2027-SUMIFS(M:M,B:B,B2027,A:A,A2027-1)</f>
        <v>2</v>
      </c>
      <c r="O2027" s="3">
        <v>1</v>
      </c>
      <c r="P2027" s="3">
        <f t="shared" si="174"/>
        <v>0</v>
      </c>
    </row>
    <row r="2028" spans="1:16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75"/>
        <v>336</v>
      </c>
      <c r="F2028" s="4">
        <f t="shared" si="176"/>
        <v>23</v>
      </c>
      <c r="G2028" s="4">
        <f t="shared" si="177"/>
        <v>5</v>
      </c>
      <c r="H2028" s="4">
        <f t="shared" si="178"/>
        <v>0</v>
      </c>
      <c r="I2028" s="5">
        <f t="shared" si="179"/>
        <v>0</v>
      </c>
      <c r="M2028" s="9">
        <v>3</v>
      </c>
      <c r="N2028" s="3">
        <f t="shared" si="180"/>
        <v>3</v>
      </c>
      <c r="O2028" s="3">
        <v>0</v>
      </c>
      <c r="P2028" s="3">
        <f t="shared" si="174"/>
        <v>0</v>
      </c>
    </row>
    <row r="2029" spans="1:16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75"/>
        <v>42</v>
      </c>
      <c r="F2029" s="4">
        <f t="shared" si="176"/>
        <v>2</v>
      </c>
      <c r="G2029" s="4">
        <f t="shared" si="177"/>
        <v>4</v>
      </c>
      <c r="H2029" s="4">
        <f t="shared" si="178"/>
        <v>0</v>
      </c>
      <c r="I2029" s="5">
        <f t="shared" si="179"/>
        <v>0</v>
      </c>
      <c r="M2029" s="9">
        <v>2</v>
      </c>
      <c r="N2029" s="3">
        <f t="shared" si="180"/>
        <v>2</v>
      </c>
      <c r="O2029" s="3">
        <v>0</v>
      </c>
      <c r="P2029" s="3">
        <f t="shared" si="174"/>
        <v>0</v>
      </c>
    </row>
    <row r="2030" spans="1:16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75"/>
        <v>39</v>
      </c>
      <c r="F2030" s="4">
        <f t="shared" si="176"/>
        <v>6</v>
      </c>
      <c r="G2030" s="4">
        <f t="shared" si="177"/>
        <v>0</v>
      </c>
      <c r="H2030" s="4">
        <f t="shared" si="178"/>
        <v>0</v>
      </c>
      <c r="I2030" s="5">
        <f t="shared" si="179"/>
        <v>0</v>
      </c>
      <c r="M2030" s="10">
        <v>0</v>
      </c>
      <c r="N2030" s="3">
        <f t="shared" si="180"/>
        <v>0</v>
      </c>
      <c r="O2030" s="3">
        <v>0</v>
      </c>
      <c r="P2030" s="3">
        <f t="shared" si="174"/>
        <v>0</v>
      </c>
    </row>
    <row r="2031" spans="1:16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75"/>
        <v>50</v>
      </c>
      <c r="F2031" s="4">
        <f t="shared" si="176"/>
        <v>5</v>
      </c>
      <c r="G2031" s="4">
        <f t="shared" si="177"/>
        <v>5</v>
      </c>
      <c r="H2031" s="4">
        <f t="shared" si="178"/>
        <v>1</v>
      </c>
      <c r="I2031" s="5">
        <f t="shared" si="179"/>
        <v>0.25</v>
      </c>
      <c r="M2031" s="9">
        <v>3</v>
      </c>
      <c r="N2031" s="3">
        <f t="shared" si="180"/>
        <v>3</v>
      </c>
      <c r="O2031" s="3">
        <v>0</v>
      </c>
      <c r="P2031" s="3">
        <f t="shared" si="174"/>
        <v>0</v>
      </c>
    </row>
    <row r="2032" spans="1:16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75"/>
        <v>867</v>
      </c>
      <c r="F2032" s="4">
        <f t="shared" si="176"/>
        <v>43</v>
      </c>
      <c r="G2032" s="4">
        <f t="shared" si="177"/>
        <v>87</v>
      </c>
      <c r="H2032" s="4">
        <f t="shared" si="178"/>
        <v>0</v>
      </c>
      <c r="I2032" s="5">
        <f t="shared" si="179"/>
        <v>0</v>
      </c>
      <c r="M2032" s="9">
        <v>28</v>
      </c>
      <c r="N2032" s="3">
        <f t="shared" si="180"/>
        <v>28</v>
      </c>
      <c r="O2032" s="3">
        <v>0</v>
      </c>
      <c r="P2032" s="3">
        <f t="shared" si="174"/>
        <v>0</v>
      </c>
    </row>
    <row r="2033" spans="1:16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75"/>
        <v>215</v>
      </c>
      <c r="F2033" s="4">
        <f t="shared" si="176"/>
        <v>21</v>
      </c>
      <c r="G2033" s="4">
        <f t="shared" si="177"/>
        <v>0</v>
      </c>
      <c r="H2033" s="4">
        <f t="shared" si="178"/>
        <v>0</v>
      </c>
      <c r="I2033" s="5">
        <f t="shared" si="179"/>
        <v>0</v>
      </c>
      <c r="M2033" s="10">
        <v>0</v>
      </c>
      <c r="N2033" s="3">
        <f t="shared" si="180"/>
        <v>0</v>
      </c>
      <c r="O2033" s="3">
        <v>0</v>
      </c>
      <c r="P2033" s="3">
        <f t="shared" si="174"/>
        <v>0</v>
      </c>
    </row>
    <row r="2034" spans="1:16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75"/>
        <v>343</v>
      </c>
      <c r="F2034" s="4">
        <f t="shared" si="176"/>
        <v>43</v>
      </c>
      <c r="G2034" s="4">
        <f t="shared" si="177"/>
        <v>5</v>
      </c>
      <c r="H2034" s="4">
        <f t="shared" si="178"/>
        <v>0</v>
      </c>
      <c r="I2034" s="5">
        <f t="shared" si="179"/>
        <v>0</v>
      </c>
      <c r="M2034" s="9">
        <v>4</v>
      </c>
      <c r="N2034" s="3">
        <f t="shared" si="180"/>
        <v>4</v>
      </c>
      <c r="O2034" s="3">
        <v>0</v>
      </c>
      <c r="P2034" s="3">
        <f t="shared" si="174"/>
        <v>0</v>
      </c>
    </row>
    <row r="2035" spans="1:16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75"/>
        <v>826</v>
      </c>
      <c r="F2035" s="4">
        <f t="shared" si="176"/>
        <v>34</v>
      </c>
      <c r="G2035" s="4">
        <f t="shared" si="177"/>
        <v>88</v>
      </c>
      <c r="H2035" s="4">
        <f t="shared" si="178"/>
        <v>4</v>
      </c>
      <c r="I2035" s="5">
        <f t="shared" si="179"/>
        <v>4.7619047619047616E-2</v>
      </c>
      <c r="M2035" s="9">
        <v>46</v>
      </c>
      <c r="N2035" s="3">
        <f t="shared" si="180"/>
        <v>46</v>
      </c>
      <c r="O2035" s="3">
        <v>0</v>
      </c>
      <c r="P2035" s="3">
        <f t="shared" si="174"/>
        <v>0</v>
      </c>
    </row>
    <row r="2036" spans="1:16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75"/>
        <v>2397</v>
      </c>
      <c r="F2036" s="4">
        <f t="shared" si="176"/>
        <v>122</v>
      </c>
      <c r="G2036" s="4">
        <f t="shared" si="177"/>
        <v>250</v>
      </c>
      <c r="H2036" s="4">
        <f t="shared" si="178"/>
        <v>7</v>
      </c>
      <c r="I2036" s="5">
        <f t="shared" si="179"/>
        <v>2.8806584362139918E-2</v>
      </c>
      <c r="M2036" s="9">
        <v>84</v>
      </c>
      <c r="N2036" s="3">
        <f t="shared" si="180"/>
        <v>84</v>
      </c>
      <c r="O2036" s="3">
        <v>6</v>
      </c>
      <c r="P2036" s="3">
        <f t="shared" si="174"/>
        <v>0</v>
      </c>
    </row>
    <row r="2037" spans="1:16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75"/>
        <v>118</v>
      </c>
      <c r="F2037" s="4">
        <f t="shared" si="176"/>
        <v>5</v>
      </c>
      <c r="G2037" s="4">
        <f t="shared" si="177"/>
        <v>9</v>
      </c>
      <c r="H2037" s="4">
        <f t="shared" si="178"/>
        <v>1</v>
      </c>
      <c r="I2037" s="5">
        <f t="shared" si="179"/>
        <v>0.125</v>
      </c>
      <c r="M2037" s="9">
        <v>3</v>
      </c>
      <c r="N2037" s="3">
        <f t="shared" si="180"/>
        <v>3</v>
      </c>
      <c r="O2037" s="3">
        <v>0</v>
      </c>
      <c r="P2037" s="3">
        <f t="shared" si="174"/>
        <v>0</v>
      </c>
    </row>
    <row r="2038" spans="1:16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75"/>
        <v>93</v>
      </c>
      <c r="F2038" s="4">
        <f t="shared" si="176"/>
        <v>11</v>
      </c>
      <c r="G2038" s="4">
        <f t="shared" si="177"/>
        <v>3</v>
      </c>
      <c r="H2038" s="4">
        <f t="shared" si="178"/>
        <v>2</v>
      </c>
      <c r="I2038" s="5">
        <f t="shared" si="179"/>
        <v>2</v>
      </c>
      <c r="M2038" s="10">
        <v>0</v>
      </c>
      <c r="N2038" s="3">
        <f t="shared" si="180"/>
        <v>0</v>
      </c>
      <c r="O2038" s="3">
        <v>0</v>
      </c>
      <c r="P2038" s="3">
        <f t="shared" si="174"/>
        <v>0</v>
      </c>
    </row>
    <row r="2039" spans="1:16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75"/>
        <v>538</v>
      </c>
      <c r="F2039" s="4">
        <f t="shared" si="176"/>
        <v>43</v>
      </c>
      <c r="G2039" s="4">
        <f t="shared" si="177"/>
        <v>22</v>
      </c>
      <c r="H2039" s="4">
        <f t="shared" si="178"/>
        <v>1</v>
      </c>
      <c r="I2039" s="5">
        <f t="shared" si="179"/>
        <v>4.7619047619047616E-2</v>
      </c>
      <c r="M2039" s="9">
        <v>17</v>
      </c>
      <c r="N2039" s="3">
        <f t="shared" si="180"/>
        <v>17</v>
      </c>
      <c r="O2039" s="3">
        <v>0</v>
      </c>
      <c r="P2039" s="3">
        <f t="shared" si="174"/>
        <v>0</v>
      </c>
    </row>
    <row r="2040" spans="1:16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75"/>
        <v>8176</v>
      </c>
      <c r="F2040" s="4">
        <f t="shared" si="176"/>
        <v>994</v>
      </c>
      <c r="G2040" s="4">
        <f t="shared" si="177"/>
        <v>1331</v>
      </c>
      <c r="H2040" s="4">
        <f t="shared" si="178"/>
        <v>116</v>
      </c>
      <c r="I2040" s="5">
        <f t="shared" si="179"/>
        <v>9.5473251028806591E-2</v>
      </c>
      <c r="M2040" s="9">
        <v>236</v>
      </c>
      <c r="N2040" s="3">
        <f t="shared" si="180"/>
        <v>236</v>
      </c>
      <c r="O2040" s="3">
        <v>21</v>
      </c>
      <c r="P2040" s="3">
        <f t="shared" si="174"/>
        <v>1</v>
      </c>
    </row>
    <row r="2041" spans="1:16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75"/>
        <v>199</v>
      </c>
      <c r="F2041" s="4">
        <f t="shared" si="176"/>
        <v>6</v>
      </c>
      <c r="G2041" s="4">
        <f t="shared" si="177"/>
        <v>10</v>
      </c>
      <c r="H2041" s="4">
        <f t="shared" si="178"/>
        <v>0</v>
      </c>
      <c r="I2041" s="5">
        <f t="shared" si="179"/>
        <v>0</v>
      </c>
      <c r="M2041" s="10">
        <v>0</v>
      </c>
      <c r="N2041" s="3">
        <f t="shared" si="180"/>
        <v>0</v>
      </c>
      <c r="O2041" s="3">
        <v>0</v>
      </c>
      <c r="P2041" s="3">
        <f t="shared" si="174"/>
        <v>0</v>
      </c>
    </row>
    <row r="2042" spans="1:16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75"/>
        <v>102</v>
      </c>
      <c r="F2042" s="4">
        <f t="shared" si="176"/>
        <v>3</v>
      </c>
      <c r="G2042" s="4">
        <f t="shared" si="177"/>
        <v>4</v>
      </c>
      <c r="H2042" s="4">
        <f t="shared" si="178"/>
        <v>0</v>
      </c>
      <c r="I2042" s="5">
        <f t="shared" si="179"/>
        <v>0</v>
      </c>
      <c r="M2042" s="10">
        <v>0</v>
      </c>
      <c r="N2042" s="3">
        <f t="shared" si="180"/>
        <v>0</v>
      </c>
      <c r="O2042" s="3">
        <v>0</v>
      </c>
      <c r="P2042" s="3">
        <f t="shared" si="174"/>
        <v>0</v>
      </c>
    </row>
    <row r="2043" spans="1:16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75"/>
        <v>456</v>
      </c>
      <c r="F2043" s="4">
        <f t="shared" si="176"/>
        <v>42</v>
      </c>
      <c r="G2043" s="4">
        <f t="shared" si="177"/>
        <v>42</v>
      </c>
      <c r="H2043" s="4">
        <f t="shared" si="178"/>
        <v>5</v>
      </c>
      <c r="I2043" s="5">
        <f t="shared" si="179"/>
        <v>0.13513513513513514</v>
      </c>
      <c r="M2043" s="9">
        <v>21</v>
      </c>
      <c r="N2043" s="3">
        <f t="shared" si="180"/>
        <v>21</v>
      </c>
      <c r="O2043" s="3">
        <v>1</v>
      </c>
      <c r="P2043" s="3">
        <f t="shared" si="174"/>
        <v>0</v>
      </c>
    </row>
    <row r="2044" spans="1:16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75"/>
        <v>2241</v>
      </c>
      <c r="F2044" s="4">
        <f t="shared" si="176"/>
        <v>75</v>
      </c>
      <c r="G2044" s="4">
        <f t="shared" si="177"/>
        <v>454</v>
      </c>
      <c r="H2044" s="4">
        <f t="shared" si="178"/>
        <v>9</v>
      </c>
      <c r="I2044" s="5">
        <f t="shared" si="179"/>
        <v>2.0224719101123594E-2</v>
      </c>
      <c r="M2044" s="9">
        <v>114</v>
      </c>
      <c r="N2044" s="3">
        <f t="shared" si="180"/>
        <v>114</v>
      </c>
      <c r="O2044" s="3">
        <v>26</v>
      </c>
      <c r="P2044" s="3">
        <f t="shared" si="174"/>
        <v>4</v>
      </c>
    </row>
    <row r="2045" spans="1:16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75"/>
        <v>582</v>
      </c>
      <c r="F2045" s="4">
        <f t="shared" si="176"/>
        <v>69</v>
      </c>
      <c r="G2045" s="4">
        <f t="shared" si="177"/>
        <v>50</v>
      </c>
      <c r="H2045" s="4">
        <f t="shared" si="178"/>
        <v>1</v>
      </c>
      <c r="I2045" s="5">
        <f t="shared" si="179"/>
        <v>2.0408163265306121E-2</v>
      </c>
      <c r="M2045" s="9">
        <v>20</v>
      </c>
      <c r="N2045" s="3">
        <f t="shared" si="180"/>
        <v>20</v>
      </c>
      <c r="O2045" s="3">
        <v>0</v>
      </c>
      <c r="P2045" s="3">
        <f t="shared" si="174"/>
        <v>0</v>
      </c>
    </row>
    <row r="2046" spans="1:16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75"/>
        <v>113</v>
      </c>
      <c r="F2046" s="4">
        <f t="shared" si="176"/>
        <v>3</v>
      </c>
      <c r="G2046" s="4">
        <f t="shared" si="177"/>
        <v>20</v>
      </c>
      <c r="H2046" s="4">
        <f t="shared" si="178"/>
        <v>0</v>
      </c>
      <c r="I2046" s="5">
        <f t="shared" si="179"/>
        <v>0</v>
      </c>
      <c r="M2046" s="9">
        <v>1</v>
      </c>
      <c r="N2046" s="3">
        <f t="shared" si="180"/>
        <v>1</v>
      </c>
      <c r="O2046" s="3">
        <v>1</v>
      </c>
      <c r="P2046" s="3">
        <f t="shared" si="174"/>
        <v>0</v>
      </c>
    </row>
    <row r="2047" spans="1:16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75"/>
        <v>58</v>
      </c>
      <c r="F2047" s="4">
        <f t="shared" si="176"/>
        <v>4</v>
      </c>
      <c r="G2047" s="4">
        <f t="shared" si="177"/>
        <v>1</v>
      </c>
      <c r="H2047" s="4">
        <f t="shared" si="178"/>
        <v>0</v>
      </c>
      <c r="I2047" s="5">
        <f t="shared" si="179"/>
        <v>0</v>
      </c>
      <c r="M2047" s="9">
        <v>1</v>
      </c>
      <c r="N2047" s="3">
        <f t="shared" si="180"/>
        <v>1</v>
      </c>
      <c r="O2047" s="3">
        <v>0</v>
      </c>
      <c r="P2047" s="3">
        <f t="shared" si="174"/>
        <v>0</v>
      </c>
    </row>
    <row r="2048" spans="1:16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75"/>
        <v>65</v>
      </c>
      <c r="F2048" s="4">
        <f t="shared" si="176"/>
        <v>7</v>
      </c>
      <c r="G2048" s="4">
        <f t="shared" si="177"/>
        <v>3</v>
      </c>
      <c r="H2048" s="4">
        <f t="shared" si="178"/>
        <v>0</v>
      </c>
      <c r="I2048" s="5">
        <f t="shared" si="179"/>
        <v>0</v>
      </c>
      <c r="M2048" s="9">
        <v>1</v>
      </c>
      <c r="N2048" s="3">
        <f t="shared" si="180"/>
        <v>1</v>
      </c>
      <c r="O2048" s="3">
        <v>0</v>
      </c>
      <c r="P2048" s="3">
        <f t="shared" si="174"/>
        <v>0</v>
      </c>
    </row>
    <row r="2049" spans="1:16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75"/>
        <v>45</v>
      </c>
      <c r="F2049" s="4">
        <f t="shared" si="176"/>
        <v>5</v>
      </c>
      <c r="G2049" s="4">
        <f t="shared" si="177"/>
        <v>1</v>
      </c>
      <c r="H2049" s="4">
        <f t="shared" si="178"/>
        <v>1</v>
      </c>
      <c r="I2049" s="5">
        <f t="shared" si="179"/>
        <v>0</v>
      </c>
      <c r="M2049" s="10">
        <v>0</v>
      </c>
      <c r="N2049" s="3">
        <f t="shared" si="180"/>
        <v>0</v>
      </c>
      <c r="O2049" s="3">
        <v>0</v>
      </c>
      <c r="P2049" s="3">
        <f t="shared" si="174"/>
        <v>0</v>
      </c>
    </row>
    <row r="2050" spans="1:16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75"/>
        <v>246</v>
      </c>
      <c r="F2050" s="4">
        <f t="shared" si="176"/>
        <v>24</v>
      </c>
      <c r="G2050" s="4">
        <f t="shared" si="177"/>
        <v>4</v>
      </c>
      <c r="H2050" s="4">
        <f t="shared" si="178"/>
        <v>0</v>
      </c>
      <c r="I2050" s="5">
        <f t="shared" si="179"/>
        <v>0</v>
      </c>
      <c r="M2050" s="10">
        <v>0</v>
      </c>
      <c r="N2050" s="3">
        <f t="shared" si="180"/>
        <v>0</v>
      </c>
      <c r="O2050" s="3">
        <v>0</v>
      </c>
      <c r="P2050" s="3">
        <f t="shared" si="174"/>
        <v>0</v>
      </c>
    </row>
    <row r="2051" spans="1:16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75"/>
        <v>586</v>
      </c>
      <c r="F2051" s="4">
        <f t="shared" si="176"/>
        <v>30</v>
      </c>
      <c r="G2051" s="4">
        <f t="shared" si="177"/>
        <v>42</v>
      </c>
      <c r="H2051" s="4">
        <f t="shared" si="178"/>
        <v>0</v>
      </c>
      <c r="I2051" s="5">
        <f t="shared" si="179"/>
        <v>0</v>
      </c>
      <c r="M2051" s="9">
        <v>23</v>
      </c>
      <c r="N2051" s="3">
        <f t="shared" si="180"/>
        <v>23</v>
      </c>
      <c r="O2051" s="3">
        <v>0</v>
      </c>
      <c r="P2051" s="3">
        <f t="shared" si="174"/>
        <v>0</v>
      </c>
    </row>
    <row r="2052" spans="1:16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75"/>
        <v>88</v>
      </c>
      <c r="F2052" s="4">
        <f t="shared" si="176"/>
        <v>8</v>
      </c>
      <c r="G2052" s="4">
        <f t="shared" si="177"/>
        <v>2</v>
      </c>
      <c r="H2052" s="4">
        <f t="shared" si="178"/>
        <v>0</v>
      </c>
      <c r="I2052" s="5">
        <f t="shared" si="179"/>
        <v>0</v>
      </c>
      <c r="M2052" s="9">
        <v>1</v>
      </c>
      <c r="N2052" s="3">
        <f t="shared" si="180"/>
        <v>1</v>
      </c>
      <c r="O2052" s="3">
        <v>0</v>
      </c>
      <c r="P2052" s="3">
        <f t="shared" si="174"/>
        <v>0</v>
      </c>
    </row>
    <row r="2053" spans="1:16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75"/>
        <v>166</v>
      </c>
      <c r="F2053" s="4">
        <f t="shared" si="176"/>
        <v>14</v>
      </c>
      <c r="G2053" s="4">
        <f t="shared" si="177"/>
        <v>6</v>
      </c>
      <c r="H2053" s="4">
        <f t="shared" si="178"/>
        <v>1</v>
      </c>
      <c r="I2053" s="5">
        <f t="shared" si="179"/>
        <v>0.2</v>
      </c>
      <c r="M2053" s="9">
        <v>1</v>
      </c>
      <c r="N2053" s="3">
        <f t="shared" si="180"/>
        <v>1</v>
      </c>
      <c r="O2053" s="3">
        <v>0</v>
      </c>
      <c r="P2053" s="3">
        <f t="shared" si="174"/>
        <v>0</v>
      </c>
    </row>
    <row r="2054" spans="1:16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75"/>
        <v>257</v>
      </c>
      <c r="F2054" s="4">
        <f t="shared" si="176"/>
        <v>26</v>
      </c>
      <c r="G2054" s="4">
        <f t="shared" si="177"/>
        <v>4</v>
      </c>
      <c r="H2054" s="4">
        <f t="shared" si="178"/>
        <v>1</v>
      </c>
      <c r="I2054" s="5">
        <f t="shared" si="179"/>
        <v>0.33333333333333331</v>
      </c>
      <c r="M2054" s="9">
        <v>1</v>
      </c>
      <c r="N2054" s="3">
        <f t="shared" si="180"/>
        <v>1</v>
      </c>
      <c r="O2054" s="3">
        <v>0</v>
      </c>
      <c r="P2054" s="3">
        <f t="shared" si="174"/>
        <v>0</v>
      </c>
    </row>
    <row r="2055" spans="1:16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75"/>
        <v>2767</v>
      </c>
      <c r="F2055" s="4">
        <f t="shared" si="176"/>
        <v>54</v>
      </c>
      <c r="G2055" s="4">
        <f t="shared" si="177"/>
        <v>318</v>
      </c>
      <c r="H2055" s="4">
        <f t="shared" si="178"/>
        <v>0</v>
      </c>
      <c r="I2055" s="5">
        <f t="shared" si="179"/>
        <v>0</v>
      </c>
      <c r="M2055" s="9">
        <v>172</v>
      </c>
      <c r="N2055" s="3">
        <f t="shared" si="180"/>
        <v>172</v>
      </c>
      <c r="O2055" s="3">
        <v>4</v>
      </c>
      <c r="P2055" s="3">
        <f t="shared" si="174"/>
        <v>0</v>
      </c>
    </row>
    <row r="2056" spans="1:16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75"/>
        <v>1539</v>
      </c>
      <c r="F2056" s="4">
        <f t="shared" si="176"/>
        <v>48</v>
      </c>
      <c r="G2056" s="4">
        <f t="shared" si="177"/>
        <v>143</v>
      </c>
      <c r="H2056" s="4">
        <f t="shared" si="178"/>
        <v>4</v>
      </c>
      <c r="I2056" s="5">
        <f t="shared" si="179"/>
        <v>2.8776978417266189E-2</v>
      </c>
      <c r="M2056" s="9">
        <v>54</v>
      </c>
      <c r="N2056" s="3">
        <f t="shared" si="180"/>
        <v>54</v>
      </c>
      <c r="O2056" s="3">
        <v>1</v>
      </c>
      <c r="P2056" s="3">
        <f t="shared" si="174"/>
        <v>0</v>
      </c>
    </row>
    <row r="2057" spans="1:16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75"/>
        <v>13513</v>
      </c>
      <c r="F2057" s="4">
        <f t="shared" si="176"/>
        <v>801</v>
      </c>
      <c r="G2057" s="4">
        <f t="shared" si="177"/>
        <v>260</v>
      </c>
      <c r="H2057" s="4">
        <f t="shared" si="178"/>
        <v>21</v>
      </c>
      <c r="I2057" s="5">
        <f t="shared" si="179"/>
        <v>8.7866108786610872E-2</v>
      </c>
      <c r="M2057" s="10">
        <v>0</v>
      </c>
      <c r="N2057" s="3">
        <f t="shared" si="180"/>
        <v>0</v>
      </c>
      <c r="O2057" s="3">
        <v>1</v>
      </c>
      <c r="P2057" s="3">
        <f t="shared" si="174"/>
        <v>0</v>
      </c>
    </row>
    <row r="2058" spans="1:16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75"/>
        <v>9683</v>
      </c>
      <c r="F2058" s="4">
        <f t="shared" si="176"/>
        <v>583</v>
      </c>
      <c r="G2058" s="4">
        <f t="shared" si="177"/>
        <v>46</v>
      </c>
      <c r="H2058" s="4">
        <f t="shared" si="178"/>
        <v>34</v>
      </c>
      <c r="I2058" s="5">
        <f t="shared" si="179"/>
        <v>2.8333333333333335</v>
      </c>
      <c r="M2058" s="9">
        <v>7</v>
      </c>
      <c r="N2058" s="3">
        <f t="shared" si="180"/>
        <v>7</v>
      </c>
      <c r="O2058" s="3">
        <v>0</v>
      </c>
      <c r="P2058" s="3">
        <f t="shared" si="174"/>
        <v>0</v>
      </c>
    </row>
    <row r="2059" spans="1:16" x14ac:dyDescent="0.3">
      <c r="A2059" s="1">
        <v>43934</v>
      </c>
      <c r="B2059" t="s">
        <v>121</v>
      </c>
      <c r="C2059" s="3">
        <v>0</v>
      </c>
      <c r="D2059" s="3">
        <v>-1</v>
      </c>
      <c r="E2059" s="4">
        <f t="shared" si="175"/>
        <v>-1</v>
      </c>
      <c r="F2059" s="4">
        <f t="shared" si="176"/>
        <v>-79</v>
      </c>
      <c r="G2059" s="4">
        <f t="shared" si="177"/>
        <v>0</v>
      </c>
      <c r="H2059" s="4">
        <f t="shared" si="178"/>
        <v>0</v>
      </c>
      <c r="I2059" s="5">
        <f t="shared" si="179"/>
        <v>0</v>
      </c>
      <c r="M2059" s="3">
        <v>0</v>
      </c>
      <c r="N2059" s="3">
        <f t="shared" si="180"/>
        <v>0</v>
      </c>
      <c r="O2059" s="3">
        <v>0</v>
      </c>
      <c r="P2059" s="3">
        <f t="shared" si="17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61" zoomScaleNormal="100" workbookViewId="0">
      <selection activeCell="I3" sqref="I3:I99"/>
    </sheetView>
  </sheetViews>
  <sheetFormatPr defaultColWidth="8.88671875" defaultRowHeight="14.4" x14ac:dyDescent="0.3"/>
  <cols>
    <col min="1" max="1" width="18" style="9" bestFit="1" customWidth="1"/>
    <col min="2" max="3" width="15.33203125" style="10" customWidth="1"/>
    <col min="4" max="4" width="16.44140625" style="10" customWidth="1"/>
    <col min="5" max="16384" width="8.88671875" style="9"/>
  </cols>
  <sheetData>
    <row r="1" spans="1:17" x14ac:dyDescent="0.3">
      <c r="B1" s="9"/>
      <c r="C1" s="10" t="s">
        <v>112</v>
      </c>
      <c r="D1" s="9"/>
      <c r="F1" s="3" t="s">
        <v>110</v>
      </c>
      <c r="H1" s="10" t="s">
        <v>104</v>
      </c>
      <c r="I1" s="10" t="s">
        <v>105</v>
      </c>
    </row>
    <row r="2" spans="1:17" customFormat="1" x14ac:dyDescent="0.3">
      <c r="C2" t="s">
        <v>115</v>
      </c>
      <c r="E2" t="s">
        <v>116</v>
      </c>
      <c r="F2" s="9"/>
      <c r="H2" t="s">
        <v>117</v>
      </c>
      <c r="I2" t="s">
        <v>118</v>
      </c>
      <c r="J2" s="9"/>
      <c r="K2" s="9"/>
      <c r="L2" s="9"/>
      <c r="M2" s="9"/>
      <c r="N2" s="9"/>
      <c r="O2" s="9"/>
      <c r="P2" s="9"/>
      <c r="Q2" s="9"/>
    </row>
    <row r="3" spans="1:17" x14ac:dyDescent="0.3">
      <c r="A3" s="9" t="s">
        <v>122</v>
      </c>
      <c r="C3" s="10">
        <v>1</v>
      </c>
      <c r="D3" s="7"/>
      <c r="E3" s="9">
        <v>9</v>
      </c>
      <c r="H3" s="9">
        <v>15</v>
      </c>
      <c r="I3" s="9">
        <v>446</v>
      </c>
    </row>
    <row r="4" spans="1:17" x14ac:dyDescent="0.3">
      <c r="A4" s="9" t="s">
        <v>123</v>
      </c>
      <c r="C4" s="10">
        <v>1</v>
      </c>
      <c r="D4" s="7"/>
      <c r="E4" s="9">
        <v>3</v>
      </c>
      <c r="H4" s="9">
        <v>23</v>
      </c>
      <c r="I4" s="9">
        <v>282</v>
      </c>
    </row>
    <row r="5" spans="1:17" x14ac:dyDescent="0.3">
      <c r="A5" s="9" t="s">
        <v>124</v>
      </c>
      <c r="C5" s="10">
        <v>0</v>
      </c>
      <c r="D5" s="7"/>
      <c r="E5" s="9">
        <v>1</v>
      </c>
      <c r="H5" s="9">
        <v>4</v>
      </c>
      <c r="I5" s="9">
        <v>86</v>
      </c>
    </row>
    <row r="6" spans="1:17" x14ac:dyDescent="0.3">
      <c r="A6" s="9" t="s">
        <v>125</v>
      </c>
      <c r="C6" s="10">
        <v>0</v>
      </c>
      <c r="E6" s="9">
        <v>3</v>
      </c>
      <c r="H6" s="9">
        <v>8</v>
      </c>
      <c r="I6" s="9">
        <v>737</v>
      </c>
    </row>
    <row r="7" spans="1:17" x14ac:dyDescent="0.3">
      <c r="A7" s="9" t="s">
        <v>199</v>
      </c>
      <c r="C7" s="10">
        <v>3</v>
      </c>
      <c r="D7" s="7"/>
      <c r="E7" s="9">
        <v>36</v>
      </c>
      <c r="H7" s="9">
        <v>46</v>
      </c>
      <c r="I7" s="9">
        <v>503</v>
      </c>
    </row>
    <row r="8" spans="1:17" x14ac:dyDescent="0.3">
      <c r="A8" s="9" t="s">
        <v>126</v>
      </c>
      <c r="C8" s="10">
        <v>0</v>
      </c>
      <c r="D8" s="7"/>
      <c r="E8" s="9">
        <v>22</v>
      </c>
      <c r="H8" s="9">
        <v>32</v>
      </c>
      <c r="I8" s="9">
        <v>392</v>
      </c>
    </row>
    <row r="9" spans="1:17" x14ac:dyDescent="0.3">
      <c r="A9" s="9" t="s">
        <v>200</v>
      </c>
      <c r="C9" s="10">
        <v>0</v>
      </c>
      <c r="D9" s="7"/>
      <c r="E9" s="9">
        <v>6</v>
      </c>
      <c r="H9" s="9">
        <v>11</v>
      </c>
      <c r="I9" s="9">
        <v>144</v>
      </c>
    </row>
    <row r="10" spans="1:17" x14ac:dyDescent="0.3">
      <c r="A10" s="9" t="s">
        <v>127</v>
      </c>
      <c r="C10" s="10">
        <v>0</v>
      </c>
      <c r="D10" s="7"/>
      <c r="E10" s="9">
        <v>2</v>
      </c>
      <c r="H10" s="9">
        <v>7</v>
      </c>
      <c r="I10" s="9">
        <v>125</v>
      </c>
    </row>
    <row r="11" spans="1:17" x14ac:dyDescent="0.3">
      <c r="A11" s="9" t="s">
        <v>201</v>
      </c>
      <c r="C11" s="10">
        <v>0</v>
      </c>
      <c r="D11" s="7"/>
      <c r="E11" s="9">
        <v>6</v>
      </c>
      <c r="H11" s="9">
        <v>12</v>
      </c>
      <c r="I11" s="9">
        <v>225</v>
      </c>
    </row>
    <row r="12" spans="1:17" x14ac:dyDescent="0.3">
      <c r="A12" s="9" t="s">
        <v>202</v>
      </c>
      <c r="C12" s="10">
        <v>0</v>
      </c>
      <c r="D12" s="7"/>
      <c r="E12" s="9">
        <v>2</v>
      </c>
      <c r="H12" s="9">
        <v>3</v>
      </c>
      <c r="I12" s="9">
        <v>162</v>
      </c>
    </row>
    <row r="13" spans="1:17" x14ac:dyDescent="0.3">
      <c r="A13" s="9" t="s">
        <v>128</v>
      </c>
      <c r="C13" s="10">
        <v>0</v>
      </c>
      <c r="D13" s="7"/>
      <c r="E13" s="9">
        <v>11</v>
      </c>
      <c r="H13" s="9">
        <v>18</v>
      </c>
      <c r="I13" s="9">
        <v>448</v>
      </c>
    </row>
    <row r="14" spans="1:17" x14ac:dyDescent="0.3">
      <c r="A14" s="9" t="s">
        <v>203</v>
      </c>
      <c r="C14" s="10">
        <v>0</v>
      </c>
      <c r="D14" s="7"/>
      <c r="E14" s="9">
        <v>5</v>
      </c>
      <c r="H14" s="9">
        <v>5</v>
      </c>
      <c r="I14" s="9">
        <v>132</v>
      </c>
    </row>
    <row r="15" spans="1:17" x14ac:dyDescent="0.3">
      <c r="A15" s="9" t="s">
        <v>129</v>
      </c>
      <c r="C15" s="10">
        <v>0</v>
      </c>
      <c r="D15" s="7"/>
      <c r="E15" s="9">
        <v>2</v>
      </c>
      <c r="H15" s="9">
        <v>4</v>
      </c>
      <c r="I15" s="9">
        <v>102</v>
      </c>
    </row>
    <row r="16" spans="1:17" x14ac:dyDescent="0.3">
      <c r="A16" s="9" t="s">
        <v>130</v>
      </c>
      <c r="C16" s="10">
        <v>0</v>
      </c>
      <c r="D16" s="7"/>
      <c r="E16" s="9">
        <v>1</v>
      </c>
      <c r="H16" s="9">
        <v>4</v>
      </c>
      <c r="I16" s="9">
        <v>130</v>
      </c>
    </row>
    <row r="17" spans="1:9" x14ac:dyDescent="0.3">
      <c r="A17" s="9" t="s">
        <v>131</v>
      </c>
      <c r="C17" s="10">
        <v>0</v>
      </c>
      <c r="D17" s="7"/>
      <c r="E17" s="9">
        <v>1</v>
      </c>
      <c r="H17" s="9">
        <v>5</v>
      </c>
      <c r="I17" s="9">
        <v>105</v>
      </c>
    </row>
    <row r="18" spans="1:9" x14ac:dyDescent="0.3">
      <c r="A18" s="9" t="s">
        <v>204</v>
      </c>
      <c r="B18" s="7"/>
      <c r="C18" s="10">
        <v>0</v>
      </c>
      <c r="D18" s="7"/>
      <c r="E18" s="9">
        <v>4</v>
      </c>
      <c r="H18" s="9">
        <v>11</v>
      </c>
      <c r="I18" s="9">
        <v>331</v>
      </c>
    </row>
    <row r="19" spans="1:9" x14ac:dyDescent="0.3">
      <c r="A19" s="9" t="s">
        <v>205</v>
      </c>
      <c r="C19" s="10">
        <v>0</v>
      </c>
      <c r="D19" s="7"/>
      <c r="E19" s="10">
        <v>0</v>
      </c>
      <c r="H19" s="9">
        <v>0</v>
      </c>
      <c r="I19" s="9">
        <v>77</v>
      </c>
    </row>
    <row r="20" spans="1:9" x14ac:dyDescent="0.3">
      <c r="A20" s="9" t="s">
        <v>132</v>
      </c>
      <c r="C20" s="10">
        <v>0</v>
      </c>
      <c r="E20" s="9">
        <v>10</v>
      </c>
      <c r="H20" s="9">
        <v>43</v>
      </c>
      <c r="I20" s="9">
        <v>796</v>
      </c>
    </row>
    <row r="21" spans="1:9" x14ac:dyDescent="0.3">
      <c r="A21" s="9" t="s">
        <v>133</v>
      </c>
      <c r="C21" s="10">
        <v>16</v>
      </c>
      <c r="D21" s="7"/>
      <c r="E21" s="9">
        <v>291</v>
      </c>
      <c r="H21" s="9">
        <v>1207</v>
      </c>
      <c r="I21" s="9">
        <v>7693</v>
      </c>
    </row>
    <row r="22" spans="1:9" x14ac:dyDescent="0.3">
      <c r="A22" s="9" t="s">
        <v>206</v>
      </c>
      <c r="C22" s="10">
        <v>0</v>
      </c>
      <c r="D22" s="7"/>
      <c r="E22" s="10">
        <v>0</v>
      </c>
      <c r="H22" s="9">
        <v>3</v>
      </c>
      <c r="I22" s="9">
        <v>79</v>
      </c>
    </row>
    <row r="23" spans="1:9" x14ac:dyDescent="0.3">
      <c r="A23" s="9" t="s">
        <v>134</v>
      </c>
      <c r="C23" s="10">
        <v>0</v>
      </c>
      <c r="D23" s="7"/>
      <c r="E23" s="9">
        <v>3</v>
      </c>
      <c r="H23" s="9">
        <v>10</v>
      </c>
      <c r="I23" s="9">
        <v>238</v>
      </c>
    </row>
    <row r="24" spans="1:9" x14ac:dyDescent="0.3">
      <c r="A24" s="9" t="s">
        <v>135</v>
      </c>
      <c r="C24" s="10">
        <v>0</v>
      </c>
      <c r="D24" s="7"/>
      <c r="E24" s="9">
        <v>12</v>
      </c>
      <c r="H24" s="9">
        <v>30</v>
      </c>
      <c r="I24" s="9">
        <v>294</v>
      </c>
    </row>
    <row r="25" spans="1:9" x14ac:dyDescent="0.3">
      <c r="A25" s="9" t="s">
        <v>207</v>
      </c>
      <c r="C25" s="10">
        <v>0</v>
      </c>
      <c r="D25" s="7"/>
      <c r="E25" s="9">
        <v>5</v>
      </c>
      <c r="H25" s="9">
        <v>22</v>
      </c>
      <c r="I25" s="9">
        <v>269</v>
      </c>
    </row>
    <row r="26" spans="1:9" x14ac:dyDescent="0.3">
      <c r="A26" s="9" t="s">
        <v>136</v>
      </c>
      <c r="C26" s="10">
        <v>0</v>
      </c>
      <c r="D26" s="7"/>
      <c r="E26" s="9">
        <v>10</v>
      </c>
      <c r="H26" s="9">
        <v>36</v>
      </c>
      <c r="I26" s="9">
        <v>364</v>
      </c>
    </row>
    <row r="27" spans="1:9" x14ac:dyDescent="0.3">
      <c r="A27" s="9" t="s">
        <v>137</v>
      </c>
      <c r="C27" s="10">
        <v>0</v>
      </c>
      <c r="E27" s="10">
        <v>0</v>
      </c>
      <c r="H27" s="9">
        <v>2</v>
      </c>
      <c r="I27" s="9">
        <v>125</v>
      </c>
    </row>
    <row r="28" spans="1:9" x14ac:dyDescent="0.3">
      <c r="A28" s="9" t="s">
        <v>138</v>
      </c>
      <c r="C28" s="10">
        <v>1</v>
      </c>
      <c r="D28" s="7"/>
      <c r="E28" s="9">
        <v>17</v>
      </c>
      <c r="H28" s="9">
        <v>21</v>
      </c>
      <c r="I28" s="9">
        <v>234</v>
      </c>
    </row>
    <row r="29" spans="1:9" x14ac:dyDescent="0.3">
      <c r="A29" s="9" t="s">
        <v>139</v>
      </c>
      <c r="C29" s="10">
        <v>0</v>
      </c>
      <c r="D29" s="7"/>
      <c r="E29" s="9">
        <v>8</v>
      </c>
      <c r="H29" s="9">
        <v>20</v>
      </c>
      <c r="I29" s="9">
        <v>351</v>
      </c>
    </row>
    <row r="30" spans="1:9" x14ac:dyDescent="0.3">
      <c r="A30" s="9" t="s">
        <v>140</v>
      </c>
      <c r="C30" s="10">
        <v>0</v>
      </c>
      <c r="D30" s="7"/>
      <c r="E30" s="10">
        <v>0</v>
      </c>
      <c r="H30" s="9">
        <v>3</v>
      </c>
      <c r="I30" s="9">
        <v>149</v>
      </c>
    </row>
    <row r="31" spans="1:9" x14ac:dyDescent="0.3">
      <c r="A31" s="9" t="s">
        <v>208</v>
      </c>
      <c r="C31" s="10">
        <v>0</v>
      </c>
      <c r="E31" s="9">
        <v>4</v>
      </c>
      <c r="H31" s="9">
        <v>4</v>
      </c>
      <c r="I31" s="9">
        <v>86</v>
      </c>
    </row>
    <row r="32" spans="1:9" x14ac:dyDescent="0.3">
      <c r="A32" s="9" t="s">
        <v>141</v>
      </c>
      <c r="C32" s="10">
        <v>1</v>
      </c>
      <c r="D32" s="7"/>
      <c r="E32" s="9">
        <v>18</v>
      </c>
      <c r="H32" s="9">
        <v>27</v>
      </c>
      <c r="I32" s="9">
        <v>253</v>
      </c>
    </row>
    <row r="33" spans="1:9" x14ac:dyDescent="0.3">
      <c r="A33" s="9" t="s">
        <v>142</v>
      </c>
      <c r="C33" s="10">
        <v>0</v>
      </c>
      <c r="D33" s="7"/>
      <c r="E33" s="9">
        <v>15</v>
      </c>
      <c r="H33" s="9">
        <v>23</v>
      </c>
      <c r="I33" s="9">
        <v>186</v>
      </c>
    </row>
    <row r="34" spans="1:9" x14ac:dyDescent="0.3">
      <c r="A34" s="9" t="s">
        <v>143</v>
      </c>
      <c r="C34" s="10">
        <v>1</v>
      </c>
      <c r="E34" s="9">
        <v>3</v>
      </c>
      <c r="H34" s="9">
        <v>6</v>
      </c>
      <c r="I34" s="9">
        <v>237</v>
      </c>
    </row>
    <row r="35" spans="1:9" x14ac:dyDescent="0.3">
      <c r="A35" s="9" t="s">
        <v>144</v>
      </c>
      <c r="C35" s="10">
        <v>10</v>
      </c>
      <c r="D35" s="7"/>
      <c r="E35" s="9">
        <v>50</v>
      </c>
      <c r="H35" s="9">
        <v>109</v>
      </c>
      <c r="I35" s="9">
        <v>1304</v>
      </c>
    </row>
    <row r="36" spans="1:9" x14ac:dyDescent="0.3">
      <c r="A36" s="9" t="s">
        <v>145</v>
      </c>
      <c r="C36" s="10">
        <v>0</v>
      </c>
      <c r="D36" s="7"/>
      <c r="E36" s="10">
        <v>0</v>
      </c>
      <c r="H36" s="9">
        <v>0</v>
      </c>
      <c r="I36" s="9">
        <v>20</v>
      </c>
    </row>
    <row r="37" spans="1:9" x14ac:dyDescent="0.3">
      <c r="A37" s="9" t="s">
        <v>146</v>
      </c>
      <c r="C37" s="10">
        <v>0</v>
      </c>
      <c r="D37" s="7"/>
      <c r="E37" s="9">
        <v>2</v>
      </c>
      <c r="H37" s="9">
        <v>7</v>
      </c>
      <c r="I37" s="9">
        <v>154</v>
      </c>
    </row>
    <row r="38" spans="1:9" x14ac:dyDescent="0.3">
      <c r="A38" s="9" t="s">
        <v>147</v>
      </c>
      <c r="C38" s="10">
        <v>0</v>
      </c>
      <c r="E38" s="9">
        <v>1</v>
      </c>
      <c r="H38" s="9">
        <v>2</v>
      </c>
      <c r="I38" s="9">
        <v>252</v>
      </c>
    </row>
    <row r="39" spans="1:9" x14ac:dyDescent="0.3">
      <c r="A39" s="9" t="s">
        <v>148</v>
      </c>
      <c r="C39" s="10">
        <v>2</v>
      </c>
      <c r="D39" s="7"/>
      <c r="E39" s="9">
        <v>6</v>
      </c>
      <c r="H39" s="9">
        <v>24</v>
      </c>
      <c r="I39" s="9">
        <v>223</v>
      </c>
    </row>
    <row r="40" spans="1:9" x14ac:dyDescent="0.3">
      <c r="A40" s="9" t="s">
        <v>149</v>
      </c>
      <c r="C40" s="10">
        <v>1</v>
      </c>
      <c r="D40" s="7"/>
      <c r="E40" s="9">
        <v>3</v>
      </c>
      <c r="H40" s="9">
        <v>12</v>
      </c>
      <c r="I40" s="9">
        <v>125</v>
      </c>
    </row>
    <row r="41" spans="1:9" x14ac:dyDescent="0.3">
      <c r="A41" s="9" t="s">
        <v>150</v>
      </c>
      <c r="C41" s="10">
        <v>0</v>
      </c>
      <c r="D41" s="7"/>
      <c r="E41" s="9">
        <v>1</v>
      </c>
      <c r="H41" s="9">
        <v>2</v>
      </c>
      <c r="I41" s="9">
        <v>198</v>
      </c>
    </row>
    <row r="42" spans="1:9" x14ac:dyDescent="0.3">
      <c r="A42" s="9" t="s">
        <v>151</v>
      </c>
      <c r="C42" s="10">
        <v>0</v>
      </c>
      <c r="D42" s="7"/>
      <c r="E42" s="9">
        <v>2</v>
      </c>
      <c r="H42" s="9">
        <v>8</v>
      </c>
      <c r="I42" s="9">
        <v>173</v>
      </c>
    </row>
    <row r="43" spans="1:9" x14ac:dyDescent="0.3">
      <c r="A43" s="9" t="s">
        <v>152</v>
      </c>
      <c r="C43" s="10">
        <v>0</v>
      </c>
      <c r="D43" s="7"/>
      <c r="E43" s="9">
        <v>1</v>
      </c>
      <c r="H43" s="9">
        <v>2</v>
      </c>
      <c r="I43" s="9">
        <v>115</v>
      </c>
    </row>
    <row r="44" spans="1:9" x14ac:dyDescent="0.3">
      <c r="A44" s="9" t="s">
        <v>153</v>
      </c>
      <c r="C44" s="10">
        <v>0</v>
      </c>
      <c r="D44" s="7"/>
      <c r="E44" s="9">
        <v>2</v>
      </c>
      <c r="H44" s="9">
        <v>3</v>
      </c>
      <c r="I44" s="9">
        <v>110</v>
      </c>
    </row>
    <row r="45" spans="1:9" x14ac:dyDescent="0.3">
      <c r="A45" s="9" t="s">
        <v>154</v>
      </c>
      <c r="C45" s="10">
        <v>0</v>
      </c>
      <c r="D45" s="7"/>
      <c r="E45" s="9">
        <v>2</v>
      </c>
      <c r="H45" s="9">
        <v>4</v>
      </c>
      <c r="I45" s="9">
        <v>104</v>
      </c>
    </row>
    <row r="46" spans="1:9" x14ac:dyDescent="0.3">
      <c r="A46" s="9" t="s">
        <v>155</v>
      </c>
      <c r="C46" s="10">
        <v>0</v>
      </c>
      <c r="D46" s="7"/>
      <c r="E46" s="9">
        <v>1</v>
      </c>
      <c r="H46" s="9">
        <v>7</v>
      </c>
      <c r="I46" s="9">
        <v>126</v>
      </c>
    </row>
    <row r="47" spans="1:9" x14ac:dyDescent="0.3">
      <c r="A47" s="9" t="s">
        <v>209</v>
      </c>
      <c r="C47" s="10">
        <v>0</v>
      </c>
      <c r="D47" s="7"/>
      <c r="E47" s="9">
        <v>8</v>
      </c>
      <c r="H47" s="9">
        <v>16</v>
      </c>
      <c r="I47" s="9">
        <v>209</v>
      </c>
    </row>
    <row r="48" spans="1:9" x14ac:dyDescent="0.3">
      <c r="A48" s="9" t="s">
        <v>156</v>
      </c>
      <c r="C48" s="10">
        <v>0</v>
      </c>
      <c r="E48" s="10">
        <v>0</v>
      </c>
      <c r="H48" s="9">
        <v>2</v>
      </c>
      <c r="I48" s="9">
        <v>29</v>
      </c>
    </row>
    <row r="49" spans="1:9" x14ac:dyDescent="0.3">
      <c r="A49" s="9" t="s">
        <v>157</v>
      </c>
      <c r="C49" s="10">
        <v>4</v>
      </c>
      <c r="D49" s="7"/>
      <c r="E49" s="9">
        <v>128</v>
      </c>
      <c r="H49" s="9">
        <v>173</v>
      </c>
      <c r="I49" s="9">
        <v>2411</v>
      </c>
    </row>
    <row r="50" spans="1:9" x14ac:dyDescent="0.3">
      <c r="A50" s="9" t="s">
        <v>158</v>
      </c>
      <c r="C50" s="10">
        <v>0</v>
      </c>
      <c r="D50" s="7"/>
      <c r="E50" s="10">
        <v>0</v>
      </c>
      <c r="H50" s="9">
        <v>4</v>
      </c>
      <c r="I50" s="9">
        <v>455</v>
      </c>
    </row>
    <row r="51" spans="1:9" x14ac:dyDescent="0.3">
      <c r="A51" s="9" t="s">
        <v>159</v>
      </c>
      <c r="C51" s="10">
        <v>0</v>
      </c>
      <c r="D51" s="7"/>
      <c r="E51" s="9">
        <v>1</v>
      </c>
      <c r="H51" s="9">
        <v>9</v>
      </c>
      <c r="I51" s="9">
        <v>136</v>
      </c>
    </row>
    <row r="52" spans="1:9" x14ac:dyDescent="0.3">
      <c r="A52" s="9" t="s">
        <v>160</v>
      </c>
      <c r="C52" s="10">
        <v>0</v>
      </c>
      <c r="D52" s="7"/>
      <c r="E52" s="9">
        <v>5</v>
      </c>
      <c r="H52" s="9">
        <v>13</v>
      </c>
      <c r="I52" s="9">
        <v>315</v>
      </c>
    </row>
    <row r="53" spans="1:9" x14ac:dyDescent="0.3">
      <c r="A53" s="9" t="s">
        <v>161</v>
      </c>
      <c r="C53" s="10">
        <v>0</v>
      </c>
      <c r="D53" s="7"/>
      <c r="E53" s="9">
        <v>1</v>
      </c>
      <c r="H53" s="9">
        <v>2</v>
      </c>
      <c r="I53" s="9">
        <v>33</v>
      </c>
    </row>
    <row r="54" spans="1:9" x14ac:dyDescent="0.3">
      <c r="A54" s="9" t="s">
        <v>162</v>
      </c>
      <c r="C54" s="10">
        <v>0</v>
      </c>
      <c r="D54" s="7"/>
      <c r="E54" s="9">
        <v>2</v>
      </c>
      <c r="H54" s="9">
        <v>9</v>
      </c>
      <c r="I54" s="9">
        <v>101</v>
      </c>
    </row>
    <row r="55" spans="1:9" x14ac:dyDescent="0.3">
      <c r="A55" s="9" t="s">
        <v>163</v>
      </c>
      <c r="C55" s="10">
        <v>0</v>
      </c>
      <c r="E55" s="9">
        <v>11</v>
      </c>
      <c r="H55" s="9">
        <v>16</v>
      </c>
      <c r="I55" s="9">
        <v>258</v>
      </c>
    </row>
    <row r="56" spans="1:9" x14ac:dyDescent="0.3">
      <c r="A56" s="9" t="s">
        <v>164</v>
      </c>
      <c r="C56" s="10">
        <v>2</v>
      </c>
      <c r="D56" s="7"/>
      <c r="E56" s="9">
        <v>7</v>
      </c>
      <c r="H56" s="9">
        <v>26</v>
      </c>
      <c r="I56" s="9">
        <v>402</v>
      </c>
    </row>
    <row r="57" spans="1:9" x14ac:dyDescent="0.3">
      <c r="A57" s="9" t="s">
        <v>165</v>
      </c>
      <c r="C57" s="10">
        <v>0</v>
      </c>
      <c r="E57" s="9">
        <v>11</v>
      </c>
      <c r="H57" s="9">
        <v>68</v>
      </c>
      <c r="I57" s="9">
        <v>733</v>
      </c>
    </row>
    <row r="58" spans="1:9" x14ac:dyDescent="0.3">
      <c r="A58" s="9" t="s">
        <v>166</v>
      </c>
      <c r="C58" s="10">
        <v>1</v>
      </c>
      <c r="D58" s="7"/>
      <c r="E58" s="9">
        <v>13</v>
      </c>
      <c r="H58" s="9">
        <v>26</v>
      </c>
      <c r="I58" s="9">
        <v>139</v>
      </c>
    </row>
    <row r="59" spans="1:9" x14ac:dyDescent="0.3">
      <c r="A59" s="9" t="s">
        <v>210</v>
      </c>
      <c r="C59" s="10">
        <v>1</v>
      </c>
      <c r="D59" s="7"/>
      <c r="E59" s="9">
        <v>2</v>
      </c>
      <c r="H59" s="9">
        <v>9</v>
      </c>
      <c r="I59" s="9">
        <v>196</v>
      </c>
    </row>
    <row r="60" spans="1:9" x14ac:dyDescent="0.3">
      <c r="A60" s="9" t="s">
        <v>167</v>
      </c>
      <c r="C60" s="10">
        <v>0</v>
      </c>
      <c r="D60" s="7"/>
      <c r="E60" s="9">
        <v>17</v>
      </c>
      <c r="H60" s="9">
        <v>33</v>
      </c>
      <c r="I60" s="9">
        <v>629</v>
      </c>
    </row>
    <row r="61" spans="1:9" x14ac:dyDescent="0.3">
      <c r="A61" s="9" t="s">
        <v>168</v>
      </c>
      <c r="C61" s="10">
        <v>0</v>
      </c>
      <c r="D61" s="7"/>
      <c r="E61" s="9">
        <v>4</v>
      </c>
      <c r="H61" s="9">
        <v>5</v>
      </c>
      <c r="I61" s="9">
        <v>355</v>
      </c>
    </row>
    <row r="62" spans="1:9" x14ac:dyDescent="0.3">
      <c r="A62" s="9" t="s">
        <v>169</v>
      </c>
      <c r="C62" s="10">
        <v>0</v>
      </c>
      <c r="D62" s="7"/>
      <c r="E62" s="9">
        <v>4</v>
      </c>
      <c r="H62" s="9">
        <v>9</v>
      </c>
      <c r="I62" s="9">
        <v>119</v>
      </c>
    </row>
    <row r="63" spans="1:9" x14ac:dyDescent="0.3">
      <c r="A63" s="9" t="s">
        <v>170</v>
      </c>
      <c r="C63" s="10">
        <v>0</v>
      </c>
      <c r="D63" s="7"/>
      <c r="E63" s="9">
        <v>2</v>
      </c>
      <c r="H63" s="9">
        <v>3</v>
      </c>
      <c r="I63" s="9">
        <v>78</v>
      </c>
    </row>
    <row r="64" spans="1:9" x14ac:dyDescent="0.3">
      <c r="A64" s="9" t="s">
        <v>171</v>
      </c>
      <c r="C64" s="10">
        <v>0</v>
      </c>
      <c r="E64" s="9">
        <v>5</v>
      </c>
      <c r="H64" s="9">
        <v>8</v>
      </c>
      <c r="I64" s="9">
        <v>222</v>
      </c>
    </row>
    <row r="65" spans="1:9" x14ac:dyDescent="0.3">
      <c r="A65" s="9" t="s">
        <v>172</v>
      </c>
      <c r="C65" s="10">
        <v>2</v>
      </c>
      <c r="D65" s="7"/>
      <c r="E65" s="9">
        <v>20</v>
      </c>
      <c r="H65" s="9">
        <v>102</v>
      </c>
      <c r="I65" s="9">
        <v>1284</v>
      </c>
    </row>
    <row r="66" spans="1:9" x14ac:dyDescent="0.3">
      <c r="A66" s="9" t="s">
        <v>173</v>
      </c>
      <c r="C66" s="10">
        <v>0</v>
      </c>
      <c r="D66" s="7"/>
      <c r="E66" s="10">
        <v>0</v>
      </c>
      <c r="H66" s="9">
        <v>0</v>
      </c>
      <c r="I66" s="9">
        <v>38</v>
      </c>
    </row>
    <row r="67" spans="1:9" x14ac:dyDescent="0.3">
      <c r="A67" s="9" t="s">
        <v>174</v>
      </c>
      <c r="C67" s="10">
        <v>0</v>
      </c>
      <c r="E67" s="9">
        <v>4</v>
      </c>
      <c r="H67" s="9">
        <v>5</v>
      </c>
      <c r="I67" s="9">
        <v>93</v>
      </c>
    </row>
    <row r="68" spans="1:9" x14ac:dyDescent="0.3">
      <c r="A68" s="9" t="s">
        <v>175</v>
      </c>
      <c r="C68" s="10">
        <v>1</v>
      </c>
      <c r="D68" s="7"/>
      <c r="E68" s="9">
        <v>2</v>
      </c>
      <c r="H68" s="9">
        <v>8</v>
      </c>
      <c r="I68" s="9">
        <v>139</v>
      </c>
    </row>
    <row r="69" spans="1:9" x14ac:dyDescent="0.3">
      <c r="A69" s="9" t="s">
        <v>176</v>
      </c>
      <c r="C69" s="10">
        <v>0</v>
      </c>
      <c r="D69" s="7"/>
      <c r="E69" s="9">
        <v>3</v>
      </c>
      <c r="H69" s="9">
        <v>5</v>
      </c>
      <c r="I69" s="9">
        <v>331</v>
      </c>
    </row>
    <row r="70" spans="1:9" x14ac:dyDescent="0.3">
      <c r="A70" s="9" t="s">
        <v>177</v>
      </c>
      <c r="C70" s="10">
        <v>0</v>
      </c>
      <c r="D70" s="7"/>
      <c r="E70" s="9">
        <v>2</v>
      </c>
      <c r="H70" s="9">
        <v>4</v>
      </c>
      <c r="I70" s="9">
        <v>38</v>
      </c>
    </row>
    <row r="71" spans="1:9" x14ac:dyDescent="0.3">
      <c r="A71" s="9" t="s">
        <v>211</v>
      </c>
      <c r="C71" s="10">
        <v>0</v>
      </c>
      <c r="D71" s="7"/>
      <c r="E71" s="10">
        <v>0</v>
      </c>
      <c r="H71" s="9">
        <v>0</v>
      </c>
      <c r="I71" s="9">
        <v>39</v>
      </c>
    </row>
    <row r="72" spans="1:9" x14ac:dyDescent="0.3">
      <c r="A72" s="9" t="s">
        <v>178</v>
      </c>
      <c r="C72" s="10">
        <v>0</v>
      </c>
      <c r="D72" s="7"/>
      <c r="E72" s="9">
        <v>3</v>
      </c>
      <c r="H72" s="9">
        <v>5</v>
      </c>
      <c r="I72" s="9">
        <v>45</v>
      </c>
    </row>
    <row r="73" spans="1:9" x14ac:dyDescent="0.3">
      <c r="A73" s="9" t="s">
        <v>179</v>
      </c>
      <c r="C73" s="10">
        <v>0</v>
      </c>
      <c r="D73" s="7"/>
      <c r="E73" s="9">
        <v>28</v>
      </c>
      <c r="H73" s="9">
        <v>87</v>
      </c>
      <c r="I73" s="9">
        <v>780</v>
      </c>
    </row>
    <row r="74" spans="1:9" x14ac:dyDescent="0.3">
      <c r="A74" s="9" t="s">
        <v>180</v>
      </c>
      <c r="C74" s="10">
        <v>0</v>
      </c>
      <c r="D74" s="7"/>
      <c r="E74" s="10">
        <v>0</v>
      </c>
      <c r="H74" s="9">
        <v>0</v>
      </c>
      <c r="I74" s="9">
        <v>215</v>
      </c>
    </row>
    <row r="75" spans="1:9" x14ac:dyDescent="0.3">
      <c r="A75" s="9" t="s">
        <v>181</v>
      </c>
      <c r="C75" s="10">
        <v>0</v>
      </c>
      <c r="D75" s="7"/>
      <c r="E75" s="9">
        <v>4</v>
      </c>
      <c r="H75" s="9">
        <v>5</v>
      </c>
      <c r="I75" s="9">
        <v>338</v>
      </c>
    </row>
    <row r="76" spans="1:9" x14ac:dyDescent="0.3">
      <c r="A76" s="9" t="s">
        <v>182</v>
      </c>
      <c r="C76" s="10">
        <v>0</v>
      </c>
      <c r="E76" s="9">
        <v>46</v>
      </c>
      <c r="H76" s="9">
        <v>88</v>
      </c>
      <c r="I76" s="9">
        <v>738</v>
      </c>
    </row>
    <row r="77" spans="1:9" x14ac:dyDescent="0.3">
      <c r="A77" s="9" t="s">
        <v>183</v>
      </c>
      <c r="C77" s="10">
        <v>6</v>
      </c>
      <c r="D77" s="7"/>
      <c r="E77" s="9">
        <v>84</v>
      </c>
      <c r="H77" s="9">
        <v>250</v>
      </c>
      <c r="I77" s="9">
        <v>2147</v>
      </c>
    </row>
    <row r="78" spans="1:9" x14ac:dyDescent="0.3">
      <c r="A78" s="9" t="s">
        <v>212</v>
      </c>
      <c r="C78" s="10">
        <v>0</v>
      </c>
      <c r="D78" s="7"/>
      <c r="E78" s="9">
        <v>3</v>
      </c>
      <c r="H78" s="9">
        <v>9</v>
      </c>
      <c r="I78" s="9">
        <v>109</v>
      </c>
    </row>
    <row r="79" spans="1:9" x14ac:dyDescent="0.3">
      <c r="A79" s="9" t="s">
        <v>184</v>
      </c>
      <c r="C79" s="10">
        <v>0</v>
      </c>
      <c r="D79" s="7"/>
      <c r="E79" s="10">
        <v>0</v>
      </c>
      <c r="H79" s="9">
        <v>3</v>
      </c>
      <c r="I79" s="9">
        <v>90</v>
      </c>
    </row>
    <row r="80" spans="1:9" x14ac:dyDescent="0.3">
      <c r="A80" s="9" t="s">
        <v>213</v>
      </c>
      <c r="C80" s="10">
        <v>0</v>
      </c>
      <c r="E80" s="9">
        <v>17</v>
      </c>
      <c r="H80" s="9">
        <v>22</v>
      </c>
      <c r="I80" s="9">
        <v>516</v>
      </c>
    </row>
    <row r="81" spans="1:9" x14ac:dyDescent="0.3">
      <c r="A81" s="9" t="s">
        <v>185</v>
      </c>
      <c r="C81" s="10">
        <v>21</v>
      </c>
      <c r="D81" s="7"/>
      <c r="E81" s="9">
        <v>236</v>
      </c>
      <c r="H81" s="9">
        <v>1331</v>
      </c>
      <c r="I81" s="9">
        <v>6845</v>
      </c>
    </row>
    <row r="82" spans="1:9" x14ac:dyDescent="0.3">
      <c r="A82" s="9" t="s">
        <v>186</v>
      </c>
      <c r="C82" s="10">
        <v>0</v>
      </c>
      <c r="D82" s="7"/>
      <c r="E82" s="10">
        <v>0</v>
      </c>
      <c r="H82" s="9">
        <v>10</v>
      </c>
      <c r="I82" s="9">
        <v>189</v>
      </c>
    </row>
    <row r="83" spans="1:9" x14ac:dyDescent="0.3">
      <c r="A83" s="9" t="s">
        <v>214</v>
      </c>
      <c r="C83" s="10">
        <v>0</v>
      </c>
      <c r="E83" s="10">
        <v>0</v>
      </c>
      <c r="H83" s="9">
        <v>4</v>
      </c>
      <c r="I83" s="9">
        <v>98</v>
      </c>
    </row>
    <row r="84" spans="1:9" x14ac:dyDescent="0.3">
      <c r="A84" s="9" t="s">
        <v>187</v>
      </c>
      <c r="C84" s="10">
        <v>1</v>
      </c>
      <c r="E84" s="9">
        <v>21</v>
      </c>
      <c r="H84" s="9">
        <v>42</v>
      </c>
      <c r="I84" s="9">
        <v>414</v>
      </c>
    </row>
    <row r="85" spans="1:9" x14ac:dyDescent="0.3">
      <c r="A85" s="9" t="s">
        <v>215</v>
      </c>
      <c r="C85" s="10">
        <v>26</v>
      </c>
      <c r="D85" s="7"/>
      <c r="E85" s="9">
        <v>114</v>
      </c>
      <c r="H85" s="9">
        <v>454</v>
      </c>
      <c r="I85" s="9">
        <v>1787</v>
      </c>
    </row>
    <row r="86" spans="1:9" x14ac:dyDescent="0.3">
      <c r="A86" s="9" t="s">
        <v>188</v>
      </c>
      <c r="C86" s="10">
        <v>0</v>
      </c>
      <c r="E86" s="9">
        <v>20</v>
      </c>
      <c r="H86" s="9">
        <v>50</v>
      </c>
      <c r="I86" s="9">
        <v>532</v>
      </c>
    </row>
    <row r="87" spans="1:9" x14ac:dyDescent="0.3">
      <c r="A87" s="9" t="s">
        <v>189</v>
      </c>
      <c r="C87" s="10">
        <v>1</v>
      </c>
      <c r="D87" s="7"/>
      <c r="E87" s="9">
        <v>1</v>
      </c>
      <c r="H87" s="9">
        <v>20</v>
      </c>
      <c r="I87" s="9">
        <v>93</v>
      </c>
    </row>
    <row r="88" spans="1:9" x14ac:dyDescent="0.3">
      <c r="A88" s="9" t="s">
        <v>216</v>
      </c>
      <c r="C88" s="10">
        <v>0</v>
      </c>
      <c r="D88" s="7"/>
      <c r="E88" s="9">
        <v>1</v>
      </c>
      <c r="H88" s="9">
        <v>1</v>
      </c>
      <c r="I88" s="9">
        <v>57</v>
      </c>
    </row>
    <row r="89" spans="1:9" x14ac:dyDescent="0.3">
      <c r="A89" s="9" t="s">
        <v>190</v>
      </c>
      <c r="C89" s="10">
        <v>0</v>
      </c>
      <c r="D89" s="7"/>
      <c r="E89" s="9">
        <v>1</v>
      </c>
      <c r="H89" s="9">
        <v>3</v>
      </c>
      <c r="I89" s="9">
        <v>62</v>
      </c>
    </row>
    <row r="90" spans="1:9" x14ac:dyDescent="0.3">
      <c r="A90" s="9" t="s">
        <v>191</v>
      </c>
      <c r="C90" s="10">
        <v>0</v>
      </c>
      <c r="D90" s="7"/>
      <c r="E90" s="10">
        <v>0</v>
      </c>
      <c r="H90" s="9">
        <v>1</v>
      </c>
      <c r="I90" s="9">
        <v>44</v>
      </c>
    </row>
    <row r="91" spans="1:9" x14ac:dyDescent="0.3">
      <c r="A91" s="9" t="s">
        <v>192</v>
      </c>
      <c r="C91" s="10">
        <v>0</v>
      </c>
      <c r="D91" s="7"/>
      <c r="E91" s="10">
        <v>0</v>
      </c>
      <c r="H91" s="9">
        <v>4</v>
      </c>
      <c r="I91" s="9">
        <v>242</v>
      </c>
    </row>
    <row r="92" spans="1:9" x14ac:dyDescent="0.3">
      <c r="A92" s="9" t="s">
        <v>193</v>
      </c>
      <c r="C92" s="10">
        <v>0</v>
      </c>
      <c r="D92" s="7"/>
      <c r="E92" s="9">
        <v>23</v>
      </c>
      <c r="H92" s="9">
        <v>42</v>
      </c>
      <c r="I92" s="9">
        <v>544</v>
      </c>
    </row>
    <row r="93" spans="1:9" x14ac:dyDescent="0.3">
      <c r="A93" s="9" t="s">
        <v>194</v>
      </c>
      <c r="C93" s="10">
        <v>0</v>
      </c>
      <c r="D93" s="7"/>
      <c r="E93" s="9">
        <v>1</v>
      </c>
      <c r="H93" s="9">
        <v>2</v>
      </c>
      <c r="I93" s="9">
        <v>86</v>
      </c>
    </row>
    <row r="94" spans="1:9" x14ac:dyDescent="0.3">
      <c r="A94" s="9" t="s">
        <v>195</v>
      </c>
      <c r="C94" s="10">
        <v>0</v>
      </c>
      <c r="D94" s="7"/>
      <c r="E94" s="9">
        <v>1</v>
      </c>
      <c r="H94" s="9">
        <v>6</v>
      </c>
      <c r="I94" s="9">
        <v>160</v>
      </c>
    </row>
    <row r="95" spans="1:9" x14ac:dyDescent="0.3">
      <c r="A95" s="9" t="s">
        <v>196</v>
      </c>
      <c r="C95" s="10">
        <v>0</v>
      </c>
      <c r="E95" s="9">
        <v>1</v>
      </c>
      <c r="H95" s="9">
        <v>4</v>
      </c>
      <c r="I95" s="9">
        <v>253</v>
      </c>
    </row>
    <row r="96" spans="1:9" x14ac:dyDescent="0.3">
      <c r="A96" s="9" t="s">
        <v>197</v>
      </c>
      <c r="C96" s="10">
        <v>4</v>
      </c>
      <c r="D96" s="7"/>
      <c r="E96" s="9">
        <v>172</v>
      </c>
      <c r="H96" s="9">
        <v>318</v>
      </c>
      <c r="I96" s="9">
        <v>2449</v>
      </c>
    </row>
    <row r="97" spans="1:9" x14ac:dyDescent="0.3">
      <c r="A97" s="9" t="s">
        <v>198</v>
      </c>
      <c r="C97" s="10">
        <v>1</v>
      </c>
      <c r="D97" s="7"/>
      <c r="E97" s="9">
        <v>54</v>
      </c>
      <c r="H97" s="9">
        <v>143</v>
      </c>
      <c r="I97" s="9">
        <v>1396</v>
      </c>
    </row>
    <row r="98" spans="1:9" x14ac:dyDescent="0.3">
      <c r="A98" s="9" t="s">
        <v>217</v>
      </c>
      <c r="C98" s="10">
        <v>1</v>
      </c>
      <c r="D98" s="7"/>
      <c r="E98" s="10">
        <v>0</v>
      </c>
      <c r="H98" s="9">
        <v>260</v>
      </c>
      <c r="I98" s="9">
        <v>13253</v>
      </c>
    </row>
    <row r="99" spans="1:9" x14ac:dyDescent="0.3">
      <c r="A99" s="9" t="s">
        <v>48</v>
      </c>
      <c r="C99" s="10">
        <v>0</v>
      </c>
      <c r="E99" s="9">
        <v>7</v>
      </c>
      <c r="H99" s="9">
        <v>46</v>
      </c>
      <c r="I99" s="9">
        <v>9637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2020-04-13T21:42:43Z</dcterms:modified>
</cp:coreProperties>
</file>