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81" i="1" l="1"/>
  <c r="K1881" i="1"/>
  <c r="J1881" i="1"/>
  <c r="I1881" i="1"/>
  <c r="H1881" i="1"/>
  <c r="L1880" i="1"/>
  <c r="K1880" i="1"/>
  <c r="J1880" i="1"/>
  <c r="I1880" i="1"/>
  <c r="H1880" i="1"/>
  <c r="L1879" i="1"/>
  <c r="K1879" i="1"/>
  <c r="J1879" i="1"/>
  <c r="I1879" i="1"/>
  <c r="H1879" i="1"/>
  <c r="L1878" i="1"/>
  <c r="K1878" i="1"/>
  <c r="J1878" i="1"/>
  <c r="I1878" i="1"/>
  <c r="H1878" i="1"/>
  <c r="L1877" i="1"/>
  <c r="K1877" i="1"/>
  <c r="J1877" i="1"/>
  <c r="I1877" i="1"/>
  <c r="H1877" i="1"/>
  <c r="L1876" i="1"/>
  <c r="K1876" i="1"/>
  <c r="J1876" i="1"/>
  <c r="I1876" i="1"/>
  <c r="H1876" i="1"/>
  <c r="L1875" i="1"/>
  <c r="K1875" i="1"/>
  <c r="J1875" i="1"/>
  <c r="I1875" i="1"/>
  <c r="H1875" i="1"/>
  <c r="L1874" i="1"/>
  <c r="K1874" i="1"/>
  <c r="J1874" i="1"/>
  <c r="I1874" i="1"/>
  <c r="H1874" i="1"/>
  <c r="L1873" i="1"/>
  <c r="K1873" i="1"/>
  <c r="J1873" i="1"/>
  <c r="I1873" i="1"/>
  <c r="H1873" i="1"/>
  <c r="L1872" i="1"/>
  <c r="K1872" i="1"/>
  <c r="J1872" i="1"/>
  <c r="I1872" i="1"/>
  <c r="H1872" i="1"/>
  <c r="E1881" i="1"/>
  <c r="F1881" i="1" s="1"/>
  <c r="D1881" i="1"/>
  <c r="E1880" i="1"/>
  <c r="D1880" i="1"/>
  <c r="E1879" i="1"/>
  <c r="F1879" i="1" s="1"/>
  <c r="D1879" i="1"/>
  <c r="E1878" i="1"/>
  <c r="F1878" i="1" s="1"/>
  <c r="D1878" i="1"/>
  <c r="E1877" i="1"/>
  <c r="F1877" i="1" s="1"/>
  <c r="D1877" i="1"/>
  <c r="E1876" i="1"/>
  <c r="D1876" i="1"/>
  <c r="E1875" i="1"/>
  <c r="F1876" i="1" s="1"/>
  <c r="D1875" i="1"/>
  <c r="E1874" i="1"/>
  <c r="F1874" i="1" s="1"/>
  <c r="D1874" i="1"/>
  <c r="E1873" i="1"/>
  <c r="F1873" i="1" s="1"/>
  <c r="D1873" i="1"/>
  <c r="E1872" i="1"/>
  <c r="D1872" i="1"/>
  <c r="F1872" i="1" l="1"/>
  <c r="F1875" i="1"/>
  <c r="F1880" i="1"/>
  <c r="L1871" i="1"/>
  <c r="K1871" i="1"/>
  <c r="J1871" i="1"/>
  <c r="I1871" i="1"/>
  <c r="H1871" i="1"/>
  <c r="L1870" i="1"/>
  <c r="J1870" i="1"/>
  <c r="I1870" i="1"/>
  <c r="H1870" i="1"/>
  <c r="L1869" i="1"/>
  <c r="J1869" i="1"/>
  <c r="I1869" i="1"/>
  <c r="H1869" i="1"/>
  <c r="L1868" i="1"/>
  <c r="J1868" i="1"/>
  <c r="I1868" i="1"/>
  <c r="H1868" i="1"/>
  <c r="L1867" i="1"/>
  <c r="J1867" i="1"/>
  <c r="I1867" i="1"/>
  <c r="H1867" i="1"/>
  <c r="L1866" i="1"/>
  <c r="J1866" i="1"/>
  <c r="I1866" i="1"/>
  <c r="H1866" i="1"/>
  <c r="L1865" i="1"/>
  <c r="J1865" i="1"/>
  <c r="I1865" i="1"/>
  <c r="H1865" i="1"/>
  <c r="L1864" i="1"/>
  <c r="J1864" i="1"/>
  <c r="I1864" i="1"/>
  <c r="H1864" i="1"/>
  <c r="L1863" i="1"/>
  <c r="J1863" i="1"/>
  <c r="I1863" i="1"/>
  <c r="H1863" i="1"/>
  <c r="L1862" i="1"/>
  <c r="J1862" i="1"/>
  <c r="I1862" i="1"/>
  <c r="H186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F1868" i="1" s="1"/>
  <c r="D1862" i="1"/>
  <c r="F1863" i="1" l="1"/>
  <c r="F1867" i="1"/>
  <c r="F1869" i="1"/>
  <c r="F1871" i="1"/>
  <c r="F1866" i="1"/>
  <c r="F1870" i="1"/>
  <c r="F1865" i="1"/>
  <c r="F1862" i="1"/>
  <c r="F1864" i="1"/>
  <c r="L1861" i="1"/>
  <c r="K1861" i="1"/>
  <c r="J1861" i="1"/>
  <c r="I1861" i="1"/>
  <c r="H1861" i="1"/>
  <c r="L1860" i="1"/>
  <c r="J1860" i="1"/>
  <c r="I1860" i="1"/>
  <c r="H1860" i="1"/>
  <c r="L1859" i="1"/>
  <c r="J1859" i="1"/>
  <c r="I1859" i="1"/>
  <c r="H1859" i="1"/>
  <c r="L1858" i="1"/>
  <c r="J1858" i="1"/>
  <c r="I1858" i="1"/>
  <c r="H1858" i="1"/>
  <c r="L1857" i="1"/>
  <c r="J1857" i="1"/>
  <c r="I1857" i="1"/>
  <c r="H1857" i="1"/>
  <c r="L1856" i="1"/>
  <c r="J1856" i="1"/>
  <c r="I1856" i="1"/>
  <c r="H1856" i="1"/>
  <c r="L1855" i="1"/>
  <c r="J1855" i="1"/>
  <c r="I1855" i="1"/>
  <c r="H1855" i="1"/>
  <c r="L1854" i="1"/>
  <c r="J1854" i="1"/>
  <c r="I1854" i="1"/>
  <c r="H1854" i="1"/>
  <c r="L1853" i="1"/>
  <c r="J1853" i="1"/>
  <c r="I1853" i="1"/>
  <c r="H1853" i="1"/>
  <c r="L1852" i="1"/>
  <c r="J1852" i="1"/>
  <c r="I1852" i="1"/>
  <c r="H185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F1852" i="1" s="1"/>
  <c r="D1852" i="1"/>
  <c r="F1853" i="1" l="1"/>
  <c r="F1860" i="1"/>
  <c r="F1857" i="1"/>
  <c r="F1859" i="1"/>
  <c r="F1861" i="1"/>
  <c r="F1854" i="1"/>
  <c r="F1858" i="1"/>
  <c r="F1856" i="1"/>
  <c r="F1855" i="1"/>
  <c r="L1851" i="1"/>
  <c r="K1851" i="1"/>
  <c r="J1851" i="1"/>
  <c r="I1851" i="1"/>
  <c r="H1851" i="1"/>
  <c r="L1850" i="1"/>
  <c r="J1850" i="1"/>
  <c r="I1850" i="1"/>
  <c r="H1850" i="1"/>
  <c r="L1849" i="1"/>
  <c r="J1849" i="1"/>
  <c r="I1849" i="1"/>
  <c r="H1849" i="1"/>
  <c r="L1848" i="1"/>
  <c r="J1848" i="1"/>
  <c r="I1848" i="1"/>
  <c r="H1848" i="1"/>
  <c r="L1847" i="1"/>
  <c r="J1847" i="1"/>
  <c r="I1847" i="1"/>
  <c r="H1847" i="1"/>
  <c r="L1846" i="1"/>
  <c r="J1846" i="1"/>
  <c r="I1846" i="1"/>
  <c r="H1846" i="1"/>
  <c r="L1845" i="1"/>
  <c r="J1845" i="1"/>
  <c r="I1845" i="1"/>
  <c r="H1845" i="1"/>
  <c r="L1844" i="1"/>
  <c r="J1844" i="1"/>
  <c r="I1844" i="1"/>
  <c r="H1844" i="1"/>
  <c r="L1843" i="1"/>
  <c r="J1843" i="1"/>
  <c r="I1843" i="1"/>
  <c r="H1843" i="1"/>
  <c r="L1842" i="1"/>
  <c r="J1842" i="1"/>
  <c r="I1842" i="1"/>
  <c r="H184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F1842" i="1" l="1"/>
  <c r="F1843" i="1"/>
  <c r="F1845" i="1"/>
  <c r="F1847" i="1"/>
  <c r="F1849" i="1"/>
  <c r="F1851" i="1"/>
  <c r="F1844" i="1"/>
  <c r="F1848" i="1"/>
  <c r="F1846" i="1"/>
  <c r="F1850" i="1"/>
  <c r="K1821" i="1"/>
  <c r="K1811" i="1"/>
  <c r="K1801" i="1"/>
  <c r="K1791" i="1"/>
  <c r="K1781" i="1"/>
  <c r="K1771" i="1"/>
  <c r="K1761" i="1"/>
  <c r="K1751" i="1"/>
  <c r="K1741" i="1"/>
  <c r="K1731" i="1"/>
  <c r="K1721" i="1"/>
  <c r="K1711" i="1"/>
  <c r="K1701" i="1"/>
  <c r="K1691" i="1"/>
  <c r="K1681" i="1"/>
  <c r="K1671" i="1"/>
  <c r="K1661" i="1"/>
  <c r="K1651" i="1"/>
  <c r="K1641" i="1"/>
  <c r="K1631" i="1"/>
  <c r="K1621" i="1"/>
  <c r="K1611" i="1"/>
  <c r="K1601" i="1"/>
  <c r="K1591" i="1"/>
  <c r="K1581" i="1"/>
  <c r="K1571" i="1"/>
  <c r="K1561" i="1"/>
  <c r="K1551" i="1"/>
  <c r="K1541" i="1"/>
  <c r="K1531" i="1"/>
  <c r="K1521" i="1"/>
  <c r="K1511" i="1"/>
  <c r="K1501" i="1"/>
  <c r="K1491" i="1"/>
  <c r="K1481" i="1"/>
  <c r="K1471" i="1"/>
  <c r="K1461" i="1"/>
  <c r="K1451" i="1"/>
  <c r="K1441" i="1"/>
  <c r="K1431" i="1"/>
  <c r="K1421" i="1"/>
  <c r="K1411" i="1"/>
  <c r="K1401" i="1"/>
  <c r="K1391" i="1"/>
  <c r="K1381" i="1"/>
  <c r="K1371" i="1"/>
  <c r="K1361" i="1"/>
  <c r="K1351" i="1"/>
  <c r="K1341" i="1"/>
  <c r="K1331" i="1"/>
  <c r="K1321" i="1"/>
  <c r="K1311" i="1"/>
  <c r="K1301" i="1"/>
  <c r="K1291" i="1"/>
  <c r="K1281" i="1"/>
  <c r="K1271" i="1"/>
  <c r="K1261" i="1"/>
  <c r="K1251" i="1"/>
  <c r="K1241" i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841" i="1"/>
  <c r="K1831" i="1"/>
  <c r="L1841" i="1"/>
  <c r="J1841" i="1"/>
  <c r="I1841" i="1"/>
  <c r="H1841" i="1"/>
  <c r="L1840" i="1"/>
  <c r="J1840" i="1"/>
  <c r="I1840" i="1"/>
  <c r="H1840" i="1"/>
  <c r="L1839" i="1"/>
  <c r="J1839" i="1"/>
  <c r="I1839" i="1"/>
  <c r="H1839" i="1"/>
  <c r="L1838" i="1"/>
  <c r="J1838" i="1"/>
  <c r="I1838" i="1"/>
  <c r="H1838" i="1"/>
  <c r="L1837" i="1"/>
  <c r="J1837" i="1"/>
  <c r="I1837" i="1"/>
  <c r="H1837" i="1"/>
  <c r="L1836" i="1"/>
  <c r="J1836" i="1"/>
  <c r="I1836" i="1"/>
  <c r="H1836" i="1"/>
  <c r="L1835" i="1"/>
  <c r="J1835" i="1"/>
  <c r="I1835" i="1"/>
  <c r="H1835" i="1"/>
  <c r="L1834" i="1"/>
  <c r="J1834" i="1"/>
  <c r="I1834" i="1"/>
  <c r="H1834" i="1"/>
  <c r="L1833" i="1"/>
  <c r="J1833" i="1"/>
  <c r="I1833" i="1"/>
  <c r="H1833" i="1"/>
  <c r="L1832" i="1"/>
  <c r="J1832" i="1"/>
  <c r="I1832" i="1"/>
  <c r="H183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F1834" i="1" l="1"/>
  <c r="F1833" i="1"/>
  <c r="F1835" i="1"/>
  <c r="F1837" i="1"/>
  <c r="F1839" i="1"/>
  <c r="F1841" i="1"/>
  <c r="F1838" i="1"/>
  <c r="F1832" i="1"/>
  <c r="F1836" i="1"/>
  <c r="F1840" i="1"/>
  <c r="L1831" i="1"/>
  <c r="J1831" i="1"/>
  <c r="I1831" i="1"/>
  <c r="H1831" i="1"/>
  <c r="L1830" i="1"/>
  <c r="J1830" i="1"/>
  <c r="I1830" i="1"/>
  <c r="H1830" i="1"/>
  <c r="L1829" i="1"/>
  <c r="J1829" i="1"/>
  <c r="I1829" i="1"/>
  <c r="H1829" i="1"/>
  <c r="L1828" i="1"/>
  <c r="J1828" i="1"/>
  <c r="I1828" i="1"/>
  <c r="H1828" i="1"/>
  <c r="L1827" i="1"/>
  <c r="J1827" i="1"/>
  <c r="I1827" i="1"/>
  <c r="H1827" i="1"/>
  <c r="L1826" i="1"/>
  <c r="J1826" i="1"/>
  <c r="I1826" i="1"/>
  <c r="H1826" i="1"/>
  <c r="L1825" i="1"/>
  <c r="J1825" i="1"/>
  <c r="I1825" i="1"/>
  <c r="H1825" i="1"/>
  <c r="L1824" i="1"/>
  <c r="J1824" i="1"/>
  <c r="I1824" i="1"/>
  <c r="H1824" i="1"/>
  <c r="L1823" i="1"/>
  <c r="J1823" i="1"/>
  <c r="I1823" i="1"/>
  <c r="H1823" i="1"/>
  <c r="L1822" i="1"/>
  <c r="J1822" i="1"/>
  <c r="I1822" i="1"/>
  <c r="H182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F1827" i="1" l="1"/>
  <c r="F1825" i="1"/>
  <c r="F1829" i="1"/>
  <c r="F1831" i="1"/>
  <c r="F1824" i="1"/>
  <c r="F1828" i="1"/>
  <c r="F1830" i="1"/>
  <c r="F1823" i="1"/>
  <c r="F1822" i="1"/>
  <c r="F1826" i="1"/>
  <c r="L1821" i="1"/>
  <c r="J1821" i="1"/>
  <c r="I1821" i="1"/>
  <c r="H1821" i="1"/>
  <c r="L1820" i="1"/>
  <c r="J1820" i="1"/>
  <c r="I1820" i="1"/>
  <c r="H1820" i="1"/>
  <c r="L1819" i="1"/>
  <c r="J1819" i="1"/>
  <c r="I1819" i="1"/>
  <c r="H1819" i="1"/>
  <c r="L1818" i="1"/>
  <c r="J1818" i="1"/>
  <c r="I1818" i="1"/>
  <c r="H1818" i="1"/>
  <c r="L1817" i="1"/>
  <c r="J1817" i="1"/>
  <c r="I1817" i="1"/>
  <c r="H1817" i="1"/>
  <c r="L1816" i="1"/>
  <c r="J1816" i="1"/>
  <c r="I1816" i="1"/>
  <c r="H1816" i="1"/>
  <c r="L1815" i="1"/>
  <c r="J1815" i="1"/>
  <c r="I1815" i="1"/>
  <c r="H1815" i="1"/>
  <c r="L1814" i="1"/>
  <c r="J1814" i="1"/>
  <c r="I1814" i="1"/>
  <c r="H1814" i="1"/>
  <c r="L1813" i="1"/>
  <c r="J1813" i="1"/>
  <c r="I1813" i="1"/>
  <c r="H1813" i="1"/>
  <c r="L1812" i="1"/>
  <c r="J1812" i="1"/>
  <c r="I1812" i="1"/>
  <c r="H181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F1812" i="1" l="1"/>
  <c r="F1820" i="1"/>
  <c r="F1817" i="1"/>
  <c r="F1819" i="1"/>
  <c r="F1821" i="1"/>
  <c r="F1813" i="1"/>
  <c r="F1814" i="1"/>
  <c r="F1818" i="1"/>
  <c r="F1815" i="1"/>
  <c r="F1816" i="1"/>
  <c r="L1811" i="1"/>
  <c r="J1811" i="1"/>
  <c r="I1811" i="1"/>
  <c r="H1811" i="1"/>
  <c r="L1810" i="1"/>
  <c r="J1810" i="1"/>
  <c r="I1810" i="1"/>
  <c r="H1810" i="1"/>
  <c r="L1809" i="1"/>
  <c r="J1809" i="1"/>
  <c r="I1809" i="1"/>
  <c r="H1809" i="1"/>
  <c r="L1808" i="1"/>
  <c r="J1808" i="1"/>
  <c r="I1808" i="1"/>
  <c r="H1808" i="1"/>
  <c r="L1807" i="1"/>
  <c r="J1807" i="1"/>
  <c r="I1807" i="1"/>
  <c r="H1807" i="1"/>
  <c r="L1806" i="1"/>
  <c r="J1806" i="1"/>
  <c r="I1806" i="1"/>
  <c r="H1806" i="1"/>
  <c r="L1805" i="1"/>
  <c r="J1805" i="1"/>
  <c r="I1805" i="1"/>
  <c r="H1805" i="1"/>
  <c r="L1804" i="1"/>
  <c r="J1804" i="1"/>
  <c r="I1804" i="1"/>
  <c r="H1804" i="1"/>
  <c r="L1803" i="1"/>
  <c r="J1803" i="1"/>
  <c r="I1803" i="1"/>
  <c r="H1803" i="1"/>
  <c r="L1802" i="1"/>
  <c r="J1802" i="1"/>
  <c r="I1802" i="1"/>
  <c r="H180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F1803" i="1" l="1"/>
  <c r="F1805" i="1"/>
  <c r="F1809" i="1"/>
  <c r="F1811" i="1"/>
  <c r="F1807" i="1"/>
  <c r="F1804" i="1"/>
  <c r="F1808" i="1"/>
  <c r="F1802" i="1"/>
  <c r="F1806" i="1"/>
  <c r="F1810" i="1"/>
  <c r="L1801" i="1"/>
  <c r="J1801" i="1"/>
  <c r="I1801" i="1"/>
  <c r="H1801" i="1"/>
  <c r="L1800" i="1"/>
  <c r="J1800" i="1"/>
  <c r="I1800" i="1"/>
  <c r="H1800" i="1"/>
  <c r="L1799" i="1"/>
  <c r="J1799" i="1"/>
  <c r="I1799" i="1"/>
  <c r="H1799" i="1"/>
  <c r="L1798" i="1"/>
  <c r="J1798" i="1"/>
  <c r="I1798" i="1"/>
  <c r="H1798" i="1"/>
  <c r="L1797" i="1"/>
  <c r="J1797" i="1"/>
  <c r="I1797" i="1"/>
  <c r="H1797" i="1"/>
  <c r="L1796" i="1"/>
  <c r="J1796" i="1"/>
  <c r="I1796" i="1"/>
  <c r="H1796" i="1"/>
  <c r="L1795" i="1"/>
  <c r="J1795" i="1"/>
  <c r="I1795" i="1"/>
  <c r="H1795" i="1"/>
  <c r="L1794" i="1"/>
  <c r="J1794" i="1"/>
  <c r="I1794" i="1"/>
  <c r="H1794" i="1"/>
  <c r="L1793" i="1"/>
  <c r="J1793" i="1"/>
  <c r="I1793" i="1"/>
  <c r="H1793" i="1"/>
  <c r="L1792" i="1"/>
  <c r="J1792" i="1"/>
  <c r="I1792" i="1"/>
  <c r="H179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F1793" i="1" l="1"/>
  <c r="F1797" i="1"/>
  <c r="F1799" i="1"/>
  <c r="F1801" i="1"/>
  <c r="F1795" i="1"/>
  <c r="F1800" i="1"/>
  <c r="F1798" i="1"/>
  <c r="F1796" i="1"/>
  <c r="F1794" i="1"/>
  <c r="F1792" i="1"/>
  <c r="L1791" i="1"/>
  <c r="J1791" i="1"/>
  <c r="I1791" i="1"/>
  <c r="H1791" i="1"/>
  <c r="L1790" i="1"/>
  <c r="J1790" i="1"/>
  <c r="I1790" i="1"/>
  <c r="H1790" i="1"/>
  <c r="L1789" i="1"/>
  <c r="J1789" i="1"/>
  <c r="I1789" i="1"/>
  <c r="H1789" i="1"/>
  <c r="L1788" i="1"/>
  <c r="J1788" i="1"/>
  <c r="I1788" i="1"/>
  <c r="H1788" i="1"/>
  <c r="L1787" i="1"/>
  <c r="J1787" i="1"/>
  <c r="I1787" i="1"/>
  <c r="H1787" i="1"/>
  <c r="L1786" i="1"/>
  <c r="J1786" i="1"/>
  <c r="I1786" i="1"/>
  <c r="H1786" i="1"/>
  <c r="L1785" i="1"/>
  <c r="J1785" i="1"/>
  <c r="I1785" i="1"/>
  <c r="H1785" i="1"/>
  <c r="L1784" i="1"/>
  <c r="J1784" i="1"/>
  <c r="I1784" i="1"/>
  <c r="H1784" i="1"/>
  <c r="L1783" i="1"/>
  <c r="J1783" i="1"/>
  <c r="I1783" i="1"/>
  <c r="H1783" i="1"/>
  <c r="L1782" i="1"/>
  <c r="J1782" i="1"/>
  <c r="I1782" i="1"/>
  <c r="H178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F1783" i="1" l="1"/>
  <c r="F1791" i="1"/>
  <c r="F1787" i="1"/>
  <c r="F1789" i="1"/>
  <c r="F1786" i="1"/>
  <c r="F1782" i="1"/>
  <c r="F1784" i="1"/>
  <c r="F1788" i="1"/>
  <c r="F1790" i="1"/>
  <c r="F1785" i="1"/>
  <c r="L1781" i="1"/>
  <c r="J1781" i="1"/>
  <c r="I1781" i="1"/>
  <c r="H1781" i="1"/>
  <c r="L1780" i="1"/>
  <c r="J1780" i="1"/>
  <c r="I1780" i="1"/>
  <c r="H1780" i="1"/>
  <c r="L1779" i="1"/>
  <c r="J1779" i="1"/>
  <c r="I1779" i="1"/>
  <c r="H1779" i="1"/>
  <c r="L1778" i="1"/>
  <c r="J1778" i="1"/>
  <c r="I1778" i="1"/>
  <c r="H1778" i="1"/>
  <c r="L1777" i="1"/>
  <c r="J1777" i="1"/>
  <c r="I1777" i="1"/>
  <c r="H1777" i="1"/>
  <c r="L1776" i="1"/>
  <c r="J1776" i="1"/>
  <c r="I1776" i="1"/>
  <c r="H1776" i="1"/>
  <c r="L1775" i="1"/>
  <c r="J1775" i="1"/>
  <c r="I1775" i="1"/>
  <c r="H1775" i="1"/>
  <c r="L1774" i="1"/>
  <c r="J1774" i="1"/>
  <c r="I1774" i="1"/>
  <c r="H1774" i="1"/>
  <c r="L1773" i="1"/>
  <c r="J1773" i="1"/>
  <c r="I1773" i="1"/>
  <c r="H1773" i="1"/>
  <c r="L1772" i="1"/>
  <c r="J1772" i="1"/>
  <c r="I1772" i="1"/>
  <c r="H177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F1772" i="1" l="1"/>
  <c r="F1773" i="1"/>
  <c r="F1777" i="1"/>
  <c r="F1779" i="1"/>
  <c r="F1781" i="1"/>
  <c r="F1776" i="1"/>
  <c r="F1778" i="1"/>
  <c r="F1780" i="1"/>
  <c r="F1775" i="1"/>
  <c r="F1774" i="1"/>
  <c r="L1771" i="1"/>
  <c r="J1771" i="1"/>
  <c r="I1771" i="1"/>
  <c r="H1771" i="1"/>
  <c r="L1770" i="1"/>
  <c r="J1770" i="1"/>
  <c r="I1770" i="1"/>
  <c r="H1770" i="1"/>
  <c r="L1769" i="1"/>
  <c r="J1769" i="1"/>
  <c r="I1769" i="1"/>
  <c r="H1769" i="1"/>
  <c r="L1768" i="1"/>
  <c r="J1768" i="1"/>
  <c r="I1768" i="1"/>
  <c r="H1768" i="1"/>
  <c r="L1767" i="1"/>
  <c r="J1767" i="1"/>
  <c r="I1767" i="1"/>
  <c r="H1767" i="1"/>
  <c r="L1766" i="1"/>
  <c r="J1766" i="1"/>
  <c r="I1766" i="1"/>
  <c r="H1766" i="1"/>
  <c r="L1765" i="1"/>
  <c r="J1765" i="1"/>
  <c r="I1765" i="1"/>
  <c r="H1765" i="1"/>
  <c r="L1764" i="1"/>
  <c r="J1764" i="1"/>
  <c r="I1764" i="1"/>
  <c r="H1764" i="1"/>
  <c r="L1763" i="1"/>
  <c r="J1763" i="1"/>
  <c r="I1763" i="1"/>
  <c r="H1763" i="1"/>
  <c r="L1762" i="1"/>
  <c r="J1762" i="1"/>
  <c r="I1762" i="1"/>
  <c r="H176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F1763" i="1" l="1"/>
  <c r="F1767" i="1"/>
  <c r="F1769" i="1"/>
  <c r="F1771" i="1"/>
  <c r="F1765" i="1"/>
  <c r="F1762" i="1"/>
  <c r="F1764" i="1"/>
  <c r="F1766" i="1"/>
  <c r="F1768" i="1"/>
  <c r="F1770" i="1"/>
  <c r="L1761" i="1"/>
  <c r="J1761" i="1"/>
  <c r="I1761" i="1"/>
  <c r="H1761" i="1"/>
  <c r="L1760" i="1"/>
  <c r="J1760" i="1"/>
  <c r="I1760" i="1"/>
  <c r="H1760" i="1"/>
  <c r="L1759" i="1"/>
  <c r="J1759" i="1"/>
  <c r="I1759" i="1"/>
  <c r="H1759" i="1"/>
  <c r="L1758" i="1"/>
  <c r="J1758" i="1"/>
  <c r="I1758" i="1"/>
  <c r="H1758" i="1"/>
  <c r="L1757" i="1"/>
  <c r="J1757" i="1"/>
  <c r="I1757" i="1"/>
  <c r="H1757" i="1"/>
  <c r="L1756" i="1"/>
  <c r="J1756" i="1"/>
  <c r="I1756" i="1"/>
  <c r="H1756" i="1"/>
  <c r="L1755" i="1"/>
  <c r="J1755" i="1"/>
  <c r="I1755" i="1"/>
  <c r="H1755" i="1"/>
  <c r="L1754" i="1"/>
  <c r="J1754" i="1"/>
  <c r="I1754" i="1"/>
  <c r="H1754" i="1"/>
  <c r="L1753" i="1"/>
  <c r="J1753" i="1"/>
  <c r="I1753" i="1"/>
  <c r="H1753" i="1"/>
  <c r="L1752" i="1"/>
  <c r="J1752" i="1"/>
  <c r="I1752" i="1"/>
  <c r="H175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F1752" i="1" l="1"/>
  <c r="F1754" i="1"/>
  <c r="F1756" i="1"/>
  <c r="F1759" i="1"/>
  <c r="F1761" i="1"/>
  <c r="F1757" i="1"/>
  <c r="F1758" i="1"/>
  <c r="F1755" i="1"/>
  <c r="F1760" i="1"/>
  <c r="F1753" i="1"/>
  <c r="L1751" i="1"/>
  <c r="J1751" i="1"/>
  <c r="I1751" i="1"/>
  <c r="H1751" i="1"/>
  <c r="L1750" i="1"/>
  <c r="J1750" i="1"/>
  <c r="I1750" i="1"/>
  <c r="H1750" i="1"/>
  <c r="L1749" i="1"/>
  <c r="J1749" i="1"/>
  <c r="I1749" i="1"/>
  <c r="H1749" i="1"/>
  <c r="L1748" i="1"/>
  <c r="J1748" i="1"/>
  <c r="I1748" i="1"/>
  <c r="H1748" i="1"/>
  <c r="L1747" i="1"/>
  <c r="J1747" i="1"/>
  <c r="I1747" i="1"/>
  <c r="H1747" i="1"/>
  <c r="L1746" i="1"/>
  <c r="J1746" i="1"/>
  <c r="I1746" i="1"/>
  <c r="H1746" i="1"/>
  <c r="L1745" i="1"/>
  <c r="J1745" i="1"/>
  <c r="I1745" i="1"/>
  <c r="H1745" i="1"/>
  <c r="L1744" i="1"/>
  <c r="J1744" i="1"/>
  <c r="I1744" i="1"/>
  <c r="H1744" i="1"/>
  <c r="L1743" i="1"/>
  <c r="J1743" i="1"/>
  <c r="I1743" i="1"/>
  <c r="H1743" i="1"/>
  <c r="L1742" i="1"/>
  <c r="J1742" i="1"/>
  <c r="I1742" i="1"/>
  <c r="H174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F1742" i="1" l="1"/>
  <c r="F1743" i="1"/>
  <c r="F1745" i="1"/>
  <c r="F1749" i="1"/>
  <c r="F1751" i="1"/>
  <c r="F1747" i="1"/>
  <c r="F1748" i="1"/>
  <c r="F1750" i="1"/>
  <c r="F1746" i="1"/>
  <c r="F1744" i="1"/>
  <c r="L1741" i="1"/>
  <c r="J1741" i="1"/>
  <c r="I1741" i="1"/>
  <c r="H1741" i="1"/>
  <c r="L1740" i="1"/>
  <c r="J1740" i="1"/>
  <c r="I1740" i="1"/>
  <c r="H1740" i="1"/>
  <c r="L1739" i="1"/>
  <c r="J1739" i="1"/>
  <c r="I1739" i="1"/>
  <c r="H1739" i="1"/>
  <c r="L1738" i="1"/>
  <c r="J1738" i="1"/>
  <c r="I1738" i="1"/>
  <c r="H1738" i="1"/>
  <c r="L1737" i="1"/>
  <c r="J1737" i="1"/>
  <c r="I1737" i="1"/>
  <c r="H1737" i="1"/>
  <c r="L1736" i="1"/>
  <c r="J1736" i="1"/>
  <c r="I1736" i="1"/>
  <c r="H1736" i="1"/>
  <c r="L1735" i="1"/>
  <c r="J1735" i="1"/>
  <c r="I1735" i="1"/>
  <c r="H1735" i="1"/>
  <c r="L1734" i="1"/>
  <c r="J1734" i="1"/>
  <c r="I1734" i="1"/>
  <c r="H1734" i="1"/>
  <c r="L1733" i="1"/>
  <c r="J1733" i="1"/>
  <c r="I1733" i="1"/>
  <c r="H1733" i="1"/>
  <c r="L1732" i="1"/>
  <c r="J1732" i="1"/>
  <c r="I1732" i="1"/>
  <c r="H1732" i="1"/>
  <c r="E1741" i="1"/>
  <c r="D1741" i="1"/>
  <c r="E1740" i="1"/>
  <c r="K1870" i="1" s="1"/>
  <c r="D1740" i="1"/>
  <c r="E1739" i="1"/>
  <c r="K1869" i="1" s="1"/>
  <c r="D1739" i="1"/>
  <c r="E1738" i="1"/>
  <c r="K1868" i="1" s="1"/>
  <c r="D1738" i="1"/>
  <c r="E1737" i="1"/>
  <c r="K1867" i="1" s="1"/>
  <c r="D1737" i="1"/>
  <c r="E1736" i="1"/>
  <c r="K1866" i="1" s="1"/>
  <c r="D1736" i="1"/>
  <c r="E1735" i="1"/>
  <c r="K1865" i="1" s="1"/>
  <c r="D1735" i="1"/>
  <c r="E1734" i="1"/>
  <c r="K1864" i="1" s="1"/>
  <c r="D1734" i="1"/>
  <c r="E1733" i="1"/>
  <c r="K1863" i="1" s="1"/>
  <c r="D1733" i="1"/>
  <c r="E1732" i="1"/>
  <c r="K1862" i="1" s="1"/>
  <c r="D1732" i="1"/>
  <c r="F1732" i="1" l="1"/>
  <c r="F1733" i="1"/>
  <c r="F1737" i="1"/>
  <c r="F1739" i="1"/>
  <c r="F1741" i="1"/>
  <c r="F1735" i="1"/>
  <c r="F1734" i="1"/>
  <c r="F1736" i="1"/>
  <c r="F1738" i="1"/>
  <c r="F1740" i="1"/>
  <c r="L1731" i="1"/>
  <c r="J1731" i="1"/>
  <c r="I1731" i="1"/>
  <c r="H1731" i="1"/>
  <c r="L1730" i="1"/>
  <c r="J1730" i="1"/>
  <c r="I1730" i="1"/>
  <c r="H1730" i="1"/>
  <c r="L1729" i="1"/>
  <c r="J1729" i="1"/>
  <c r="I1729" i="1"/>
  <c r="H1729" i="1"/>
  <c r="L1728" i="1"/>
  <c r="J1728" i="1"/>
  <c r="I1728" i="1"/>
  <c r="H1728" i="1"/>
  <c r="L1727" i="1"/>
  <c r="J1727" i="1"/>
  <c r="I1727" i="1"/>
  <c r="H1727" i="1"/>
  <c r="L1726" i="1"/>
  <c r="J1726" i="1"/>
  <c r="I1726" i="1"/>
  <c r="H1726" i="1"/>
  <c r="L1725" i="1"/>
  <c r="J1725" i="1"/>
  <c r="I1725" i="1"/>
  <c r="H1725" i="1"/>
  <c r="L1724" i="1"/>
  <c r="J1724" i="1"/>
  <c r="I1724" i="1"/>
  <c r="H1724" i="1"/>
  <c r="L1723" i="1"/>
  <c r="J1723" i="1"/>
  <c r="I1723" i="1"/>
  <c r="H1723" i="1"/>
  <c r="L1722" i="1"/>
  <c r="J1722" i="1"/>
  <c r="I1722" i="1"/>
  <c r="H1722" i="1"/>
  <c r="E1731" i="1"/>
  <c r="D1731" i="1"/>
  <c r="E1730" i="1"/>
  <c r="K1860" i="1" s="1"/>
  <c r="D1730" i="1"/>
  <c r="E1729" i="1"/>
  <c r="K1859" i="1" s="1"/>
  <c r="D1729" i="1"/>
  <c r="E1728" i="1"/>
  <c r="K1858" i="1" s="1"/>
  <c r="D1728" i="1"/>
  <c r="E1727" i="1"/>
  <c r="K1857" i="1" s="1"/>
  <c r="D1727" i="1"/>
  <c r="E1726" i="1"/>
  <c r="K1856" i="1" s="1"/>
  <c r="D1726" i="1"/>
  <c r="E1725" i="1"/>
  <c r="K1855" i="1" s="1"/>
  <c r="D1725" i="1"/>
  <c r="E1724" i="1"/>
  <c r="K1854" i="1" s="1"/>
  <c r="D1724" i="1"/>
  <c r="E1723" i="1"/>
  <c r="K1853" i="1" s="1"/>
  <c r="D1723" i="1"/>
  <c r="E1722" i="1"/>
  <c r="K1852" i="1" s="1"/>
  <c r="D1722" i="1"/>
  <c r="F1723" i="1" l="1"/>
  <c r="F1727" i="1"/>
  <c r="F1729" i="1"/>
  <c r="F1731" i="1"/>
  <c r="F1726" i="1"/>
  <c r="F1722" i="1"/>
  <c r="F1724" i="1"/>
  <c r="F1728" i="1"/>
  <c r="F1730" i="1"/>
  <c r="F1725" i="1"/>
  <c r="L1721" i="1"/>
  <c r="J1721" i="1"/>
  <c r="I1721" i="1"/>
  <c r="H1721" i="1"/>
  <c r="L1720" i="1"/>
  <c r="J1720" i="1"/>
  <c r="I1720" i="1"/>
  <c r="H1720" i="1"/>
  <c r="L1719" i="1"/>
  <c r="J1719" i="1"/>
  <c r="I1719" i="1"/>
  <c r="H1719" i="1"/>
  <c r="L1718" i="1"/>
  <c r="J1718" i="1"/>
  <c r="I1718" i="1"/>
  <c r="H1718" i="1"/>
  <c r="L1717" i="1"/>
  <c r="J1717" i="1"/>
  <c r="I1717" i="1"/>
  <c r="H1717" i="1"/>
  <c r="L1716" i="1"/>
  <c r="J1716" i="1"/>
  <c r="I1716" i="1"/>
  <c r="H1716" i="1"/>
  <c r="L1715" i="1"/>
  <c r="J1715" i="1"/>
  <c r="I1715" i="1"/>
  <c r="H1715" i="1"/>
  <c r="L1714" i="1"/>
  <c r="J1714" i="1"/>
  <c r="I1714" i="1"/>
  <c r="H1714" i="1"/>
  <c r="L1713" i="1"/>
  <c r="J1713" i="1"/>
  <c r="I1713" i="1"/>
  <c r="H1713" i="1"/>
  <c r="L1712" i="1"/>
  <c r="J1712" i="1"/>
  <c r="I1712" i="1"/>
  <c r="H1712" i="1"/>
  <c r="E1721" i="1"/>
  <c r="D1721" i="1"/>
  <c r="E1720" i="1"/>
  <c r="K1850" i="1" s="1"/>
  <c r="D1720" i="1"/>
  <c r="E1719" i="1"/>
  <c r="K1849" i="1" s="1"/>
  <c r="D1719" i="1"/>
  <c r="E1718" i="1"/>
  <c r="K1848" i="1" s="1"/>
  <c r="D1718" i="1"/>
  <c r="E1717" i="1"/>
  <c r="K1847" i="1" s="1"/>
  <c r="D1717" i="1"/>
  <c r="E1716" i="1"/>
  <c r="K1846" i="1" s="1"/>
  <c r="D1716" i="1"/>
  <c r="E1715" i="1"/>
  <c r="K1845" i="1" s="1"/>
  <c r="D1715" i="1"/>
  <c r="E1714" i="1"/>
  <c r="K1844" i="1" s="1"/>
  <c r="D1714" i="1"/>
  <c r="E1713" i="1"/>
  <c r="K1843" i="1" s="1"/>
  <c r="D1713" i="1"/>
  <c r="E1712" i="1"/>
  <c r="K1842" i="1" s="1"/>
  <c r="D1712" i="1"/>
  <c r="F1713" i="1" l="1"/>
  <c r="F1716" i="1"/>
  <c r="F1715" i="1"/>
  <c r="F1719" i="1"/>
  <c r="F1721" i="1"/>
  <c r="F1717" i="1"/>
  <c r="F1712" i="1"/>
  <c r="F1714" i="1"/>
  <c r="F1718" i="1"/>
  <c r="F1720" i="1"/>
  <c r="L1711" i="1"/>
  <c r="J1711" i="1"/>
  <c r="I1711" i="1"/>
  <c r="H1711" i="1"/>
  <c r="L1710" i="1"/>
  <c r="J1710" i="1"/>
  <c r="I1710" i="1"/>
  <c r="H1710" i="1"/>
  <c r="L1709" i="1"/>
  <c r="J1709" i="1"/>
  <c r="I1709" i="1"/>
  <c r="H1709" i="1"/>
  <c r="L1708" i="1"/>
  <c r="J1708" i="1"/>
  <c r="I1708" i="1"/>
  <c r="H1708" i="1"/>
  <c r="L1707" i="1"/>
  <c r="J1707" i="1"/>
  <c r="I1707" i="1"/>
  <c r="H1707" i="1"/>
  <c r="L1706" i="1"/>
  <c r="J1706" i="1"/>
  <c r="I1706" i="1"/>
  <c r="H1706" i="1"/>
  <c r="L1705" i="1"/>
  <c r="J1705" i="1"/>
  <c r="I1705" i="1"/>
  <c r="H1705" i="1"/>
  <c r="L1704" i="1"/>
  <c r="J1704" i="1"/>
  <c r="I1704" i="1"/>
  <c r="H1704" i="1"/>
  <c r="L1703" i="1"/>
  <c r="J1703" i="1"/>
  <c r="I1703" i="1"/>
  <c r="H1703" i="1"/>
  <c r="L1702" i="1"/>
  <c r="J1702" i="1"/>
  <c r="I1702" i="1"/>
  <c r="H1702" i="1"/>
  <c r="E1711" i="1"/>
  <c r="D1711" i="1"/>
  <c r="E1710" i="1"/>
  <c r="K1840" i="1" s="1"/>
  <c r="D1710" i="1"/>
  <c r="E1709" i="1"/>
  <c r="K1839" i="1" s="1"/>
  <c r="D1709" i="1"/>
  <c r="E1708" i="1"/>
  <c r="K1838" i="1" s="1"/>
  <c r="D1708" i="1"/>
  <c r="E1707" i="1"/>
  <c r="K1837" i="1" s="1"/>
  <c r="D1707" i="1"/>
  <c r="E1706" i="1"/>
  <c r="K1836" i="1" s="1"/>
  <c r="D1706" i="1"/>
  <c r="E1705" i="1"/>
  <c r="K1835" i="1" s="1"/>
  <c r="D1705" i="1"/>
  <c r="E1704" i="1"/>
  <c r="K1834" i="1" s="1"/>
  <c r="D1704" i="1"/>
  <c r="E1703" i="1"/>
  <c r="K1833" i="1" s="1"/>
  <c r="D1703" i="1"/>
  <c r="E1702" i="1"/>
  <c r="K1832" i="1" s="1"/>
  <c r="D1702" i="1"/>
  <c r="F1703" i="1" l="1"/>
  <c r="F1705" i="1"/>
  <c r="F1709" i="1"/>
  <c r="F1711" i="1"/>
  <c r="F1707" i="1"/>
  <c r="F1704" i="1"/>
  <c r="F1706" i="1"/>
  <c r="F1708" i="1"/>
  <c r="F1710" i="1"/>
  <c r="F1702" i="1"/>
  <c r="L1701" i="1"/>
  <c r="J1701" i="1"/>
  <c r="I1701" i="1"/>
  <c r="H1701" i="1"/>
  <c r="L1700" i="1"/>
  <c r="J1700" i="1"/>
  <c r="I1700" i="1"/>
  <c r="H1700" i="1"/>
  <c r="L1699" i="1"/>
  <c r="J1699" i="1"/>
  <c r="I1699" i="1"/>
  <c r="H1699" i="1"/>
  <c r="L1698" i="1"/>
  <c r="J1698" i="1"/>
  <c r="I1698" i="1"/>
  <c r="H1698" i="1"/>
  <c r="L1697" i="1"/>
  <c r="J1697" i="1"/>
  <c r="I1697" i="1"/>
  <c r="H1697" i="1"/>
  <c r="L1696" i="1"/>
  <c r="J1696" i="1"/>
  <c r="I1696" i="1"/>
  <c r="H1696" i="1"/>
  <c r="L1695" i="1"/>
  <c r="J1695" i="1"/>
  <c r="I1695" i="1"/>
  <c r="H1695" i="1"/>
  <c r="L1694" i="1"/>
  <c r="J1694" i="1"/>
  <c r="I1694" i="1"/>
  <c r="H1694" i="1"/>
  <c r="L1693" i="1"/>
  <c r="J1693" i="1"/>
  <c r="I1693" i="1"/>
  <c r="H1693" i="1"/>
  <c r="L1692" i="1"/>
  <c r="J1692" i="1"/>
  <c r="I1692" i="1"/>
  <c r="H1692" i="1"/>
  <c r="E1701" i="1"/>
  <c r="D1701" i="1"/>
  <c r="E1700" i="1"/>
  <c r="K1830" i="1" s="1"/>
  <c r="D1700" i="1"/>
  <c r="E1699" i="1"/>
  <c r="K1829" i="1" s="1"/>
  <c r="D1699" i="1"/>
  <c r="E1698" i="1"/>
  <c r="K1828" i="1" s="1"/>
  <c r="D1698" i="1"/>
  <c r="E1697" i="1"/>
  <c r="K1827" i="1" s="1"/>
  <c r="D1697" i="1"/>
  <c r="E1696" i="1"/>
  <c r="K1826" i="1" s="1"/>
  <c r="D1696" i="1"/>
  <c r="E1695" i="1"/>
  <c r="K1825" i="1" s="1"/>
  <c r="D1695" i="1"/>
  <c r="E1694" i="1"/>
  <c r="K1824" i="1" s="1"/>
  <c r="D1694" i="1"/>
  <c r="E1693" i="1"/>
  <c r="K1823" i="1" s="1"/>
  <c r="D1693" i="1"/>
  <c r="E1692" i="1"/>
  <c r="K1822" i="1" s="1"/>
  <c r="D1692" i="1"/>
  <c r="F1693" i="1" l="1"/>
  <c r="F1697" i="1"/>
  <c r="F1699" i="1"/>
  <c r="F1701" i="1"/>
  <c r="F1698" i="1"/>
  <c r="F1695" i="1"/>
  <c r="F1692" i="1"/>
  <c r="F1696" i="1"/>
  <c r="F1700" i="1"/>
  <c r="F1694" i="1"/>
  <c r="L1691" i="1"/>
  <c r="J1691" i="1"/>
  <c r="I1691" i="1"/>
  <c r="H1691" i="1"/>
  <c r="L1690" i="1"/>
  <c r="J1690" i="1"/>
  <c r="I1690" i="1"/>
  <c r="H1690" i="1"/>
  <c r="L1689" i="1"/>
  <c r="J1689" i="1"/>
  <c r="I1689" i="1"/>
  <c r="H1689" i="1"/>
  <c r="L1688" i="1"/>
  <c r="J1688" i="1"/>
  <c r="I1688" i="1"/>
  <c r="H1688" i="1"/>
  <c r="L1687" i="1"/>
  <c r="J1687" i="1"/>
  <c r="I1687" i="1"/>
  <c r="H1687" i="1"/>
  <c r="L1686" i="1"/>
  <c r="J1686" i="1"/>
  <c r="I1686" i="1"/>
  <c r="H1686" i="1"/>
  <c r="L1685" i="1"/>
  <c r="J1685" i="1"/>
  <c r="I1685" i="1"/>
  <c r="H1685" i="1"/>
  <c r="L1684" i="1"/>
  <c r="J1684" i="1"/>
  <c r="I1684" i="1"/>
  <c r="H1684" i="1"/>
  <c r="L1683" i="1"/>
  <c r="J1683" i="1"/>
  <c r="I1683" i="1"/>
  <c r="H1683" i="1"/>
  <c r="L1682" i="1"/>
  <c r="J1682" i="1"/>
  <c r="I1682" i="1"/>
  <c r="H1682" i="1"/>
  <c r="E1691" i="1"/>
  <c r="D1691" i="1"/>
  <c r="E1690" i="1"/>
  <c r="K1820" i="1" s="1"/>
  <c r="D1690" i="1"/>
  <c r="E1689" i="1"/>
  <c r="K1819" i="1" s="1"/>
  <c r="D1689" i="1"/>
  <c r="E1688" i="1"/>
  <c r="K1818" i="1" s="1"/>
  <c r="D1688" i="1"/>
  <c r="E1687" i="1"/>
  <c r="K1817" i="1" s="1"/>
  <c r="D1687" i="1"/>
  <c r="E1686" i="1"/>
  <c r="K1816" i="1" s="1"/>
  <c r="D1686" i="1"/>
  <c r="E1685" i="1"/>
  <c r="K1815" i="1" s="1"/>
  <c r="D1685" i="1"/>
  <c r="E1684" i="1"/>
  <c r="K1814" i="1" s="1"/>
  <c r="D1684" i="1"/>
  <c r="E1683" i="1"/>
  <c r="K1813" i="1" s="1"/>
  <c r="D1683" i="1"/>
  <c r="E1682" i="1"/>
  <c r="K1812" i="1" s="1"/>
  <c r="D1682" i="1"/>
  <c r="F1683" i="1" l="1"/>
  <c r="F1685" i="1"/>
  <c r="F1689" i="1"/>
  <c r="F1691" i="1"/>
  <c r="F1687" i="1"/>
  <c r="F1682" i="1"/>
  <c r="F1684" i="1"/>
  <c r="F1688" i="1"/>
  <c r="F1690" i="1"/>
  <c r="F1686" i="1"/>
  <c r="L1681" i="1"/>
  <c r="J1681" i="1"/>
  <c r="I1681" i="1"/>
  <c r="H1681" i="1"/>
  <c r="L1680" i="1"/>
  <c r="J1680" i="1"/>
  <c r="I1680" i="1"/>
  <c r="H1680" i="1"/>
  <c r="L1679" i="1"/>
  <c r="J1679" i="1"/>
  <c r="I1679" i="1"/>
  <c r="H1679" i="1"/>
  <c r="L1678" i="1"/>
  <c r="J1678" i="1"/>
  <c r="I1678" i="1"/>
  <c r="H1678" i="1"/>
  <c r="L1677" i="1"/>
  <c r="J1677" i="1"/>
  <c r="I1677" i="1"/>
  <c r="H1677" i="1"/>
  <c r="L1676" i="1"/>
  <c r="J1676" i="1"/>
  <c r="I1676" i="1"/>
  <c r="H1676" i="1"/>
  <c r="L1675" i="1"/>
  <c r="J1675" i="1"/>
  <c r="I1675" i="1"/>
  <c r="H1675" i="1"/>
  <c r="L1674" i="1"/>
  <c r="J1674" i="1"/>
  <c r="I1674" i="1"/>
  <c r="H1674" i="1"/>
  <c r="L1673" i="1"/>
  <c r="J1673" i="1"/>
  <c r="I1673" i="1"/>
  <c r="H1673" i="1"/>
  <c r="L1672" i="1"/>
  <c r="J1672" i="1"/>
  <c r="I1672" i="1"/>
  <c r="H1672" i="1"/>
  <c r="E1681" i="1"/>
  <c r="D1681" i="1"/>
  <c r="E1680" i="1"/>
  <c r="K1810" i="1" s="1"/>
  <c r="D1680" i="1"/>
  <c r="E1679" i="1"/>
  <c r="K1809" i="1" s="1"/>
  <c r="D1679" i="1"/>
  <c r="E1678" i="1"/>
  <c r="K1808" i="1" s="1"/>
  <c r="D1678" i="1"/>
  <c r="E1677" i="1"/>
  <c r="K1807" i="1" s="1"/>
  <c r="D1677" i="1"/>
  <c r="E1676" i="1"/>
  <c r="K1806" i="1" s="1"/>
  <c r="D1676" i="1"/>
  <c r="E1675" i="1"/>
  <c r="K1805" i="1" s="1"/>
  <c r="D1675" i="1"/>
  <c r="E1674" i="1"/>
  <c r="K1804" i="1" s="1"/>
  <c r="D1674" i="1"/>
  <c r="E1673" i="1"/>
  <c r="K1803" i="1" s="1"/>
  <c r="D1673" i="1"/>
  <c r="E1672" i="1"/>
  <c r="K1802" i="1" s="1"/>
  <c r="D1672" i="1"/>
  <c r="F1672" i="1" l="1"/>
  <c r="F1680" i="1"/>
  <c r="F1673" i="1"/>
  <c r="F1675" i="1"/>
  <c r="F1677" i="1"/>
  <c r="F1679" i="1"/>
  <c r="F1681" i="1"/>
  <c r="F1678" i="1"/>
  <c r="F1676" i="1"/>
  <c r="F1674" i="1"/>
  <c r="L1671" i="1"/>
  <c r="J1671" i="1"/>
  <c r="I1671" i="1"/>
  <c r="H1671" i="1"/>
  <c r="L1670" i="1"/>
  <c r="J1670" i="1"/>
  <c r="I1670" i="1"/>
  <c r="H1670" i="1"/>
  <c r="L1669" i="1"/>
  <c r="J1669" i="1"/>
  <c r="I1669" i="1"/>
  <c r="H1669" i="1"/>
  <c r="L1668" i="1"/>
  <c r="J1668" i="1"/>
  <c r="I1668" i="1"/>
  <c r="H1668" i="1"/>
  <c r="L1667" i="1"/>
  <c r="J1667" i="1"/>
  <c r="I1667" i="1"/>
  <c r="H1667" i="1"/>
  <c r="L1666" i="1"/>
  <c r="J1666" i="1"/>
  <c r="I1666" i="1"/>
  <c r="H1666" i="1"/>
  <c r="L1665" i="1"/>
  <c r="J1665" i="1"/>
  <c r="I1665" i="1"/>
  <c r="H1665" i="1"/>
  <c r="L1664" i="1"/>
  <c r="J1664" i="1"/>
  <c r="I1664" i="1"/>
  <c r="H1664" i="1"/>
  <c r="L1663" i="1"/>
  <c r="J1663" i="1"/>
  <c r="I1663" i="1"/>
  <c r="H1663" i="1"/>
  <c r="L1662" i="1"/>
  <c r="J1662" i="1"/>
  <c r="I1662" i="1"/>
  <c r="H1662" i="1"/>
  <c r="E1671" i="1"/>
  <c r="D1671" i="1"/>
  <c r="E1670" i="1"/>
  <c r="K1800" i="1" s="1"/>
  <c r="D1670" i="1"/>
  <c r="E1669" i="1"/>
  <c r="K1799" i="1" s="1"/>
  <c r="D1669" i="1"/>
  <c r="E1668" i="1"/>
  <c r="K1798" i="1" s="1"/>
  <c r="D1668" i="1"/>
  <c r="E1667" i="1"/>
  <c r="K1797" i="1" s="1"/>
  <c r="D1667" i="1"/>
  <c r="E1666" i="1"/>
  <c r="K1796" i="1" s="1"/>
  <c r="D1666" i="1"/>
  <c r="E1665" i="1"/>
  <c r="K1795" i="1" s="1"/>
  <c r="D1665" i="1"/>
  <c r="E1664" i="1"/>
  <c r="K1794" i="1" s="1"/>
  <c r="D1664" i="1"/>
  <c r="E1663" i="1"/>
  <c r="K1793" i="1" s="1"/>
  <c r="D1663" i="1"/>
  <c r="E1662" i="1"/>
  <c r="K1792" i="1" s="1"/>
  <c r="D1662" i="1"/>
  <c r="F1662" i="1" l="1"/>
  <c r="F1664" i="1"/>
  <c r="F1667" i="1"/>
  <c r="F1669" i="1"/>
  <c r="F1671" i="1"/>
  <c r="F1663" i="1"/>
  <c r="F1666" i="1"/>
  <c r="F1668" i="1"/>
  <c r="F1670" i="1"/>
  <c r="F1665" i="1"/>
  <c r="L1661" i="1"/>
  <c r="J1661" i="1"/>
  <c r="I1661" i="1"/>
  <c r="H1661" i="1"/>
  <c r="L1660" i="1"/>
  <c r="J1660" i="1"/>
  <c r="I1660" i="1"/>
  <c r="H1660" i="1"/>
  <c r="L1659" i="1"/>
  <c r="J1659" i="1"/>
  <c r="I1659" i="1"/>
  <c r="H1659" i="1"/>
  <c r="L1658" i="1"/>
  <c r="J1658" i="1"/>
  <c r="I1658" i="1"/>
  <c r="H1658" i="1"/>
  <c r="L1657" i="1"/>
  <c r="J1657" i="1"/>
  <c r="I1657" i="1"/>
  <c r="H1657" i="1"/>
  <c r="L1656" i="1"/>
  <c r="J1656" i="1"/>
  <c r="I1656" i="1"/>
  <c r="H1656" i="1"/>
  <c r="L1655" i="1"/>
  <c r="J1655" i="1"/>
  <c r="I1655" i="1"/>
  <c r="H1655" i="1"/>
  <c r="L1654" i="1"/>
  <c r="J1654" i="1"/>
  <c r="I1654" i="1"/>
  <c r="H1654" i="1"/>
  <c r="L1653" i="1"/>
  <c r="J1653" i="1"/>
  <c r="I1653" i="1"/>
  <c r="H1653" i="1"/>
  <c r="L1652" i="1"/>
  <c r="J1652" i="1"/>
  <c r="I1652" i="1"/>
  <c r="H1652" i="1"/>
  <c r="E1661" i="1"/>
  <c r="D1661" i="1"/>
  <c r="E1660" i="1"/>
  <c r="K1790" i="1" s="1"/>
  <c r="D1660" i="1"/>
  <c r="E1659" i="1"/>
  <c r="K1789" i="1" s="1"/>
  <c r="D1659" i="1"/>
  <c r="E1658" i="1"/>
  <c r="K1788" i="1" s="1"/>
  <c r="D1658" i="1"/>
  <c r="E1657" i="1"/>
  <c r="K1787" i="1" s="1"/>
  <c r="D1657" i="1"/>
  <c r="E1656" i="1"/>
  <c r="K1786" i="1" s="1"/>
  <c r="D1656" i="1"/>
  <c r="E1655" i="1"/>
  <c r="K1785" i="1" s="1"/>
  <c r="D1655" i="1"/>
  <c r="E1654" i="1"/>
  <c r="K1784" i="1" s="1"/>
  <c r="D1654" i="1"/>
  <c r="E1653" i="1"/>
  <c r="K1783" i="1" s="1"/>
  <c r="D1653" i="1"/>
  <c r="E1652" i="1"/>
  <c r="K1782" i="1" s="1"/>
  <c r="D1652" i="1"/>
  <c r="F1658" i="1" l="1"/>
  <c r="F1655" i="1"/>
  <c r="F1659" i="1"/>
  <c r="F1656" i="1"/>
  <c r="F1660" i="1"/>
  <c r="F1657" i="1"/>
  <c r="F1661" i="1"/>
  <c r="F1652" i="1"/>
  <c r="F1653" i="1"/>
  <c r="F1654" i="1"/>
  <c r="L1651" i="1"/>
  <c r="J1651" i="1"/>
  <c r="I1651" i="1"/>
  <c r="H1651" i="1"/>
  <c r="L1650" i="1"/>
  <c r="J1650" i="1"/>
  <c r="I1650" i="1"/>
  <c r="H1650" i="1"/>
  <c r="L1649" i="1"/>
  <c r="J1649" i="1"/>
  <c r="I1649" i="1"/>
  <c r="H1649" i="1"/>
  <c r="L1648" i="1"/>
  <c r="J1648" i="1"/>
  <c r="I1648" i="1"/>
  <c r="H1648" i="1"/>
  <c r="L1647" i="1"/>
  <c r="J1647" i="1"/>
  <c r="I1647" i="1"/>
  <c r="H1647" i="1"/>
  <c r="L1646" i="1"/>
  <c r="J1646" i="1"/>
  <c r="I1646" i="1"/>
  <c r="H1646" i="1"/>
  <c r="L1645" i="1"/>
  <c r="J1645" i="1"/>
  <c r="I1645" i="1"/>
  <c r="H1645" i="1"/>
  <c r="L1644" i="1"/>
  <c r="J1644" i="1"/>
  <c r="I1644" i="1"/>
  <c r="H1644" i="1"/>
  <c r="L1643" i="1"/>
  <c r="J1643" i="1"/>
  <c r="I1643" i="1"/>
  <c r="H1643" i="1"/>
  <c r="L1642" i="1"/>
  <c r="J1642" i="1"/>
  <c r="I1642" i="1"/>
  <c r="H1642" i="1"/>
  <c r="E1651" i="1"/>
  <c r="D1651" i="1"/>
  <c r="E1650" i="1"/>
  <c r="K1780" i="1" s="1"/>
  <c r="D1650" i="1"/>
  <c r="E1649" i="1"/>
  <c r="K1779" i="1" s="1"/>
  <c r="D1649" i="1"/>
  <c r="E1648" i="1"/>
  <c r="K1778" i="1" s="1"/>
  <c r="D1648" i="1"/>
  <c r="E1647" i="1"/>
  <c r="K1777" i="1" s="1"/>
  <c r="D1647" i="1"/>
  <c r="E1646" i="1"/>
  <c r="K1776" i="1" s="1"/>
  <c r="D1646" i="1"/>
  <c r="E1645" i="1"/>
  <c r="K1775" i="1" s="1"/>
  <c r="D1645" i="1"/>
  <c r="E1644" i="1"/>
  <c r="K1774" i="1" s="1"/>
  <c r="D1644" i="1"/>
  <c r="E1643" i="1"/>
  <c r="K1773" i="1" s="1"/>
  <c r="D1643" i="1"/>
  <c r="E1642" i="1"/>
  <c r="K1772" i="1" s="1"/>
  <c r="D1642" i="1"/>
  <c r="F1642" i="1" l="1"/>
  <c r="F1643" i="1"/>
  <c r="F1645" i="1"/>
  <c r="F1647" i="1"/>
  <c r="F1649" i="1"/>
  <c r="F1651" i="1"/>
  <c r="F1644" i="1"/>
  <c r="F1648" i="1"/>
  <c r="F1646" i="1"/>
  <c r="F1650" i="1"/>
  <c r="L1641" i="1"/>
  <c r="J1641" i="1"/>
  <c r="I1641" i="1"/>
  <c r="H1641" i="1"/>
  <c r="L1640" i="1"/>
  <c r="J1640" i="1"/>
  <c r="I1640" i="1"/>
  <c r="H1640" i="1"/>
  <c r="L1639" i="1"/>
  <c r="J1639" i="1"/>
  <c r="I1639" i="1"/>
  <c r="H1639" i="1"/>
  <c r="L1638" i="1"/>
  <c r="J1638" i="1"/>
  <c r="I1638" i="1"/>
  <c r="H1638" i="1"/>
  <c r="L1637" i="1"/>
  <c r="J1637" i="1"/>
  <c r="I1637" i="1"/>
  <c r="H1637" i="1"/>
  <c r="L1636" i="1"/>
  <c r="J1636" i="1"/>
  <c r="I1636" i="1"/>
  <c r="H1636" i="1"/>
  <c r="L1635" i="1"/>
  <c r="J1635" i="1"/>
  <c r="I1635" i="1"/>
  <c r="H1635" i="1"/>
  <c r="L1634" i="1"/>
  <c r="J1634" i="1"/>
  <c r="I1634" i="1"/>
  <c r="H1634" i="1"/>
  <c r="L1633" i="1"/>
  <c r="J1633" i="1"/>
  <c r="I1633" i="1"/>
  <c r="H1633" i="1"/>
  <c r="L1632" i="1"/>
  <c r="J1632" i="1"/>
  <c r="I1632" i="1"/>
  <c r="H1632" i="1"/>
  <c r="E1641" i="1"/>
  <c r="D1641" i="1"/>
  <c r="E1640" i="1"/>
  <c r="K1770" i="1" s="1"/>
  <c r="D1640" i="1"/>
  <c r="E1639" i="1"/>
  <c r="K1769" i="1" s="1"/>
  <c r="D1639" i="1"/>
  <c r="E1638" i="1"/>
  <c r="K1768" i="1" s="1"/>
  <c r="D1638" i="1"/>
  <c r="E1637" i="1"/>
  <c r="K1767" i="1" s="1"/>
  <c r="D1637" i="1"/>
  <c r="E1636" i="1"/>
  <c r="K1766" i="1" s="1"/>
  <c r="D1636" i="1"/>
  <c r="E1635" i="1"/>
  <c r="K1765" i="1" s="1"/>
  <c r="D1635" i="1"/>
  <c r="E1634" i="1"/>
  <c r="K1764" i="1" s="1"/>
  <c r="D1634" i="1"/>
  <c r="E1633" i="1"/>
  <c r="K1763" i="1" s="1"/>
  <c r="D1633" i="1"/>
  <c r="E1632" i="1"/>
  <c r="K1762" i="1" s="1"/>
  <c r="D1632" i="1"/>
  <c r="F1633" i="1" l="1"/>
  <c r="F1636" i="1"/>
  <c r="F1640" i="1"/>
  <c r="F1637" i="1"/>
  <c r="F1639" i="1"/>
  <c r="F1641" i="1"/>
  <c r="F1634" i="1"/>
  <c r="F1638" i="1"/>
  <c r="F1632" i="1"/>
  <c r="F1635" i="1"/>
  <c r="L1631" i="1"/>
  <c r="J1631" i="1"/>
  <c r="I1631" i="1"/>
  <c r="H1631" i="1"/>
  <c r="L1630" i="1"/>
  <c r="J1630" i="1"/>
  <c r="I1630" i="1"/>
  <c r="H1630" i="1"/>
  <c r="L1629" i="1"/>
  <c r="J1629" i="1"/>
  <c r="I1629" i="1"/>
  <c r="H1629" i="1"/>
  <c r="L1628" i="1"/>
  <c r="J1628" i="1"/>
  <c r="I1628" i="1"/>
  <c r="H1628" i="1"/>
  <c r="L1627" i="1"/>
  <c r="J1627" i="1"/>
  <c r="I1627" i="1"/>
  <c r="H1627" i="1"/>
  <c r="L1626" i="1"/>
  <c r="J1626" i="1"/>
  <c r="I1626" i="1"/>
  <c r="H1626" i="1"/>
  <c r="L1625" i="1"/>
  <c r="J1625" i="1"/>
  <c r="I1625" i="1"/>
  <c r="H1625" i="1"/>
  <c r="L1624" i="1"/>
  <c r="J1624" i="1"/>
  <c r="I1624" i="1"/>
  <c r="H1624" i="1"/>
  <c r="L1623" i="1"/>
  <c r="J1623" i="1"/>
  <c r="I1623" i="1"/>
  <c r="H1623" i="1"/>
  <c r="L1622" i="1"/>
  <c r="J1622" i="1"/>
  <c r="I1622" i="1"/>
  <c r="H1622" i="1"/>
  <c r="E1631" i="1"/>
  <c r="D1631" i="1"/>
  <c r="E1630" i="1"/>
  <c r="K1760" i="1" s="1"/>
  <c r="D1630" i="1"/>
  <c r="E1629" i="1"/>
  <c r="K1759" i="1" s="1"/>
  <c r="D1629" i="1"/>
  <c r="E1628" i="1"/>
  <c r="K1758" i="1" s="1"/>
  <c r="D1628" i="1"/>
  <c r="E1627" i="1"/>
  <c r="K1757" i="1" s="1"/>
  <c r="D1627" i="1"/>
  <c r="E1626" i="1"/>
  <c r="K1756" i="1" s="1"/>
  <c r="D1626" i="1"/>
  <c r="E1625" i="1"/>
  <c r="K1755" i="1" s="1"/>
  <c r="D1625" i="1"/>
  <c r="E1624" i="1"/>
  <c r="K1754" i="1" s="1"/>
  <c r="D1624" i="1"/>
  <c r="E1623" i="1"/>
  <c r="K1753" i="1" s="1"/>
  <c r="D1623" i="1"/>
  <c r="E1622" i="1"/>
  <c r="K1752" i="1" s="1"/>
  <c r="D1622" i="1"/>
  <c r="F1622" i="1" l="1"/>
  <c r="F1624" i="1"/>
  <c r="F1623" i="1"/>
  <c r="F1627" i="1"/>
  <c r="F1629" i="1"/>
  <c r="F1631" i="1"/>
  <c r="F1625" i="1"/>
  <c r="F1628" i="1"/>
  <c r="F1626" i="1"/>
  <c r="F1630" i="1"/>
  <c r="L1621" i="1"/>
  <c r="J1621" i="1"/>
  <c r="I1621" i="1"/>
  <c r="H1621" i="1"/>
  <c r="L1620" i="1"/>
  <c r="J1620" i="1"/>
  <c r="I1620" i="1"/>
  <c r="H1620" i="1"/>
  <c r="L1619" i="1"/>
  <c r="J1619" i="1"/>
  <c r="I1619" i="1"/>
  <c r="H1619" i="1"/>
  <c r="L1618" i="1"/>
  <c r="J1618" i="1"/>
  <c r="I1618" i="1"/>
  <c r="H1618" i="1"/>
  <c r="L1617" i="1"/>
  <c r="J1617" i="1"/>
  <c r="I1617" i="1"/>
  <c r="H1617" i="1"/>
  <c r="L1616" i="1"/>
  <c r="J1616" i="1"/>
  <c r="I1616" i="1"/>
  <c r="H1616" i="1"/>
  <c r="L1615" i="1"/>
  <c r="J1615" i="1"/>
  <c r="I1615" i="1"/>
  <c r="H1615" i="1"/>
  <c r="L1614" i="1"/>
  <c r="J1614" i="1"/>
  <c r="I1614" i="1"/>
  <c r="H1614" i="1"/>
  <c r="L1613" i="1"/>
  <c r="J1613" i="1"/>
  <c r="I1613" i="1"/>
  <c r="H1613" i="1"/>
  <c r="L1612" i="1"/>
  <c r="J1612" i="1"/>
  <c r="I1612" i="1"/>
  <c r="H1612" i="1"/>
  <c r="E1621" i="1"/>
  <c r="D1621" i="1"/>
  <c r="E1620" i="1"/>
  <c r="K1750" i="1" s="1"/>
  <c r="D1620" i="1"/>
  <c r="E1619" i="1"/>
  <c r="K1749" i="1" s="1"/>
  <c r="D1619" i="1"/>
  <c r="E1618" i="1"/>
  <c r="K1748" i="1" s="1"/>
  <c r="D1618" i="1"/>
  <c r="E1617" i="1"/>
  <c r="K1747" i="1" s="1"/>
  <c r="D1617" i="1"/>
  <c r="E1616" i="1"/>
  <c r="K1746" i="1" s="1"/>
  <c r="D1616" i="1"/>
  <c r="E1615" i="1"/>
  <c r="K1745" i="1" s="1"/>
  <c r="D1615" i="1"/>
  <c r="E1614" i="1"/>
  <c r="K1744" i="1" s="1"/>
  <c r="D1614" i="1"/>
  <c r="E1613" i="1"/>
  <c r="K1743" i="1" s="1"/>
  <c r="D1613" i="1"/>
  <c r="E1612" i="1"/>
  <c r="K1742" i="1" s="1"/>
  <c r="D1612" i="1"/>
  <c r="F1612" i="1" l="1"/>
  <c r="F1614" i="1"/>
  <c r="F1613" i="1"/>
  <c r="F1615" i="1"/>
  <c r="F1617" i="1"/>
  <c r="F1619" i="1"/>
  <c r="F1621" i="1"/>
  <c r="F1618" i="1"/>
  <c r="F1616" i="1"/>
  <c r="F1620" i="1"/>
  <c r="L1611" i="1"/>
  <c r="J1611" i="1"/>
  <c r="I1611" i="1"/>
  <c r="H1611" i="1"/>
  <c r="L1610" i="1"/>
  <c r="J1610" i="1"/>
  <c r="I1610" i="1"/>
  <c r="H1610" i="1"/>
  <c r="L1609" i="1"/>
  <c r="J1609" i="1"/>
  <c r="I1609" i="1"/>
  <c r="H1609" i="1"/>
  <c r="L1608" i="1"/>
  <c r="J1608" i="1"/>
  <c r="I1608" i="1"/>
  <c r="H1608" i="1"/>
  <c r="L1607" i="1"/>
  <c r="J1607" i="1"/>
  <c r="I1607" i="1"/>
  <c r="H1607" i="1"/>
  <c r="L1606" i="1"/>
  <c r="J1606" i="1"/>
  <c r="I1606" i="1"/>
  <c r="H1606" i="1"/>
  <c r="L1605" i="1"/>
  <c r="J1605" i="1"/>
  <c r="I1605" i="1"/>
  <c r="H1605" i="1"/>
  <c r="L1604" i="1"/>
  <c r="J1604" i="1"/>
  <c r="I1604" i="1"/>
  <c r="H1604" i="1"/>
  <c r="L1603" i="1"/>
  <c r="J1603" i="1"/>
  <c r="I1603" i="1"/>
  <c r="H1603" i="1"/>
  <c r="L1602" i="1"/>
  <c r="J1602" i="1"/>
  <c r="I1602" i="1"/>
  <c r="H1602" i="1"/>
  <c r="E1611" i="1"/>
  <c r="D1611" i="1"/>
  <c r="E1610" i="1"/>
  <c r="K1740" i="1" s="1"/>
  <c r="D1610" i="1"/>
  <c r="E1609" i="1"/>
  <c r="K1739" i="1" s="1"/>
  <c r="D1609" i="1"/>
  <c r="E1608" i="1"/>
  <c r="K1738" i="1" s="1"/>
  <c r="D1608" i="1"/>
  <c r="E1607" i="1"/>
  <c r="K1737" i="1" s="1"/>
  <c r="D1607" i="1"/>
  <c r="E1606" i="1"/>
  <c r="K1736" i="1" s="1"/>
  <c r="D1606" i="1"/>
  <c r="E1605" i="1"/>
  <c r="K1735" i="1" s="1"/>
  <c r="D1605" i="1"/>
  <c r="E1604" i="1"/>
  <c r="K1734" i="1" s="1"/>
  <c r="D1604" i="1"/>
  <c r="E1603" i="1"/>
  <c r="K1733" i="1" s="1"/>
  <c r="D1603" i="1"/>
  <c r="E1602" i="1"/>
  <c r="K1732" i="1" s="1"/>
  <c r="D1602" i="1"/>
  <c r="F1602" i="1" l="1"/>
  <c r="F1603" i="1"/>
  <c r="F1607" i="1"/>
  <c r="F1609" i="1"/>
  <c r="F1611" i="1"/>
  <c r="F1605" i="1"/>
  <c r="F1604" i="1"/>
  <c r="F1606" i="1"/>
  <c r="F1608" i="1"/>
  <c r="F1610" i="1"/>
  <c r="L1601" i="1"/>
  <c r="J1601" i="1"/>
  <c r="I1601" i="1"/>
  <c r="H1601" i="1"/>
  <c r="L1600" i="1"/>
  <c r="J1600" i="1"/>
  <c r="I1600" i="1"/>
  <c r="H1600" i="1"/>
  <c r="L1599" i="1"/>
  <c r="J1599" i="1"/>
  <c r="I1599" i="1"/>
  <c r="H1599" i="1"/>
  <c r="L1598" i="1"/>
  <c r="J1598" i="1"/>
  <c r="I1598" i="1"/>
  <c r="H1598" i="1"/>
  <c r="L1597" i="1"/>
  <c r="J1597" i="1"/>
  <c r="I1597" i="1"/>
  <c r="H1597" i="1"/>
  <c r="L1596" i="1"/>
  <c r="J1596" i="1"/>
  <c r="I1596" i="1"/>
  <c r="H1596" i="1"/>
  <c r="L1595" i="1"/>
  <c r="J1595" i="1"/>
  <c r="I1595" i="1"/>
  <c r="H1595" i="1"/>
  <c r="L1594" i="1"/>
  <c r="J1594" i="1"/>
  <c r="I1594" i="1"/>
  <c r="H1594" i="1"/>
  <c r="L1593" i="1"/>
  <c r="J1593" i="1"/>
  <c r="I1593" i="1"/>
  <c r="H1593" i="1"/>
  <c r="L1592" i="1"/>
  <c r="J1592" i="1"/>
  <c r="I1592" i="1"/>
  <c r="H1592" i="1"/>
  <c r="E1601" i="1"/>
  <c r="D1601" i="1"/>
  <c r="E1600" i="1"/>
  <c r="K1730" i="1" s="1"/>
  <c r="D1600" i="1"/>
  <c r="E1599" i="1"/>
  <c r="K1729" i="1" s="1"/>
  <c r="D1599" i="1"/>
  <c r="E1598" i="1"/>
  <c r="K1728" i="1" s="1"/>
  <c r="D1598" i="1"/>
  <c r="E1597" i="1"/>
  <c r="K1727" i="1" s="1"/>
  <c r="D1597" i="1"/>
  <c r="E1596" i="1"/>
  <c r="K1726" i="1" s="1"/>
  <c r="D1596" i="1"/>
  <c r="E1595" i="1"/>
  <c r="K1725" i="1" s="1"/>
  <c r="D1595" i="1"/>
  <c r="E1594" i="1"/>
  <c r="K1724" i="1" s="1"/>
  <c r="D1594" i="1"/>
  <c r="E1593" i="1"/>
  <c r="K1723" i="1" s="1"/>
  <c r="D1593" i="1"/>
  <c r="E1592" i="1"/>
  <c r="K1722" i="1" s="1"/>
  <c r="D1592" i="1"/>
  <c r="F1592" i="1" l="1"/>
  <c r="F1594" i="1"/>
  <c r="F1595" i="1"/>
  <c r="F1599" i="1"/>
  <c r="F1601" i="1"/>
  <c r="F1597" i="1"/>
  <c r="F1598" i="1"/>
  <c r="F1596" i="1"/>
  <c r="F1600" i="1"/>
  <c r="F1593" i="1"/>
  <c r="L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K1720" i="1" s="1"/>
  <c r="D1590" i="1"/>
  <c r="E1589" i="1"/>
  <c r="K1719" i="1" s="1"/>
  <c r="D1589" i="1"/>
  <c r="E1588" i="1"/>
  <c r="K1718" i="1" s="1"/>
  <c r="D1588" i="1"/>
  <c r="E1587" i="1"/>
  <c r="K1717" i="1" s="1"/>
  <c r="D1587" i="1"/>
  <c r="E1586" i="1"/>
  <c r="K1716" i="1" s="1"/>
  <c r="D1586" i="1"/>
  <c r="E1585" i="1"/>
  <c r="K1715" i="1" s="1"/>
  <c r="D1585" i="1"/>
  <c r="E1584" i="1"/>
  <c r="K1714" i="1" s="1"/>
  <c r="D1584" i="1"/>
  <c r="E1583" i="1"/>
  <c r="K1713" i="1" s="1"/>
  <c r="D1583" i="1"/>
  <c r="E1582" i="1"/>
  <c r="K1712" i="1" s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K1710" i="1" s="1"/>
  <c r="D1580" i="1"/>
  <c r="E1579" i="1"/>
  <c r="K1709" i="1" s="1"/>
  <c r="D1579" i="1"/>
  <c r="E1578" i="1"/>
  <c r="K1708" i="1" s="1"/>
  <c r="D1578" i="1"/>
  <c r="E1577" i="1"/>
  <c r="K1707" i="1" s="1"/>
  <c r="D1577" i="1"/>
  <c r="E1576" i="1"/>
  <c r="K1706" i="1" s="1"/>
  <c r="D1576" i="1"/>
  <c r="E1575" i="1"/>
  <c r="K1705" i="1" s="1"/>
  <c r="D1575" i="1"/>
  <c r="E1574" i="1"/>
  <c r="K1704" i="1" s="1"/>
  <c r="D1574" i="1"/>
  <c r="E1573" i="1"/>
  <c r="K1703" i="1" s="1"/>
  <c r="D1573" i="1"/>
  <c r="E1572" i="1"/>
  <c r="K1702" i="1" s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K1700" i="1" s="1"/>
  <c r="D1570" i="1"/>
  <c r="E1569" i="1"/>
  <c r="K1699" i="1" s="1"/>
  <c r="D1569" i="1"/>
  <c r="E1568" i="1"/>
  <c r="K1698" i="1" s="1"/>
  <c r="D1568" i="1"/>
  <c r="E1567" i="1"/>
  <c r="K1697" i="1" s="1"/>
  <c r="D1567" i="1"/>
  <c r="E1566" i="1"/>
  <c r="K1696" i="1" s="1"/>
  <c r="D1566" i="1"/>
  <c r="E1565" i="1"/>
  <c r="K1695" i="1" s="1"/>
  <c r="D1565" i="1"/>
  <c r="E1564" i="1"/>
  <c r="K1694" i="1" s="1"/>
  <c r="D1564" i="1"/>
  <c r="E1563" i="1"/>
  <c r="K1693" i="1" s="1"/>
  <c r="D1563" i="1"/>
  <c r="E1562" i="1"/>
  <c r="K1692" i="1" s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K1690" i="1" s="1"/>
  <c r="D1560" i="1"/>
  <c r="E1559" i="1"/>
  <c r="K1689" i="1" s="1"/>
  <c r="D1559" i="1"/>
  <c r="E1558" i="1"/>
  <c r="K1688" i="1" s="1"/>
  <c r="D1558" i="1"/>
  <c r="E1557" i="1"/>
  <c r="K1687" i="1" s="1"/>
  <c r="D1557" i="1"/>
  <c r="E1556" i="1"/>
  <c r="K1686" i="1" s="1"/>
  <c r="D1556" i="1"/>
  <c r="E1555" i="1"/>
  <c r="K1685" i="1" s="1"/>
  <c r="D1555" i="1"/>
  <c r="E1554" i="1"/>
  <c r="K1684" i="1" s="1"/>
  <c r="D1554" i="1"/>
  <c r="E1553" i="1"/>
  <c r="K1683" i="1" s="1"/>
  <c r="D1553" i="1"/>
  <c r="E1552" i="1"/>
  <c r="K1682" i="1" s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K1680" i="1" s="1"/>
  <c r="D1550" i="1"/>
  <c r="E1549" i="1"/>
  <c r="K1679" i="1" s="1"/>
  <c r="D1549" i="1"/>
  <c r="E1548" i="1"/>
  <c r="K1678" i="1" s="1"/>
  <c r="D1548" i="1"/>
  <c r="E1547" i="1"/>
  <c r="K1677" i="1" s="1"/>
  <c r="D1547" i="1"/>
  <c r="E1546" i="1"/>
  <c r="K1676" i="1" s="1"/>
  <c r="D1546" i="1"/>
  <c r="E1545" i="1"/>
  <c r="K1675" i="1" s="1"/>
  <c r="D1545" i="1"/>
  <c r="E1544" i="1"/>
  <c r="K1674" i="1" s="1"/>
  <c r="D1544" i="1"/>
  <c r="E1543" i="1"/>
  <c r="K1673" i="1" s="1"/>
  <c r="D1543" i="1"/>
  <c r="E1542" i="1"/>
  <c r="K1672" i="1" s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K1670" i="1" s="1"/>
  <c r="D1540" i="1"/>
  <c r="E1539" i="1"/>
  <c r="K1669" i="1" s="1"/>
  <c r="D1539" i="1"/>
  <c r="E1538" i="1"/>
  <c r="K1668" i="1" s="1"/>
  <c r="D1538" i="1"/>
  <c r="E1537" i="1"/>
  <c r="K1667" i="1" s="1"/>
  <c r="D1537" i="1"/>
  <c r="E1536" i="1"/>
  <c r="K1666" i="1" s="1"/>
  <c r="D1536" i="1"/>
  <c r="E1535" i="1"/>
  <c r="K1665" i="1" s="1"/>
  <c r="D1535" i="1"/>
  <c r="E1534" i="1"/>
  <c r="K1664" i="1" s="1"/>
  <c r="D1534" i="1"/>
  <c r="E1533" i="1"/>
  <c r="K1663" i="1" s="1"/>
  <c r="D1533" i="1"/>
  <c r="E1532" i="1"/>
  <c r="K1662" i="1" s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K1660" i="1" s="1"/>
  <c r="D1530" i="1"/>
  <c r="E1529" i="1"/>
  <c r="K1659" i="1" s="1"/>
  <c r="D1529" i="1"/>
  <c r="E1528" i="1"/>
  <c r="K1658" i="1" s="1"/>
  <c r="D1528" i="1"/>
  <c r="E1527" i="1"/>
  <c r="K1657" i="1" s="1"/>
  <c r="D1527" i="1"/>
  <c r="E1526" i="1"/>
  <c r="K1656" i="1" s="1"/>
  <c r="D1526" i="1"/>
  <c r="E1525" i="1"/>
  <c r="K1655" i="1" s="1"/>
  <c r="D1525" i="1"/>
  <c r="E1524" i="1"/>
  <c r="K1654" i="1" s="1"/>
  <c r="D1524" i="1"/>
  <c r="E1523" i="1"/>
  <c r="K1653" i="1" s="1"/>
  <c r="D1523" i="1"/>
  <c r="E1522" i="1"/>
  <c r="K1652" i="1" s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K1650" i="1" s="1"/>
  <c r="D1520" i="1"/>
  <c r="E1519" i="1"/>
  <c r="K1649" i="1" s="1"/>
  <c r="D1519" i="1"/>
  <c r="E1518" i="1"/>
  <c r="K1648" i="1" s="1"/>
  <c r="D1518" i="1"/>
  <c r="E1517" i="1"/>
  <c r="K1647" i="1" s="1"/>
  <c r="D1517" i="1"/>
  <c r="E1516" i="1"/>
  <c r="K1646" i="1" s="1"/>
  <c r="D1516" i="1"/>
  <c r="E1515" i="1"/>
  <c r="K1645" i="1" s="1"/>
  <c r="D1515" i="1"/>
  <c r="E1514" i="1"/>
  <c r="K1644" i="1" s="1"/>
  <c r="D1514" i="1"/>
  <c r="E1513" i="1"/>
  <c r="K1643" i="1" s="1"/>
  <c r="D1513" i="1"/>
  <c r="E1512" i="1"/>
  <c r="K1642" i="1" s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K1640" i="1" s="1"/>
  <c r="D1510" i="1"/>
  <c r="E1509" i="1"/>
  <c r="K1639" i="1" s="1"/>
  <c r="D1509" i="1"/>
  <c r="E1508" i="1"/>
  <c r="K1638" i="1" s="1"/>
  <c r="D1508" i="1"/>
  <c r="E1507" i="1"/>
  <c r="K1637" i="1" s="1"/>
  <c r="D1507" i="1"/>
  <c r="E1506" i="1"/>
  <c r="K1636" i="1" s="1"/>
  <c r="D1506" i="1"/>
  <c r="E1505" i="1"/>
  <c r="K1635" i="1" s="1"/>
  <c r="D1505" i="1"/>
  <c r="E1504" i="1"/>
  <c r="K1634" i="1" s="1"/>
  <c r="D1504" i="1"/>
  <c r="E1503" i="1"/>
  <c r="K1633" i="1" s="1"/>
  <c r="D1503" i="1"/>
  <c r="E1502" i="1"/>
  <c r="K1632" i="1" s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J1491" i="1"/>
  <c r="I1491" i="1"/>
  <c r="H1491" i="1"/>
  <c r="E1501" i="1"/>
  <c r="D1501" i="1"/>
  <c r="E1500" i="1"/>
  <c r="K1630" i="1" s="1"/>
  <c r="D1500" i="1"/>
  <c r="E1499" i="1"/>
  <c r="K1629" i="1" s="1"/>
  <c r="D1499" i="1"/>
  <c r="E1498" i="1"/>
  <c r="K1628" i="1" s="1"/>
  <c r="D1498" i="1"/>
  <c r="E1497" i="1"/>
  <c r="K1627" i="1" s="1"/>
  <c r="D1497" i="1"/>
  <c r="E1496" i="1"/>
  <c r="K1626" i="1" s="1"/>
  <c r="D1496" i="1"/>
  <c r="E1495" i="1"/>
  <c r="K1625" i="1" s="1"/>
  <c r="D1495" i="1"/>
  <c r="E1494" i="1"/>
  <c r="K1624" i="1" s="1"/>
  <c r="D1494" i="1"/>
  <c r="E1493" i="1"/>
  <c r="K1623" i="1" s="1"/>
  <c r="D1493" i="1"/>
  <c r="E1492" i="1"/>
  <c r="K1622" i="1" s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K1620" i="1" s="1"/>
  <c r="D1490" i="1"/>
  <c r="E1489" i="1"/>
  <c r="K1619" i="1" s="1"/>
  <c r="D1489" i="1"/>
  <c r="E1488" i="1"/>
  <c r="K1618" i="1" s="1"/>
  <c r="D1488" i="1"/>
  <c r="E1487" i="1"/>
  <c r="K1617" i="1" s="1"/>
  <c r="D1487" i="1"/>
  <c r="E1486" i="1"/>
  <c r="K1616" i="1" s="1"/>
  <c r="D1486" i="1"/>
  <c r="E1485" i="1"/>
  <c r="K1615" i="1" s="1"/>
  <c r="D1485" i="1"/>
  <c r="E1484" i="1"/>
  <c r="K1614" i="1" s="1"/>
  <c r="D1484" i="1"/>
  <c r="E1483" i="1"/>
  <c r="K1613" i="1" s="1"/>
  <c r="D1483" i="1"/>
  <c r="E1482" i="1"/>
  <c r="K1612" i="1" s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K1610" i="1" s="1"/>
  <c r="D1480" i="1"/>
  <c r="E1479" i="1"/>
  <c r="K1609" i="1" s="1"/>
  <c r="D1479" i="1"/>
  <c r="E1478" i="1"/>
  <c r="K1608" i="1" s="1"/>
  <c r="D1478" i="1"/>
  <c r="E1477" i="1"/>
  <c r="K1607" i="1" s="1"/>
  <c r="D1477" i="1"/>
  <c r="E1476" i="1"/>
  <c r="K1606" i="1" s="1"/>
  <c r="D1476" i="1"/>
  <c r="E1475" i="1"/>
  <c r="K1605" i="1" s="1"/>
  <c r="D1475" i="1"/>
  <c r="E1474" i="1"/>
  <c r="K1604" i="1" s="1"/>
  <c r="D1474" i="1"/>
  <c r="E1473" i="1"/>
  <c r="K1603" i="1" s="1"/>
  <c r="D1473" i="1"/>
  <c r="E1472" i="1"/>
  <c r="K1602" i="1" s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K1600" i="1" s="1"/>
  <c r="D1470" i="1"/>
  <c r="E1469" i="1"/>
  <c r="K1599" i="1" s="1"/>
  <c r="D1469" i="1"/>
  <c r="E1468" i="1"/>
  <c r="K1598" i="1" s="1"/>
  <c r="D1468" i="1"/>
  <c r="E1467" i="1"/>
  <c r="K1597" i="1" s="1"/>
  <c r="D1467" i="1"/>
  <c r="E1466" i="1"/>
  <c r="K1596" i="1" s="1"/>
  <c r="D1466" i="1"/>
  <c r="E1465" i="1"/>
  <c r="K1595" i="1" s="1"/>
  <c r="D1465" i="1"/>
  <c r="E1464" i="1"/>
  <c r="K1594" i="1" s="1"/>
  <c r="D1464" i="1"/>
  <c r="E1463" i="1"/>
  <c r="K1593" i="1" s="1"/>
  <c r="D1463" i="1"/>
  <c r="E1462" i="1"/>
  <c r="K1592" i="1" s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K1590" i="1" s="1"/>
  <c r="D1460" i="1"/>
  <c r="E1459" i="1"/>
  <c r="K1589" i="1" s="1"/>
  <c r="D1459" i="1"/>
  <c r="E1458" i="1"/>
  <c r="K1588" i="1" s="1"/>
  <c r="D1458" i="1"/>
  <c r="E1457" i="1"/>
  <c r="K1587" i="1" s="1"/>
  <c r="D1457" i="1"/>
  <c r="E1456" i="1"/>
  <c r="K1586" i="1" s="1"/>
  <c r="D1456" i="1"/>
  <c r="E1455" i="1"/>
  <c r="K1585" i="1" s="1"/>
  <c r="D1455" i="1"/>
  <c r="E1454" i="1"/>
  <c r="K1584" i="1" s="1"/>
  <c r="D1454" i="1"/>
  <c r="E1453" i="1"/>
  <c r="K1583" i="1" s="1"/>
  <c r="D1453" i="1"/>
  <c r="E1452" i="1"/>
  <c r="K1582" i="1" s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K1580" i="1" s="1"/>
  <c r="D1450" i="1"/>
  <c r="E1449" i="1"/>
  <c r="K1579" i="1" s="1"/>
  <c r="D1449" i="1"/>
  <c r="E1448" i="1"/>
  <c r="K1578" i="1" s="1"/>
  <c r="D1448" i="1"/>
  <c r="E1447" i="1"/>
  <c r="K1577" i="1" s="1"/>
  <c r="D1447" i="1"/>
  <c r="E1446" i="1"/>
  <c r="K1576" i="1" s="1"/>
  <c r="D1446" i="1"/>
  <c r="E1445" i="1"/>
  <c r="K1575" i="1" s="1"/>
  <c r="D1445" i="1"/>
  <c r="E1444" i="1"/>
  <c r="K1574" i="1" s="1"/>
  <c r="D1444" i="1"/>
  <c r="E1443" i="1"/>
  <c r="K1573" i="1" s="1"/>
  <c r="D1443" i="1"/>
  <c r="E1442" i="1"/>
  <c r="K1572" i="1" s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K1570" i="1" s="1"/>
  <c r="D1440" i="1"/>
  <c r="E1439" i="1"/>
  <c r="K1569" i="1" s="1"/>
  <c r="D1439" i="1"/>
  <c r="E1438" i="1"/>
  <c r="K1568" i="1" s="1"/>
  <c r="D1438" i="1"/>
  <c r="E1437" i="1"/>
  <c r="K1567" i="1" s="1"/>
  <c r="D1437" i="1"/>
  <c r="E1436" i="1"/>
  <c r="K1566" i="1" s="1"/>
  <c r="D1436" i="1"/>
  <c r="E1435" i="1"/>
  <c r="K1565" i="1" s="1"/>
  <c r="D1435" i="1"/>
  <c r="E1434" i="1"/>
  <c r="K1564" i="1" s="1"/>
  <c r="D1434" i="1"/>
  <c r="E1433" i="1"/>
  <c r="K1563" i="1" s="1"/>
  <c r="D1433" i="1"/>
  <c r="E1432" i="1"/>
  <c r="K1562" i="1" s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K1560" i="1" s="1"/>
  <c r="D1430" i="1"/>
  <c r="E1429" i="1"/>
  <c r="K1559" i="1" s="1"/>
  <c r="D1429" i="1"/>
  <c r="E1428" i="1"/>
  <c r="K1558" i="1" s="1"/>
  <c r="D1428" i="1"/>
  <c r="E1427" i="1"/>
  <c r="K1557" i="1" s="1"/>
  <c r="D1427" i="1"/>
  <c r="E1426" i="1"/>
  <c r="K1556" i="1" s="1"/>
  <c r="D1426" i="1"/>
  <c r="E1425" i="1"/>
  <c r="K1555" i="1" s="1"/>
  <c r="D1425" i="1"/>
  <c r="E1424" i="1"/>
  <c r="K1554" i="1" s="1"/>
  <c r="D1424" i="1"/>
  <c r="E1423" i="1"/>
  <c r="K1553" i="1" s="1"/>
  <c r="D1423" i="1"/>
  <c r="E1422" i="1"/>
  <c r="K1552" i="1" s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K1550" i="1" s="1"/>
  <c r="D1420" i="1"/>
  <c r="E1419" i="1"/>
  <c r="K1549" i="1" s="1"/>
  <c r="D1419" i="1"/>
  <c r="E1418" i="1"/>
  <c r="K1548" i="1" s="1"/>
  <c r="D1418" i="1"/>
  <c r="E1417" i="1"/>
  <c r="K1547" i="1" s="1"/>
  <c r="D1417" i="1"/>
  <c r="E1416" i="1"/>
  <c r="K1546" i="1" s="1"/>
  <c r="D1416" i="1"/>
  <c r="E1415" i="1"/>
  <c r="K1545" i="1" s="1"/>
  <c r="D1415" i="1"/>
  <c r="E1414" i="1"/>
  <c r="K1544" i="1" s="1"/>
  <c r="D1414" i="1"/>
  <c r="E1413" i="1"/>
  <c r="K1543" i="1" s="1"/>
  <c r="D1413" i="1"/>
  <c r="E1412" i="1"/>
  <c r="K1542" i="1" s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K1540" i="1" s="1"/>
  <c r="D1410" i="1"/>
  <c r="E1409" i="1"/>
  <c r="K1539" i="1" s="1"/>
  <c r="D1409" i="1"/>
  <c r="E1408" i="1"/>
  <c r="K1538" i="1" s="1"/>
  <c r="D1408" i="1"/>
  <c r="E1407" i="1"/>
  <c r="K1537" i="1" s="1"/>
  <c r="D1407" i="1"/>
  <c r="E1406" i="1"/>
  <c r="K1536" i="1" s="1"/>
  <c r="D1406" i="1"/>
  <c r="E1405" i="1"/>
  <c r="K1535" i="1" s="1"/>
  <c r="D1405" i="1"/>
  <c r="E1404" i="1"/>
  <c r="K1534" i="1" s="1"/>
  <c r="D1404" i="1"/>
  <c r="E1403" i="1"/>
  <c r="K1533" i="1" s="1"/>
  <c r="D1403" i="1"/>
  <c r="E1402" i="1"/>
  <c r="K1532" i="1" s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K1530" i="1" s="1"/>
  <c r="D1400" i="1"/>
  <c r="E1399" i="1"/>
  <c r="K1529" i="1" s="1"/>
  <c r="D1399" i="1"/>
  <c r="E1398" i="1"/>
  <c r="K1528" i="1" s="1"/>
  <c r="D1398" i="1"/>
  <c r="E1397" i="1"/>
  <c r="K1527" i="1" s="1"/>
  <c r="D1397" i="1"/>
  <c r="E1396" i="1"/>
  <c r="K1526" i="1" s="1"/>
  <c r="D1396" i="1"/>
  <c r="E1395" i="1"/>
  <c r="K1525" i="1" s="1"/>
  <c r="D1395" i="1"/>
  <c r="E1394" i="1"/>
  <c r="K1524" i="1" s="1"/>
  <c r="D1394" i="1"/>
  <c r="E1393" i="1"/>
  <c r="K1523" i="1" s="1"/>
  <c r="D1393" i="1"/>
  <c r="E1392" i="1"/>
  <c r="K1522" i="1" s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K1520" i="1" s="1"/>
  <c r="D1390" i="1"/>
  <c r="E1389" i="1"/>
  <c r="K1519" i="1" s="1"/>
  <c r="D1389" i="1"/>
  <c r="E1388" i="1"/>
  <c r="K1518" i="1" s="1"/>
  <c r="D1388" i="1"/>
  <c r="E1387" i="1"/>
  <c r="K1517" i="1" s="1"/>
  <c r="D1387" i="1"/>
  <c r="E1386" i="1"/>
  <c r="K1516" i="1" s="1"/>
  <c r="D1386" i="1"/>
  <c r="E1385" i="1"/>
  <c r="K1515" i="1" s="1"/>
  <c r="D1385" i="1"/>
  <c r="E1384" i="1"/>
  <c r="K1514" i="1" s="1"/>
  <c r="D1384" i="1"/>
  <c r="E1383" i="1"/>
  <c r="K1513" i="1" s="1"/>
  <c r="D1383" i="1"/>
  <c r="E1382" i="1"/>
  <c r="K1512" i="1" s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K1510" i="1" s="1"/>
  <c r="D1380" i="1"/>
  <c r="E1379" i="1"/>
  <c r="K1509" i="1" s="1"/>
  <c r="D1379" i="1"/>
  <c r="E1378" i="1"/>
  <c r="K1508" i="1" s="1"/>
  <c r="D1378" i="1"/>
  <c r="E1377" i="1"/>
  <c r="K1507" i="1" s="1"/>
  <c r="D1377" i="1"/>
  <c r="E1376" i="1"/>
  <c r="K1506" i="1" s="1"/>
  <c r="D1376" i="1"/>
  <c r="E1375" i="1"/>
  <c r="K1505" i="1" s="1"/>
  <c r="D1375" i="1"/>
  <c r="E1374" i="1"/>
  <c r="K1504" i="1" s="1"/>
  <c r="D1374" i="1"/>
  <c r="E1373" i="1"/>
  <c r="K1503" i="1" s="1"/>
  <c r="D1373" i="1"/>
  <c r="E1372" i="1"/>
  <c r="K1502" i="1" s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K1500" i="1" s="1"/>
  <c r="D1370" i="1"/>
  <c r="E1369" i="1"/>
  <c r="K1499" i="1" s="1"/>
  <c r="D1369" i="1"/>
  <c r="E1368" i="1"/>
  <c r="K1498" i="1" s="1"/>
  <c r="D1368" i="1"/>
  <c r="E1367" i="1"/>
  <c r="K1497" i="1" s="1"/>
  <c r="D1367" i="1"/>
  <c r="E1366" i="1"/>
  <c r="K1496" i="1" s="1"/>
  <c r="D1366" i="1"/>
  <c r="E1365" i="1"/>
  <c r="K1495" i="1" s="1"/>
  <c r="D1365" i="1"/>
  <c r="E1364" i="1"/>
  <c r="K1494" i="1" s="1"/>
  <c r="D1364" i="1"/>
  <c r="E1363" i="1"/>
  <c r="K1493" i="1" s="1"/>
  <c r="D1363" i="1"/>
  <c r="E1362" i="1"/>
  <c r="K1492" i="1" s="1"/>
  <c r="D1362" i="1"/>
  <c r="F1362" i="1" l="1"/>
  <c r="L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J1351" i="1"/>
  <c r="I1351" i="1"/>
  <c r="H1351" i="1"/>
  <c r="E1361" i="1"/>
  <c r="D1361" i="1"/>
  <c r="E1360" i="1"/>
  <c r="K1490" i="1" s="1"/>
  <c r="D1360" i="1"/>
  <c r="E1359" i="1"/>
  <c r="K1489" i="1" s="1"/>
  <c r="D1359" i="1"/>
  <c r="E1358" i="1"/>
  <c r="K1488" i="1" s="1"/>
  <c r="D1358" i="1"/>
  <c r="E1357" i="1"/>
  <c r="K1487" i="1" s="1"/>
  <c r="D1357" i="1"/>
  <c r="E1356" i="1"/>
  <c r="K1486" i="1" s="1"/>
  <c r="D1356" i="1"/>
  <c r="E1355" i="1"/>
  <c r="K1485" i="1" s="1"/>
  <c r="D1355" i="1"/>
  <c r="E1354" i="1"/>
  <c r="K1484" i="1" s="1"/>
  <c r="D1354" i="1"/>
  <c r="E1353" i="1"/>
  <c r="K1483" i="1" s="1"/>
  <c r="D1353" i="1"/>
  <c r="E1352" i="1"/>
  <c r="K1482" i="1" s="1"/>
  <c r="D1352" i="1"/>
  <c r="F1367" i="1" l="1"/>
  <c r="F1369" i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K1480" i="1" s="1"/>
  <c r="D1350" i="1"/>
  <c r="E1349" i="1"/>
  <c r="K1479" i="1" s="1"/>
  <c r="D1349" i="1"/>
  <c r="E1348" i="1"/>
  <c r="K1478" i="1" s="1"/>
  <c r="D1348" i="1"/>
  <c r="E1347" i="1"/>
  <c r="K1477" i="1" s="1"/>
  <c r="D1347" i="1"/>
  <c r="E1346" i="1"/>
  <c r="K1476" i="1" s="1"/>
  <c r="D1346" i="1"/>
  <c r="E1345" i="1"/>
  <c r="K1475" i="1" s="1"/>
  <c r="D1345" i="1"/>
  <c r="E1344" i="1"/>
  <c r="K1474" i="1" s="1"/>
  <c r="D1344" i="1"/>
  <c r="E1343" i="1"/>
  <c r="K1473" i="1" s="1"/>
  <c r="D1343" i="1"/>
  <c r="E1342" i="1"/>
  <c r="K1472" i="1" s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K1470" i="1" s="1"/>
  <c r="D1340" i="1"/>
  <c r="E1339" i="1"/>
  <c r="K1469" i="1" s="1"/>
  <c r="D1339" i="1"/>
  <c r="E1338" i="1"/>
  <c r="K1468" i="1" s="1"/>
  <c r="D1338" i="1"/>
  <c r="E1337" i="1"/>
  <c r="K1467" i="1" s="1"/>
  <c r="D1337" i="1"/>
  <c r="E1336" i="1"/>
  <c r="K1466" i="1" s="1"/>
  <c r="D1336" i="1"/>
  <c r="E1335" i="1"/>
  <c r="K1465" i="1" s="1"/>
  <c r="D1335" i="1"/>
  <c r="E1334" i="1"/>
  <c r="K1464" i="1" s="1"/>
  <c r="D1334" i="1"/>
  <c r="E1333" i="1"/>
  <c r="K1463" i="1" s="1"/>
  <c r="D1333" i="1"/>
  <c r="E1332" i="1"/>
  <c r="K1462" i="1" s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L1321" i="1"/>
  <c r="E1331" i="1"/>
  <c r="D1331" i="1"/>
  <c r="E1330" i="1"/>
  <c r="K1460" i="1" s="1"/>
  <c r="D1330" i="1"/>
  <c r="E1329" i="1"/>
  <c r="K1459" i="1" s="1"/>
  <c r="D1329" i="1"/>
  <c r="E1328" i="1"/>
  <c r="K1458" i="1" s="1"/>
  <c r="D1328" i="1"/>
  <c r="E1327" i="1"/>
  <c r="K1457" i="1" s="1"/>
  <c r="D1327" i="1"/>
  <c r="E1326" i="1"/>
  <c r="K1456" i="1" s="1"/>
  <c r="D1326" i="1"/>
  <c r="E1325" i="1"/>
  <c r="K1455" i="1" s="1"/>
  <c r="D1325" i="1"/>
  <c r="E1324" i="1"/>
  <c r="K1454" i="1" s="1"/>
  <c r="D1324" i="1"/>
  <c r="E1323" i="1"/>
  <c r="K1453" i="1" s="1"/>
  <c r="D1323" i="1"/>
  <c r="E1322" i="1"/>
  <c r="K1452" i="1" s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K1450" i="1" s="1"/>
  <c r="D1320" i="1"/>
  <c r="E1319" i="1"/>
  <c r="K1449" i="1" s="1"/>
  <c r="D1319" i="1"/>
  <c r="E1318" i="1"/>
  <c r="K1448" i="1" s="1"/>
  <c r="D1318" i="1"/>
  <c r="E1317" i="1"/>
  <c r="K1447" i="1" s="1"/>
  <c r="D1317" i="1"/>
  <c r="E1316" i="1"/>
  <c r="K1446" i="1" s="1"/>
  <c r="D1316" i="1"/>
  <c r="E1315" i="1"/>
  <c r="K1445" i="1" s="1"/>
  <c r="D1315" i="1"/>
  <c r="E1314" i="1"/>
  <c r="K1444" i="1" s="1"/>
  <c r="D1314" i="1"/>
  <c r="E1313" i="1"/>
  <c r="K1443" i="1" s="1"/>
  <c r="D1313" i="1"/>
  <c r="E1312" i="1"/>
  <c r="K1442" i="1" s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K1440" i="1" s="1"/>
  <c r="D1310" i="1"/>
  <c r="E1309" i="1"/>
  <c r="K1439" i="1" s="1"/>
  <c r="D1309" i="1"/>
  <c r="E1308" i="1"/>
  <c r="K1438" i="1" s="1"/>
  <c r="D1308" i="1"/>
  <c r="E1307" i="1"/>
  <c r="K1437" i="1" s="1"/>
  <c r="D1307" i="1"/>
  <c r="E1306" i="1"/>
  <c r="K1436" i="1" s="1"/>
  <c r="D1306" i="1"/>
  <c r="E1305" i="1"/>
  <c r="K1435" i="1" s="1"/>
  <c r="D1305" i="1"/>
  <c r="E1304" i="1"/>
  <c r="K1434" i="1" s="1"/>
  <c r="D1304" i="1"/>
  <c r="E1303" i="1"/>
  <c r="K1433" i="1" s="1"/>
  <c r="D1303" i="1"/>
  <c r="E1302" i="1"/>
  <c r="K1432" i="1" s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J1301" i="1"/>
  <c r="J1300" i="1"/>
  <c r="J1299" i="1"/>
  <c r="J1298" i="1"/>
  <c r="J1297" i="1"/>
  <c r="J1296" i="1"/>
  <c r="J1295" i="1"/>
  <c r="J1294" i="1"/>
  <c r="J1293" i="1"/>
  <c r="J1292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K1430" i="1" s="1"/>
  <c r="D1300" i="1"/>
  <c r="E1299" i="1"/>
  <c r="K1429" i="1" s="1"/>
  <c r="D1299" i="1"/>
  <c r="E1298" i="1"/>
  <c r="K1428" i="1" s="1"/>
  <c r="D1298" i="1"/>
  <c r="E1297" i="1"/>
  <c r="K1427" i="1" s="1"/>
  <c r="D1297" i="1"/>
  <c r="E1296" i="1"/>
  <c r="K1426" i="1" s="1"/>
  <c r="D1296" i="1"/>
  <c r="E1295" i="1"/>
  <c r="K1425" i="1" s="1"/>
  <c r="D1295" i="1"/>
  <c r="E1294" i="1"/>
  <c r="K1424" i="1" s="1"/>
  <c r="D1294" i="1"/>
  <c r="E1293" i="1"/>
  <c r="K1423" i="1" s="1"/>
  <c r="D1293" i="1"/>
  <c r="E1292" i="1"/>
  <c r="K1422" i="1" s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420" i="1" s="1"/>
  <c r="D1290" i="1"/>
  <c r="E1289" i="1"/>
  <c r="K1419" i="1" s="1"/>
  <c r="D1289" i="1"/>
  <c r="E1288" i="1"/>
  <c r="K1418" i="1" s="1"/>
  <c r="D1288" i="1"/>
  <c r="E1287" i="1"/>
  <c r="K1417" i="1" s="1"/>
  <c r="D1287" i="1"/>
  <c r="E1286" i="1"/>
  <c r="K1416" i="1" s="1"/>
  <c r="D1286" i="1"/>
  <c r="E1285" i="1"/>
  <c r="K1415" i="1" s="1"/>
  <c r="D1285" i="1"/>
  <c r="E1284" i="1"/>
  <c r="K1414" i="1" s="1"/>
  <c r="D1284" i="1"/>
  <c r="E1283" i="1"/>
  <c r="K1413" i="1" s="1"/>
  <c r="D1283" i="1"/>
  <c r="E1282" i="1"/>
  <c r="K141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410" i="1" s="1"/>
  <c r="D1280" i="1"/>
  <c r="E1279" i="1"/>
  <c r="K1409" i="1" s="1"/>
  <c r="D1279" i="1"/>
  <c r="E1278" i="1"/>
  <c r="K1408" i="1" s="1"/>
  <c r="D1278" i="1"/>
  <c r="E1277" i="1"/>
  <c r="K1407" i="1" s="1"/>
  <c r="D1277" i="1"/>
  <c r="E1276" i="1"/>
  <c r="K1406" i="1" s="1"/>
  <c r="D1276" i="1"/>
  <c r="E1275" i="1"/>
  <c r="K1405" i="1" s="1"/>
  <c r="D1275" i="1"/>
  <c r="E1274" i="1"/>
  <c r="K1404" i="1" s="1"/>
  <c r="D1274" i="1"/>
  <c r="E1273" i="1"/>
  <c r="K1403" i="1" s="1"/>
  <c r="D1273" i="1"/>
  <c r="E1272" i="1"/>
  <c r="K140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400" i="1" s="1"/>
  <c r="D1270" i="1"/>
  <c r="E1269" i="1"/>
  <c r="K1399" i="1" s="1"/>
  <c r="D1269" i="1"/>
  <c r="E1268" i="1"/>
  <c r="K1398" i="1" s="1"/>
  <c r="D1268" i="1"/>
  <c r="E1267" i="1"/>
  <c r="K1397" i="1" s="1"/>
  <c r="D1267" i="1"/>
  <c r="E1266" i="1"/>
  <c r="K1396" i="1" s="1"/>
  <c r="D1266" i="1"/>
  <c r="E1265" i="1"/>
  <c r="K1395" i="1" s="1"/>
  <c r="D1265" i="1"/>
  <c r="E1264" i="1"/>
  <c r="K1394" i="1" s="1"/>
  <c r="D1264" i="1"/>
  <c r="E1263" i="1"/>
  <c r="K1393" i="1" s="1"/>
  <c r="D1263" i="1"/>
  <c r="E1262" i="1"/>
  <c r="K139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390" i="1" s="1"/>
  <c r="D1260" i="1"/>
  <c r="E1259" i="1"/>
  <c r="K1389" i="1" s="1"/>
  <c r="D1259" i="1"/>
  <c r="E1258" i="1"/>
  <c r="K1388" i="1" s="1"/>
  <c r="D1258" i="1"/>
  <c r="E1257" i="1"/>
  <c r="K1387" i="1" s="1"/>
  <c r="D1257" i="1"/>
  <c r="E1256" i="1"/>
  <c r="K1386" i="1" s="1"/>
  <c r="D1256" i="1"/>
  <c r="E1255" i="1"/>
  <c r="K1385" i="1" s="1"/>
  <c r="D1255" i="1"/>
  <c r="E1254" i="1"/>
  <c r="K1384" i="1" s="1"/>
  <c r="D1254" i="1"/>
  <c r="E1253" i="1"/>
  <c r="K1383" i="1" s="1"/>
  <c r="D1253" i="1"/>
  <c r="E1252" i="1"/>
  <c r="K138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J312" i="1" l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380" i="1" s="1"/>
  <c r="D1250" i="1"/>
  <c r="E1249" i="1"/>
  <c r="K1379" i="1" s="1"/>
  <c r="D1249" i="1"/>
  <c r="E1248" i="1"/>
  <c r="K1378" i="1" s="1"/>
  <c r="D1248" i="1"/>
  <c r="E1247" i="1"/>
  <c r="K1377" i="1" s="1"/>
  <c r="D1247" i="1"/>
  <c r="E1246" i="1"/>
  <c r="K1376" i="1" s="1"/>
  <c r="D1246" i="1"/>
  <c r="E1245" i="1"/>
  <c r="K1375" i="1" s="1"/>
  <c r="D1245" i="1"/>
  <c r="E1244" i="1"/>
  <c r="K1374" i="1" s="1"/>
  <c r="D1244" i="1"/>
  <c r="E1243" i="1"/>
  <c r="K1373" i="1" s="1"/>
  <c r="D1243" i="1"/>
  <c r="E1242" i="1"/>
  <c r="K137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370" i="1" s="1"/>
  <c r="D1240" i="1"/>
  <c r="E1239" i="1"/>
  <c r="K1369" i="1" s="1"/>
  <c r="D1239" i="1"/>
  <c r="E1238" i="1"/>
  <c r="K1368" i="1" s="1"/>
  <c r="D1238" i="1"/>
  <c r="E1237" i="1"/>
  <c r="K1367" i="1" s="1"/>
  <c r="D1237" i="1"/>
  <c r="E1236" i="1"/>
  <c r="K1366" i="1" s="1"/>
  <c r="D1236" i="1"/>
  <c r="E1235" i="1"/>
  <c r="K1365" i="1" s="1"/>
  <c r="D1235" i="1"/>
  <c r="E1234" i="1"/>
  <c r="K1364" i="1" s="1"/>
  <c r="D1234" i="1"/>
  <c r="E1233" i="1"/>
  <c r="K1363" i="1" s="1"/>
  <c r="D1233" i="1"/>
  <c r="E1232" i="1"/>
  <c r="K136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360" i="1" s="1"/>
  <c r="D1230" i="1"/>
  <c r="E1229" i="1"/>
  <c r="K1359" i="1" s="1"/>
  <c r="D1229" i="1"/>
  <c r="E1228" i="1"/>
  <c r="K1358" i="1" s="1"/>
  <c r="D1228" i="1"/>
  <c r="E1227" i="1"/>
  <c r="K1357" i="1" s="1"/>
  <c r="D1227" i="1"/>
  <c r="E1226" i="1"/>
  <c r="K1356" i="1" s="1"/>
  <c r="D1226" i="1"/>
  <c r="E1225" i="1"/>
  <c r="K1355" i="1" s="1"/>
  <c r="D1225" i="1"/>
  <c r="E1224" i="1"/>
  <c r="K1354" i="1" s="1"/>
  <c r="D1224" i="1"/>
  <c r="E1223" i="1"/>
  <c r="K1353" i="1" s="1"/>
  <c r="D1223" i="1"/>
  <c r="E1222" i="1"/>
  <c r="K135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350" i="1" s="1"/>
  <c r="D1220" i="1"/>
  <c r="E1219" i="1"/>
  <c r="K1349" i="1" s="1"/>
  <c r="D1219" i="1"/>
  <c r="E1218" i="1"/>
  <c r="K1348" i="1" s="1"/>
  <c r="D1218" i="1"/>
  <c r="E1217" i="1"/>
  <c r="K1347" i="1" s="1"/>
  <c r="D1217" i="1"/>
  <c r="E1216" i="1"/>
  <c r="K1346" i="1" s="1"/>
  <c r="D1216" i="1"/>
  <c r="E1215" i="1"/>
  <c r="K1345" i="1" s="1"/>
  <c r="D1215" i="1"/>
  <c r="E1214" i="1"/>
  <c r="K1344" i="1" s="1"/>
  <c r="D1214" i="1"/>
  <c r="E1213" i="1"/>
  <c r="K1343" i="1" s="1"/>
  <c r="D1213" i="1"/>
  <c r="E1212" i="1"/>
  <c r="K134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340" i="1" s="1"/>
  <c r="D1210" i="1"/>
  <c r="E1209" i="1"/>
  <c r="K1339" i="1" s="1"/>
  <c r="D1209" i="1"/>
  <c r="E1208" i="1"/>
  <c r="K1338" i="1" s="1"/>
  <c r="D1208" i="1"/>
  <c r="E1207" i="1"/>
  <c r="K1337" i="1" s="1"/>
  <c r="D1207" i="1"/>
  <c r="E1206" i="1"/>
  <c r="K1336" i="1" s="1"/>
  <c r="D1206" i="1"/>
  <c r="E1205" i="1"/>
  <c r="K1335" i="1" s="1"/>
  <c r="D1205" i="1"/>
  <c r="E1204" i="1"/>
  <c r="K1334" i="1" s="1"/>
  <c r="D1204" i="1"/>
  <c r="E1203" i="1"/>
  <c r="K1333" i="1" s="1"/>
  <c r="D1203" i="1"/>
  <c r="E1202" i="1"/>
  <c r="K133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330" i="1" s="1"/>
  <c r="D1200" i="1"/>
  <c r="E1199" i="1"/>
  <c r="K1329" i="1" s="1"/>
  <c r="D1199" i="1"/>
  <c r="E1198" i="1"/>
  <c r="K1328" i="1" s="1"/>
  <c r="D1198" i="1"/>
  <c r="E1197" i="1"/>
  <c r="K1327" i="1" s="1"/>
  <c r="D1197" i="1"/>
  <c r="E1196" i="1"/>
  <c r="K1326" i="1" s="1"/>
  <c r="D1196" i="1"/>
  <c r="E1195" i="1"/>
  <c r="K1325" i="1" s="1"/>
  <c r="D1195" i="1"/>
  <c r="E1194" i="1"/>
  <c r="K1324" i="1" s="1"/>
  <c r="D1194" i="1"/>
  <c r="E1193" i="1"/>
  <c r="K1323" i="1" s="1"/>
  <c r="D1193" i="1"/>
  <c r="E1192" i="1"/>
  <c r="K132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320" i="1" s="1"/>
  <c r="D1190" i="1"/>
  <c r="E1189" i="1"/>
  <c r="K1319" i="1" s="1"/>
  <c r="D1189" i="1"/>
  <c r="E1188" i="1"/>
  <c r="K1318" i="1" s="1"/>
  <c r="D1188" i="1"/>
  <c r="E1187" i="1"/>
  <c r="K1317" i="1" s="1"/>
  <c r="D1187" i="1"/>
  <c r="E1186" i="1"/>
  <c r="K1316" i="1" s="1"/>
  <c r="D1186" i="1"/>
  <c r="E1185" i="1"/>
  <c r="K1315" i="1" s="1"/>
  <c r="D1185" i="1"/>
  <c r="E1184" i="1"/>
  <c r="K1314" i="1" s="1"/>
  <c r="D1184" i="1"/>
  <c r="E1183" i="1"/>
  <c r="K1313" i="1" s="1"/>
  <c r="D1183" i="1"/>
  <c r="E1182" i="1"/>
  <c r="K131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310" i="1" s="1"/>
  <c r="D1180" i="1"/>
  <c r="E1179" i="1"/>
  <c r="K1309" i="1" s="1"/>
  <c r="D1179" i="1"/>
  <c r="E1178" i="1"/>
  <c r="K1308" i="1" s="1"/>
  <c r="D1178" i="1"/>
  <c r="E1177" i="1"/>
  <c r="K1307" i="1" s="1"/>
  <c r="D1177" i="1"/>
  <c r="E1176" i="1"/>
  <c r="K1306" i="1" s="1"/>
  <c r="D1176" i="1"/>
  <c r="E1175" i="1"/>
  <c r="K1305" i="1" s="1"/>
  <c r="D1175" i="1"/>
  <c r="E1174" i="1"/>
  <c r="K1304" i="1" s="1"/>
  <c r="D1174" i="1"/>
  <c r="E1173" i="1"/>
  <c r="K1303" i="1" s="1"/>
  <c r="D1173" i="1"/>
  <c r="E1172" i="1"/>
  <c r="K130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300" i="1" s="1"/>
  <c r="D1170" i="1"/>
  <c r="E1169" i="1"/>
  <c r="K1299" i="1" s="1"/>
  <c r="D1169" i="1"/>
  <c r="E1168" i="1"/>
  <c r="K1298" i="1" s="1"/>
  <c r="D1168" i="1"/>
  <c r="E1167" i="1"/>
  <c r="K1297" i="1" s="1"/>
  <c r="D1167" i="1"/>
  <c r="E1166" i="1"/>
  <c r="K1296" i="1" s="1"/>
  <c r="D1166" i="1"/>
  <c r="E1165" i="1"/>
  <c r="K1295" i="1" s="1"/>
  <c r="D1165" i="1"/>
  <c r="E1164" i="1"/>
  <c r="K1294" i="1" s="1"/>
  <c r="D1164" i="1"/>
  <c r="E1163" i="1"/>
  <c r="K1293" i="1" s="1"/>
  <c r="D1163" i="1"/>
  <c r="E1162" i="1"/>
  <c r="K129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290" i="1" s="1"/>
  <c r="D1160" i="1"/>
  <c r="E1159" i="1"/>
  <c r="K1289" i="1" s="1"/>
  <c r="D1159" i="1"/>
  <c r="E1158" i="1"/>
  <c r="K1288" i="1" s="1"/>
  <c r="D1158" i="1"/>
  <c r="E1157" i="1"/>
  <c r="K1287" i="1" s="1"/>
  <c r="D1157" i="1"/>
  <c r="E1156" i="1"/>
  <c r="K1286" i="1" s="1"/>
  <c r="D1156" i="1"/>
  <c r="E1155" i="1"/>
  <c r="K1285" i="1" s="1"/>
  <c r="D1155" i="1"/>
  <c r="E1154" i="1"/>
  <c r="K1284" i="1" s="1"/>
  <c r="D1154" i="1"/>
  <c r="E1153" i="1"/>
  <c r="K1283" i="1" s="1"/>
  <c r="D1153" i="1"/>
  <c r="E1152" i="1"/>
  <c r="K128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280" i="1" s="1"/>
  <c r="D1150" i="1"/>
  <c r="E1149" i="1"/>
  <c r="K1279" i="1" s="1"/>
  <c r="D1149" i="1"/>
  <c r="E1148" i="1"/>
  <c r="K1278" i="1" s="1"/>
  <c r="D1148" i="1"/>
  <c r="E1147" i="1"/>
  <c r="K1277" i="1" s="1"/>
  <c r="D1147" i="1"/>
  <c r="E1146" i="1"/>
  <c r="K1276" i="1" s="1"/>
  <c r="D1146" i="1"/>
  <c r="E1145" i="1"/>
  <c r="K1275" i="1" s="1"/>
  <c r="D1145" i="1"/>
  <c r="E1144" i="1"/>
  <c r="K1274" i="1" s="1"/>
  <c r="D1144" i="1"/>
  <c r="E1143" i="1"/>
  <c r="K1273" i="1" s="1"/>
  <c r="D1143" i="1"/>
  <c r="E1142" i="1"/>
  <c r="K127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270" i="1" s="1"/>
  <c r="D1140" i="1"/>
  <c r="E1139" i="1"/>
  <c r="K1269" i="1" s="1"/>
  <c r="D1139" i="1"/>
  <c r="E1138" i="1"/>
  <c r="K1268" i="1" s="1"/>
  <c r="D1138" i="1"/>
  <c r="E1137" i="1"/>
  <c r="K1267" i="1" s="1"/>
  <c r="D1137" i="1"/>
  <c r="E1136" i="1"/>
  <c r="K1266" i="1" s="1"/>
  <c r="D1136" i="1"/>
  <c r="E1135" i="1"/>
  <c r="K1265" i="1" s="1"/>
  <c r="D1135" i="1"/>
  <c r="E1134" i="1"/>
  <c r="K1264" i="1" s="1"/>
  <c r="D1134" i="1"/>
  <c r="E1133" i="1"/>
  <c r="K1263" i="1" s="1"/>
  <c r="D1133" i="1"/>
  <c r="E1132" i="1"/>
  <c r="K126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260" i="1" s="1"/>
  <c r="D1130" i="1"/>
  <c r="E1129" i="1"/>
  <c r="K1259" i="1" s="1"/>
  <c r="D1129" i="1"/>
  <c r="E1128" i="1"/>
  <c r="K1258" i="1" s="1"/>
  <c r="D1128" i="1"/>
  <c r="E1127" i="1"/>
  <c r="K1257" i="1" s="1"/>
  <c r="D1127" i="1"/>
  <c r="E1126" i="1"/>
  <c r="K1256" i="1" s="1"/>
  <c r="D1126" i="1"/>
  <c r="E1125" i="1"/>
  <c r="K1255" i="1" s="1"/>
  <c r="D1125" i="1"/>
  <c r="E1124" i="1"/>
  <c r="K1254" i="1" s="1"/>
  <c r="D1124" i="1"/>
  <c r="E1123" i="1"/>
  <c r="K1253" i="1" s="1"/>
  <c r="D1123" i="1"/>
  <c r="E1122" i="1"/>
  <c r="K125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250" i="1" s="1"/>
  <c r="D1120" i="1"/>
  <c r="E1119" i="1"/>
  <c r="K1249" i="1" s="1"/>
  <c r="D1119" i="1"/>
  <c r="E1118" i="1"/>
  <c r="K1248" i="1" s="1"/>
  <c r="D1118" i="1"/>
  <c r="E1117" i="1"/>
  <c r="K1247" i="1" s="1"/>
  <c r="D1117" i="1"/>
  <c r="E1116" i="1"/>
  <c r="K1246" i="1" s="1"/>
  <c r="D1116" i="1"/>
  <c r="E1115" i="1"/>
  <c r="K1245" i="1" s="1"/>
  <c r="D1115" i="1"/>
  <c r="E1114" i="1"/>
  <c r="K1244" i="1" s="1"/>
  <c r="D1114" i="1"/>
  <c r="E1113" i="1"/>
  <c r="K1243" i="1" s="1"/>
  <c r="D1113" i="1"/>
  <c r="E1112" i="1"/>
  <c r="K124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240" i="1" s="1"/>
  <c r="D1110" i="1"/>
  <c r="E1109" i="1"/>
  <c r="K1239" i="1" s="1"/>
  <c r="D1109" i="1"/>
  <c r="E1108" i="1"/>
  <c r="K1238" i="1" s="1"/>
  <c r="D1108" i="1"/>
  <c r="E1107" i="1"/>
  <c r="K1237" i="1" s="1"/>
  <c r="D1107" i="1"/>
  <c r="E1106" i="1"/>
  <c r="K1236" i="1" s="1"/>
  <c r="D1106" i="1"/>
  <c r="E1105" i="1"/>
  <c r="K1235" i="1" s="1"/>
  <c r="D1105" i="1"/>
  <c r="E1104" i="1"/>
  <c r="K1234" i="1" s="1"/>
  <c r="D1104" i="1"/>
  <c r="E1103" i="1"/>
  <c r="K1233" i="1" s="1"/>
  <c r="D1103" i="1"/>
  <c r="E1102" i="1"/>
  <c r="K123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230" i="1" s="1"/>
  <c r="D1100" i="1"/>
  <c r="E1099" i="1"/>
  <c r="K1229" i="1" s="1"/>
  <c r="D1099" i="1"/>
  <c r="E1098" i="1"/>
  <c r="K1228" i="1" s="1"/>
  <c r="D1098" i="1"/>
  <c r="E1097" i="1"/>
  <c r="K1227" i="1" s="1"/>
  <c r="D1097" i="1"/>
  <c r="E1096" i="1"/>
  <c r="K1226" i="1" s="1"/>
  <c r="D1096" i="1"/>
  <c r="E1095" i="1"/>
  <c r="K1225" i="1" s="1"/>
  <c r="D1095" i="1"/>
  <c r="E1094" i="1"/>
  <c r="K1224" i="1" s="1"/>
  <c r="D1094" i="1"/>
  <c r="E1093" i="1"/>
  <c r="K1223" i="1" s="1"/>
  <c r="D1093" i="1"/>
  <c r="E1092" i="1"/>
  <c r="K122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220" i="1" s="1"/>
  <c r="D1090" i="1"/>
  <c r="E1089" i="1"/>
  <c r="K1219" i="1" s="1"/>
  <c r="D1089" i="1"/>
  <c r="E1088" i="1"/>
  <c r="K1218" i="1" s="1"/>
  <c r="D1088" i="1"/>
  <c r="E1087" i="1"/>
  <c r="K1217" i="1" s="1"/>
  <c r="D1087" i="1"/>
  <c r="E1086" i="1"/>
  <c r="K1216" i="1" s="1"/>
  <c r="D1086" i="1"/>
  <c r="E1085" i="1"/>
  <c r="K1215" i="1" s="1"/>
  <c r="D1085" i="1"/>
  <c r="E1084" i="1"/>
  <c r="K1214" i="1" s="1"/>
  <c r="D1084" i="1"/>
  <c r="E1083" i="1"/>
  <c r="K1213" i="1" s="1"/>
  <c r="D1083" i="1"/>
  <c r="E1082" i="1"/>
  <c r="K121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210" i="1" s="1"/>
  <c r="D1080" i="1"/>
  <c r="E1079" i="1"/>
  <c r="K1209" i="1" s="1"/>
  <c r="D1079" i="1"/>
  <c r="E1078" i="1"/>
  <c r="K1208" i="1" s="1"/>
  <c r="D1078" i="1"/>
  <c r="E1077" i="1"/>
  <c r="K1207" i="1" s="1"/>
  <c r="D1077" i="1"/>
  <c r="E1076" i="1"/>
  <c r="K1206" i="1" s="1"/>
  <c r="D1076" i="1"/>
  <c r="E1075" i="1"/>
  <c r="K1205" i="1" s="1"/>
  <c r="D1075" i="1"/>
  <c r="E1074" i="1"/>
  <c r="K1204" i="1" s="1"/>
  <c r="D1074" i="1"/>
  <c r="E1073" i="1"/>
  <c r="K1203" i="1" s="1"/>
  <c r="D1073" i="1"/>
  <c r="E1072" i="1"/>
  <c r="K120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K1200" i="1" s="1"/>
  <c r="D1070" i="1"/>
  <c r="E1069" i="1"/>
  <c r="K1199" i="1" s="1"/>
  <c r="D1069" i="1"/>
  <c r="E1068" i="1"/>
  <c r="K1198" i="1" s="1"/>
  <c r="D1068" i="1"/>
  <c r="E1067" i="1"/>
  <c r="K1197" i="1" s="1"/>
  <c r="D1067" i="1"/>
  <c r="E1066" i="1"/>
  <c r="K1196" i="1" s="1"/>
  <c r="D1066" i="1"/>
  <c r="E1065" i="1"/>
  <c r="K1195" i="1" s="1"/>
  <c r="D1065" i="1"/>
  <c r="E1064" i="1"/>
  <c r="K1194" i="1" s="1"/>
  <c r="D1064" i="1"/>
  <c r="E1063" i="1"/>
  <c r="K1193" i="1" s="1"/>
  <c r="D1063" i="1"/>
  <c r="E1062" i="1"/>
  <c r="K119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K1190" i="1" s="1"/>
  <c r="D1060" i="1"/>
  <c r="E1059" i="1"/>
  <c r="K1189" i="1" s="1"/>
  <c r="D1059" i="1"/>
  <c r="E1058" i="1"/>
  <c r="K1188" i="1" s="1"/>
  <c r="D1058" i="1"/>
  <c r="E1057" i="1"/>
  <c r="K1187" i="1" s="1"/>
  <c r="D1057" i="1"/>
  <c r="E1056" i="1"/>
  <c r="K1186" i="1" s="1"/>
  <c r="D1056" i="1"/>
  <c r="E1055" i="1"/>
  <c r="K1185" i="1" s="1"/>
  <c r="D1055" i="1"/>
  <c r="E1054" i="1"/>
  <c r="K1184" i="1" s="1"/>
  <c r="D1054" i="1"/>
  <c r="E1053" i="1"/>
  <c r="K1183" i="1" s="1"/>
  <c r="D1053" i="1"/>
  <c r="E1052" i="1"/>
  <c r="K1182" i="1" s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180" i="1" s="1"/>
  <c r="D1050" i="1"/>
  <c r="E1049" i="1"/>
  <c r="K1179" i="1" s="1"/>
  <c r="D1049" i="1"/>
  <c r="E1048" i="1"/>
  <c r="K1178" i="1" s="1"/>
  <c r="D1048" i="1"/>
  <c r="E1047" i="1"/>
  <c r="K1177" i="1" s="1"/>
  <c r="D1047" i="1"/>
  <c r="E1046" i="1"/>
  <c r="K1176" i="1" s="1"/>
  <c r="D1046" i="1"/>
  <c r="E1045" i="1"/>
  <c r="K1175" i="1" s="1"/>
  <c r="D1045" i="1"/>
  <c r="E1044" i="1"/>
  <c r="K1174" i="1" s="1"/>
  <c r="D1044" i="1"/>
  <c r="E1043" i="1"/>
  <c r="K1173" i="1" s="1"/>
  <c r="D1043" i="1"/>
  <c r="E1042" i="1"/>
  <c r="K117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K1163" i="1" l="1"/>
  <c r="K1143" i="1"/>
  <c r="K1153" i="1"/>
  <c r="K1165" i="1"/>
  <c r="K1155" i="1"/>
  <c r="K1145" i="1"/>
  <c r="K1167" i="1"/>
  <c r="K1147" i="1"/>
  <c r="K1157" i="1"/>
  <c r="K1169" i="1"/>
  <c r="K1159" i="1"/>
  <c r="K1149" i="1"/>
  <c r="K1162" i="1"/>
  <c r="K1152" i="1"/>
  <c r="K1142" i="1"/>
  <c r="K1164" i="1"/>
  <c r="K1144" i="1"/>
  <c r="K1154" i="1"/>
  <c r="K1166" i="1"/>
  <c r="K1156" i="1"/>
  <c r="K1146" i="1"/>
  <c r="K1168" i="1"/>
  <c r="K1148" i="1"/>
  <c r="K1158" i="1"/>
  <c r="K1170" i="1"/>
  <c r="K1160" i="1"/>
  <c r="K115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140" i="1" s="1"/>
  <c r="D1020" i="1"/>
  <c r="E1019" i="1"/>
  <c r="K1139" i="1" s="1"/>
  <c r="D1019" i="1"/>
  <c r="E1018" i="1"/>
  <c r="K1138" i="1" s="1"/>
  <c r="D1018" i="1"/>
  <c r="E1017" i="1"/>
  <c r="K1137" i="1" s="1"/>
  <c r="D1017" i="1"/>
  <c r="E1016" i="1"/>
  <c r="K1136" i="1" s="1"/>
  <c r="D1016" i="1"/>
  <c r="E1015" i="1"/>
  <c r="K1135" i="1" s="1"/>
  <c r="D1015" i="1"/>
  <c r="E1014" i="1"/>
  <c r="K1134" i="1" s="1"/>
  <c r="D1014" i="1"/>
  <c r="E1013" i="1"/>
  <c r="K1133" i="1" s="1"/>
  <c r="D1013" i="1"/>
  <c r="E1012" i="1"/>
  <c r="K113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130" i="1" s="1"/>
  <c r="D1010" i="1"/>
  <c r="E1009" i="1"/>
  <c r="K1129" i="1" s="1"/>
  <c r="D1009" i="1"/>
  <c r="E1008" i="1"/>
  <c r="K1128" i="1" s="1"/>
  <c r="D1008" i="1"/>
  <c r="E1007" i="1"/>
  <c r="K1127" i="1" s="1"/>
  <c r="D1007" i="1"/>
  <c r="E1006" i="1"/>
  <c r="K1126" i="1" s="1"/>
  <c r="D1006" i="1"/>
  <c r="E1005" i="1"/>
  <c r="K1125" i="1" s="1"/>
  <c r="D1005" i="1"/>
  <c r="E1004" i="1"/>
  <c r="K1124" i="1" s="1"/>
  <c r="D1004" i="1"/>
  <c r="E1003" i="1"/>
  <c r="K1123" i="1" s="1"/>
  <c r="D1003" i="1"/>
  <c r="E1002" i="1"/>
  <c r="K112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120" i="1" s="1"/>
  <c r="D1000" i="1"/>
  <c r="E999" i="1"/>
  <c r="K1119" i="1" s="1"/>
  <c r="D999" i="1"/>
  <c r="E998" i="1"/>
  <c r="K1118" i="1" s="1"/>
  <c r="D998" i="1"/>
  <c r="E997" i="1"/>
  <c r="K1117" i="1" s="1"/>
  <c r="D997" i="1"/>
  <c r="E996" i="1"/>
  <c r="K1116" i="1" s="1"/>
  <c r="D996" i="1"/>
  <c r="E995" i="1"/>
  <c r="K1115" i="1" s="1"/>
  <c r="D995" i="1"/>
  <c r="E994" i="1"/>
  <c r="K1114" i="1" s="1"/>
  <c r="D994" i="1"/>
  <c r="E993" i="1"/>
  <c r="K1113" i="1" s="1"/>
  <c r="D993" i="1"/>
  <c r="E992" i="1"/>
  <c r="K111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110" i="1" s="1"/>
  <c r="D990" i="1"/>
  <c r="E989" i="1"/>
  <c r="K1109" i="1" s="1"/>
  <c r="D989" i="1"/>
  <c r="E988" i="1"/>
  <c r="K1108" i="1" s="1"/>
  <c r="D988" i="1"/>
  <c r="E987" i="1"/>
  <c r="K1107" i="1" s="1"/>
  <c r="D987" i="1"/>
  <c r="E986" i="1"/>
  <c r="K1106" i="1" s="1"/>
  <c r="D986" i="1"/>
  <c r="E985" i="1"/>
  <c r="K1105" i="1" s="1"/>
  <c r="D985" i="1"/>
  <c r="E984" i="1"/>
  <c r="K1104" i="1" s="1"/>
  <c r="D984" i="1"/>
  <c r="E983" i="1"/>
  <c r="K1103" i="1" s="1"/>
  <c r="D983" i="1"/>
  <c r="E982" i="1"/>
  <c r="K110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100" i="1" s="1"/>
  <c r="D980" i="1"/>
  <c r="E979" i="1"/>
  <c r="K1099" i="1" s="1"/>
  <c r="D979" i="1"/>
  <c r="E978" i="1"/>
  <c r="K1098" i="1" s="1"/>
  <c r="D978" i="1"/>
  <c r="E977" i="1"/>
  <c r="K1097" i="1" s="1"/>
  <c r="D977" i="1"/>
  <c r="E976" i="1"/>
  <c r="K1096" i="1" s="1"/>
  <c r="D976" i="1"/>
  <c r="E975" i="1"/>
  <c r="K1095" i="1" s="1"/>
  <c r="D975" i="1"/>
  <c r="E974" i="1"/>
  <c r="K1094" i="1" s="1"/>
  <c r="D974" i="1"/>
  <c r="E973" i="1"/>
  <c r="K1093" i="1" s="1"/>
  <c r="D973" i="1"/>
  <c r="E972" i="1"/>
  <c r="K109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090" i="1" s="1"/>
  <c r="D970" i="1"/>
  <c r="E969" i="1"/>
  <c r="K1089" i="1" s="1"/>
  <c r="D969" i="1"/>
  <c r="E968" i="1"/>
  <c r="K1088" i="1" s="1"/>
  <c r="D968" i="1"/>
  <c r="E967" i="1"/>
  <c r="K1087" i="1" s="1"/>
  <c r="D967" i="1"/>
  <c r="E966" i="1"/>
  <c r="K1086" i="1" s="1"/>
  <c r="D966" i="1"/>
  <c r="E965" i="1"/>
  <c r="K1085" i="1" s="1"/>
  <c r="D965" i="1"/>
  <c r="E964" i="1"/>
  <c r="K1084" i="1" s="1"/>
  <c r="D964" i="1"/>
  <c r="E963" i="1"/>
  <c r="K1083" i="1" s="1"/>
  <c r="D963" i="1"/>
  <c r="E962" i="1"/>
  <c r="K108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080" i="1" s="1"/>
  <c r="D960" i="1"/>
  <c r="E959" i="1"/>
  <c r="K1079" i="1" s="1"/>
  <c r="D959" i="1"/>
  <c r="E958" i="1"/>
  <c r="K1078" i="1" s="1"/>
  <c r="D958" i="1"/>
  <c r="E957" i="1"/>
  <c r="K1077" i="1" s="1"/>
  <c r="D957" i="1"/>
  <c r="E956" i="1"/>
  <c r="K1076" i="1" s="1"/>
  <c r="D956" i="1"/>
  <c r="E955" i="1"/>
  <c r="K1075" i="1" s="1"/>
  <c r="D955" i="1"/>
  <c r="E954" i="1"/>
  <c r="K1074" i="1" s="1"/>
  <c r="D954" i="1"/>
  <c r="E953" i="1"/>
  <c r="K1073" i="1" s="1"/>
  <c r="D953" i="1"/>
  <c r="E952" i="1"/>
  <c r="K107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062" i="1" s="1"/>
  <c r="E951" i="1"/>
  <c r="D951" i="1"/>
  <c r="E950" i="1"/>
  <c r="K1070" i="1" s="1"/>
  <c r="D950" i="1"/>
  <c r="E949" i="1"/>
  <c r="K1069" i="1" s="1"/>
  <c r="D949" i="1"/>
  <c r="E948" i="1"/>
  <c r="K1068" i="1" s="1"/>
  <c r="D948" i="1"/>
  <c r="E947" i="1"/>
  <c r="K1067" i="1" s="1"/>
  <c r="D947" i="1"/>
  <c r="E946" i="1"/>
  <c r="K1066" i="1" s="1"/>
  <c r="D946" i="1"/>
  <c r="E945" i="1"/>
  <c r="K1065" i="1" s="1"/>
  <c r="D945" i="1"/>
  <c r="E944" i="1"/>
  <c r="K1064" i="1" s="1"/>
  <c r="D944" i="1"/>
  <c r="E943" i="1"/>
  <c r="K106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053" i="1" l="1"/>
  <c r="K1055" i="1"/>
  <c r="K1057" i="1"/>
  <c r="K1059" i="1"/>
  <c r="K1052" i="1"/>
  <c r="K1054" i="1"/>
  <c r="K1056" i="1"/>
  <c r="K1058" i="1"/>
  <c r="K106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050" i="1" s="1"/>
  <c r="D930" i="1"/>
  <c r="E929" i="1"/>
  <c r="K1049" i="1" s="1"/>
  <c r="D929" i="1"/>
  <c r="E928" i="1"/>
  <c r="K1048" i="1" s="1"/>
  <c r="D928" i="1"/>
  <c r="E927" i="1"/>
  <c r="K1047" i="1" s="1"/>
  <c r="D927" i="1"/>
  <c r="E926" i="1"/>
  <c r="K1046" i="1" s="1"/>
  <c r="D926" i="1"/>
  <c r="E925" i="1"/>
  <c r="K1045" i="1" s="1"/>
  <c r="D925" i="1"/>
  <c r="E924" i="1"/>
  <c r="K1044" i="1" s="1"/>
  <c r="D924" i="1"/>
  <c r="E923" i="1"/>
  <c r="K1043" i="1" s="1"/>
  <c r="D923" i="1"/>
  <c r="E922" i="1"/>
  <c r="K104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040" i="1" s="1"/>
  <c r="D920" i="1"/>
  <c r="E919" i="1"/>
  <c r="K1039" i="1" s="1"/>
  <c r="D919" i="1"/>
  <c r="E918" i="1"/>
  <c r="K1038" i="1" s="1"/>
  <c r="D918" i="1"/>
  <c r="E917" i="1"/>
  <c r="K1037" i="1" s="1"/>
  <c r="D917" i="1"/>
  <c r="E916" i="1"/>
  <c r="K1036" i="1" s="1"/>
  <c r="D916" i="1"/>
  <c r="E915" i="1"/>
  <c r="K1035" i="1" s="1"/>
  <c r="D915" i="1"/>
  <c r="E914" i="1"/>
  <c r="K1034" i="1" s="1"/>
  <c r="D914" i="1"/>
  <c r="E913" i="1"/>
  <c r="K1033" i="1" s="1"/>
  <c r="D913" i="1"/>
  <c r="E912" i="1"/>
  <c r="K103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030" i="1" s="1"/>
  <c r="D910" i="1"/>
  <c r="E909" i="1"/>
  <c r="K1029" i="1" s="1"/>
  <c r="D909" i="1"/>
  <c r="E908" i="1"/>
  <c r="K1028" i="1" s="1"/>
  <c r="D908" i="1"/>
  <c r="E907" i="1"/>
  <c r="K1027" i="1" s="1"/>
  <c r="D907" i="1"/>
  <c r="E906" i="1"/>
  <c r="K1026" i="1" s="1"/>
  <c r="D906" i="1"/>
  <c r="E905" i="1"/>
  <c r="K1025" i="1" s="1"/>
  <c r="D905" i="1"/>
  <c r="E904" i="1"/>
  <c r="K1024" i="1" s="1"/>
  <c r="D904" i="1"/>
  <c r="E903" i="1"/>
  <c r="K1023" i="1" s="1"/>
  <c r="D903" i="1"/>
  <c r="E902" i="1"/>
  <c r="K102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020" i="1" s="1"/>
  <c r="D890" i="1"/>
  <c r="E889" i="1"/>
  <c r="K1019" i="1" s="1"/>
  <c r="D889" i="1"/>
  <c r="E888" i="1"/>
  <c r="K1018" i="1" s="1"/>
  <c r="D888" i="1"/>
  <c r="E887" i="1"/>
  <c r="K1017" i="1" s="1"/>
  <c r="D887" i="1"/>
  <c r="E886" i="1"/>
  <c r="K1016" i="1" s="1"/>
  <c r="D886" i="1"/>
  <c r="E885" i="1"/>
  <c r="K1015" i="1" s="1"/>
  <c r="D885" i="1"/>
  <c r="E884" i="1"/>
  <c r="K1014" i="1" s="1"/>
  <c r="D884" i="1"/>
  <c r="E883" i="1"/>
  <c r="K1013" i="1" s="1"/>
  <c r="D883" i="1"/>
  <c r="E882" i="1"/>
  <c r="K101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010" i="1" s="1"/>
  <c r="D880" i="1"/>
  <c r="E879" i="1"/>
  <c r="K1009" i="1" s="1"/>
  <c r="D879" i="1"/>
  <c r="E878" i="1"/>
  <c r="K1008" i="1" s="1"/>
  <c r="D878" i="1"/>
  <c r="E877" i="1"/>
  <c r="K1007" i="1" s="1"/>
  <c r="D877" i="1"/>
  <c r="E876" i="1"/>
  <c r="K1006" i="1" s="1"/>
  <c r="D876" i="1"/>
  <c r="E875" i="1"/>
  <c r="K1005" i="1" s="1"/>
  <c r="D875" i="1"/>
  <c r="E874" i="1"/>
  <c r="K1004" i="1" s="1"/>
  <c r="D874" i="1"/>
  <c r="E873" i="1"/>
  <c r="K1003" i="1" s="1"/>
  <c r="D873" i="1"/>
  <c r="E872" i="1"/>
  <c r="K100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000" i="1" s="1"/>
  <c r="D870" i="1"/>
  <c r="E869" i="1"/>
  <c r="K999" i="1" s="1"/>
  <c r="D869" i="1"/>
  <c r="E868" i="1"/>
  <c r="K998" i="1" s="1"/>
  <c r="D868" i="1"/>
  <c r="E867" i="1"/>
  <c r="K997" i="1" s="1"/>
  <c r="D867" i="1"/>
  <c r="E866" i="1"/>
  <c r="K996" i="1" s="1"/>
  <c r="D866" i="1"/>
  <c r="E865" i="1"/>
  <c r="K995" i="1" s="1"/>
  <c r="D865" i="1"/>
  <c r="E864" i="1"/>
  <c r="K994" i="1" s="1"/>
  <c r="D864" i="1"/>
  <c r="E863" i="1"/>
  <c r="K993" i="1" s="1"/>
  <c r="D863" i="1"/>
  <c r="E862" i="1"/>
  <c r="K99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990" i="1" s="1"/>
  <c r="D860" i="1"/>
  <c r="E859" i="1"/>
  <c r="K989" i="1" s="1"/>
  <c r="D859" i="1"/>
  <c r="E858" i="1"/>
  <c r="K988" i="1" s="1"/>
  <c r="D858" i="1"/>
  <c r="E857" i="1"/>
  <c r="K987" i="1" s="1"/>
  <c r="D857" i="1"/>
  <c r="E856" i="1"/>
  <c r="K986" i="1" s="1"/>
  <c r="D856" i="1"/>
  <c r="E855" i="1"/>
  <c r="K985" i="1" s="1"/>
  <c r="D855" i="1"/>
  <c r="E854" i="1"/>
  <c r="K984" i="1" s="1"/>
  <c r="D854" i="1"/>
  <c r="E853" i="1"/>
  <c r="K983" i="1" s="1"/>
  <c r="D853" i="1"/>
  <c r="E852" i="1"/>
  <c r="K98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980" i="1" s="1"/>
  <c r="D850" i="1"/>
  <c r="E849" i="1"/>
  <c r="K979" i="1" s="1"/>
  <c r="D849" i="1"/>
  <c r="E848" i="1"/>
  <c r="K978" i="1" s="1"/>
  <c r="D848" i="1"/>
  <c r="E847" i="1"/>
  <c r="K977" i="1" s="1"/>
  <c r="D847" i="1"/>
  <c r="E846" i="1"/>
  <c r="K976" i="1" s="1"/>
  <c r="D846" i="1"/>
  <c r="E845" i="1"/>
  <c r="K975" i="1" s="1"/>
  <c r="D845" i="1"/>
  <c r="E844" i="1"/>
  <c r="K974" i="1" s="1"/>
  <c r="D844" i="1"/>
  <c r="E843" i="1"/>
  <c r="K973" i="1" s="1"/>
  <c r="D843" i="1"/>
  <c r="E842" i="1"/>
  <c r="K97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970" i="1" s="1"/>
  <c r="D840" i="1"/>
  <c r="E839" i="1"/>
  <c r="K969" i="1" s="1"/>
  <c r="D839" i="1"/>
  <c r="E838" i="1"/>
  <c r="K968" i="1" s="1"/>
  <c r="D838" i="1"/>
  <c r="E837" i="1"/>
  <c r="K967" i="1" s="1"/>
  <c r="D837" i="1"/>
  <c r="E836" i="1"/>
  <c r="K966" i="1" s="1"/>
  <c r="D836" i="1"/>
  <c r="E835" i="1"/>
  <c r="K965" i="1" s="1"/>
  <c r="D835" i="1"/>
  <c r="E834" i="1"/>
  <c r="K964" i="1" s="1"/>
  <c r="D834" i="1"/>
  <c r="E833" i="1"/>
  <c r="K963" i="1" s="1"/>
  <c r="D833" i="1"/>
  <c r="E832" i="1"/>
  <c r="K96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960" i="1" s="1"/>
  <c r="D830" i="1"/>
  <c r="E829" i="1"/>
  <c r="K959" i="1" s="1"/>
  <c r="D829" i="1"/>
  <c r="E828" i="1"/>
  <c r="K958" i="1" s="1"/>
  <c r="D828" i="1"/>
  <c r="E827" i="1"/>
  <c r="K957" i="1" s="1"/>
  <c r="D827" i="1"/>
  <c r="E826" i="1"/>
  <c r="K956" i="1" s="1"/>
  <c r="D826" i="1"/>
  <c r="E825" i="1"/>
  <c r="K955" i="1" s="1"/>
  <c r="D825" i="1"/>
  <c r="E824" i="1"/>
  <c r="K954" i="1" s="1"/>
  <c r="D824" i="1"/>
  <c r="E823" i="1"/>
  <c r="K953" i="1" s="1"/>
  <c r="D823" i="1"/>
  <c r="E822" i="1"/>
  <c r="K95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950" i="1" s="1"/>
  <c r="D820" i="1"/>
  <c r="E819" i="1"/>
  <c r="K949" i="1" s="1"/>
  <c r="D819" i="1"/>
  <c r="E818" i="1"/>
  <c r="K948" i="1" s="1"/>
  <c r="D818" i="1"/>
  <c r="E817" i="1"/>
  <c r="K947" i="1" s="1"/>
  <c r="D817" i="1"/>
  <c r="E816" i="1"/>
  <c r="K946" i="1" s="1"/>
  <c r="D816" i="1"/>
  <c r="E815" i="1"/>
  <c r="K945" i="1" s="1"/>
  <c r="D815" i="1"/>
  <c r="E814" i="1"/>
  <c r="K944" i="1" s="1"/>
  <c r="D814" i="1"/>
  <c r="E813" i="1"/>
  <c r="K943" i="1" s="1"/>
  <c r="D813" i="1"/>
  <c r="E812" i="1"/>
  <c r="K94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940" i="1" s="1"/>
  <c r="D810" i="1"/>
  <c r="E809" i="1"/>
  <c r="K939" i="1" s="1"/>
  <c r="D809" i="1"/>
  <c r="E808" i="1"/>
  <c r="K938" i="1" s="1"/>
  <c r="D808" i="1"/>
  <c r="E807" i="1"/>
  <c r="K937" i="1" s="1"/>
  <c r="D807" i="1"/>
  <c r="E806" i="1"/>
  <c r="K936" i="1" s="1"/>
  <c r="D806" i="1"/>
  <c r="E805" i="1"/>
  <c r="K935" i="1" s="1"/>
  <c r="D805" i="1"/>
  <c r="E804" i="1"/>
  <c r="K934" i="1" s="1"/>
  <c r="D804" i="1"/>
  <c r="E803" i="1"/>
  <c r="K933" i="1" s="1"/>
  <c r="D803" i="1"/>
  <c r="E802" i="1"/>
  <c r="K93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930" i="1" s="1"/>
  <c r="D800" i="1"/>
  <c r="E799" i="1"/>
  <c r="K929" i="1" s="1"/>
  <c r="D799" i="1"/>
  <c r="E798" i="1"/>
  <c r="K928" i="1" s="1"/>
  <c r="D798" i="1"/>
  <c r="E797" i="1"/>
  <c r="K927" i="1" s="1"/>
  <c r="D797" i="1"/>
  <c r="E796" i="1"/>
  <c r="K926" i="1" s="1"/>
  <c r="D796" i="1"/>
  <c r="E795" i="1"/>
  <c r="K925" i="1" s="1"/>
  <c r="D795" i="1"/>
  <c r="E794" i="1"/>
  <c r="K924" i="1" s="1"/>
  <c r="D794" i="1"/>
  <c r="E793" i="1"/>
  <c r="K923" i="1" s="1"/>
  <c r="D793" i="1"/>
  <c r="E792" i="1"/>
  <c r="K92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920" i="1" s="1"/>
  <c r="D790" i="1"/>
  <c r="E789" i="1"/>
  <c r="K919" i="1" s="1"/>
  <c r="D789" i="1"/>
  <c r="E788" i="1"/>
  <c r="K918" i="1" s="1"/>
  <c r="D788" i="1"/>
  <c r="E787" i="1"/>
  <c r="K917" i="1" s="1"/>
  <c r="D787" i="1"/>
  <c r="E786" i="1"/>
  <c r="K916" i="1" s="1"/>
  <c r="D786" i="1"/>
  <c r="E785" i="1"/>
  <c r="K915" i="1" s="1"/>
  <c r="D785" i="1"/>
  <c r="E784" i="1"/>
  <c r="K914" i="1" s="1"/>
  <c r="D784" i="1"/>
  <c r="E783" i="1"/>
  <c r="K913" i="1" s="1"/>
  <c r="D783" i="1"/>
  <c r="E782" i="1"/>
  <c r="K91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910" i="1" s="1"/>
  <c r="D780" i="1"/>
  <c r="E779" i="1"/>
  <c r="K909" i="1" s="1"/>
  <c r="D779" i="1"/>
  <c r="E778" i="1"/>
  <c r="K908" i="1" s="1"/>
  <c r="D778" i="1"/>
  <c r="E777" i="1"/>
  <c r="K907" i="1" s="1"/>
  <c r="D777" i="1"/>
  <c r="E776" i="1"/>
  <c r="K906" i="1" s="1"/>
  <c r="D776" i="1"/>
  <c r="E775" i="1"/>
  <c r="K905" i="1" s="1"/>
  <c r="D775" i="1"/>
  <c r="E774" i="1"/>
  <c r="K904" i="1" s="1"/>
  <c r="D774" i="1"/>
  <c r="E773" i="1"/>
  <c r="K903" i="1" s="1"/>
  <c r="D773" i="1"/>
  <c r="E772" i="1"/>
  <c r="K90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900" i="1" s="1"/>
  <c r="D770" i="1"/>
  <c r="E769" i="1"/>
  <c r="K899" i="1" s="1"/>
  <c r="D769" i="1"/>
  <c r="E768" i="1"/>
  <c r="K898" i="1" s="1"/>
  <c r="D768" i="1"/>
  <c r="E767" i="1"/>
  <c r="K897" i="1" s="1"/>
  <c r="D767" i="1"/>
  <c r="E766" i="1"/>
  <c r="K896" i="1" s="1"/>
  <c r="D766" i="1"/>
  <c r="E765" i="1"/>
  <c r="K895" i="1" s="1"/>
  <c r="D765" i="1"/>
  <c r="E764" i="1"/>
  <c r="K894" i="1" s="1"/>
  <c r="D764" i="1"/>
  <c r="E763" i="1"/>
  <c r="K893" i="1" s="1"/>
  <c r="D763" i="1"/>
  <c r="E762" i="1"/>
  <c r="K89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890" i="1" s="1"/>
  <c r="D760" i="1"/>
  <c r="E759" i="1"/>
  <c r="K889" i="1" s="1"/>
  <c r="D759" i="1"/>
  <c r="E758" i="1"/>
  <c r="K888" i="1" s="1"/>
  <c r="D758" i="1"/>
  <c r="E757" i="1"/>
  <c r="K887" i="1" s="1"/>
  <c r="D757" i="1"/>
  <c r="E756" i="1"/>
  <c r="K886" i="1" s="1"/>
  <c r="D756" i="1"/>
  <c r="E755" i="1"/>
  <c r="K885" i="1" s="1"/>
  <c r="D755" i="1"/>
  <c r="E754" i="1"/>
  <c r="K884" i="1" s="1"/>
  <c r="D754" i="1"/>
  <c r="E753" i="1"/>
  <c r="K883" i="1" s="1"/>
  <c r="D753" i="1"/>
  <c r="E752" i="1"/>
  <c r="K88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880" i="1" s="1"/>
  <c r="D750" i="1"/>
  <c r="E749" i="1"/>
  <c r="K879" i="1" s="1"/>
  <c r="D749" i="1"/>
  <c r="E748" i="1"/>
  <c r="K878" i="1" s="1"/>
  <c r="D748" i="1"/>
  <c r="E747" i="1"/>
  <c r="K877" i="1" s="1"/>
  <c r="D747" i="1"/>
  <c r="E746" i="1"/>
  <c r="K876" i="1" s="1"/>
  <c r="D746" i="1"/>
  <c r="E745" i="1"/>
  <c r="K875" i="1" s="1"/>
  <c r="D745" i="1"/>
  <c r="E744" i="1"/>
  <c r="K874" i="1" s="1"/>
  <c r="D744" i="1"/>
  <c r="E743" i="1"/>
  <c r="K873" i="1" s="1"/>
  <c r="D743" i="1"/>
  <c r="E742" i="1"/>
  <c r="K87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870" i="1" s="1"/>
  <c r="D740" i="1"/>
  <c r="E739" i="1"/>
  <c r="K869" i="1" s="1"/>
  <c r="D739" i="1"/>
  <c r="E738" i="1"/>
  <c r="K868" i="1" s="1"/>
  <c r="D738" i="1"/>
  <c r="E737" i="1"/>
  <c r="K867" i="1" s="1"/>
  <c r="D737" i="1"/>
  <c r="E736" i="1"/>
  <c r="K866" i="1" s="1"/>
  <c r="D736" i="1"/>
  <c r="E735" i="1"/>
  <c r="K865" i="1" s="1"/>
  <c r="D735" i="1"/>
  <c r="E734" i="1"/>
  <c r="K864" i="1" s="1"/>
  <c r="D734" i="1"/>
  <c r="E733" i="1"/>
  <c r="K863" i="1" s="1"/>
  <c r="D733" i="1"/>
  <c r="E732" i="1"/>
  <c r="K86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K860" i="1" s="1"/>
  <c r="D730" i="1"/>
  <c r="E729" i="1"/>
  <c r="K859" i="1" s="1"/>
  <c r="D729" i="1"/>
  <c r="E728" i="1"/>
  <c r="K858" i="1" s="1"/>
  <c r="D728" i="1"/>
  <c r="E727" i="1"/>
  <c r="K857" i="1" s="1"/>
  <c r="D727" i="1"/>
  <c r="E726" i="1"/>
  <c r="K856" i="1" s="1"/>
  <c r="D726" i="1"/>
  <c r="E725" i="1"/>
  <c r="K855" i="1" s="1"/>
  <c r="D725" i="1"/>
  <c r="E724" i="1"/>
  <c r="K854" i="1" s="1"/>
  <c r="D724" i="1"/>
  <c r="E723" i="1"/>
  <c r="K853" i="1" s="1"/>
  <c r="D723" i="1"/>
  <c r="E722" i="1"/>
  <c r="K852" i="1" s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850" i="1" s="1"/>
  <c r="D720" i="1"/>
  <c r="E719" i="1"/>
  <c r="K849" i="1" s="1"/>
  <c r="D719" i="1"/>
  <c r="E718" i="1"/>
  <c r="K848" i="1" s="1"/>
  <c r="D718" i="1"/>
  <c r="E717" i="1"/>
  <c r="K847" i="1" s="1"/>
  <c r="D717" i="1"/>
  <c r="E716" i="1"/>
  <c r="K846" i="1" s="1"/>
  <c r="D716" i="1"/>
  <c r="E715" i="1"/>
  <c r="K845" i="1" s="1"/>
  <c r="D715" i="1"/>
  <c r="E714" i="1"/>
  <c r="K844" i="1" s="1"/>
  <c r="D714" i="1"/>
  <c r="E713" i="1"/>
  <c r="K843" i="1" s="1"/>
  <c r="D713" i="1"/>
  <c r="E712" i="1"/>
  <c r="K84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840" i="1" s="1"/>
  <c r="D710" i="1"/>
  <c r="E709" i="1"/>
  <c r="K839" i="1" s="1"/>
  <c r="D709" i="1"/>
  <c r="E708" i="1"/>
  <c r="K838" i="1" s="1"/>
  <c r="D708" i="1"/>
  <c r="E707" i="1"/>
  <c r="K837" i="1" s="1"/>
  <c r="D707" i="1"/>
  <c r="E706" i="1"/>
  <c r="K836" i="1" s="1"/>
  <c r="D706" i="1"/>
  <c r="E705" i="1"/>
  <c r="K835" i="1" s="1"/>
  <c r="D705" i="1"/>
  <c r="E704" i="1"/>
  <c r="K834" i="1" s="1"/>
  <c r="D704" i="1"/>
  <c r="E703" i="1"/>
  <c r="K833" i="1" s="1"/>
  <c r="D703" i="1"/>
  <c r="E702" i="1"/>
  <c r="K83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830" i="1" s="1"/>
  <c r="D700" i="1"/>
  <c r="E699" i="1"/>
  <c r="K829" i="1" s="1"/>
  <c r="D699" i="1"/>
  <c r="E698" i="1"/>
  <c r="K828" i="1" s="1"/>
  <c r="D698" i="1"/>
  <c r="E697" i="1"/>
  <c r="K827" i="1" s="1"/>
  <c r="D697" i="1"/>
  <c r="E696" i="1"/>
  <c r="K826" i="1" s="1"/>
  <c r="D696" i="1"/>
  <c r="E695" i="1"/>
  <c r="K825" i="1" s="1"/>
  <c r="D695" i="1"/>
  <c r="E694" i="1"/>
  <c r="K824" i="1" s="1"/>
  <c r="D694" i="1"/>
  <c r="E693" i="1"/>
  <c r="K823" i="1" s="1"/>
  <c r="D693" i="1"/>
  <c r="E692" i="1"/>
  <c r="K82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820" i="1" s="1"/>
  <c r="D690" i="1"/>
  <c r="E689" i="1"/>
  <c r="K819" i="1" s="1"/>
  <c r="D689" i="1"/>
  <c r="E688" i="1"/>
  <c r="K818" i="1" s="1"/>
  <c r="D688" i="1"/>
  <c r="E687" i="1"/>
  <c r="K817" i="1" s="1"/>
  <c r="D687" i="1"/>
  <c r="E686" i="1"/>
  <c r="K816" i="1" s="1"/>
  <c r="D686" i="1"/>
  <c r="E685" i="1"/>
  <c r="K815" i="1" s="1"/>
  <c r="D685" i="1"/>
  <c r="E684" i="1"/>
  <c r="K814" i="1" s="1"/>
  <c r="D684" i="1"/>
  <c r="E683" i="1"/>
  <c r="K813" i="1" s="1"/>
  <c r="D683" i="1"/>
  <c r="E682" i="1"/>
  <c r="K81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810" i="1" s="1"/>
  <c r="D680" i="1"/>
  <c r="E679" i="1"/>
  <c r="K809" i="1" s="1"/>
  <c r="D679" i="1"/>
  <c r="E678" i="1"/>
  <c r="K808" i="1" s="1"/>
  <c r="D678" i="1"/>
  <c r="E677" i="1"/>
  <c r="K807" i="1" s="1"/>
  <c r="D677" i="1"/>
  <c r="E676" i="1"/>
  <c r="K806" i="1" s="1"/>
  <c r="D676" i="1"/>
  <c r="E675" i="1"/>
  <c r="K805" i="1" s="1"/>
  <c r="D675" i="1"/>
  <c r="E674" i="1"/>
  <c r="K804" i="1" s="1"/>
  <c r="D674" i="1"/>
  <c r="E673" i="1"/>
  <c r="K803" i="1" s="1"/>
  <c r="D673" i="1"/>
  <c r="E672" i="1"/>
  <c r="K80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800" i="1" s="1"/>
  <c r="D670" i="1"/>
  <c r="E669" i="1"/>
  <c r="K799" i="1" s="1"/>
  <c r="D669" i="1"/>
  <c r="E668" i="1"/>
  <c r="K798" i="1" s="1"/>
  <c r="D668" i="1"/>
  <c r="E667" i="1"/>
  <c r="K797" i="1" s="1"/>
  <c r="D667" i="1"/>
  <c r="E666" i="1"/>
  <c r="K796" i="1" s="1"/>
  <c r="D666" i="1"/>
  <c r="E665" i="1"/>
  <c r="K795" i="1" s="1"/>
  <c r="D665" i="1"/>
  <c r="E664" i="1"/>
  <c r="K794" i="1" s="1"/>
  <c r="D664" i="1"/>
  <c r="E663" i="1"/>
  <c r="K793" i="1" s="1"/>
  <c r="D663" i="1"/>
  <c r="E662" i="1"/>
  <c r="K79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790" i="1" s="1"/>
  <c r="D660" i="1"/>
  <c r="E659" i="1"/>
  <c r="K789" i="1" s="1"/>
  <c r="D659" i="1"/>
  <c r="E658" i="1"/>
  <c r="K788" i="1" s="1"/>
  <c r="D658" i="1"/>
  <c r="E657" i="1"/>
  <c r="K787" i="1" s="1"/>
  <c r="D657" i="1"/>
  <c r="E656" i="1"/>
  <c r="K786" i="1" s="1"/>
  <c r="D656" i="1"/>
  <c r="E655" i="1"/>
  <c r="K785" i="1" s="1"/>
  <c r="D655" i="1"/>
  <c r="E654" i="1"/>
  <c r="K784" i="1" s="1"/>
  <c r="D654" i="1"/>
  <c r="E653" i="1"/>
  <c r="K783" i="1" s="1"/>
  <c r="D653" i="1"/>
  <c r="E652" i="1"/>
  <c r="K78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780" i="1" s="1"/>
  <c r="D650" i="1"/>
  <c r="E649" i="1"/>
  <c r="K779" i="1" s="1"/>
  <c r="D649" i="1"/>
  <c r="E648" i="1"/>
  <c r="K778" i="1" s="1"/>
  <c r="D648" i="1"/>
  <c r="E647" i="1"/>
  <c r="K777" i="1" s="1"/>
  <c r="D647" i="1"/>
  <c r="E646" i="1"/>
  <c r="K776" i="1" s="1"/>
  <c r="D646" i="1"/>
  <c r="E645" i="1"/>
  <c r="K775" i="1" s="1"/>
  <c r="D645" i="1"/>
  <c r="E644" i="1"/>
  <c r="K774" i="1" s="1"/>
  <c r="D644" i="1"/>
  <c r="E643" i="1"/>
  <c r="K773" i="1" s="1"/>
  <c r="D643" i="1"/>
  <c r="E642" i="1"/>
  <c r="K77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770" i="1" s="1"/>
  <c r="D640" i="1"/>
  <c r="E639" i="1"/>
  <c r="K769" i="1" s="1"/>
  <c r="D639" i="1"/>
  <c r="E638" i="1"/>
  <c r="K768" i="1" s="1"/>
  <c r="D638" i="1"/>
  <c r="E637" i="1"/>
  <c r="K767" i="1" s="1"/>
  <c r="D637" i="1"/>
  <c r="E636" i="1"/>
  <c r="K766" i="1" s="1"/>
  <c r="D636" i="1"/>
  <c r="E635" i="1"/>
  <c r="K765" i="1" s="1"/>
  <c r="D635" i="1"/>
  <c r="E634" i="1"/>
  <c r="K764" i="1" s="1"/>
  <c r="D634" i="1"/>
  <c r="E633" i="1"/>
  <c r="K763" i="1" s="1"/>
  <c r="D633" i="1"/>
  <c r="E632" i="1"/>
  <c r="K76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760" i="1" s="1"/>
  <c r="D630" i="1"/>
  <c r="E629" i="1"/>
  <c r="K759" i="1" s="1"/>
  <c r="D629" i="1"/>
  <c r="E628" i="1"/>
  <c r="K758" i="1" s="1"/>
  <c r="D628" i="1"/>
  <c r="E627" i="1"/>
  <c r="K757" i="1" s="1"/>
  <c r="D627" i="1"/>
  <c r="E626" i="1"/>
  <c r="K756" i="1" s="1"/>
  <c r="D626" i="1"/>
  <c r="E625" i="1"/>
  <c r="K755" i="1" s="1"/>
  <c r="D625" i="1"/>
  <c r="E624" i="1"/>
  <c r="K754" i="1" s="1"/>
  <c r="D624" i="1"/>
  <c r="E623" i="1"/>
  <c r="K753" i="1" s="1"/>
  <c r="D623" i="1"/>
  <c r="E622" i="1"/>
  <c r="K75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750" i="1" s="1"/>
  <c r="D620" i="1"/>
  <c r="E619" i="1"/>
  <c r="K749" i="1" s="1"/>
  <c r="D619" i="1"/>
  <c r="E618" i="1"/>
  <c r="K748" i="1" s="1"/>
  <c r="D618" i="1"/>
  <c r="E617" i="1"/>
  <c r="K747" i="1" s="1"/>
  <c r="D617" i="1"/>
  <c r="E616" i="1"/>
  <c r="K746" i="1" s="1"/>
  <c r="D616" i="1"/>
  <c r="E615" i="1"/>
  <c r="K745" i="1" s="1"/>
  <c r="D615" i="1"/>
  <c r="E614" i="1"/>
  <c r="K744" i="1" s="1"/>
  <c r="D614" i="1"/>
  <c r="E613" i="1"/>
  <c r="K743" i="1" s="1"/>
  <c r="D613" i="1"/>
  <c r="E612" i="1"/>
  <c r="K74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740" i="1" s="1"/>
  <c r="D610" i="1"/>
  <c r="E609" i="1"/>
  <c r="K739" i="1" s="1"/>
  <c r="D609" i="1"/>
  <c r="E608" i="1"/>
  <c r="K738" i="1" s="1"/>
  <c r="D608" i="1"/>
  <c r="E607" i="1"/>
  <c r="K737" i="1" s="1"/>
  <c r="D607" i="1"/>
  <c r="E606" i="1"/>
  <c r="K736" i="1" s="1"/>
  <c r="D606" i="1"/>
  <c r="E605" i="1"/>
  <c r="K735" i="1" s="1"/>
  <c r="D605" i="1"/>
  <c r="E604" i="1"/>
  <c r="K734" i="1" s="1"/>
  <c r="D604" i="1"/>
  <c r="E603" i="1"/>
  <c r="K733" i="1" s="1"/>
  <c r="D603" i="1"/>
  <c r="E602" i="1"/>
  <c r="K73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730" i="1" s="1"/>
  <c r="D600" i="1"/>
  <c r="E599" i="1"/>
  <c r="K729" i="1" s="1"/>
  <c r="D599" i="1"/>
  <c r="E598" i="1"/>
  <c r="K728" i="1" s="1"/>
  <c r="D598" i="1"/>
  <c r="E597" i="1"/>
  <c r="K727" i="1" s="1"/>
  <c r="D597" i="1"/>
  <c r="E596" i="1"/>
  <c r="K726" i="1" s="1"/>
  <c r="D596" i="1"/>
  <c r="E595" i="1"/>
  <c r="K725" i="1" s="1"/>
  <c r="D595" i="1"/>
  <c r="E594" i="1"/>
  <c r="K724" i="1" s="1"/>
  <c r="D594" i="1"/>
  <c r="E593" i="1"/>
  <c r="K723" i="1" s="1"/>
  <c r="D593" i="1"/>
  <c r="E592" i="1"/>
  <c r="K72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720" i="1" s="1"/>
  <c r="D590" i="1"/>
  <c r="E589" i="1"/>
  <c r="K719" i="1" s="1"/>
  <c r="D589" i="1"/>
  <c r="E588" i="1"/>
  <c r="K718" i="1" s="1"/>
  <c r="D588" i="1"/>
  <c r="E587" i="1"/>
  <c r="K717" i="1" s="1"/>
  <c r="D587" i="1"/>
  <c r="E586" i="1"/>
  <c r="K716" i="1" s="1"/>
  <c r="D586" i="1"/>
  <c r="E585" i="1"/>
  <c r="K715" i="1" s="1"/>
  <c r="D585" i="1"/>
  <c r="E584" i="1"/>
  <c r="K714" i="1" s="1"/>
  <c r="D584" i="1"/>
  <c r="E583" i="1"/>
  <c r="K713" i="1" s="1"/>
  <c r="D583" i="1"/>
  <c r="E582" i="1"/>
  <c r="K71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710" i="1" s="1"/>
  <c r="D580" i="1"/>
  <c r="E579" i="1"/>
  <c r="K709" i="1" s="1"/>
  <c r="D579" i="1"/>
  <c r="E578" i="1"/>
  <c r="K708" i="1" s="1"/>
  <c r="D578" i="1"/>
  <c r="E577" i="1"/>
  <c r="K707" i="1" s="1"/>
  <c r="D577" i="1"/>
  <c r="E576" i="1"/>
  <c r="K706" i="1" s="1"/>
  <c r="D576" i="1"/>
  <c r="E575" i="1"/>
  <c r="K705" i="1" s="1"/>
  <c r="D575" i="1"/>
  <c r="E574" i="1"/>
  <c r="K704" i="1" s="1"/>
  <c r="D574" i="1"/>
  <c r="E573" i="1"/>
  <c r="K703" i="1" s="1"/>
  <c r="D573" i="1"/>
  <c r="E572" i="1"/>
  <c r="K70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700" i="1" s="1"/>
  <c r="D570" i="1"/>
  <c r="E569" i="1"/>
  <c r="K699" i="1" s="1"/>
  <c r="D569" i="1"/>
  <c r="E568" i="1"/>
  <c r="K698" i="1" s="1"/>
  <c r="D568" i="1"/>
  <c r="E567" i="1"/>
  <c r="K697" i="1" s="1"/>
  <c r="D567" i="1"/>
  <c r="E566" i="1"/>
  <c r="K696" i="1" s="1"/>
  <c r="D566" i="1"/>
  <c r="E565" i="1"/>
  <c r="K695" i="1" s="1"/>
  <c r="D565" i="1"/>
  <c r="E564" i="1"/>
  <c r="K694" i="1" s="1"/>
  <c r="D564" i="1"/>
  <c r="E563" i="1"/>
  <c r="K693" i="1" s="1"/>
  <c r="D563" i="1"/>
  <c r="E562" i="1"/>
  <c r="K69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690" i="1" s="1"/>
  <c r="D560" i="1"/>
  <c r="E559" i="1"/>
  <c r="K689" i="1" s="1"/>
  <c r="D559" i="1"/>
  <c r="E558" i="1"/>
  <c r="K688" i="1" s="1"/>
  <c r="D558" i="1"/>
  <c r="E557" i="1"/>
  <c r="K687" i="1" s="1"/>
  <c r="D557" i="1"/>
  <c r="E556" i="1"/>
  <c r="K686" i="1" s="1"/>
  <c r="D556" i="1"/>
  <c r="E555" i="1"/>
  <c r="K685" i="1" s="1"/>
  <c r="D555" i="1"/>
  <c r="E554" i="1"/>
  <c r="K684" i="1" s="1"/>
  <c r="D554" i="1"/>
  <c r="E553" i="1"/>
  <c r="K683" i="1" s="1"/>
  <c r="D553" i="1"/>
  <c r="E552" i="1"/>
  <c r="K68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680" i="1" s="1"/>
  <c r="D550" i="1"/>
  <c r="E549" i="1"/>
  <c r="K679" i="1" s="1"/>
  <c r="D549" i="1"/>
  <c r="E548" i="1"/>
  <c r="K678" i="1" s="1"/>
  <c r="D548" i="1"/>
  <c r="E547" i="1"/>
  <c r="K677" i="1" s="1"/>
  <c r="D547" i="1"/>
  <c r="E546" i="1"/>
  <c r="K676" i="1" s="1"/>
  <c r="D546" i="1"/>
  <c r="E545" i="1"/>
  <c r="K675" i="1" s="1"/>
  <c r="D545" i="1"/>
  <c r="E544" i="1"/>
  <c r="K674" i="1" s="1"/>
  <c r="D544" i="1"/>
  <c r="E543" i="1"/>
  <c r="K673" i="1" s="1"/>
  <c r="D543" i="1"/>
  <c r="E542" i="1"/>
  <c r="K67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670" i="1" s="1"/>
  <c r="D540" i="1"/>
  <c r="E539" i="1"/>
  <c r="K669" i="1" s="1"/>
  <c r="D539" i="1"/>
  <c r="E538" i="1"/>
  <c r="K668" i="1" s="1"/>
  <c r="D538" i="1"/>
  <c r="E537" i="1"/>
  <c r="K667" i="1" s="1"/>
  <c r="D537" i="1"/>
  <c r="E536" i="1"/>
  <c r="K666" i="1" s="1"/>
  <c r="D536" i="1"/>
  <c r="E535" i="1"/>
  <c r="K665" i="1" s="1"/>
  <c r="D535" i="1"/>
  <c r="E534" i="1"/>
  <c r="K664" i="1" s="1"/>
  <c r="D534" i="1"/>
  <c r="E533" i="1"/>
  <c r="K663" i="1" s="1"/>
  <c r="D533" i="1"/>
  <c r="E532" i="1"/>
  <c r="K66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660" i="1" s="1"/>
  <c r="D530" i="1"/>
  <c r="E529" i="1"/>
  <c r="K659" i="1" s="1"/>
  <c r="D529" i="1"/>
  <c r="E528" i="1"/>
  <c r="K658" i="1" s="1"/>
  <c r="D528" i="1"/>
  <c r="E527" i="1"/>
  <c r="K657" i="1" s="1"/>
  <c r="D527" i="1"/>
  <c r="E526" i="1"/>
  <c r="K656" i="1" s="1"/>
  <c r="D526" i="1"/>
  <c r="E525" i="1"/>
  <c r="K655" i="1" s="1"/>
  <c r="D525" i="1"/>
  <c r="E524" i="1"/>
  <c r="K654" i="1" s="1"/>
  <c r="D524" i="1"/>
  <c r="E523" i="1"/>
  <c r="K653" i="1" s="1"/>
  <c r="D523" i="1"/>
  <c r="E522" i="1"/>
  <c r="K65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650" i="1" s="1"/>
  <c r="D520" i="1"/>
  <c r="E519" i="1"/>
  <c r="K649" i="1" s="1"/>
  <c r="D519" i="1"/>
  <c r="E518" i="1"/>
  <c r="K648" i="1" s="1"/>
  <c r="D518" i="1"/>
  <c r="E517" i="1"/>
  <c r="K647" i="1" s="1"/>
  <c r="D517" i="1"/>
  <c r="E516" i="1"/>
  <c r="K646" i="1" s="1"/>
  <c r="D516" i="1"/>
  <c r="E515" i="1"/>
  <c r="K645" i="1" s="1"/>
  <c r="D515" i="1"/>
  <c r="E514" i="1"/>
  <c r="K644" i="1" s="1"/>
  <c r="D514" i="1"/>
  <c r="E513" i="1"/>
  <c r="K643" i="1" s="1"/>
  <c r="D513" i="1"/>
  <c r="E512" i="1"/>
  <c r="K64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640" i="1" s="1"/>
  <c r="D510" i="1"/>
  <c r="E509" i="1"/>
  <c r="K639" i="1" s="1"/>
  <c r="D509" i="1"/>
  <c r="E508" i="1"/>
  <c r="K638" i="1" s="1"/>
  <c r="D508" i="1"/>
  <c r="E507" i="1"/>
  <c r="K637" i="1" s="1"/>
  <c r="D507" i="1"/>
  <c r="E506" i="1"/>
  <c r="K636" i="1" s="1"/>
  <c r="D506" i="1"/>
  <c r="E505" i="1"/>
  <c r="K635" i="1" s="1"/>
  <c r="D505" i="1"/>
  <c r="E504" i="1"/>
  <c r="K634" i="1" s="1"/>
  <c r="D504" i="1"/>
  <c r="E503" i="1"/>
  <c r="K633" i="1" s="1"/>
  <c r="D503" i="1"/>
  <c r="E502" i="1"/>
  <c r="K63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630" i="1" s="1"/>
  <c r="D500" i="1"/>
  <c r="E499" i="1"/>
  <c r="K629" i="1" s="1"/>
  <c r="D499" i="1"/>
  <c r="E498" i="1"/>
  <c r="K628" i="1" s="1"/>
  <c r="D498" i="1"/>
  <c r="E497" i="1"/>
  <c r="K627" i="1" s="1"/>
  <c r="D497" i="1"/>
  <c r="E496" i="1"/>
  <c r="K626" i="1" s="1"/>
  <c r="D496" i="1"/>
  <c r="E495" i="1"/>
  <c r="K625" i="1" s="1"/>
  <c r="D495" i="1"/>
  <c r="E494" i="1"/>
  <c r="K624" i="1" s="1"/>
  <c r="D494" i="1"/>
  <c r="E493" i="1"/>
  <c r="K623" i="1" s="1"/>
  <c r="D493" i="1"/>
  <c r="E492" i="1"/>
  <c r="K62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620" i="1" s="1"/>
  <c r="D490" i="1"/>
  <c r="E489" i="1"/>
  <c r="K619" i="1" s="1"/>
  <c r="D489" i="1"/>
  <c r="E488" i="1"/>
  <c r="K618" i="1" s="1"/>
  <c r="D488" i="1"/>
  <c r="E487" i="1"/>
  <c r="K617" i="1" s="1"/>
  <c r="D487" i="1"/>
  <c r="E486" i="1"/>
  <c r="K616" i="1" s="1"/>
  <c r="D486" i="1"/>
  <c r="E485" i="1"/>
  <c r="K615" i="1" s="1"/>
  <c r="D485" i="1"/>
  <c r="E484" i="1"/>
  <c r="K614" i="1" s="1"/>
  <c r="D484" i="1"/>
  <c r="E483" i="1"/>
  <c r="K613" i="1" s="1"/>
  <c r="D483" i="1"/>
  <c r="E482" i="1"/>
  <c r="K61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610" i="1" s="1"/>
  <c r="D480" i="1"/>
  <c r="E479" i="1"/>
  <c r="K609" i="1" s="1"/>
  <c r="D479" i="1"/>
  <c r="E478" i="1"/>
  <c r="K608" i="1" s="1"/>
  <c r="D478" i="1"/>
  <c r="E477" i="1"/>
  <c r="K607" i="1" s="1"/>
  <c r="D477" i="1"/>
  <c r="E476" i="1"/>
  <c r="K606" i="1" s="1"/>
  <c r="D476" i="1"/>
  <c r="E475" i="1"/>
  <c r="K605" i="1" s="1"/>
  <c r="D475" i="1"/>
  <c r="E474" i="1"/>
  <c r="K604" i="1" s="1"/>
  <c r="D474" i="1"/>
  <c r="E473" i="1"/>
  <c r="K603" i="1" s="1"/>
  <c r="D473" i="1"/>
  <c r="E472" i="1"/>
  <c r="K60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600" i="1" s="1"/>
  <c r="D470" i="1"/>
  <c r="E469" i="1"/>
  <c r="K599" i="1" s="1"/>
  <c r="D469" i="1"/>
  <c r="E468" i="1"/>
  <c r="K598" i="1" s="1"/>
  <c r="D468" i="1"/>
  <c r="E467" i="1"/>
  <c r="K597" i="1" s="1"/>
  <c r="D467" i="1"/>
  <c r="E466" i="1"/>
  <c r="K596" i="1" s="1"/>
  <c r="D466" i="1"/>
  <c r="E465" i="1"/>
  <c r="K595" i="1" s="1"/>
  <c r="D465" i="1"/>
  <c r="E464" i="1"/>
  <c r="K594" i="1" s="1"/>
  <c r="D464" i="1"/>
  <c r="E463" i="1"/>
  <c r="K593" i="1" s="1"/>
  <c r="D463" i="1"/>
  <c r="E462" i="1"/>
  <c r="K59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590" i="1" s="1"/>
  <c r="D460" i="1"/>
  <c r="E459" i="1"/>
  <c r="K589" i="1" s="1"/>
  <c r="D459" i="1"/>
  <c r="E458" i="1"/>
  <c r="K588" i="1" s="1"/>
  <c r="D458" i="1"/>
  <c r="E457" i="1"/>
  <c r="K587" i="1" s="1"/>
  <c r="D457" i="1"/>
  <c r="E456" i="1"/>
  <c r="K586" i="1" s="1"/>
  <c r="D456" i="1"/>
  <c r="E455" i="1"/>
  <c r="K585" i="1" s="1"/>
  <c r="D455" i="1"/>
  <c r="E454" i="1"/>
  <c r="K584" i="1" s="1"/>
  <c r="D454" i="1"/>
  <c r="E453" i="1"/>
  <c r="K583" i="1" s="1"/>
  <c r="D453" i="1"/>
  <c r="E452" i="1"/>
  <c r="K58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580" i="1" s="1"/>
  <c r="D450" i="1"/>
  <c r="E449" i="1"/>
  <c r="K579" i="1" s="1"/>
  <c r="D449" i="1"/>
  <c r="E448" i="1"/>
  <c r="K578" i="1" s="1"/>
  <c r="D448" i="1"/>
  <c r="E447" i="1"/>
  <c r="K577" i="1" s="1"/>
  <c r="D447" i="1"/>
  <c r="E446" i="1"/>
  <c r="K576" i="1" s="1"/>
  <c r="D446" i="1"/>
  <c r="E445" i="1"/>
  <c r="K575" i="1" s="1"/>
  <c r="D445" i="1"/>
  <c r="E444" i="1"/>
  <c r="K574" i="1" s="1"/>
  <c r="D444" i="1"/>
  <c r="E443" i="1"/>
  <c r="K573" i="1" s="1"/>
  <c r="D443" i="1"/>
  <c r="E442" i="1"/>
  <c r="K57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570" i="1" s="1"/>
  <c r="D440" i="1"/>
  <c r="E439" i="1"/>
  <c r="K569" i="1" s="1"/>
  <c r="D439" i="1"/>
  <c r="E438" i="1"/>
  <c r="K568" i="1" s="1"/>
  <c r="D438" i="1"/>
  <c r="E437" i="1"/>
  <c r="K567" i="1" s="1"/>
  <c r="D437" i="1"/>
  <c r="E436" i="1"/>
  <c r="K566" i="1" s="1"/>
  <c r="D436" i="1"/>
  <c r="E435" i="1"/>
  <c r="K565" i="1" s="1"/>
  <c r="D435" i="1"/>
  <c r="E434" i="1"/>
  <c r="K564" i="1" s="1"/>
  <c r="D434" i="1"/>
  <c r="E433" i="1"/>
  <c r="K563" i="1" s="1"/>
  <c r="D433" i="1"/>
  <c r="E432" i="1"/>
  <c r="K56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560" i="1" s="1"/>
  <c r="D430" i="1"/>
  <c r="E429" i="1"/>
  <c r="K559" i="1" s="1"/>
  <c r="D429" i="1"/>
  <c r="E428" i="1"/>
  <c r="K558" i="1" s="1"/>
  <c r="D428" i="1"/>
  <c r="E427" i="1"/>
  <c r="K557" i="1" s="1"/>
  <c r="D427" i="1"/>
  <c r="E426" i="1"/>
  <c r="K556" i="1" s="1"/>
  <c r="D426" i="1"/>
  <c r="E425" i="1"/>
  <c r="K555" i="1" s="1"/>
  <c r="D425" i="1"/>
  <c r="E424" i="1"/>
  <c r="K554" i="1" s="1"/>
  <c r="D424" i="1"/>
  <c r="E423" i="1"/>
  <c r="K553" i="1" s="1"/>
  <c r="D423" i="1"/>
  <c r="E422" i="1"/>
  <c r="K55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550" i="1" s="1"/>
  <c r="D420" i="1"/>
  <c r="E419" i="1"/>
  <c r="K549" i="1" s="1"/>
  <c r="D419" i="1"/>
  <c r="E418" i="1"/>
  <c r="K548" i="1" s="1"/>
  <c r="D418" i="1"/>
  <c r="E417" i="1"/>
  <c r="K547" i="1" s="1"/>
  <c r="D417" i="1"/>
  <c r="E416" i="1"/>
  <c r="K546" i="1" s="1"/>
  <c r="D416" i="1"/>
  <c r="E415" i="1"/>
  <c r="K545" i="1" s="1"/>
  <c r="D415" i="1"/>
  <c r="E414" i="1"/>
  <c r="K544" i="1" s="1"/>
  <c r="D414" i="1"/>
  <c r="E413" i="1"/>
  <c r="K543" i="1" s="1"/>
  <c r="D413" i="1"/>
  <c r="E412" i="1"/>
  <c r="K54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540" i="1" s="1"/>
  <c r="D410" i="1"/>
  <c r="E409" i="1"/>
  <c r="K539" i="1" s="1"/>
  <c r="D409" i="1"/>
  <c r="E408" i="1"/>
  <c r="K538" i="1" s="1"/>
  <c r="D408" i="1"/>
  <c r="E407" i="1"/>
  <c r="K537" i="1" s="1"/>
  <c r="D407" i="1"/>
  <c r="E406" i="1"/>
  <c r="K536" i="1" s="1"/>
  <c r="D406" i="1"/>
  <c r="E405" i="1"/>
  <c r="K535" i="1" s="1"/>
  <c r="D405" i="1"/>
  <c r="E404" i="1"/>
  <c r="K534" i="1" s="1"/>
  <c r="D404" i="1"/>
  <c r="E403" i="1"/>
  <c r="K533" i="1" s="1"/>
  <c r="D403" i="1"/>
  <c r="E402" i="1"/>
  <c r="K53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530" i="1" s="1"/>
  <c r="D400" i="1"/>
  <c r="E399" i="1"/>
  <c r="K529" i="1" s="1"/>
  <c r="D399" i="1"/>
  <c r="E398" i="1"/>
  <c r="K528" i="1" s="1"/>
  <c r="D398" i="1"/>
  <c r="E397" i="1"/>
  <c r="K527" i="1" s="1"/>
  <c r="D397" i="1"/>
  <c r="E396" i="1"/>
  <c r="K526" i="1" s="1"/>
  <c r="D396" i="1"/>
  <c r="E395" i="1"/>
  <c r="K525" i="1" s="1"/>
  <c r="D395" i="1"/>
  <c r="E394" i="1"/>
  <c r="K524" i="1" s="1"/>
  <c r="D394" i="1"/>
  <c r="E393" i="1"/>
  <c r="K523" i="1" s="1"/>
  <c r="D393" i="1"/>
  <c r="E392" i="1"/>
  <c r="K52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520" i="1" s="1"/>
  <c r="D390" i="1"/>
  <c r="E389" i="1"/>
  <c r="K519" i="1" s="1"/>
  <c r="D389" i="1"/>
  <c r="E388" i="1"/>
  <c r="K518" i="1" s="1"/>
  <c r="D388" i="1"/>
  <c r="E387" i="1"/>
  <c r="K517" i="1" s="1"/>
  <c r="D387" i="1"/>
  <c r="E386" i="1"/>
  <c r="K516" i="1" s="1"/>
  <c r="D386" i="1"/>
  <c r="E385" i="1"/>
  <c r="K515" i="1" s="1"/>
  <c r="D385" i="1"/>
  <c r="E384" i="1"/>
  <c r="K514" i="1" s="1"/>
  <c r="D384" i="1"/>
  <c r="E383" i="1"/>
  <c r="K513" i="1" s="1"/>
  <c r="D383" i="1"/>
  <c r="E382" i="1"/>
  <c r="K51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510" i="1" s="1"/>
  <c r="D380" i="1"/>
  <c r="E379" i="1"/>
  <c r="K509" i="1" s="1"/>
  <c r="D379" i="1"/>
  <c r="E378" i="1"/>
  <c r="K508" i="1" s="1"/>
  <c r="D378" i="1"/>
  <c r="E377" i="1"/>
  <c r="K507" i="1" s="1"/>
  <c r="D377" i="1"/>
  <c r="E376" i="1"/>
  <c r="K506" i="1" s="1"/>
  <c r="D376" i="1"/>
  <c r="E375" i="1"/>
  <c r="K505" i="1" s="1"/>
  <c r="D375" i="1"/>
  <c r="E374" i="1"/>
  <c r="K504" i="1" s="1"/>
  <c r="D374" i="1"/>
  <c r="E373" i="1"/>
  <c r="K503" i="1" s="1"/>
  <c r="D373" i="1"/>
  <c r="E372" i="1"/>
  <c r="K50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500" i="1" s="1"/>
  <c r="D370" i="1"/>
  <c r="E369" i="1"/>
  <c r="K499" i="1" s="1"/>
  <c r="D369" i="1"/>
  <c r="E368" i="1"/>
  <c r="K498" i="1" s="1"/>
  <c r="D368" i="1"/>
  <c r="E367" i="1"/>
  <c r="K497" i="1" s="1"/>
  <c r="D367" i="1"/>
  <c r="E366" i="1"/>
  <c r="K496" i="1" s="1"/>
  <c r="D366" i="1"/>
  <c r="E365" i="1"/>
  <c r="K495" i="1" s="1"/>
  <c r="D365" i="1"/>
  <c r="E364" i="1"/>
  <c r="K494" i="1" s="1"/>
  <c r="D364" i="1"/>
  <c r="E363" i="1"/>
  <c r="K493" i="1" s="1"/>
  <c r="D363" i="1"/>
  <c r="E362" i="1"/>
  <c r="K49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490" i="1" s="1"/>
  <c r="D360" i="1"/>
  <c r="E359" i="1"/>
  <c r="K489" i="1" s="1"/>
  <c r="D359" i="1"/>
  <c r="E358" i="1"/>
  <c r="K488" i="1" s="1"/>
  <c r="D358" i="1"/>
  <c r="E357" i="1"/>
  <c r="K487" i="1" s="1"/>
  <c r="D357" i="1"/>
  <c r="E356" i="1"/>
  <c r="K486" i="1" s="1"/>
  <c r="D356" i="1"/>
  <c r="E355" i="1"/>
  <c r="K485" i="1" s="1"/>
  <c r="D355" i="1"/>
  <c r="E354" i="1"/>
  <c r="K484" i="1" s="1"/>
  <c r="D354" i="1"/>
  <c r="E353" i="1"/>
  <c r="K483" i="1" s="1"/>
  <c r="D353" i="1"/>
  <c r="E352" i="1"/>
  <c r="K48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480" i="1" s="1"/>
  <c r="D350" i="1"/>
  <c r="E349" i="1"/>
  <c r="K479" i="1" s="1"/>
  <c r="D349" i="1"/>
  <c r="E348" i="1"/>
  <c r="K478" i="1" s="1"/>
  <c r="D348" i="1"/>
  <c r="E347" i="1"/>
  <c r="K477" i="1" s="1"/>
  <c r="D347" i="1"/>
  <c r="E346" i="1"/>
  <c r="K476" i="1" s="1"/>
  <c r="D346" i="1"/>
  <c r="E345" i="1"/>
  <c r="K475" i="1" s="1"/>
  <c r="D345" i="1"/>
  <c r="E344" i="1"/>
  <c r="K474" i="1" s="1"/>
  <c r="D344" i="1"/>
  <c r="E343" i="1"/>
  <c r="K473" i="1" s="1"/>
  <c r="D343" i="1"/>
  <c r="E342" i="1"/>
  <c r="K47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470" i="1" s="1"/>
  <c r="D340" i="1"/>
  <c r="E339" i="1"/>
  <c r="K469" i="1" s="1"/>
  <c r="D339" i="1"/>
  <c r="E338" i="1"/>
  <c r="K468" i="1" s="1"/>
  <c r="D338" i="1"/>
  <c r="E337" i="1"/>
  <c r="K467" i="1" s="1"/>
  <c r="D337" i="1"/>
  <c r="E336" i="1"/>
  <c r="K466" i="1" s="1"/>
  <c r="D336" i="1"/>
  <c r="E335" i="1"/>
  <c r="K465" i="1" s="1"/>
  <c r="D335" i="1"/>
  <c r="E334" i="1"/>
  <c r="K464" i="1" s="1"/>
  <c r="D334" i="1"/>
  <c r="E333" i="1"/>
  <c r="K463" i="1" s="1"/>
  <c r="D333" i="1"/>
  <c r="E332" i="1"/>
  <c r="K46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460" i="1" s="1"/>
  <c r="E329" i="1"/>
  <c r="K459" i="1" s="1"/>
  <c r="E328" i="1"/>
  <c r="K458" i="1" s="1"/>
  <c r="E327" i="1"/>
  <c r="K457" i="1" s="1"/>
  <c r="E326" i="1"/>
  <c r="K456" i="1" s="1"/>
  <c r="E325" i="1"/>
  <c r="K455" i="1" s="1"/>
  <c r="E324" i="1"/>
  <c r="K454" i="1" s="1"/>
  <c r="E323" i="1"/>
  <c r="K453" i="1" s="1"/>
  <c r="E322" i="1"/>
  <c r="K45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450" i="1" s="1"/>
  <c r="D320" i="1"/>
  <c r="E319" i="1"/>
  <c r="K449" i="1" s="1"/>
  <c r="D319" i="1"/>
  <c r="E318" i="1"/>
  <c r="K448" i="1" s="1"/>
  <c r="D318" i="1"/>
  <c r="E317" i="1"/>
  <c r="K447" i="1" s="1"/>
  <c r="D317" i="1"/>
  <c r="E316" i="1"/>
  <c r="K446" i="1" s="1"/>
  <c r="D316" i="1"/>
  <c r="E315" i="1"/>
  <c r="K445" i="1" s="1"/>
  <c r="D315" i="1"/>
  <c r="E314" i="1"/>
  <c r="K444" i="1" s="1"/>
  <c r="D314" i="1"/>
  <c r="E313" i="1"/>
  <c r="K443" i="1" s="1"/>
  <c r="D313" i="1"/>
  <c r="E312" i="1"/>
  <c r="K44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440" i="1" s="1"/>
  <c r="D310" i="1"/>
  <c r="E309" i="1"/>
  <c r="K439" i="1" s="1"/>
  <c r="D309" i="1"/>
  <c r="E308" i="1"/>
  <c r="K438" i="1" s="1"/>
  <c r="D308" i="1"/>
  <c r="E307" i="1"/>
  <c r="K437" i="1" s="1"/>
  <c r="D307" i="1"/>
  <c r="E306" i="1"/>
  <c r="K436" i="1" s="1"/>
  <c r="D306" i="1"/>
  <c r="E305" i="1"/>
  <c r="K435" i="1" s="1"/>
  <c r="D305" i="1"/>
  <c r="E304" i="1"/>
  <c r="K434" i="1" s="1"/>
  <c r="D304" i="1"/>
  <c r="E303" i="1"/>
  <c r="K433" i="1" s="1"/>
  <c r="D303" i="1"/>
  <c r="E302" i="1"/>
  <c r="K43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430" i="1" s="1"/>
  <c r="E299" i="1"/>
  <c r="K429" i="1" s="1"/>
  <c r="E298" i="1"/>
  <c r="K428" i="1" s="1"/>
  <c r="E297" i="1"/>
  <c r="K427" i="1" s="1"/>
  <c r="E296" i="1"/>
  <c r="K426" i="1" s="1"/>
  <c r="E295" i="1"/>
  <c r="K425" i="1" s="1"/>
  <c r="E294" i="1"/>
  <c r="K424" i="1" s="1"/>
  <c r="E293" i="1"/>
  <c r="K423" i="1" s="1"/>
  <c r="E292" i="1"/>
  <c r="K42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420" i="1" s="1"/>
  <c r="E289" i="1"/>
  <c r="K419" i="1" s="1"/>
  <c r="E288" i="1"/>
  <c r="K418" i="1" s="1"/>
  <c r="E287" i="1"/>
  <c r="K417" i="1" s="1"/>
  <c r="E286" i="1"/>
  <c r="K416" i="1" s="1"/>
  <c r="E285" i="1"/>
  <c r="K415" i="1" s="1"/>
  <c r="E284" i="1"/>
  <c r="K414" i="1" s="1"/>
  <c r="E283" i="1"/>
  <c r="K413" i="1" s="1"/>
  <c r="E282" i="1"/>
  <c r="K41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410" i="1" s="1"/>
  <c r="D279" i="1"/>
  <c r="E279" i="1"/>
  <c r="K409" i="1" s="1"/>
  <c r="D278" i="1"/>
  <c r="E278" i="1"/>
  <c r="K408" i="1" s="1"/>
  <c r="D277" i="1"/>
  <c r="E277" i="1"/>
  <c r="K407" i="1" s="1"/>
  <c r="D276" i="1"/>
  <c r="E276" i="1"/>
  <c r="K406" i="1" s="1"/>
  <c r="D275" i="1"/>
  <c r="E275" i="1"/>
  <c r="K405" i="1" s="1"/>
  <c r="D274" i="1"/>
  <c r="E274" i="1"/>
  <c r="K404" i="1" s="1"/>
  <c r="D273" i="1"/>
  <c r="E273" i="1"/>
  <c r="K403" i="1" s="1"/>
  <c r="D272" i="1"/>
  <c r="E272" i="1"/>
  <c r="K40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400" i="1" s="1"/>
  <c r="E269" i="1"/>
  <c r="K399" i="1" s="1"/>
  <c r="E268" i="1"/>
  <c r="K398" i="1" s="1"/>
  <c r="E267" i="1"/>
  <c r="K397" i="1" s="1"/>
  <c r="E266" i="1"/>
  <c r="K396" i="1" s="1"/>
  <c r="E265" i="1"/>
  <c r="K395" i="1" s="1"/>
  <c r="E264" i="1"/>
  <c r="K394" i="1" s="1"/>
  <c r="E263" i="1"/>
  <c r="K393" i="1" s="1"/>
  <c r="E262" i="1"/>
  <c r="K39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390" i="1" s="1"/>
  <c r="E259" i="1"/>
  <c r="K389" i="1" s="1"/>
  <c r="E258" i="1"/>
  <c r="K388" i="1" s="1"/>
  <c r="E257" i="1"/>
  <c r="K387" i="1" s="1"/>
  <c r="E256" i="1"/>
  <c r="K386" i="1" s="1"/>
  <c r="E255" i="1"/>
  <c r="K385" i="1" s="1"/>
  <c r="E254" i="1"/>
  <c r="K384" i="1" s="1"/>
  <c r="E253" i="1"/>
  <c r="K383" i="1" s="1"/>
  <c r="E252" i="1"/>
  <c r="K38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380" i="1" s="1"/>
  <c r="E249" i="1"/>
  <c r="K379" i="1" s="1"/>
  <c r="E248" i="1"/>
  <c r="K378" i="1" s="1"/>
  <c r="E247" i="1"/>
  <c r="K377" i="1" s="1"/>
  <c r="E246" i="1"/>
  <c r="K376" i="1" s="1"/>
  <c r="E245" i="1"/>
  <c r="K375" i="1" s="1"/>
  <c r="E244" i="1"/>
  <c r="K374" i="1" s="1"/>
  <c r="E243" i="1"/>
  <c r="K373" i="1" s="1"/>
  <c r="E242" i="1"/>
  <c r="K37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370" i="1" s="1"/>
  <c r="E239" i="1"/>
  <c r="K369" i="1" s="1"/>
  <c r="E238" i="1"/>
  <c r="K368" i="1" s="1"/>
  <c r="E237" i="1"/>
  <c r="K367" i="1" s="1"/>
  <c r="E236" i="1"/>
  <c r="K366" i="1" s="1"/>
  <c r="E235" i="1"/>
  <c r="K365" i="1" s="1"/>
  <c r="E234" i="1"/>
  <c r="K364" i="1" s="1"/>
  <c r="E233" i="1"/>
  <c r="K363" i="1" s="1"/>
  <c r="E232" i="1"/>
  <c r="K36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360" i="1" s="1"/>
  <c r="D230" i="1"/>
  <c r="E229" i="1"/>
  <c r="K359" i="1" s="1"/>
  <c r="D229" i="1"/>
  <c r="E228" i="1"/>
  <c r="K358" i="1" s="1"/>
  <c r="D228" i="1"/>
  <c r="E227" i="1"/>
  <c r="K357" i="1" s="1"/>
  <c r="D227" i="1"/>
  <c r="E226" i="1"/>
  <c r="K356" i="1" s="1"/>
  <c r="D226" i="1"/>
  <c r="E225" i="1"/>
  <c r="K355" i="1" s="1"/>
  <c r="D225" i="1"/>
  <c r="E224" i="1"/>
  <c r="K354" i="1" s="1"/>
  <c r="D224" i="1"/>
  <c r="E223" i="1"/>
  <c r="K353" i="1" s="1"/>
  <c r="D223" i="1"/>
  <c r="E222" i="1"/>
  <c r="K35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350" i="1" s="1"/>
  <c r="D220" i="1"/>
  <c r="E219" i="1"/>
  <c r="K349" i="1" s="1"/>
  <c r="D219" i="1"/>
  <c r="E218" i="1"/>
  <c r="K348" i="1" s="1"/>
  <c r="D218" i="1"/>
  <c r="E217" i="1"/>
  <c r="K347" i="1" s="1"/>
  <c r="D217" i="1"/>
  <c r="E216" i="1"/>
  <c r="K346" i="1" s="1"/>
  <c r="D216" i="1"/>
  <c r="E215" i="1"/>
  <c r="K345" i="1" s="1"/>
  <c r="D215" i="1"/>
  <c r="E214" i="1"/>
  <c r="K344" i="1" s="1"/>
  <c r="D214" i="1"/>
  <c r="E213" i="1"/>
  <c r="K343" i="1" s="1"/>
  <c r="D213" i="1"/>
  <c r="E212" i="1"/>
  <c r="K34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340" i="1" s="1"/>
  <c r="D210" i="1"/>
  <c r="E209" i="1"/>
  <c r="K339" i="1" s="1"/>
  <c r="D209" i="1"/>
  <c r="E208" i="1"/>
  <c r="K338" i="1" s="1"/>
  <c r="D208" i="1"/>
  <c r="E207" i="1"/>
  <c r="K337" i="1" s="1"/>
  <c r="D207" i="1"/>
  <c r="E206" i="1"/>
  <c r="K336" i="1" s="1"/>
  <c r="D206" i="1"/>
  <c r="E205" i="1"/>
  <c r="K335" i="1" s="1"/>
  <c r="D205" i="1"/>
  <c r="E204" i="1"/>
  <c r="K334" i="1" s="1"/>
  <c r="D204" i="1"/>
  <c r="E203" i="1"/>
  <c r="K333" i="1" s="1"/>
  <c r="D203" i="1"/>
  <c r="E202" i="1"/>
  <c r="K33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330" i="1" s="1"/>
  <c r="D200" i="1"/>
  <c r="E199" i="1"/>
  <c r="K329" i="1" s="1"/>
  <c r="D199" i="1"/>
  <c r="E198" i="1"/>
  <c r="K328" i="1" s="1"/>
  <c r="D198" i="1"/>
  <c r="E197" i="1"/>
  <c r="K327" i="1" s="1"/>
  <c r="D197" i="1"/>
  <c r="E196" i="1"/>
  <c r="K326" i="1" s="1"/>
  <c r="D196" i="1"/>
  <c r="E195" i="1"/>
  <c r="K325" i="1" s="1"/>
  <c r="D195" i="1"/>
  <c r="E194" i="1"/>
  <c r="K324" i="1" s="1"/>
  <c r="D194" i="1"/>
  <c r="E193" i="1"/>
  <c r="K323" i="1" s="1"/>
  <c r="D193" i="1"/>
  <c r="E192" i="1"/>
  <c r="K32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320" i="1" s="1"/>
  <c r="D190" i="1"/>
  <c r="E189" i="1"/>
  <c r="K319" i="1" s="1"/>
  <c r="D189" i="1"/>
  <c r="E188" i="1"/>
  <c r="K318" i="1" s="1"/>
  <c r="D188" i="1"/>
  <c r="E187" i="1"/>
  <c r="K317" i="1" s="1"/>
  <c r="D187" i="1"/>
  <c r="E186" i="1"/>
  <c r="K316" i="1" s="1"/>
  <c r="D186" i="1"/>
  <c r="E185" i="1"/>
  <c r="K315" i="1" s="1"/>
  <c r="D185" i="1"/>
  <c r="E184" i="1"/>
  <c r="K314" i="1" s="1"/>
  <c r="D184" i="1"/>
  <c r="E183" i="1"/>
  <c r="K313" i="1" s="1"/>
  <c r="D183" i="1"/>
  <c r="E182" i="1"/>
  <c r="K31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<sst xmlns="http://schemas.openxmlformats.org/spreadsheetml/2006/main" count="1905" uniqueCount="33">
  <si>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</si>
  <si>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</si>
  <si>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</si>
  <si>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</si>
  <si>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</si>
  <si>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</si>
  <si>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</si>
  <si>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</si>
  <si>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</si>
  <si>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</si>
  <si>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</si>
  <si>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</si>
  <si>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</si>
  <si>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</si>
  <si>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</si>
  <si>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</si>
  <si>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</si>
  <si>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</si>
  <si>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</si>
  <si>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</si>
  <si>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</si>
  <si>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</si>
  <si>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</si>
  <si>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</si>
  <si>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</si>
  <si>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</si>
  <si>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</si>
  <si>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</si>
  <si>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</si>
  <si>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Compiled by: Tennessee State Data Center, Boyd Center for Business and Econmic Research, University of Tennessee, Knoxville</t>
  </si>
  <si>
    <t>See tnsdc.utk.edu for more information</t>
  </si>
  <si>
    <t>CASE_FATRATE</t>
  </si>
  <si>
    <t>NEW_14DAY_100K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</si>
</sst>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81"/>
  <sheetViews>
    <sheetView tabSelected="1" workbookViewId="0">
      <pane ySplit="1" topLeftCell="A1864" activePane="bottomLeft" state="frozen"/>
      <selection pane="bottomLeft" activeCell="A1881" sqref="A188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32</v>
      </c>
      <c r="L1" s="9" t="s">
        <v>31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IF(B312="Pending","",SUMIFS(E:E,A:A,"&lt;="&amp;A312,A:A,"&gt;="&amp;A312-13,B:B,B312)/(VLOOKUP(B312,Population!$A$2:$B$10,2,FALSE)/100000)/14)</f>
        <v>0.3232654286704581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IF(B313="Pending","",SUMIFS(E:E,A:A,"&lt;="&amp;A313,A:A,"&gt;="&amp;A313-13,B:B,B313)/(VLOOKUP(B313,Population!$A$2:$B$10,2,FALSE)/100000)/14)</f>
        <v>1.5340811979173181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IF(B314="Pending","",SUMIFS(E:E,A:A,"&lt;="&amp;A314,A:A,"&gt;="&amp;A314-13,B:B,B314)/(VLOOKUP(B314,Population!$A$2:$B$10,2,FALSE)/100000)/14)</f>
        <v>4.5671784706356666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IF(B315="Pending","",SUMIFS(E:E,A:A,"&lt;="&amp;A315,A:A,"&gt;="&amp;A315-13,B:B,B315)/(VLOOKUP(B315,Population!$A$2:$B$10,2,FALSE)/100000)/14)</f>
        <v>4.8939184147156949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IF(B316="Pending","",SUMIFS(E:E,A:A,"&lt;="&amp;A316,A:A,"&gt;="&amp;A316-13,B:B,B316)/(VLOOKUP(B316,Population!$A$2:$B$10,2,FALSE)/100000)/14)</f>
        <v>5.2617114973423327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IF(B317="Pending","",SUMIFS(E:E,A:A,"&lt;="&amp;A317,A:A,"&gt;="&amp;A317-13,B:B,B317)/(VLOOKUP(B317,Population!$A$2:$B$10,2,FALSE)/100000)/14)</f>
        <v>5.1296149182923347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IF(B318="Pending","",SUMIFS(E:E,A:A,"&lt;="&amp;A318,A:A,"&gt;="&amp;A318-13,B:B,B318)/(VLOOKUP(B318,Population!$A$2:$B$10,2,FALSE)/100000)/14)</f>
        <v>3.8975640406028282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IF(B319="Pending","",SUMIFS(E:E,A:A,"&lt;="&amp;A319,A:A,"&gt;="&amp;A319-13,B:B,B319)/(VLOOKUP(B319,Population!$A$2:$B$10,2,FALSE)/100000)/14)</f>
        <v>2.9191175090753281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IF(B320="Pending","",SUMIFS(E:E,A:A,"&lt;="&amp;A320,A:A,"&gt;="&amp;A320-13,B:B,B320)/(VLOOKUP(B320,Population!$A$2:$B$10,2,FALSE)/100000)/14)</f>
        <v>3.6461422201973046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IF(B321="Pending","",SUMIFS(E:E,A:A,"&lt;="&amp;A321,A:A,"&gt;="&amp;A321-13,B:B,B321)/(VLOOKUP(B321,Population!$A$2:$B$10,2,FALSE)/100000)/14)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IF(B322="Pending","",SUMIFS(E:E,A:A,"&lt;="&amp;A322,A:A,"&gt;="&amp;A322-13,B:B,B322)/(VLOOKUP(B322,Population!$A$2:$B$10,2,FALSE)/100000)/14)</f>
        <v>0.44153326842794283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IF(B323="Pending","",SUMIFS(E:E,A:A,"&lt;="&amp;A323,A:A,"&gt;="&amp;A323-13,B:B,B323)/(VLOOKUP(B323,Population!$A$2:$B$10,2,FALSE)/100000)/14)</f>
        <v>1.7341787454717508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IF(B324="Pending","",SUMIFS(E:E,A:A,"&lt;="&amp;A324,A:A,"&gt;="&amp;A324-13,B:B,B324)/(VLOOKUP(B324,Population!$A$2:$B$10,2,FALSE)/100000)/14)</f>
        <v>4.5521795265613303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IF(B325="Pending","",SUMIFS(E:E,A:A,"&lt;="&amp;A325,A:A,"&gt;="&amp;A325-13,B:B,B325)/(VLOOKUP(B325,Population!$A$2:$B$10,2,FALSE)/100000)/14)</f>
        <v>4.8613465783448744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IF(B326="Pending","",SUMIFS(E:E,A:A,"&lt;="&amp;A326,A:A,"&gt;="&amp;A326-13,B:B,B326)/(VLOOKUP(B326,Population!$A$2:$B$10,2,FALSE)/100000)/14)</f>
        <v>5.2700900188349165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IF(B327="Pending","",SUMIFS(E:E,A:A,"&lt;="&amp;A327,A:A,"&gt;="&amp;A327-13,B:B,B327)/(VLOOKUP(B327,Population!$A$2:$B$10,2,FALSE)/100000)/14)</f>
        <v>5.0897267774035919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IF(B328="Pending","",SUMIFS(E:E,A:A,"&lt;="&amp;A328,A:A,"&gt;="&amp;A328-13,B:B,B328)/(VLOOKUP(B328,Population!$A$2:$B$10,2,FALSE)/100000)/14)</f>
        <v>3.7253460946227035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IF(B329="Pending","",SUMIFS(E:E,A:A,"&lt;="&amp;A329,A:A,"&gt;="&amp;A329-13,B:B,B329)/(VLOOKUP(B329,Population!$A$2:$B$10,2,FALSE)/100000)/14)</f>
        <v>2.8148633123226374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IF(B330="Pending","",SUMIFS(E:E,A:A,"&lt;="&amp;A330,A:A,"&gt;="&amp;A330-13,B:B,B330)/(VLOOKUP(B330,Population!$A$2:$B$10,2,FALSE)/100000)/14)</f>
        <v>3.5493419842628628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IF(B331="Pending","",SUMIFS(E:E,A:A,"&lt;="&amp;A331,A:A,"&gt;="&amp;A331-13,B:B,B331)/(VLOOKUP(B331,Population!$A$2:$B$10,2,FALSE)/100000)/14)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IF(B332="Pending","",SUMIFS(E:E,A:A,"&lt;="&amp;A332,A:A,"&gt;="&amp;A332-13,B:B,B332)/(VLOOKUP(B332,Population!$A$2:$B$10,2,FALSE)/100000)/14)</f>
        <v>0.4257642231269449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IF(B333="Pending","",SUMIFS(E:E,A:A,"&lt;="&amp;A333,A:A,"&gt;="&amp;A333-13,B:B,B333)/(VLOOKUP(B333,Population!$A$2:$B$10,2,FALSE)/100000)/14)</f>
        <v>1.6924917563979107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IF(B334="Pending","",SUMIFS(E:E,A:A,"&lt;="&amp;A334,A:A,"&gt;="&amp;A334-13,B:B,B334)/(VLOOKUP(B334,Population!$A$2:$B$10,2,FALSE)/100000)/14)</f>
        <v>4.5671784706356666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IF(B335="Pending","",SUMIFS(E:E,A:A,"&lt;="&amp;A335,A:A,"&gt;="&amp;A335-13,B:B,B335)/(VLOOKUP(B335,Population!$A$2:$B$10,2,FALSE)/100000)/14)</f>
        <v>5.0567775965697948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IF(B336="Pending","",SUMIFS(E:E,A:A,"&lt;="&amp;A336,A:A,"&gt;="&amp;A336-13,B:B,B336)/(VLOOKUP(B336,Population!$A$2:$B$10,2,FALSE)/100000)/14)</f>
        <v>5.4292819271939994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IF(B337="Pending","",SUMIFS(E:E,A:A,"&lt;="&amp;A337,A:A,"&gt;="&amp;A337-13,B:B,B337)/(VLOOKUP(B337,Population!$A$2:$B$10,2,FALSE)/100000)/14)</f>
        <v>5.0418610083371007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IF(B338="Pending","",SUMIFS(E:E,A:A,"&lt;="&amp;A338,A:A,"&gt;="&amp;A338-13,B:B,B338)/(VLOOKUP(B338,Population!$A$2:$B$10,2,FALSE)/100000)/14)</f>
        <v>3.6437691728426445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IF(B339="Pending","",SUMIFS(E:E,A:A,"&lt;="&amp;A339,A:A,"&gt;="&amp;A339-13,B:B,B339)/(VLOOKUP(B339,Population!$A$2:$B$10,2,FALSE)/100000)/14)</f>
        <v>2.606354918817257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IF(B340="Pending","",SUMIFS(E:E,A:A,"&lt;="&amp;A340,A:A,"&gt;="&amp;A340-13,B:B,B340)/(VLOOKUP(B340,Population!$A$2:$B$10,2,FALSE)/100000)/14)</f>
        <v>3.517075238951382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IF(B341="Pending","",SUMIFS(E:E,A:A,"&lt;="&amp;A341,A:A,"&gt;="&amp;A341-13,B:B,B341)/(VLOOKUP(B341,Population!$A$2:$B$10,2,FALSE)/100000)/14)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IF(B342="Pending","",SUMIFS(E:E,A:A,"&lt;="&amp;A342,A:A,"&gt;="&amp;A342-13,B:B,B342)/(VLOOKUP(B342,Population!$A$2:$B$10,2,FALSE)/100000)/14)</f>
        <v>0.43364874577744389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IF(B343="Pending","",SUMIFS(E:E,A:A,"&lt;="&amp;A343,A:A,"&gt;="&amp;A343-13,B:B,B343)/(VLOOKUP(B343,Population!$A$2:$B$10,2,FALSE)/100000)/14)</f>
        <v>1.7091665520274468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IF(B344="Pending","",SUMIFS(E:E,A:A,"&lt;="&amp;A344,A:A,"&gt;="&amp;A344-13,B:B,B344)/(VLOOKUP(B344,Population!$A$2:$B$10,2,FALSE)/100000)/14)</f>
        <v>4.2447011730374182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IF(B345="Pending","",SUMIFS(E:E,A:A,"&lt;="&amp;A345,A:A,"&gt;="&amp;A345-13,B:B,B345)/(VLOOKUP(B345,Population!$A$2:$B$10,2,FALSE)/100000)/14)</f>
        <v>4.7799169874178258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IF(B346="Pending","",SUMIFS(E:E,A:A,"&lt;="&amp;A346,A:A,"&gt;="&amp;A346-13,B:B,B346)/(VLOOKUP(B346,Population!$A$2:$B$10,2,FALSE)/100000)/14)</f>
        <v>5.2198188898794156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IF(B347="Pending","",SUMIFS(E:E,A:A,"&lt;="&amp;A347,A:A,"&gt;="&amp;A347-13,B:B,B347)/(VLOOKUP(B347,Population!$A$2:$B$10,2,FALSE)/100000)/14)</f>
        <v>4.6988229966939121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IF(B348="Pending","",SUMIFS(E:E,A:A,"&lt;="&amp;A348,A:A,"&gt;="&amp;A348-13,B:B,B348)/(VLOOKUP(B348,Population!$A$2:$B$10,2,FALSE)/100000)/14)</f>
        <v>3.2812050760423808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IF(B349="Pending","",SUMIFS(E:E,A:A,"&lt;="&amp;A349,A:A,"&gt;="&amp;A349-13,B:B,B349)/(VLOOKUP(B349,Population!$A$2:$B$10,2,FALSE)/100000)/14)</f>
        <v>2.4723138087066552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IF(B350="Pending","",SUMIFS(E:E,A:A,"&lt;="&amp;A350,A:A,"&gt;="&amp;A350-13,B:B,B350)/(VLOOKUP(B350,Population!$A$2:$B$10,2,FALSE)/100000)/14)</f>
        <v>3.8074759467547072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IF(B351="Pending","",SUMIFS(E:E,A:A,"&lt;="&amp;A351,A:A,"&gt;="&amp;A351-13,B:B,B351)/(VLOOKUP(B351,Population!$A$2:$B$10,2,FALSE)/100000)/14)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IF(B352="Pending","",SUMIFS(E:E,A:A,"&lt;="&amp;A352,A:A,"&gt;="&amp;A352-13,B:B,B352)/(VLOOKUP(B352,Population!$A$2:$B$10,2,FALSE)/100000)/14)</f>
        <v>0.48884040433093673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IF(B353="Pending","",SUMIFS(E:E,A:A,"&lt;="&amp;A353,A:A,"&gt;="&amp;A353-13,B:B,B353)/(VLOOKUP(B353,Population!$A$2:$B$10,2,FALSE)/100000)/14)</f>
        <v>1.8675771105080394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IF(B354="Pending","",SUMIFS(E:E,A:A,"&lt;="&amp;A354,A:A,"&gt;="&amp;A354-13,B:B,B354)/(VLOOKUP(B354,Population!$A$2:$B$10,2,FALSE)/100000)/14)</f>
        <v>4.6871700232303644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IF(B355="Pending","",SUMIFS(E:E,A:A,"&lt;="&amp;A355,A:A,"&gt;="&amp;A355-13,B:B,B355)/(VLOOKUP(B355,Population!$A$2:$B$10,2,FALSE)/100000)/14)</f>
        <v>5.3173522875363544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IF(B356="Pending","",SUMIFS(E:E,A:A,"&lt;="&amp;A356,A:A,"&gt;="&amp;A356-13,B:B,B356)/(VLOOKUP(B356,Population!$A$2:$B$10,2,FALSE)/100000)/14)</f>
        <v>5.8314509588379995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IF(B357="Pending","",SUMIFS(E:E,A:A,"&lt;="&amp;A357,A:A,"&gt;="&amp;A357-13,B:B,B357)/(VLOOKUP(B357,Population!$A$2:$B$10,2,FALSE)/100000)/14)</f>
        <v>4.8184874193601397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IF(B358="Pending","",SUMIFS(E:E,A:A,"&lt;="&amp;A358,A:A,"&gt;="&amp;A358-13,B:B,B358)/(VLOOKUP(B358,Population!$A$2:$B$10,2,FALSE)/100000)/14)</f>
        <v>3.2449486663623546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IF(B359="Pending","",SUMIFS(E:E,A:A,"&lt;="&amp;A359,A:A,"&gt;="&amp;A359-13,B:B,B359)/(VLOOKUP(B359,Population!$A$2:$B$10,2,FALSE)/100000)/14)</f>
        <v>2.4127399819908324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IF(B360="Pending","",SUMIFS(E:E,A:A,"&lt;="&amp;A360,A:A,"&gt;="&amp;A360-13,B:B,B360)/(VLOOKUP(B360,Population!$A$2:$B$10,2,FALSE)/100000)/14)</f>
        <v>3.517075238951382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IF(B361="Pending","",SUMIFS(E:E,A:A,"&lt;="&amp;A361,A:A,"&gt;="&amp;A361-13,B:B,B361)/(VLOOKUP(B361,Population!$A$2:$B$10,2,FALSE)/100000)/14)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IF(B362="Pending","",SUMIFS(E:E,A:A,"&lt;="&amp;A362,A:A,"&gt;="&amp;A362-13,B:B,B362)/(VLOOKUP(B362,Population!$A$2:$B$10,2,FALSE)/100000)/14)</f>
        <v>0.55980110818542761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IF(B363="Pending","",SUMIFS(E:E,A:A,"&lt;="&amp;A363,A:A,"&gt;="&amp;A363-13,B:B,B363)/(VLOOKUP(B363,Population!$A$2:$B$10,2,FALSE)/100000)/14)</f>
        <v>1.8759145083228075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IF(B364="Pending","",SUMIFS(E:E,A:A,"&lt;="&amp;A364,A:A,"&gt;="&amp;A364-13,B:B,B364)/(VLOOKUP(B364,Population!$A$2:$B$10,2,FALSE)/100000)/14)</f>
        <v>4.8746568241595787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IF(B365="Pending","",SUMIFS(E:E,A:A,"&lt;="&amp;A365,A:A,"&gt;="&amp;A365-13,B:B,B365)/(VLOOKUP(B365,Population!$A$2:$B$10,2,FALSE)/100000)/14)</f>
        <v>5.4394966739269295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IF(B366="Pending","",SUMIFS(E:E,A:A,"&lt;="&amp;A366,A:A,"&gt;="&amp;A366-13,B:B,B366)/(VLOOKUP(B366,Population!$A$2:$B$10,2,FALSE)/100000)/14)</f>
        <v>5.7644227868973328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IF(B367="Pending","",SUMIFS(E:E,A:A,"&lt;="&amp;A367,A:A,"&gt;="&amp;A367-13,B:B,B367)/(VLOOKUP(B367,Population!$A$2:$B$10,2,FALSE)/100000)/14)</f>
        <v>4.826465047537889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IF(B368="Pending","",SUMIFS(E:E,A:A,"&lt;="&amp;A368,A:A,"&gt;="&amp;A368-13,B:B,B368)/(VLOOKUP(B368,Population!$A$2:$B$10,2,FALSE)/100000)/14)</f>
        <v>2.9911537986021703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IF(B369="Pending","",SUMIFS(E:E,A:A,"&lt;="&amp;A369,A:A,"&gt;="&amp;A369-13,B:B,B369)/(VLOOKUP(B369,Population!$A$2:$B$10,2,FALSE)/100000)/14)</f>
        <v>2.3382726985960538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IF(B370="Pending","",SUMIFS(E:E,A:A,"&lt;="&amp;A370,A:A,"&gt;="&amp;A370-13,B:B,B370)/(VLOOKUP(B370,Population!$A$2:$B$10,2,FALSE)/100000)/14)</f>
        <v>3.484808493639902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IF(B371="Pending","",SUMIFS(E:E,A:A,"&lt;="&amp;A371,A:A,"&gt;="&amp;A371-13,B:B,B371)/(VLOOKUP(B371,Population!$A$2:$B$10,2,FALSE)/100000)/14)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IF(B372="Pending","",SUMIFS(E:E,A:A,"&lt;="&amp;A372,A:A,"&gt;="&amp;A372-13,B:B,B372)/(VLOOKUP(B372,Population!$A$2:$B$10,2,FALSE)/100000)/14)</f>
        <v>0.59922372143792235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IF(B373="Pending","",SUMIFS(E:E,A:A,"&lt;="&amp;A373,A:A,"&gt;="&amp;A373-13,B:B,B373)/(VLOOKUP(B373,Population!$A$2:$B$10,2,FALSE)/100000)/14)</f>
        <v>1.9592884864704878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IF(B374="Pending","",SUMIFS(E:E,A:A,"&lt;="&amp;A374,A:A,"&gt;="&amp;A374-13,B:B,B374)/(VLOOKUP(B374,Population!$A$2:$B$10,2,FALSE)/100000)/14)</f>
        <v>4.8521584080480737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IF(B375="Pending","",SUMIFS(E:E,A:A,"&lt;="&amp;A375,A:A,"&gt;="&amp;A375-13,B:B,B375)/(VLOOKUP(B375,Population!$A$2:$B$10,2,FALSE)/100000)/14)</f>
        <v>5.4150677966488141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IF(B376="Pending","",SUMIFS(E:E,A:A,"&lt;="&amp;A376,A:A,"&gt;="&amp;A376-13,B:B,B376)/(VLOOKUP(B376,Population!$A$2:$B$10,2,FALSE)/100000)/14)</f>
        <v>5.6303664430160003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IF(B377="Pending","",SUMIFS(E:E,A:A,"&lt;="&amp;A377,A:A,"&gt;="&amp;A377-13,B:B,B377)/(VLOOKUP(B377,Population!$A$2:$B$10,2,FALSE)/100000)/14)</f>
        <v>4.6350019712719233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IF(B378="Pending","",SUMIFS(E:E,A:A,"&lt;="&amp;A378,A:A,"&gt;="&amp;A378-13,B:B,B378)/(VLOOKUP(B378,Population!$A$2:$B$10,2,FALSE)/100000)/14)</f>
        <v>2.9186409792421175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IF(B379="Pending","",SUMIFS(E:E,A:A,"&lt;="&amp;A379,A:A,"&gt;="&amp;A379-13,B:B,B379)/(VLOOKUP(B379,Population!$A$2:$B$10,2,FALSE)/100000)/14)</f>
        <v>2.323379241917098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IF(B380="Pending","",SUMIFS(E:E,A:A,"&lt;="&amp;A380,A:A,"&gt;="&amp;A380-13,B:B,B380)/(VLOOKUP(B380,Population!$A$2:$B$10,2,FALSE)/100000)/14)</f>
        <v>3.6138754748858237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IF(B381="Pending","",SUMIFS(E:E,A:A,"&lt;="&amp;A381,A:A,"&gt;="&amp;A381-13,B:B,B381)/(VLOOKUP(B381,Population!$A$2:$B$10,2,FALSE)/100000)/14)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IF(B382="Pending","",SUMIFS(E:E,A:A,"&lt;="&amp;A382,A:A,"&gt;="&amp;A382-13,B:B,B382)/(VLOOKUP(B382,Population!$A$2:$B$10,2,FALSE)/100000)/14)</f>
        <v>0.70172251589440915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IF(B383="Pending","",SUMIFS(E:E,A:A,"&lt;="&amp;A383,A:A,"&gt;="&amp;A383-13,B:B,B383)/(VLOOKUP(B383,Population!$A$2:$B$10,2,FALSE)/100000)/14)</f>
        <v>2.3094591946907452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IF(B384="Pending","",SUMIFS(E:E,A:A,"&lt;="&amp;A384,A:A,"&gt;="&amp;A384-13,B:B,B384)/(VLOOKUP(B384,Population!$A$2:$B$10,2,FALSE)/100000)/14)</f>
        <v>5.0696430971259616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IF(B385="Pending","",SUMIFS(E:E,A:A,"&lt;="&amp;A385,A:A,"&gt;="&amp;A385-13,B:B,B385)/(VLOOKUP(B385,Population!$A$2:$B$10,2,FALSE)/100000)/14)</f>
        <v>5.7733579967278335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IF(B386="Pending","",SUMIFS(E:E,A:A,"&lt;="&amp;A386,A:A,"&gt;="&amp;A386-13,B:B,B386)/(VLOOKUP(B386,Population!$A$2:$B$10,2,FALSE)/100000)/14)</f>
        <v>5.8398294803305832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IF(B387="Pending","",SUMIFS(E:E,A:A,"&lt;="&amp;A387,A:A,"&gt;="&amp;A387-13,B:B,B387)/(VLOOKUP(B387,Population!$A$2:$B$10,2,FALSE)/100000)/14)</f>
        <v>4.8025321630046429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IF(B388="Pending","",SUMIFS(E:E,A:A,"&lt;="&amp;A388,A:A,"&gt;="&amp;A388-13,B:B,B388)/(VLOOKUP(B388,Population!$A$2:$B$10,2,FALSE)/100000)/14)</f>
        <v>3.0364743107022032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IF(B389="Pending","",SUMIFS(E:E,A:A,"&lt;="&amp;A389,A:A,"&gt;="&amp;A389-13,B:B,B389)/(VLOOKUP(B389,Population!$A$2:$B$10,2,FALSE)/100000)/14)</f>
        <v>2.3978465253118766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IF(B390="Pending","",SUMIFS(E:E,A:A,"&lt;="&amp;A390,A:A,"&gt;="&amp;A390-13,B:B,B390)/(VLOOKUP(B390,Population!$A$2:$B$10,2,FALSE)/100000)/14)</f>
        <v>3.6138754748858237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IF(B391="Pending","",SUMIFS(E:E,A:A,"&lt;="&amp;A391,A:A,"&gt;="&amp;A391-13,B:B,B391)/(VLOOKUP(B391,Population!$A$2:$B$10,2,FALSE)/100000)/14)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IF(B392="Pending","",SUMIFS(E:E,A:A,"&lt;="&amp;A392,A:A,"&gt;="&amp;A392-13,B:B,B392)/(VLOOKUP(B392,Population!$A$2:$B$10,2,FALSE)/100000)/14)</f>
        <v>0.76479869709840098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IF(B393="Pending","",SUMIFS(E:E,A:A,"&lt;="&amp;A393,A:A,"&gt;="&amp;A393-13,B:B,B393)/(VLOOKUP(B393,Population!$A$2:$B$10,2,FALSE)/100000)/14)</f>
        <v>2.6596299029110027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IF(B394="Pending","",SUMIFS(E:E,A:A,"&lt;="&amp;A394,A:A,"&gt;="&amp;A394-13,B:B,B394)/(VLOOKUP(B394,Population!$A$2:$B$10,2,FALSE)/100000)/14)</f>
        <v>5.6845998041737857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IF(B395="Pending","",SUMIFS(E:E,A:A,"&lt;="&amp;A395,A:A,"&gt;="&amp;A395-13,B:B,B395)/(VLOOKUP(B395,Population!$A$2:$B$10,2,FALSE)/100000)/14)</f>
        <v>6.3433651332171825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IF(B396="Pending","",SUMIFS(E:E,A:A,"&lt;="&amp;A396,A:A,"&gt;="&amp;A396-13,B:B,B396)/(VLOOKUP(B396,Population!$A$2:$B$10,2,FALSE)/100000)/14)</f>
        <v>6.2168629474968329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IF(B397="Pending","",SUMIFS(E:E,A:A,"&lt;="&amp;A397,A:A,"&gt;="&amp;A397-13,B:B,B397)/(VLOOKUP(B397,Population!$A$2:$B$10,2,FALSE)/100000)/14)</f>
        <v>4.8344426757156373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IF(B398="Pending","",SUMIFS(E:E,A:A,"&lt;="&amp;A398,A:A,"&gt;="&amp;A398-13,B:B,B398)/(VLOOKUP(B398,Population!$A$2:$B$10,2,FALSE)/100000)/14)</f>
        <v>3.0455384131222099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IF(B399="Pending","",SUMIFS(E:E,A:A,"&lt;="&amp;A399,A:A,"&gt;="&amp;A399-13,B:B,B399)/(VLOOKUP(B399,Population!$A$2:$B$10,2,FALSE)/100000)/14)</f>
        <v>2.5169941787435226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IF(B400="Pending","",SUMIFS(E:E,A:A,"&lt;="&amp;A400,A:A,"&gt;="&amp;A400-13,B:B,B400)/(VLOOKUP(B400,Population!$A$2:$B$10,2,FALSE)/100000)/14)</f>
        <v>4.2914771264269156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IF(B401="Pending","",SUMIFS(E:E,A:A,"&lt;="&amp;A401,A:A,"&gt;="&amp;A401-13,B:B,B401)/(VLOOKUP(B401,Population!$A$2:$B$10,2,FALSE)/100000)/14)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IF(B402="Pending","",SUMIFS(E:E,A:A,"&lt;="&amp;A402,A:A,"&gt;="&amp;A402-13,B:B,B402)/(VLOOKUP(B402,Population!$A$2:$B$10,2,FALSE)/100000)/14)</f>
        <v>0.81210583300139483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IF(B403="Pending","",SUMIFS(E:E,A:A,"&lt;="&amp;A403,A:A,"&gt;="&amp;A403-13,B:B,B403)/(VLOOKUP(B403,Population!$A$2:$B$10,2,FALSE)/100000)/14)</f>
        <v>2.8013656657620594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IF(B404="Pending","",SUMIFS(E:E,A:A,"&lt;="&amp;A404,A:A,"&gt;="&amp;A404-13,B:B,B404)/(VLOOKUP(B404,Population!$A$2:$B$10,2,FALSE)/100000)/14)</f>
        <v>5.6845998041737857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IF(B405="Pending","",SUMIFS(E:E,A:A,"&lt;="&amp;A405,A:A,"&gt;="&amp;A405-13,B:B,B405)/(VLOOKUP(B405,Population!$A$2:$B$10,2,FALSE)/100000)/14)</f>
        <v>6.1235052377141477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IF(B406="Pending","",SUMIFS(E:E,A:A,"&lt;="&amp;A406,A:A,"&gt;="&amp;A406-13,B:B,B406)/(VLOOKUP(B406,Population!$A$2:$B$10,2,FALSE)/100000)/14)</f>
        <v>6.0744280821229157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IF(B407="Pending","",SUMIFS(E:E,A:A,"&lt;="&amp;A407,A:A,"&gt;="&amp;A407-13,B:B,B407)/(VLOOKUP(B407,Population!$A$2:$B$10,2,FALSE)/100000)/14)</f>
        <v>4.6030914585609279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IF(B408="Pending","",SUMIFS(E:E,A:A,"&lt;="&amp;A408,A:A,"&gt;="&amp;A408-13,B:B,B408)/(VLOOKUP(B408,Population!$A$2:$B$10,2,FALSE)/100000)/14)</f>
        <v>2.9548973889221442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IF(B409="Pending","",SUMIFS(E:E,A:A,"&lt;="&amp;A409,A:A,"&gt;="&amp;A409-13,B:B,B409)/(VLOOKUP(B409,Population!$A$2:$B$10,2,FALSE)/100000)/14)</f>
        <v>2.5765680054593458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IF(B410="Pending","",SUMIFS(E:E,A:A,"&lt;="&amp;A410,A:A,"&gt;="&amp;A410-13,B:B,B410)/(VLOOKUP(B410,Population!$A$2:$B$10,2,FALSE)/100000)/14)</f>
        <v>4.7109448154761626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IF(B411="Pending","",SUMIFS(E:E,A:A,"&lt;="&amp;A411,A:A,"&gt;="&amp;A411-13,B:B,B411)/(VLOOKUP(B411,Population!$A$2:$B$10,2,FALSE)/100000)/14)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IF(B412="Pending","",SUMIFS(E:E,A:A,"&lt;="&amp;A412,A:A,"&gt;="&amp;A412-13,B:B,B412)/(VLOOKUP(B412,Population!$A$2:$B$10,2,FALSE)/100000)/14)</f>
        <v>0.81210583300139483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IF(B413="Pending","",SUMIFS(E:E,A:A,"&lt;="&amp;A413,A:A,"&gt;="&amp;A413-13,B:B,B413)/(VLOOKUP(B413,Population!$A$2:$B$10,2,FALSE)/100000)/14)</f>
        <v>2.7430038810586832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IF(B414="Pending","",SUMIFS(E:E,A:A,"&lt;="&amp;A414,A:A,"&gt;="&amp;A414-13,B:B,B414)/(VLOOKUP(B414,Population!$A$2:$B$10,2,FALSE)/100000)/14)</f>
        <v>5.5421098354675831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IF(B415="Pending","",SUMIFS(E:E,A:A,"&lt;="&amp;A415,A:A,"&gt;="&amp;A415-13,B:B,B415)/(VLOOKUP(B415,Population!$A$2:$B$10,2,FALSE)/100000)/14)</f>
        <v>6.0095038104162777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IF(B416="Pending","",SUMIFS(E:E,A:A,"&lt;="&amp;A416,A:A,"&gt;="&amp;A416-13,B:B,B416)/(VLOOKUP(B416,Population!$A$2:$B$10,2,FALSE)/100000)/14)</f>
        <v>5.8901006092860824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IF(B417="Pending","",SUMIFS(E:E,A:A,"&lt;="&amp;A417,A:A,"&gt;="&amp;A417-13,B:B,B417)/(VLOOKUP(B417,Population!$A$2:$B$10,2,FALSE)/100000)/14)</f>
        <v>4.6030914585609279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IF(B418="Pending","",SUMIFS(E:E,A:A,"&lt;="&amp;A418,A:A,"&gt;="&amp;A418-13,B:B,B418)/(VLOOKUP(B418,Population!$A$2:$B$10,2,FALSE)/100000)/14)</f>
        <v>2.9005127744021051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IF(B419="Pending","",SUMIFS(E:E,A:A,"&lt;="&amp;A419,A:A,"&gt;="&amp;A419-13,B:B,B419)/(VLOOKUP(B419,Population!$A$2:$B$10,2,FALSE)/100000)/14)</f>
        <v>2.6361418321751691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IF(B420="Pending","",SUMIFS(E:E,A:A,"&lt;="&amp;A420,A:A,"&gt;="&amp;A420-13,B:B,B420)/(VLOOKUP(B420,Population!$A$2:$B$10,2,FALSE)/100000)/14)</f>
        <v>4.5818778342302409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IF(B421="Pending","",SUMIFS(E:E,A:A,"&lt;="&amp;A421,A:A,"&gt;="&amp;A421-13,B:B,B421)/(VLOOKUP(B421,Population!$A$2:$B$10,2,FALSE)/100000)/14)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IF(B422="Pending","",SUMIFS(E:E,A:A,"&lt;="&amp;A422,A:A,"&gt;="&amp;A422-13,B:B,B422)/(VLOOKUP(B422,Population!$A$2:$B$10,2,FALSE)/100000)/14)</f>
        <v>0.86729749155488778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IF(B423="Pending","",SUMIFS(E:E,A:A,"&lt;="&amp;A423,A:A,"&gt;="&amp;A423-13,B:B,B423)/(VLOOKUP(B423,Population!$A$2:$B$10,2,FALSE)/100000)/14)</f>
        <v>2.8513900526506673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IF(B424="Pending","",SUMIFS(E:E,A:A,"&lt;="&amp;A424,A:A,"&gt;="&amp;A424-13,B:B,B424)/(VLOOKUP(B424,Population!$A$2:$B$10,2,FALSE)/100000)/14)</f>
        <v>5.9320823814003489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IF(B425="Pending","",SUMIFS(E:E,A:A,"&lt;="&amp;A425,A:A,"&gt;="&amp;A425-13,B:B,B425)/(VLOOKUP(B425,Population!$A$2:$B$10,2,FALSE)/100000)/14)</f>
        <v>6.595796865091037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IF(B426="Pending","",SUMIFS(E:E,A:A,"&lt;="&amp;A426,A:A,"&gt;="&amp;A426-13,B:B,B426)/(VLOOKUP(B426,Population!$A$2:$B$10,2,FALSE)/100000)/14)</f>
        <v>6.40956894182625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IF(B427="Pending","",SUMIFS(E:E,A:A,"&lt;="&amp;A427,A:A,"&gt;="&amp;A427-13,B:B,B427)/(VLOOKUP(B427,Population!$A$2:$B$10,2,FALSE)/100000)/14)</f>
        <v>5.0897267774035919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IF(B428="Pending","",SUMIFS(E:E,A:A,"&lt;="&amp;A428,A:A,"&gt;="&amp;A428-13,B:B,B428)/(VLOOKUP(B428,Population!$A$2:$B$10,2,FALSE)/100000)/14)</f>
        <v>3.0908589252222427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IF(B429="Pending","",SUMIFS(E:E,A:A,"&lt;="&amp;A429,A:A,"&gt;="&amp;A429-13,B:B,B429)/(VLOOKUP(B429,Population!$A$2:$B$10,2,FALSE)/100000)/14)</f>
        <v>2.8744371390384607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IF(B430="Pending","",SUMIFS(E:E,A:A,"&lt;="&amp;A430,A:A,"&gt;="&amp;A430-13,B:B,B430)/(VLOOKUP(B430,Population!$A$2:$B$10,2,FALSE)/100000)/14)</f>
        <v>5.0658790139024488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IF(B431="Pending","",SUMIFS(E:E,A:A,"&lt;="&amp;A431,A:A,"&gt;="&amp;A431-13,B:B,B431)/(VLOOKUP(B431,Population!$A$2:$B$10,2,FALSE)/100000)/14)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IF(B432="Pending","",SUMIFS(E:E,A:A,"&lt;="&amp;A432,A:A,"&gt;="&amp;A432-13,B:B,B432)/(VLOOKUP(B432,Population!$A$2:$B$10,2,FALSE)/100000)/14)</f>
        <v>1.0328724672153664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IF(B433="Pending","",SUMIFS(E:E,A:A,"&lt;="&amp;A433,A:A,"&gt;="&amp;A433-13,B:B,B433)/(VLOOKUP(B433,Population!$A$2:$B$10,2,FALSE)/100000)/14)</f>
        <v>2.8764022460949716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IF(B434="Pending","",SUMIFS(E:E,A:A,"&lt;="&amp;A434,A:A,"&gt;="&amp;A434-13,B:B,B434)/(VLOOKUP(B434,Population!$A$2:$B$10,2,FALSE)/100000)/14)</f>
        <v>6.2845575671472726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IF(B435="Pending","",SUMIFS(E:E,A:A,"&lt;="&amp;A435,A:A,"&gt;="&amp;A435-13,B:B,B435)/(VLOOKUP(B435,Population!$A$2:$B$10,2,FALSE)/100000)/14)</f>
        <v>7.4996653243812901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IF(B436="Pending","",SUMIFS(E:E,A:A,"&lt;="&amp;A436,A:A,"&gt;="&amp;A436-13,B:B,B436)/(VLOOKUP(B436,Population!$A$2:$B$10,2,FALSE)/100000)/14)</f>
        <v>6.9625513603367493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IF(B437="Pending","",SUMIFS(E:E,A:A,"&lt;="&amp;A437,A:A,"&gt;="&amp;A437-13,B:B,B437)/(VLOOKUP(B437,Population!$A$2:$B$10,2,FALSE)/100000)/14)</f>
        <v>5.4566976735800257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IF(B438="Pending","",SUMIFS(E:E,A:A,"&lt;="&amp;A438,A:A,"&gt;="&amp;A438-13,B:B,B438)/(VLOOKUP(B438,Population!$A$2:$B$10,2,FALSE)/100000)/14)</f>
        <v>3.2268204615223413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IF(B439="Pending","",SUMIFS(E:E,A:A,"&lt;="&amp;A439,A:A,"&gt;="&amp;A439-13,B:B,B439)/(VLOOKUP(B439,Population!$A$2:$B$10,2,FALSE)/100000)/14)</f>
        <v>2.9042240523963723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IF(B440="Pending","",SUMIFS(E:E,A:A,"&lt;="&amp;A440,A:A,"&gt;="&amp;A440-13,B:B,B440)/(VLOOKUP(B440,Population!$A$2:$B$10,2,FALSE)/100000)/14)</f>
        <v>4.8722785420335653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IF(B441="Pending","",SUMIFS(E:E,A:A,"&lt;="&amp;A441,A:A,"&gt;="&amp;A441-13,B:B,B441)/(VLOOKUP(B441,Population!$A$2:$B$10,2,FALSE)/100000)/14)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IF(B442="Pending","",SUMIFS(E:E,A:A,"&lt;="&amp;A442,A:A,"&gt;="&amp;A442-13,B:B,B442)/(VLOOKUP(B442,Population!$A$2:$B$10,2,FALSE)/100000)/14)</f>
        <v>1.072295080467861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IF(B443="Pending","",SUMIFS(E:E,A:A,"&lt;="&amp;A443,A:A,"&gt;="&amp;A443-13,B:B,B443)/(VLOOKUP(B443,Population!$A$2:$B$10,2,FALSE)/100000)/14)</f>
        <v>2.9597762242426517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IF(B444="Pending","",SUMIFS(E:E,A:A,"&lt;="&amp;A444,A:A,"&gt;="&amp;A444-13,B:B,B444)/(VLOOKUP(B444,Population!$A$2:$B$10,2,FALSE)/100000)/14)</f>
        <v>7.8594466949526751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IF(B445="Pending","",SUMIFS(E:E,A:A,"&lt;="&amp;A445,A:A,"&gt;="&amp;A445-13,B:B,B445)/(VLOOKUP(B445,Population!$A$2:$B$10,2,FALSE)/100000)/14)</f>
        <v>9.3888318338888457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IF(B446="Pending","",SUMIFS(E:E,A:A,"&lt;="&amp;A446,A:A,"&gt;="&amp;A446-13,B:B,B446)/(VLOOKUP(B446,Population!$A$2:$B$10,2,FALSE)/100000)/14)</f>
        <v>8.5377134009424172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IF(B447="Pending","",SUMIFS(E:E,A:A,"&lt;="&amp;A447,A:A,"&gt;="&amp;A447-13,B:B,B447)/(VLOOKUP(B447,Population!$A$2:$B$10,2,FALSE)/100000)/14)</f>
        <v>6.1746842095773982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IF(B448="Pending","",SUMIFS(E:E,A:A,"&lt;="&amp;A448,A:A,"&gt;="&amp;A448-13,B:B,B448)/(VLOOKUP(B448,Population!$A$2:$B$10,2,FALSE)/100000)/14)</f>
        <v>3.5259358413825588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IF(B449="Pending","",SUMIFS(E:E,A:A,"&lt;="&amp;A449,A:A,"&gt;="&amp;A449-13,B:B,B449)/(VLOOKUP(B449,Population!$A$2:$B$10,2,FALSE)/100000)/14)</f>
        <v>2.9935847924701067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IF(B450="Pending","",SUMIFS(E:E,A:A,"&lt;="&amp;A450,A:A,"&gt;="&amp;A450-13,B:B,B450)/(VLOOKUP(B450,Population!$A$2:$B$10,2,FALSE)/100000)/14)</f>
        <v>5.1626792498368914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IF(B451="Pending","",SUMIFS(E:E,A:A,"&lt;="&amp;A451,A:A,"&gt;="&amp;A451-13,B:B,B451)/(VLOOKUP(B451,Population!$A$2:$B$10,2,FALSE)/100000)/14)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IF(B452="Pending","",SUMIFS(E:E,A:A,"&lt;="&amp;A452,A:A,"&gt;="&amp;A452-13,B:B,B452)/(VLOOKUP(B452,Population!$A$2:$B$10,2,FALSE)/100000)/14)</f>
        <v>1.2221010108273418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IF(B453="Pending","",SUMIFS(E:E,A:A,"&lt;="&amp;A453,A:A,"&gt;="&amp;A453-13,B:B,B453)/(VLOOKUP(B453,Population!$A$2:$B$10,2,FALSE)/100000)/14)</f>
        <v>3.1848859652413886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IF(B454="Pending","",SUMIFS(E:E,A:A,"&lt;="&amp;A454,A:A,"&gt;="&amp;A454-13,B:B,B454)/(VLOOKUP(B454,Population!$A$2:$B$10,2,FALSE)/100000)/14)</f>
        <v>8.7743822834872418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IF(B455="Pending","",SUMIFS(E:E,A:A,"&lt;="&amp;A455,A:A,"&gt;="&amp;A455-13,B:B,B455)/(VLOOKUP(B455,Population!$A$2:$B$10,2,FALSE)/100000)/14)</f>
        <v>10.553274984145659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IF(B456="Pending","",SUMIFS(E:E,A:A,"&lt;="&amp;A456,A:A,"&gt;="&amp;A456-13,B:B,B456)/(VLOOKUP(B456,Population!$A$2:$B$10,2,FALSE)/100000)/14)</f>
        <v>9.4174581576636651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IF(B457="Pending","",SUMIFS(E:E,A:A,"&lt;="&amp;A457,A:A,"&gt;="&amp;A457-13,B:B,B457)/(VLOOKUP(B457,Population!$A$2:$B$10,2,FALSE)/100000)/14)</f>
        <v>6.6373866438868152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IF(B458="Pending","",SUMIFS(E:E,A:A,"&lt;="&amp;A458,A:A,"&gt;="&amp;A458-13,B:B,B458)/(VLOOKUP(B458,Population!$A$2:$B$10,2,FALSE)/100000)/14)</f>
        <v>3.9519486551228673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IF(B459="Pending","",SUMIFS(E:E,A:A,"&lt;="&amp;A459,A:A,"&gt;="&amp;A459-13,B:B,B459)/(VLOOKUP(B459,Population!$A$2:$B$10,2,FALSE)/100000)/14)</f>
        <v>3.1425193592596647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IF(B460="Pending","",SUMIFS(E:E,A:A,"&lt;="&amp;A460,A:A,"&gt;="&amp;A460-13,B:B,B460)/(VLOOKUP(B460,Population!$A$2:$B$10,2,FALSE)/100000)/14)</f>
        <v>5.324012976394294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IF(B461="Pending","",SUMIFS(E:E,A:A,"&lt;="&amp;A461,A:A,"&gt;="&amp;A461-13,B:B,B461)/(VLOOKUP(B461,Population!$A$2:$B$10,2,FALSE)/100000)/14)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IF(B462="Pending","",SUMIFS(E:E,A:A,"&lt;="&amp;A462,A:A,"&gt;="&amp;A462-13,B:B,B462)/(VLOOKUP(B462,Population!$A$2:$B$10,2,FALSE)/100000)/14)</f>
        <v>1.3876759864878205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IF(B463="Pending","",SUMIFS(E:E,A:A,"&lt;="&amp;A463,A:A,"&gt;="&amp;A463-13,B:B,B463)/(VLOOKUP(B463,Population!$A$2:$B$10,2,FALSE)/100000)/14)</f>
        <v>3.2432477499447647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IF(B464="Pending","",SUMIFS(E:E,A:A,"&lt;="&amp;A464,A:A,"&gt;="&amp;A464-13,B:B,B464)/(VLOOKUP(B464,Population!$A$2:$B$10,2,FALSE)/100000)/14)</f>
        <v>8.9468701403421189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IF(B465="Pending","",SUMIFS(E:E,A:A,"&lt;="&amp;A465,A:A,"&gt;="&amp;A465-13,B:B,B465)/(VLOOKUP(B465,Population!$A$2:$B$10,2,FALSE)/100000)/14)</f>
        <v>10.870850388761154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IF(B466="Pending","",SUMIFS(E:E,A:A,"&lt;="&amp;A466,A:A,"&gt;="&amp;A466-13,B:B,B466)/(VLOOKUP(B466,Population!$A$2:$B$10,2,FALSE)/100000)/14)</f>
        <v>9.6855708454263318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IF(B467="Pending","",SUMIFS(E:E,A:A,"&lt;="&amp;A467,A:A,"&gt;="&amp;A467-13,B:B,B467)/(VLOOKUP(B467,Population!$A$2:$B$10,2,FALSE)/100000)/14)</f>
        <v>6.964469399174507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IF(B468="Pending","",SUMIFS(E:E,A:A,"&lt;="&amp;A468,A:A,"&gt;="&amp;A468-13,B:B,B468)/(VLOOKUP(B468,Population!$A$2:$B$10,2,FALSE)/100000)/14)</f>
        <v>4.1694871132030249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IF(B469="Pending","",SUMIFS(E:E,A:A,"&lt;="&amp;A469,A:A,"&gt;="&amp;A469-13,B:B,B469)/(VLOOKUP(B469,Population!$A$2:$B$10,2,FALSE)/100000)/14)</f>
        <v>3.3808146661229563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IF(B470="Pending","",SUMIFS(E:E,A:A,"&lt;="&amp;A470,A:A,"&gt;="&amp;A470-13,B:B,B470)/(VLOOKUP(B470,Population!$A$2:$B$10,2,FALSE)/100000)/14)</f>
        <v>5.324012976394294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IF(B471="Pending","",SUMIFS(E:E,A:A,"&lt;="&amp;A471,A:A,"&gt;="&amp;A471-13,B:B,B471)/(VLOOKUP(B471,Population!$A$2:$B$10,2,FALSE)/100000)/14)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IF(B472="Pending","",SUMIFS(E:E,A:A,"&lt;="&amp;A472,A:A,"&gt;="&amp;A472-13,B:B,B472)/(VLOOKUP(B472,Population!$A$2:$B$10,2,FALSE)/100000)/14)</f>
        <v>1.4349831223908143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IF(B473="Pending","",SUMIFS(E:E,A:A,"&lt;="&amp;A473,A:A,"&gt;="&amp;A473-13,B:B,B473)/(VLOOKUP(B473,Population!$A$2:$B$10,2,FALSE)/100000)/14)</f>
        <v>3.5017070822025742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IF(B474="Pending","",SUMIFS(E:E,A:A,"&lt;="&amp;A474,A:A,"&gt;="&amp;A474-13,B:B,B474)/(VLOOKUP(B474,Population!$A$2:$B$10,2,FALSE)/100000)/14)</f>
        <v>9.1043590531226606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IF(B475="Pending","",SUMIFS(E:E,A:A,"&lt;="&amp;A475,A:A,"&gt;="&amp;A475-13,B:B,B475)/(VLOOKUP(B475,Population!$A$2:$B$10,2,FALSE)/100000)/14)</f>
        <v>10.862707429668449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IF(B476="Pending","",SUMIFS(E:E,A:A,"&lt;="&amp;A476,A:A,"&gt;="&amp;A476-13,B:B,B476)/(VLOOKUP(B476,Population!$A$2:$B$10,2,FALSE)/100000)/14)</f>
        <v>9.8028701463224994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IF(B477="Pending","",SUMIFS(E:E,A:A,"&lt;="&amp;A477,A:A,"&gt;="&amp;A477-13,B:B,B477)/(VLOOKUP(B477,Population!$A$2:$B$10,2,FALSE)/100000)/14)</f>
        <v>7.1479548472627243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IF(B478="Pending","",SUMIFS(E:E,A:A,"&lt;="&amp;A478,A:A,"&gt;="&amp;A478-13,B:B,B478)/(VLOOKUP(B478,Population!$A$2:$B$10,2,FALSE)/100000)/14)</f>
        <v>4.3779614688631767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IF(B479="Pending","",SUMIFS(E:E,A:A,"&lt;="&amp;A479,A:A,"&gt;="&amp;A479-13,B:B,B479)/(VLOOKUP(B479,Population!$A$2:$B$10,2,FALSE)/100000)/14)</f>
        <v>3.7531510830968502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IF(B480="Pending","",SUMIFS(E:E,A:A,"&lt;="&amp;A480,A:A,"&gt;="&amp;A480-13,B:B,B480)/(VLOOKUP(B480,Population!$A$2:$B$10,2,FALSE)/100000)/14)</f>
        <v>5.6789471748205802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IF(B481="Pending","",SUMIFS(E:E,A:A,"&lt;="&amp;A481,A:A,"&gt;="&amp;A481-13,B:B,B481)/(VLOOKUP(B481,Population!$A$2:$B$10,2,FALSE)/100000)/14)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IF(B482="Pending","",SUMIFS(E:E,A:A,"&lt;="&amp;A482,A:A,"&gt;="&amp;A482-13,B:B,B482)/(VLOOKUP(B482,Population!$A$2:$B$10,2,FALSE)/100000)/14)</f>
        <v>1.4428676450413132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IF(B483="Pending","",SUMIFS(E:E,A:A,"&lt;="&amp;A483,A:A,"&gt;="&amp;A483-13,B:B,B483)/(VLOOKUP(B483,Population!$A$2:$B$10,2,FALSE)/100000)/14)</f>
        <v>3.4516826953139659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IF(B484="Pending","",SUMIFS(E:E,A:A,"&lt;="&amp;A484,A:A,"&gt;="&amp;A484-13,B:B,B484)/(VLOOKUP(B484,Population!$A$2:$B$10,2,FALSE)/100000)/14)</f>
        <v>9.1043590531226606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IF(B485="Pending","",SUMIFS(E:E,A:A,"&lt;="&amp;A485,A:A,"&gt;="&amp;A485-13,B:B,B485)/(VLOOKUP(B485,Population!$A$2:$B$10,2,FALSE)/100000)/14)</f>
        <v>10.854564470575742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IF(B486="Pending","",SUMIFS(E:E,A:A,"&lt;="&amp;A486,A:A,"&gt;="&amp;A486-13,B:B,B486)/(VLOOKUP(B486,Population!$A$2:$B$10,2,FALSE)/100000)/14)</f>
        <v>9.7107064099040823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IF(B487="Pending","",SUMIFS(E:E,A:A,"&lt;="&amp;A487,A:A,"&gt;="&amp;A487-13,B:B,B487)/(VLOOKUP(B487,Population!$A$2:$B$10,2,FALSE)/100000)/14)</f>
        <v>7.0522233091297419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IF(B488="Pending","",SUMIFS(E:E,A:A,"&lt;="&amp;A488,A:A,"&gt;="&amp;A488-13,B:B,B488)/(VLOOKUP(B488,Population!$A$2:$B$10,2,FALSE)/100000)/14)</f>
        <v>4.39608967370319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IF(B489="Pending","",SUMIFS(E:E,A:A,"&lt;="&amp;A489,A:A,"&gt;="&amp;A489-13,B:B,B489)/(VLOOKUP(B489,Population!$A$2:$B$10,2,FALSE)/100000)/14)</f>
        <v>3.6786837997020716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IF(B490="Pending","",SUMIFS(E:E,A:A,"&lt;="&amp;A490,A:A,"&gt;="&amp;A490-13,B:B,B490)/(VLOOKUP(B490,Population!$A$2:$B$10,2,FALSE)/100000)/14)</f>
        <v>5.5498801935746584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IF(B491="Pending","",SUMIFS(E:E,A:A,"&lt;="&amp;A491,A:A,"&gt;="&amp;A491-13,B:B,B491)/(VLOOKUP(B491,Population!$A$2:$B$10,2,FALSE)/100000)/14)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IF(B492="Pending","",SUMIFS(E:E,A:A,"&lt;="&amp;A492,A:A,"&gt;="&amp;A492-13,B:B,B492)/(VLOOKUP(B492,Population!$A$2:$B$10,2,FALSE)/100000)/14)</f>
        <v>1.4901747809443069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IF(B493="Pending","",SUMIFS(E:E,A:A,"&lt;="&amp;A493,A:A,"&gt;="&amp;A493-13,B:B,B493)/(VLOOKUP(B493,Population!$A$2:$B$10,2,FALSE)/100000)/14)</f>
        <v>3.6351054472388626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IF(B494="Pending","",SUMIFS(E:E,A:A,"&lt;="&amp;A494,A:A,"&gt;="&amp;A494-13,B:B,B494)/(VLOOKUP(B494,Population!$A$2:$B$10,2,FALSE)/100000)/14)</f>
        <v>8.88687436404477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IF(B495="Pending","",SUMIFS(E:E,A:A,"&lt;="&amp;A495,A:A,"&gt;="&amp;A495-13,B:B,B495)/(VLOOKUP(B495,Population!$A$2:$B$10,2,FALSE)/100000)/14)</f>
        <v>10.561417943238364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IF(B496="Pending","",SUMIFS(E:E,A:A,"&lt;="&amp;A496,A:A,"&gt;="&amp;A496-13,B:B,B496)/(VLOOKUP(B496,Population!$A$2:$B$10,2,FALSE)/100000)/14)</f>
        <v>9.2163736418416669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IF(B497="Pending","",SUMIFS(E:E,A:A,"&lt;="&amp;A497,A:A,"&gt;="&amp;A497-13,B:B,B497)/(VLOOKUP(B497,Population!$A$2:$B$10,2,FALSE)/100000)/14)</f>
        <v>6.8288497201527818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IF(B498="Pending","",SUMIFS(E:E,A:A,"&lt;="&amp;A498,A:A,"&gt;="&amp;A498-13,B:B,B498)/(VLOOKUP(B498,Population!$A$2:$B$10,2,FALSE)/100000)/14)</f>
        <v>4.3598332640231634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IF(B499="Pending","",SUMIFS(E:E,A:A,"&lt;="&amp;A499,A:A,"&gt;="&amp;A499-13,B:B,B499)/(VLOOKUP(B499,Population!$A$2:$B$10,2,FALSE)/100000)/14)</f>
        <v>3.6637903430231158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IF(B500="Pending","",SUMIFS(E:E,A:A,"&lt;="&amp;A500,A:A,"&gt;="&amp;A500-13,B:B,B500)/(VLOOKUP(B500,Population!$A$2:$B$10,2,FALSE)/100000)/14)</f>
        <v>5.5498801935746584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IF(B501="Pending","",SUMIFS(E:E,A:A,"&lt;="&amp;A501,A:A,"&gt;="&amp;A501-13,B:B,B501)/(VLOOKUP(B501,Population!$A$2:$B$10,2,FALSE)/100000)/14)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IF(B502="Pending","",SUMIFS(E:E,A:A,"&lt;="&amp;A502,A:A,"&gt;="&amp;A502-13,B:B,B502)/(VLOOKUP(B502,Population!$A$2:$B$10,2,FALSE)/100000)/14)</f>
        <v>1.5059438262453051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IF(B503="Pending","",SUMIFS(E:E,A:A,"&lt;="&amp;A503,A:A,"&gt;="&amp;A503-13,B:B,B503)/(VLOOKUP(B503,Population!$A$2:$B$10,2,FALSE)/100000)/14)</f>
        <v>3.6684550384979349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IF(B504="Pending","",SUMIFS(E:E,A:A,"&lt;="&amp;A504,A:A,"&gt;="&amp;A504-13,B:B,B504)/(VLOOKUP(B504,Population!$A$2:$B$10,2,FALSE)/100000)/14)</f>
        <v>8.5119007621863414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IF(B505="Pending","",SUMIFS(E:E,A:A,"&lt;="&amp;A505,A:A,"&gt;="&amp;A505-13,B:B,B505)/(VLOOKUP(B505,Population!$A$2:$B$10,2,FALSE)/100000)/14)</f>
        <v>10.390415802291558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IF(B506="Pending","",SUMIFS(E:E,A:A,"&lt;="&amp;A506,A:A,"&gt;="&amp;A506-13,B:B,B506)/(VLOOKUP(B506,Population!$A$2:$B$10,2,FALSE)/100000)/14)</f>
        <v>9.0823172979603335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IF(B507="Pending","",SUMIFS(E:E,A:A,"&lt;="&amp;A507,A:A,"&gt;="&amp;A507-13,B:B,B507)/(VLOOKUP(B507,Population!$A$2:$B$10,2,FALSE)/100000)/14)</f>
        <v>6.6294090157090668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IF(B508="Pending","",SUMIFS(E:E,A:A,"&lt;="&amp;A508,A:A,"&gt;="&amp;A508-13,B:B,B508)/(VLOOKUP(B508,Population!$A$2:$B$10,2,FALSE)/100000)/14)</f>
        <v>4.3326409567631439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IF(B509="Pending","",SUMIFS(E:E,A:A,"&lt;="&amp;A509,A:A,"&gt;="&amp;A509-13,B:B,B509)/(VLOOKUP(B509,Population!$A$2:$B$10,2,FALSE)/100000)/14)</f>
        <v>3.5595361462704256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IF(B510="Pending","",SUMIFS(E:E,A:A,"&lt;="&amp;A510,A:A,"&gt;="&amp;A510-13,B:B,B510)/(VLOOKUP(B510,Population!$A$2:$B$10,2,FALSE)/100000)/14)</f>
        <v>5.1949459951483723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IF(B511="Pending","",SUMIFS(E:E,A:A,"&lt;="&amp;A511,A:A,"&gt;="&amp;A511-13,B:B,B511)/(VLOOKUP(B511,Population!$A$2:$B$10,2,FALSE)/100000)/14)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IF(B512="Pending","",SUMIFS(E:E,A:A,"&lt;="&amp;A512,A:A,"&gt;="&amp;A512-13,B:B,B512)/(VLOOKUP(B512,Population!$A$2:$B$10,2,FALSE)/100000)/14)</f>
        <v>1.5138283488958042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IF(B513="Pending","",SUMIFS(E:E,A:A,"&lt;="&amp;A513,A:A,"&gt;="&amp;A513-13,B:B,B513)/(VLOOKUP(B513,Population!$A$2:$B$10,2,FALSE)/100000)/14)</f>
        <v>3.793516005719455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IF(B514="Pending","",SUMIFS(E:E,A:A,"&lt;="&amp;A514,A:A,"&gt;="&amp;A514-13,B:B,B514)/(VLOOKUP(B514,Population!$A$2:$B$10,2,FALSE)/100000)/14)</f>
        <v>8.8268785877474212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IF(B515="Pending","",SUMIFS(E:E,A:A,"&lt;="&amp;A515,A:A,"&gt;="&amp;A515-13,B:B,B515)/(VLOOKUP(B515,Population!$A$2:$B$10,2,FALSE)/100000)/14)</f>
        <v>10.716134165999758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IF(B516="Pending","",SUMIFS(E:E,A:A,"&lt;="&amp;A516,A:A,"&gt;="&amp;A516-13,B:B,B516)/(VLOOKUP(B516,Population!$A$2:$B$10,2,FALSE)/100000)/14)</f>
        <v>9.2582662493045831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IF(B517="Pending","",SUMIFS(E:E,A:A,"&lt;="&amp;A517,A:A,"&gt;="&amp;A517-13,B:B,B517)/(VLOOKUP(B517,Population!$A$2:$B$10,2,FALSE)/100000)/14)</f>
        <v>6.8208720919750334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IF(B518="Pending","",SUMIFS(E:E,A:A,"&lt;="&amp;A518,A:A,"&gt;="&amp;A518-13,B:B,B518)/(VLOOKUP(B518,Population!$A$2:$B$10,2,FALSE)/100000)/14)</f>
        <v>4.3688973664431705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IF(B519="Pending","",SUMIFS(E:E,A:A,"&lt;="&amp;A519,A:A,"&gt;="&amp;A519-13,B:B,B519)/(VLOOKUP(B519,Population!$A$2:$B$10,2,FALSE)/100000)/14)</f>
        <v>3.4850688628756465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IF(B520="Pending","",SUMIFS(E:E,A:A,"&lt;="&amp;A520,A:A,"&gt;="&amp;A520-13,B:B,B520)/(VLOOKUP(B520,Population!$A$2:$B$10,2,FALSE)/100000)/14)</f>
        <v>4.936812032656527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IF(B521="Pending","",SUMIFS(E:E,A:A,"&lt;="&amp;A521,A:A,"&gt;="&amp;A521-13,B:B,B521)/(VLOOKUP(B521,Population!$A$2:$B$10,2,FALSE)/100000)/14)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IF(B522="Pending","",SUMIFS(E:E,A:A,"&lt;="&amp;A522,A:A,"&gt;="&amp;A522-13,B:B,B522)/(VLOOKUP(B522,Population!$A$2:$B$10,2,FALSE)/100000)/14)</f>
        <v>1.5374819168473011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IF(B523="Pending","",SUMIFS(E:E,A:A,"&lt;="&amp;A523,A:A,"&gt;="&amp;A523-13,B:B,B523)/(VLOOKUP(B523,Population!$A$2:$B$10,2,FALSE)/100000)/14)</f>
        <v>3.5433940712764138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IF(B524="Pending","",SUMIFS(E:E,A:A,"&lt;="&amp;A524,A:A,"&gt;="&amp;A524-13,B:B,B524)/(VLOOKUP(B524,Population!$A$2:$B$10,2,FALSE)/100000)/14)</f>
        <v>8.7218859792270624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IF(B525="Pending","",SUMIFS(E:E,A:A,"&lt;="&amp;A525,A:A,"&gt;="&amp;A525-13,B:B,B525)/(VLOOKUP(B525,Population!$A$2:$B$10,2,FALSE)/100000)/14)</f>
        <v>10.610275697794593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IF(B526="Pending","",SUMIFS(E:E,A:A,"&lt;="&amp;A526,A:A,"&gt;="&amp;A526-13,B:B,B526)/(VLOOKUP(B526,Population!$A$2:$B$10,2,FALSE)/100000)/14)</f>
        <v>8.9231253896012497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IF(B527="Pending","",SUMIFS(E:E,A:A,"&lt;="&amp;A527,A:A,"&gt;="&amp;A527-13,B:B,B527)/(VLOOKUP(B527,Population!$A$2:$B$10,2,FALSE)/100000)/14)</f>
        <v>6.6613195284200613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IF(B528="Pending","",SUMIFS(E:E,A:A,"&lt;="&amp;A528,A:A,"&gt;="&amp;A528-13,B:B,B528)/(VLOOKUP(B528,Population!$A$2:$B$10,2,FALSE)/100000)/14)</f>
        <v>4.3145127519231306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IF(B529="Pending","",SUMIFS(E:E,A:A,"&lt;="&amp;A529,A:A,"&gt;="&amp;A529-13,B:B,B529)/(VLOOKUP(B529,Population!$A$2:$B$10,2,FALSE)/100000)/14)</f>
        <v>3.2318800993333987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IF(B530="Pending","",SUMIFS(E:E,A:A,"&lt;="&amp;A530,A:A,"&gt;="&amp;A530-13,B:B,B530)/(VLOOKUP(B530,Population!$A$2:$B$10,2,FALSE)/100000)/14)</f>
        <v>4.8400117967220861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IF(B531="Pending","",SUMIFS(E:E,A:A,"&lt;="&amp;A531,A:A,"&gt;="&amp;A531-13,B:B,B531)/(VLOOKUP(B531,Population!$A$2:$B$10,2,FALSE)/100000)/14)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IF(B532="Pending","",SUMIFS(E:E,A:A,"&lt;="&amp;A532,A:A,"&gt;="&amp;A532-13,B:B,B532)/(VLOOKUP(B532,Population!$A$2:$B$10,2,FALSE)/100000)/14)</f>
        <v>1.498059303594806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IF(B533="Pending","",SUMIFS(E:E,A:A,"&lt;="&amp;A533,A:A,"&gt;="&amp;A533-13,B:B,B533)/(VLOOKUP(B533,Population!$A$2:$B$10,2,FALSE)/100000)/14)</f>
        <v>3.3516339215367492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IF(B534="Pending","",SUMIFS(E:E,A:A,"&lt;="&amp;A534,A:A,"&gt;="&amp;A534-13,B:B,B534)/(VLOOKUP(B534,Population!$A$2:$B$10,2,FALSE)/100000)/14)</f>
        <v>8.016935607733215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IF(B535="Pending","",SUMIFS(E:E,A:A,"&lt;="&amp;A535,A:A,"&gt;="&amp;A535-13,B:B,B535)/(VLOOKUP(B535,Population!$A$2:$B$10,2,FALSE)/100000)/14)</f>
        <v>10.22755662043746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IF(B536="Pending","",SUMIFS(E:E,A:A,"&lt;="&amp;A536,A:A,"&gt;="&amp;A536-13,B:B,B536)/(VLOOKUP(B536,Population!$A$2:$B$10,2,FALSE)/100000)/14)</f>
        <v>8.5796060084053334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IF(B537="Pending","",SUMIFS(E:E,A:A,"&lt;="&amp;A537,A:A,"&gt;="&amp;A537-13,B:B,B537)/(VLOOKUP(B537,Population!$A$2:$B$10,2,FALSE)/100000)/14)</f>
        <v>6.4618788239763472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IF(B538="Pending","",SUMIFS(E:E,A:A,"&lt;="&amp;A538,A:A,"&gt;="&amp;A538-13,B:B,B538)/(VLOOKUP(B538,Population!$A$2:$B$10,2,FALSE)/100000)/14)</f>
        <v>4.178551215623032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IF(B539="Pending","",SUMIFS(E:E,A:A,"&lt;="&amp;A539,A:A,"&gt;="&amp;A539-13,B:B,B539)/(VLOOKUP(B539,Population!$A$2:$B$10,2,FALSE)/100000)/14)</f>
        <v>3.1127324459017527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IF(B540="Pending","",SUMIFS(E:E,A:A,"&lt;="&amp;A540,A:A,"&gt;="&amp;A540-13,B:B,B540)/(VLOOKUP(B540,Population!$A$2:$B$10,2,FALSE)/100000)/14)</f>
        <v>4.3237438717383965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IF(B541="Pending","",SUMIFS(E:E,A:A,"&lt;="&amp;A541,A:A,"&gt;="&amp;A541-13,B:B,B541)/(VLOOKUP(B541,Population!$A$2:$B$10,2,FALSE)/100000)/14)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IF(B542="Pending","",SUMIFS(E:E,A:A,"&lt;="&amp;A542,A:A,"&gt;="&amp;A542-13,B:B,B542)/(VLOOKUP(B542,Population!$A$2:$B$10,2,FALSE)/100000)/14)</f>
        <v>1.5532509621482991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IF(B543="Pending","",SUMIFS(E:E,A:A,"&lt;="&amp;A543,A:A,"&gt;="&amp;A543-13,B:B,B543)/(VLOOKUP(B543,Population!$A$2:$B$10,2,FALSE)/100000)/14)</f>
        <v>3.3266217280924453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IF(B544="Pending","",SUMIFS(E:E,A:A,"&lt;="&amp;A544,A:A,"&gt;="&amp;A544-13,B:B,B544)/(VLOOKUP(B544,Population!$A$2:$B$10,2,FALSE)/100000)/14)</f>
        <v>8.3019155451456221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IF(B545="Pending","",SUMIFS(E:E,A:A,"&lt;="&amp;A545,A:A,"&gt;="&amp;A545-13,B:B,B545)/(VLOOKUP(B545,Population!$A$2:$B$10,2,FALSE)/100000)/14)</f>
        <v>10.447416515940493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IF(B546="Pending","",SUMIFS(E:E,A:A,"&lt;="&amp;A546,A:A,"&gt;="&amp;A546-13,B:B,B546)/(VLOOKUP(B546,Population!$A$2:$B$10,2,FALSE)/100000)/14)</f>
        <v>8.9063683466160821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IF(B547="Pending","",SUMIFS(E:E,A:A,"&lt;="&amp;A547,A:A,"&gt;="&amp;A547-13,B:B,B547)/(VLOOKUP(B547,Population!$A$2:$B$10,2,FALSE)/100000)/14)</f>
        <v>6.4698564521540955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IF(B548="Pending","",SUMIFS(E:E,A:A,"&lt;="&amp;A548,A:A,"&gt;="&amp;A548-13,B:B,B548)/(VLOOKUP(B548,Population!$A$2:$B$10,2,FALSE)/100000)/14)</f>
        <v>4.1604230107830187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IF(B549="Pending","",SUMIFS(E:E,A:A,"&lt;="&amp;A549,A:A,"&gt;="&amp;A549-13,B:B,B549)/(VLOOKUP(B549,Population!$A$2:$B$10,2,FALSE)/100000)/14)</f>
        <v>3.0531586191859299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IF(B550="Pending","",SUMIFS(E:E,A:A,"&lt;="&amp;A550,A:A,"&gt;="&amp;A550-13,B:B,B550)/(VLOOKUP(B550,Population!$A$2:$B$10,2,FALSE)/100000)/14)</f>
        <v>3.8397426920661881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IF(B551="Pending","",SUMIFS(E:E,A:A,"&lt;="&amp;A551,A:A,"&gt;="&amp;A551-13,B:B,B551)/(VLOOKUP(B551,Population!$A$2:$B$10,2,FALSE)/100000)/14)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IF(B552="Pending","",SUMIFS(E:E,A:A,"&lt;="&amp;A552,A:A,"&gt;="&amp;A552-13,B:B,B552)/(VLOOKUP(B552,Population!$A$2:$B$10,2,FALSE)/100000)/14)</f>
        <v>1.6399807113037876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IF(B553="Pending","",SUMIFS(E:E,A:A,"&lt;="&amp;A553,A:A,"&gt;="&amp;A553-13,B:B,B553)/(VLOOKUP(B553,Population!$A$2:$B$10,2,FALSE)/100000)/14)</f>
        <v>3.5850810603502543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IF(B554="Pending","",SUMIFS(E:E,A:A,"&lt;="&amp;A554,A:A,"&gt;="&amp;A554-13,B:B,B554)/(VLOOKUP(B554,Population!$A$2:$B$10,2,FALSE)/100000)/14)</f>
        <v>9.1943527175686821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IF(B555="Pending","",SUMIFS(E:E,A:A,"&lt;="&amp;A555,A:A,"&gt;="&amp;A555-13,B:B,B555)/(VLOOKUP(B555,Population!$A$2:$B$10,2,FALSE)/100000)/14)</f>
        <v>11.465286402528617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IF(B556="Pending","",SUMIFS(E:E,A:A,"&lt;="&amp;A556,A:A,"&gt;="&amp;A556-13,B:B,B556)/(VLOOKUP(B556,Population!$A$2:$B$10,2,FALSE)/100000)/14)</f>
        <v>9.6185426734856652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IF(B557="Pending","",SUMIFS(E:E,A:A,"&lt;="&amp;A557,A:A,"&gt;="&amp;A557-13,B:B,B557)/(VLOOKUP(B557,Population!$A$2:$B$10,2,FALSE)/100000)/14)</f>
        <v>6.7490734383752962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IF(B558="Pending","",SUMIFS(E:E,A:A,"&lt;="&amp;A558,A:A,"&gt;="&amp;A558-13,B:B,B558)/(VLOOKUP(B558,Population!$A$2:$B$10,2,FALSE)/100000)/14)</f>
        <v>4.1422948059430054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IF(B559="Pending","",SUMIFS(E:E,A:A,"&lt;="&amp;A559,A:A,"&gt;="&amp;A559-13,B:B,B559)/(VLOOKUP(B559,Population!$A$2:$B$10,2,FALSE)/100000)/14)</f>
        <v>3.0233717058280183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IF(B560="Pending","",SUMIFS(E:E,A:A,"&lt;="&amp;A560,A:A,"&gt;="&amp;A560-13,B:B,B560)/(VLOOKUP(B560,Population!$A$2:$B$10,2,FALSE)/100000)/14)</f>
        <v>4.097876654558033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IF(B561="Pending","",SUMIFS(E:E,A:A,"&lt;="&amp;A561,A:A,"&gt;="&amp;A561-13,B:B,B561)/(VLOOKUP(B561,Population!$A$2:$B$10,2,FALSE)/100000)/14)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IF(B562="Pending","",SUMIFS(E:E,A:A,"&lt;="&amp;A562,A:A,"&gt;="&amp;A562-13,B:B,B562)/(VLOOKUP(B562,Population!$A$2:$B$10,2,FALSE)/100000)/14)</f>
        <v>1.6478652339542867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IF(B563="Pending","",SUMIFS(E:E,A:A,"&lt;="&amp;A563,A:A,"&gt;="&amp;A563-13,B:B,B563)/(VLOOKUP(B563,Population!$A$2:$B$10,2,FALSE)/100000)/14)</f>
        <v>3.6184306516093265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IF(B564="Pending","",SUMIFS(E:E,A:A,"&lt;="&amp;A564,A:A,"&gt;="&amp;A564-13,B:B,B564)/(VLOOKUP(B564,Population!$A$2:$B$10,2,FALSE)/100000)/14)</f>
        <v>9.1868532455315126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IF(B565="Pending","",SUMIFS(E:E,A:A,"&lt;="&amp;A565,A:A,"&gt;="&amp;A565-13,B:B,B565)/(VLOOKUP(B565,Population!$A$2:$B$10,2,FALSE)/100000)/14)</f>
        <v>11.375713852508863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IF(B566="Pending","",SUMIFS(E:E,A:A,"&lt;="&amp;A566,A:A,"&gt;="&amp;A566-13,B:B,B566)/(VLOOKUP(B566,Population!$A$2:$B$10,2,FALSE)/100000)/14)</f>
        <v>9.5263789370672498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IF(B567="Pending","",SUMIFS(E:E,A:A,"&lt;="&amp;A567,A:A,"&gt;="&amp;A567-13,B:B,B567)/(VLOOKUP(B567,Population!$A$2:$B$10,2,FALSE)/100000)/14)</f>
        <v>6.4698564521540955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IF(B568="Pending","",SUMIFS(E:E,A:A,"&lt;="&amp;A568,A:A,"&gt;="&amp;A568-13,B:B,B568)/(VLOOKUP(B568,Population!$A$2:$B$10,2,FALSE)/100000)/14)</f>
        <v>4.0788460890029601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IF(B569="Pending","",SUMIFS(E:E,A:A,"&lt;="&amp;A569,A:A,"&gt;="&amp;A569-13,B:B,B569)/(VLOOKUP(B569,Population!$A$2:$B$10,2,FALSE)/100000)/14)</f>
        <v>2.8446502256805495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IF(B570="Pending","",SUMIFS(E:E,A:A,"&lt;="&amp;A570,A:A,"&gt;="&amp;A570-13,B:B,B570)/(VLOOKUP(B570,Population!$A$2:$B$10,2,FALSE)/100000)/14)</f>
        <v>3.7429424561317464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IF(B571="Pending","",SUMIFS(E:E,A:A,"&lt;="&amp;A571,A:A,"&gt;="&amp;A571-13,B:B,B571)/(VLOOKUP(B571,Population!$A$2:$B$10,2,FALSE)/100000)/14)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IF(B572="Pending","",SUMIFS(E:E,A:A,"&lt;="&amp;A572,A:A,"&gt;="&amp;A572-13,B:B,B572)/(VLOOKUP(B572,Population!$A$2:$B$10,2,FALSE)/100000)/14)</f>
        <v>1.6163271433522908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IF(B573="Pending","",SUMIFS(E:E,A:A,"&lt;="&amp;A573,A:A,"&gt;="&amp;A573-13,B:B,B573)/(VLOOKUP(B573,Population!$A$2:$B$10,2,FALSE)/100000)/14)</f>
        <v>3.6684550384979349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IF(B574="Pending","",SUMIFS(E:E,A:A,"&lt;="&amp;A574,A:A,"&gt;="&amp;A574-13,B:B,B574)/(VLOOKUP(B574,Population!$A$2:$B$10,2,FALSE)/100000)/14)</f>
        <v>8.8568764758960974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IF(B575="Pending","",SUMIFS(E:E,A:A,"&lt;="&amp;A575,A:A,"&gt;="&amp;A575-13,B:B,B575)/(VLOOKUP(B575,Population!$A$2:$B$10,2,FALSE)/100000)/14)</f>
        <v>10.333415088642624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IF(B576="Pending","",SUMIFS(E:E,A:A,"&lt;="&amp;A576,A:A,"&gt;="&amp;A576-13,B:B,B576)/(VLOOKUP(B576,Population!$A$2:$B$10,2,FALSE)/100000)/14)</f>
        <v>8.6466341803460001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IF(B577="Pending","",SUMIFS(E:E,A:A,"&lt;="&amp;A577,A:A,"&gt;="&amp;A577-13,B:B,B577)/(VLOOKUP(B577,Population!$A$2:$B$10,2,FALSE)/100000)/14)</f>
        <v>5.799735685223216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IF(B578="Pending","",SUMIFS(E:E,A:A,"&lt;="&amp;A578,A:A,"&gt;="&amp;A578-13,B:B,B578)/(VLOOKUP(B578,Population!$A$2:$B$10,2,FALSE)/100000)/14)</f>
        <v>3.7616025043027297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IF(B579="Pending","",SUMIFS(E:E,A:A,"&lt;="&amp;A579,A:A,"&gt;="&amp;A579-13,B:B,B579)/(VLOOKUP(B579,Population!$A$2:$B$10,2,FALSE)/100000)/14)</f>
        <v>2.725502572248903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IF(B580="Pending","",SUMIFS(E:E,A:A,"&lt;="&amp;A580,A:A,"&gt;="&amp;A580-13,B:B,B580)/(VLOOKUP(B580,Population!$A$2:$B$10,2,FALSE)/100000)/14)</f>
        <v>3.7429424561317464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IF(B581="Pending","",SUMIFS(E:E,A:A,"&lt;="&amp;A581,A:A,"&gt;="&amp;A581-13,B:B,B581)/(VLOOKUP(B581,Population!$A$2:$B$10,2,FALSE)/100000)/14)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IF(B582="Pending","",SUMIFS(E:E,A:A,"&lt;="&amp;A582,A:A,"&gt;="&amp;A582-13,B:B,B582)/(VLOOKUP(B582,Population!$A$2:$B$10,2,FALSE)/100000)/14)</f>
        <v>1.5926735754007937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IF(B583="Pending","",SUMIFS(E:E,A:A,"&lt;="&amp;A583,A:A,"&gt;="&amp;A583-13,B:B,B583)/(VLOOKUP(B583,Population!$A$2:$B$10,2,FALSE)/100000)/14)</f>
        <v>3.6434428450536305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IF(B584="Pending","",SUMIFS(E:E,A:A,"&lt;="&amp;A584,A:A,"&gt;="&amp;A584-13,B:B,B584)/(VLOOKUP(B584,Population!$A$2:$B$10,2,FALSE)/100000)/14)</f>
        <v>7.1544963234588286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IF(B585="Pending","",SUMIFS(E:E,A:A,"&lt;="&amp;A585,A:A,"&gt;="&amp;A585-13,B:B,B585)/(VLOOKUP(B585,Population!$A$2:$B$10,2,FALSE)/100000)/14)</f>
        <v>8.3058182745590834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IF(B586="Pending","",SUMIFS(E:E,A:A,"&lt;="&amp;A586,A:A,"&gt;="&amp;A586-13,B:B,B586)/(VLOOKUP(B586,Population!$A$2:$B$10,2,FALSE)/100000)/14)</f>
        <v>6.9793084033219159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IF(B587="Pending","",SUMIFS(E:E,A:A,"&lt;="&amp;A587,A:A,"&gt;="&amp;A587-13,B:B,B587)/(VLOOKUP(B587,Population!$A$2:$B$10,2,FALSE)/100000)/14)</f>
        <v>4.8025321630046429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IF(B588="Pending","",SUMIFS(E:E,A:A,"&lt;="&amp;A588,A:A,"&gt;="&amp;A588-13,B:B,B588)/(VLOOKUP(B588,Population!$A$2:$B$10,2,FALSE)/100000)/14)</f>
        <v>3.1633717445822955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IF(B589="Pending","",SUMIFS(E:E,A:A,"&lt;="&amp;A589,A:A,"&gt;="&amp;A589-13,B:B,B589)/(VLOOKUP(B589,Population!$A$2:$B$10,2,FALSE)/100000)/14)</f>
        <v>2.5021007220645672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IF(B590="Pending","",SUMIFS(E:E,A:A,"&lt;="&amp;A590,A:A,"&gt;="&amp;A590-13,B:B,B590)/(VLOOKUP(B590,Population!$A$2:$B$10,2,FALSE)/100000)/14)</f>
        <v>3.484808493639902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IF(B591="Pending","",SUMIFS(E:E,A:A,"&lt;="&amp;A591,A:A,"&gt;="&amp;A591-13,B:B,B591)/(VLOOKUP(B591,Population!$A$2:$B$10,2,FALSE)/100000)/14)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IF(B592="Pending","",SUMIFS(E:E,A:A,"&lt;="&amp;A592,A:A,"&gt;="&amp;A592-13,B:B,B592)/(VLOOKUP(B592,Population!$A$2:$B$10,2,FALSE)/100000)/14)</f>
        <v>1.6320961886532888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IF(B593="Pending","",SUMIFS(E:E,A:A,"&lt;="&amp;A593,A:A,"&gt;="&amp;A593-13,B:B,B593)/(VLOOKUP(B593,Population!$A$2:$B$10,2,FALSE)/100000)/14)</f>
        <v>3.6184306516093265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IF(B594="Pending","",SUMIFS(E:E,A:A,"&lt;="&amp;A594,A:A,"&gt;="&amp;A594-13,B:B,B594)/(VLOOKUP(B594,Population!$A$2:$B$10,2,FALSE)/100000)/14)</f>
        <v>6.412048591779139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IF(B595="Pending","",SUMIFS(E:E,A:A,"&lt;="&amp;A595,A:A,"&gt;="&amp;A595-13,B:B,B595)/(VLOOKUP(B595,Population!$A$2:$B$10,2,FALSE)/100000)/14)</f>
        <v>7.32052022434178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IF(B596="Pending","",SUMIFS(E:E,A:A,"&lt;="&amp;A596,A:A,"&gt;="&amp;A596-13,B:B,B596)/(VLOOKUP(B596,Population!$A$2:$B$10,2,FALSE)/100000)/14)</f>
        <v>6.3341622483929996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IF(B597="Pending","",SUMIFS(E:E,A:A,"&lt;="&amp;A597,A:A,"&gt;="&amp;A597-13,B:B,B597)/(VLOOKUP(B597,Population!$A$2:$B$10,2,FALSE)/100000)/14)</f>
        <v>4.3956731259394655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IF(B598="Pending","",SUMIFS(E:E,A:A,"&lt;="&amp;A598,A:A,"&gt;="&amp;A598-13,B:B,B598)/(VLOOKUP(B598,Population!$A$2:$B$10,2,FALSE)/100000)/14)</f>
        <v>2.973025593762157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IF(B599="Pending","",SUMIFS(E:E,A:A,"&lt;="&amp;A599,A:A,"&gt;="&amp;A599-13,B:B,B599)/(VLOOKUP(B599,Population!$A$2:$B$10,2,FALSE)/100000)/14)</f>
        <v>2.323379241917098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IF(B600="Pending","",SUMIFS(E:E,A:A,"&lt;="&amp;A600,A:A,"&gt;="&amp;A600-13,B:B,B600)/(VLOOKUP(B600,Population!$A$2:$B$10,2,FALSE)/100000)/14)</f>
        <v>3.0976075499021349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IF(B601="Pending","",SUMIFS(E:E,A:A,"&lt;="&amp;A601,A:A,"&gt;="&amp;A601-13,B:B,B601)/(VLOOKUP(B601,Population!$A$2:$B$10,2,FALSE)/100000)/14)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IF(B602="Pending","",SUMIFS(E:E,A:A,"&lt;="&amp;A602,A:A,"&gt;="&amp;A602-13,B:B,B602)/(VLOOKUP(B602,Population!$A$2:$B$10,2,FALSE)/100000)/14)</f>
        <v>1.3797914638373214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IF(B603="Pending","",SUMIFS(E:E,A:A,"&lt;="&amp;A603,A:A,"&gt;="&amp;A603-13,B:B,B603)/(VLOOKUP(B603,Population!$A$2:$B$10,2,FALSE)/100000)/14)</f>
        <v>3.3099469324629092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IF(B604="Pending","",SUMIFS(E:E,A:A,"&lt;="&amp;A604,A:A,"&gt;="&amp;A604-13,B:B,B604)/(VLOOKUP(B604,Population!$A$2:$B$10,2,FALSE)/100000)/14)</f>
        <v>5.9545807975118548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IF(B605="Pending","",SUMIFS(E:E,A:A,"&lt;="&amp;A605,A:A,"&gt;="&amp;A605-13,B:B,B605)/(VLOOKUP(B605,Population!$A$2:$B$10,2,FALSE)/100000)/14)</f>
        <v>6.6609405378326771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IF(B606="Pending","",SUMIFS(E:E,A:A,"&lt;="&amp;A606,A:A,"&gt;="&amp;A606-13,B:B,B606)/(VLOOKUP(B606,Population!$A$2:$B$10,2,FALSE)/100000)/14)</f>
        <v>5.6973946149566661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IF(B607="Pending","",SUMIFS(E:E,A:A,"&lt;="&amp;A607,A:A,"&gt;="&amp;A607-13,B:B,B607)/(VLOOKUP(B607,Population!$A$2:$B$10,2,FALSE)/100000)/14)</f>
        <v>3.8292615253193167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IF(B608="Pending","",SUMIFS(E:E,A:A,"&lt;="&amp;A608,A:A,"&gt;="&amp;A608-13,B:B,B608)/(VLOOKUP(B608,Population!$A$2:$B$10,2,FALSE)/100000)/14)</f>
        <v>2.5923332921218813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IF(B609="Pending","",SUMIFS(E:E,A:A,"&lt;="&amp;A609,A:A,"&gt;="&amp;A609-13,B:B,B609)/(VLOOKUP(B609,Population!$A$2:$B$10,2,FALSE)/100000)/14)</f>
        <v>2.1297643050906729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IF(B610="Pending","",SUMIFS(E:E,A:A,"&lt;="&amp;A610,A:A,"&gt;="&amp;A610-13,B:B,B610)/(VLOOKUP(B610,Population!$A$2:$B$10,2,FALSE)/100000)/14)</f>
        <v>2.871740332721771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IF(B611="Pending","",SUMIFS(E:E,A:A,"&lt;="&amp;A611,A:A,"&gt;="&amp;A611-13,B:B,B611)/(VLOOKUP(B611,Population!$A$2:$B$10,2,FALSE)/100000)/14)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IF(B612="Pending","",SUMIFS(E:E,A:A,"&lt;="&amp;A612,A:A,"&gt;="&amp;A612-13,B:B,B612)/(VLOOKUP(B612,Population!$A$2:$B$10,2,FALSE)/100000)/14)</f>
        <v>1.5138283488958042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IF(B613="Pending","",SUMIFS(E:E,A:A,"&lt;="&amp;A613,A:A,"&gt;="&amp;A613-13,B:B,B613)/(VLOOKUP(B613,Population!$A$2:$B$10,2,FALSE)/100000)/14)</f>
        <v>3.5433940712764138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IF(B614="Pending","",SUMIFS(E:E,A:A,"&lt;="&amp;A614,A:A,"&gt;="&amp;A614-13,B:B,B614)/(VLOOKUP(B614,Population!$A$2:$B$10,2,FALSE)/100000)/14)</f>
        <v>6.6520316969685336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IF(B615="Pending","",SUMIFS(E:E,A:A,"&lt;="&amp;A615,A:A,"&gt;="&amp;A615-13,B:B,B615)/(VLOOKUP(B615,Population!$A$2:$B$10,2,FALSE)/100000)/14)</f>
        <v>7.5240942016594046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IF(B616="Pending","",SUMIFS(E:E,A:A,"&lt;="&amp;A616,A:A,"&gt;="&amp;A616-13,B:B,B616)/(VLOOKUP(B616,Population!$A$2:$B$10,2,FALSE)/100000)/14)</f>
        <v>6.0995636466006662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IF(B617="Pending","",SUMIFS(E:E,A:A,"&lt;="&amp;A617,A:A,"&gt;="&amp;A617-13,B:B,B617)/(VLOOKUP(B617,Population!$A$2:$B$10,2,FALSE)/100000)/14)</f>
        <v>4.0366798579407801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IF(B618="Pending","",SUMIFS(E:E,A:A,"&lt;="&amp;A618,A:A,"&gt;="&amp;A618-13,B:B,B618)/(VLOOKUP(B618,Population!$A$2:$B$10,2,FALSE)/100000)/14)</f>
        <v>2.6013973945418876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IF(B619="Pending","",SUMIFS(E:E,A:A,"&lt;="&amp;A619,A:A,"&gt;="&amp;A619-13,B:B,B619)/(VLOOKUP(B619,Population!$A$2:$B$10,2,FALSE)/100000)/14)</f>
        <v>1.8914689982273809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IF(B620="Pending","",SUMIFS(E:E,A:A,"&lt;="&amp;A620,A:A,"&gt;="&amp;A620-13,B:B,B620)/(VLOOKUP(B620,Population!$A$2:$B$10,2,FALSE)/100000)/14)</f>
        <v>2.7104066061643679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IF(B621="Pending","",SUMIFS(E:E,A:A,"&lt;="&amp;A621,A:A,"&gt;="&amp;A621-13,B:B,B621)/(VLOOKUP(B621,Population!$A$2:$B$10,2,FALSE)/100000)/14)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IF(B622="Pending","",SUMIFS(E:E,A:A,"&lt;="&amp;A622,A:A,"&gt;="&amp;A622-13,B:B,B622)/(VLOOKUP(B622,Population!$A$2:$B$10,2,FALSE)/100000)/14)</f>
        <v>1.6636342792552845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IF(B623="Pending","",SUMIFS(E:E,A:A,"&lt;="&amp;A623,A:A,"&gt;="&amp;A623-13,B:B,B623)/(VLOOKUP(B623,Population!$A$2:$B$10,2,FALSE)/100000)/14)</f>
        <v>3.8518777904228316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IF(B624="Pending","",SUMIFS(E:E,A:A,"&lt;="&amp;A624,A:A,"&gt;="&amp;A624-13,B:B,B624)/(VLOOKUP(B624,Population!$A$2:$B$10,2,FALSE)/100000)/14)</f>
        <v>7.244489987904851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IF(B625="Pending","",SUMIFS(E:E,A:A,"&lt;="&amp;A625,A:A,"&gt;="&amp;A625-13,B:B,B625)/(VLOOKUP(B625,Population!$A$2:$B$10,2,FALSE)/100000)/14)</f>
        <v>7.8823844017384248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IF(B626="Pending","",SUMIFS(E:E,A:A,"&lt;="&amp;A626,A:A,"&gt;="&amp;A626-13,B:B,B626)/(VLOOKUP(B626,Population!$A$2:$B$10,2,FALSE)/100000)/14)</f>
        <v>6.4514615492891663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IF(B627="Pending","",SUMIFS(E:E,A:A,"&lt;="&amp;A627,A:A,"&gt;="&amp;A627-13,B:B,B627)/(VLOOKUP(B627,Population!$A$2:$B$10,2,FALSE)/100000)/14)</f>
        <v>4.1244337678960141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IF(B628="Pending","",SUMIFS(E:E,A:A,"&lt;="&amp;A628,A:A,"&gt;="&amp;A628-13,B:B,B628)/(VLOOKUP(B628,Population!$A$2:$B$10,2,FALSE)/100000)/14)</f>
        <v>2.7464230332619932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IF(B629="Pending","",SUMIFS(E:E,A:A,"&lt;="&amp;A629,A:A,"&gt;="&amp;A629-13,B:B,B629)/(VLOOKUP(B629,Population!$A$2:$B$10,2,FALSE)/100000)/14)</f>
        <v>1.9212559115852925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IF(B630="Pending","",SUMIFS(E:E,A:A,"&lt;="&amp;A630,A:A,"&gt;="&amp;A630-13,B:B,B630)/(VLOOKUP(B630,Population!$A$2:$B$10,2,FALSE)/100000)/14)</f>
        <v>2.6136063702299261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IF(B631="Pending","",SUMIFS(E:E,A:A,"&lt;="&amp;A631,A:A,"&gt;="&amp;A631-13,B:B,B631)/(VLOOKUP(B631,Population!$A$2:$B$10,2,FALSE)/100000)/14)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IF(B632="Pending","",SUMIFS(E:E,A:A,"&lt;="&amp;A632,A:A,"&gt;="&amp;A632-13,B:B,B632)/(VLOOKUP(B632,Population!$A$2:$B$10,2,FALSE)/100000)/14)</f>
        <v>1.6163271433522908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IF(B633="Pending","",SUMIFS(E:E,A:A,"&lt;="&amp;A633,A:A,"&gt;="&amp;A633-13,B:B,B633)/(VLOOKUP(B633,Population!$A$2:$B$10,2,FALSE)/100000)/14)</f>
        <v>3.5934184581650221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IF(B634="Pending","",SUMIFS(E:E,A:A,"&lt;="&amp;A634,A:A,"&gt;="&amp;A634-13,B:B,B634)/(VLOOKUP(B634,Population!$A$2:$B$10,2,FALSE)/100000)/14)</f>
        <v>7.0270052988269622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IF(B635="Pending","",SUMIFS(E:E,A:A,"&lt;="&amp;A635,A:A,"&gt;="&amp;A635-13,B:B,B635)/(VLOOKUP(B635,Population!$A$2:$B$10,2,FALSE)/100000)/14)</f>
        <v>7.7928118517186693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IF(B636="Pending","",SUMIFS(E:E,A:A,"&lt;="&amp;A636,A:A,"&gt;="&amp;A636-13,B:B,B636)/(VLOOKUP(B636,Population!$A$2:$B$10,2,FALSE)/100000)/14)</f>
        <v>6.2168629474968329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IF(B637="Pending","",SUMIFS(E:E,A:A,"&lt;="&amp;A637,A:A,"&gt;="&amp;A637-13,B:B,B637)/(VLOOKUP(B637,Population!$A$2:$B$10,2,FALSE)/100000)/14)</f>
        <v>3.9090378070968024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IF(B638="Pending","",SUMIFS(E:E,A:A,"&lt;="&amp;A638,A:A,"&gt;="&amp;A638-13,B:B,B638)/(VLOOKUP(B638,Population!$A$2:$B$10,2,FALSE)/100000)/14)</f>
        <v>2.5832691897018742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IF(B639="Pending","",SUMIFS(E:E,A:A,"&lt;="&amp;A639,A:A,"&gt;="&amp;A639-13,B:B,B639)/(VLOOKUP(B639,Population!$A$2:$B$10,2,FALSE)/100000)/14)</f>
        <v>1.8467886281905135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IF(B640="Pending","",SUMIFS(E:E,A:A,"&lt;="&amp;A640,A:A,"&gt;="&amp;A640-13,B:B,B640)/(VLOOKUP(B640,Population!$A$2:$B$10,2,FALSE)/100000)/14)</f>
        <v>2.3554724077380813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IF(B641="Pending","",SUMIFS(E:E,A:A,"&lt;="&amp;A641,A:A,"&gt;="&amp;A641-13,B:B,B641)/(VLOOKUP(B641,Population!$A$2:$B$10,2,FALSE)/100000)/14)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IF(B642="Pending","",SUMIFS(E:E,A:A,"&lt;="&amp;A642,A:A,"&gt;="&amp;A642-13,B:B,B642)/(VLOOKUP(B642,Population!$A$2:$B$10,2,FALSE)/100000)/14)</f>
        <v>1.7345949831097756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IF(B643="Pending","",SUMIFS(E:E,A:A,"&lt;="&amp;A643,A:A,"&gt;="&amp;A643-13,B:B,B643)/(VLOOKUP(B643,Population!$A$2:$B$10,2,FALSE)/100000)/14)</f>
        <v>3.7851786079046872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IF(B644="Pending","",SUMIFS(E:E,A:A,"&lt;="&amp;A644,A:A,"&gt;="&amp;A644-13,B:B,B644)/(VLOOKUP(B644,Population!$A$2:$B$10,2,FALSE)/100000)/14)</f>
        <v>7.8969440551385182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IF(B645="Pending","",SUMIFS(E:E,A:A,"&lt;="&amp;A645,A:A,"&gt;="&amp;A645-13,B:B,B645)/(VLOOKUP(B645,Population!$A$2:$B$10,2,FALSE)/100000)/14)</f>
        <v>8.281389397280968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IF(B646="Pending","",SUMIFS(E:E,A:A,"&lt;="&amp;A646,A:A,"&gt;="&amp;A646-13,B:B,B646)/(VLOOKUP(B646,Population!$A$2:$B$10,2,FALSE)/100000)/14)</f>
        <v>6.4682185922743329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IF(B647="Pending","",SUMIFS(E:E,A:A,"&lt;="&amp;A647,A:A,"&gt;="&amp;A647-13,B:B,B647)/(VLOOKUP(B647,Population!$A$2:$B$10,2,FALSE)/100000)/14)</f>
        <v>4.0207246015852824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IF(B648="Pending","",SUMIFS(E:E,A:A,"&lt;="&amp;A648,A:A,"&gt;="&amp;A648-13,B:B,B648)/(VLOOKUP(B648,Population!$A$2:$B$10,2,FALSE)/100000)/14)</f>
        <v>2.6376538042219138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IF(B649="Pending","",SUMIFS(E:E,A:A,"&lt;="&amp;A649,A:A,"&gt;="&amp;A649-13,B:B,B649)/(VLOOKUP(B649,Population!$A$2:$B$10,2,FALSE)/100000)/14)</f>
        <v>1.8914689982273809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IF(B650="Pending","",SUMIFS(E:E,A:A,"&lt;="&amp;A650,A:A,"&gt;="&amp;A650-13,B:B,B650)/(VLOOKUP(B650,Population!$A$2:$B$10,2,FALSE)/100000)/14)</f>
        <v>3.1298742952136154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IF(B651="Pending","",SUMIFS(E:E,A:A,"&lt;="&amp;A651,A:A,"&gt;="&amp;A651-13,B:B,B651)/(VLOOKUP(B651,Population!$A$2:$B$10,2,FALSE)/100000)/14)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IF(B652="Pending","",SUMIFS(E:E,A:A,"&lt;="&amp;A652,A:A,"&gt;="&amp;A652-13,B:B,B652)/(VLOOKUP(B652,Population!$A$2:$B$10,2,FALSE)/100000)/14)</f>
        <v>1.8528628228672601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IF(B653="Pending","",SUMIFS(E:E,A:A,"&lt;="&amp;A653,A:A,"&gt;="&amp;A653-13,B:B,B653)/(VLOOKUP(B653,Population!$A$2:$B$10,2,FALSE)/100000)/14)</f>
        <v>3.9352517685705117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IF(B654="Pending","",SUMIFS(E:E,A:A,"&lt;="&amp;A654,A:A,"&gt;="&amp;A654-13,B:B,B654)/(VLOOKUP(B654,Population!$A$2:$B$10,2,FALSE)/100000)/14)</f>
        <v>7.9944371916217092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IF(B655="Pending","",SUMIFS(E:E,A:A,"&lt;="&amp;A655,A:A,"&gt;="&amp;A655-13,B:B,B655)/(VLOOKUP(B655,Population!$A$2:$B$10,2,FALSE)/100000)/14)</f>
        <v>8.4523915382277739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IF(B656="Pending","",SUMIFS(E:E,A:A,"&lt;="&amp;A656,A:A,"&gt;="&amp;A656-13,B:B,B656)/(VLOOKUP(B656,Population!$A$2:$B$10,2,FALSE)/100000)/14)</f>
        <v>6.5436252857075834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IF(B657="Pending","",SUMIFS(E:E,A:A,"&lt;="&amp;A657,A:A,"&gt;="&amp;A657-13,B:B,B657)/(VLOOKUP(B657,Population!$A$2:$B$10,2,FALSE)/100000)/14)</f>
        <v>4.1324113960737625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IF(B658="Pending","",SUMIFS(E:E,A:A,"&lt;="&amp;A658,A:A,"&gt;="&amp;A658-13,B:B,B658)/(VLOOKUP(B658,Population!$A$2:$B$10,2,FALSE)/100000)/14)</f>
        <v>2.6467179066419209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IF(B659="Pending","",SUMIFS(E:E,A:A,"&lt;="&amp;A659,A:A,"&gt;="&amp;A659-13,B:B,B659)/(VLOOKUP(B659,Population!$A$2:$B$10,2,FALSE)/100000)/14)</f>
        <v>2.0255101083379827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IF(B660="Pending","",SUMIFS(E:E,A:A,"&lt;="&amp;A660,A:A,"&gt;="&amp;A660-13,B:B,B660)/(VLOOKUP(B660,Population!$A$2:$B$10,2,FALSE)/100000)/14)</f>
        <v>3.7106757108202655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IF(B661="Pending","",SUMIFS(E:E,A:A,"&lt;="&amp;A661,A:A,"&gt;="&amp;A661-13,B:B,B661)/(VLOOKUP(B661,Population!$A$2:$B$10,2,FALSE)/100000)/14)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IF(B662="Pending","",SUMIFS(E:E,A:A,"&lt;="&amp;A662,A:A,"&gt;="&amp;A662-13,B:B,B662)/(VLOOKUP(B662,Population!$A$2:$B$10,2,FALSE)/100000)/14)</f>
        <v>1.9553616173237469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IF(B663="Pending","",SUMIFS(E:E,A:A,"&lt;="&amp;A663,A:A,"&gt;="&amp;A663-13,B:B,B663)/(VLOOKUP(B663,Population!$A$2:$B$10,2,FALSE)/100000)/14)</f>
        <v>4.0686501336068002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IF(B664="Pending","",SUMIFS(E:E,A:A,"&lt;="&amp;A664,A:A,"&gt;="&amp;A664-13,B:B,B664)/(VLOOKUP(B664,Population!$A$2:$B$10,2,FALSE)/100000)/14)</f>
        <v>8.1819239925509244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IF(B665="Pending","",SUMIFS(E:E,A:A,"&lt;="&amp;A665,A:A,"&gt;="&amp;A665-13,B:B,B665)/(VLOOKUP(B665,Population!$A$2:$B$10,2,FALSE)/100000)/14)</f>
        <v>8.5745359246183472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IF(B666="Pending","",SUMIFS(E:E,A:A,"&lt;="&amp;A666,A:A,"&gt;="&amp;A666-13,B:B,B666)/(VLOOKUP(B666,Population!$A$2:$B$10,2,FALSE)/100000)/14)</f>
        <v>6.8033594519776655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IF(B667="Pending","",SUMIFS(E:E,A:A,"&lt;="&amp;A667,A:A,"&gt;="&amp;A667-13,B:B,B667)/(VLOOKUP(B667,Population!$A$2:$B$10,2,FALSE)/100000)/14)</f>
        <v>4.0526351142962769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IF(B668="Pending","",SUMIFS(E:E,A:A,"&lt;="&amp;A668,A:A,"&gt;="&amp;A668-13,B:B,B668)/(VLOOKUP(B668,Population!$A$2:$B$10,2,FALSE)/100000)/14)</f>
        <v>2.6376538042219138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IF(B669="Pending","",SUMIFS(E:E,A:A,"&lt;="&amp;A669,A:A,"&gt;="&amp;A669-13,B:B,B669)/(VLOOKUP(B669,Population!$A$2:$B$10,2,FALSE)/100000)/14)</f>
        <v>2.1446577617696287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IF(B670="Pending","",SUMIFS(E:E,A:A,"&lt;="&amp;A670,A:A,"&gt;="&amp;A670-13,B:B,B670)/(VLOOKUP(B670,Population!$A$2:$B$10,2,FALSE)/100000)/14)</f>
        <v>3.517075238951382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IF(B671="Pending","",SUMIFS(E:E,A:A,"&lt;="&amp;A671,A:A,"&gt;="&amp;A671-13,B:B,B671)/(VLOOKUP(B671,Population!$A$2:$B$10,2,FALSE)/100000)/14)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IF(B672="Pending","",SUMIFS(E:E,A:A,"&lt;="&amp;A672,A:A,"&gt;="&amp;A672-13,B:B,B672)/(VLOOKUP(B672,Population!$A$2:$B$10,2,FALSE)/100000)/14)</f>
        <v>2.0342068438287368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IF(B673="Pending","",SUMIFS(E:E,A:A,"&lt;="&amp;A673,A:A,"&gt;="&amp;A673-13,B:B,B673)/(VLOOKUP(B673,Population!$A$2:$B$10,2,FALSE)/100000)/14)</f>
        <v>4.2103858964578569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IF(B674="Pending","",SUMIFS(E:E,A:A,"&lt;="&amp;A674,A:A,"&gt;="&amp;A674-13,B:B,B674)/(VLOOKUP(B674,Population!$A$2:$B$10,2,FALSE)/100000)/14)</f>
        <v>8.5044012901491737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IF(B675="Pending","",SUMIFS(E:E,A:A,"&lt;="&amp;A675,A:A,"&gt;="&amp;A675-13,B:B,B675)/(VLOOKUP(B675,Population!$A$2:$B$10,2,FALSE)/100000)/14)</f>
        <v>8.8351106155849077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IF(B676="Pending","",SUMIFS(E:E,A:A,"&lt;="&amp;A676,A:A,"&gt;="&amp;A676-13,B:B,B676)/(VLOOKUP(B676,Population!$A$2:$B$10,2,FALSE)/100000)/14)</f>
        <v>7.0966077042180826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IF(B677="Pending","",SUMIFS(E:E,A:A,"&lt;="&amp;A677,A:A,"&gt;="&amp;A677-13,B:B,B677)/(VLOOKUP(B677,Population!$A$2:$B$10,2,FALSE)/100000)/14)</f>
        <v>4.1164561397182657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IF(B678="Pending","",SUMIFS(E:E,A:A,"&lt;="&amp;A678,A:A,"&gt;="&amp;A678-13,B:B,B678)/(VLOOKUP(B678,Population!$A$2:$B$10,2,FALSE)/100000)/14)</f>
        <v>2.6285897018019075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IF(B679="Pending","",SUMIFS(E:E,A:A,"&lt;="&amp;A679,A:A,"&gt;="&amp;A679-13,B:B,B679)/(VLOOKUP(B679,Population!$A$2:$B$10,2,FALSE)/100000)/14)</f>
        <v>2.1744446751275404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IF(B680="Pending","",SUMIFS(E:E,A:A,"&lt;="&amp;A680,A:A,"&gt;="&amp;A680-13,B:B,B680)/(VLOOKUP(B680,Population!$A$2:$B$10,2,FALSE)/100000)/14)</f>
        <v>3.8397426920661881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IF(B681="Pending","",SUMIFS(E:E,A:A,"&lt;="&amp;A681,A:A,"&gt;="&amp;A681-13,B:B,B681)/(VLOOKUP(B681,Population!$A$2:$B$10,2,FALSE)/100000)/14)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IF(B682="Pending","",SUMIFS(E:E,A:A,"&lt;="&amp;A682,A:A,"&gt;="&amp;A682-13,B:B,B682)/(VLOOKUP(B682,Population!$A$2:$B$10,2,FALSE)/100000)/14)</f>
        <v>2.1445901609357221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IF(B683="Pending","",SUMIFS(E:E,A:A,"&lt;="&amp;A683,A:A,"&gt;="&amp;A683-13,B:B,B683)/(VLOOKUP(B683,Population!$A$2:$B$10,2,FALSE)/100000)/14)</f>
        <v>4.510532217789506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IF(B684="Pending","",SUMIFS(E:E,A:A,"&lt;="&amp;A684,A:A,"&gt;="&amp;A684-13,B:B,B684)/(VLOOKUP(B684,Population!$A$2:$B$10,2,FALSE)/100000)/14)</f>
        <v>8.6543907308925458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IF(B685="Pending","",SUMIFS(E:E,A:A,"&lt;="&amp;A685,A:A,"&gt;="&amp;A685-13,B:B,B685)/(VLOOKUP(B685,Population!$A$2:$B$10,2,FALSE)/100000)/14)</f>
        <v>9.3236881611472064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IF(B686="Pending","",SUMIFS(E:E,A:A,"&lt;="&amp;A686,A:A,"&gt;="&amp;A686-13,B:B,B686)/(VLOOKUP(B686,Population!$A$2:$B$10,2,FALSE)/100000)/14)</f>
        <v>6.8787661454109159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IF(B687="Pending","",SUMIFS(E:E,A:A,"&lt;="&amp;A687,A:A,"&gt;="&amp;A687-13,B:B,B687)/(VLOOKUP(B687,Population!$A$2:$B$10,2,FALSE)/100000)/14)</f>
        <v>4.3478073568729743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IF(B688="Pending","",SUMIFS(E:E,A:A,"&lt;="&amp;A688,A:A,"&gt;="&amp;A688-13,B:B,B688)/(VLOOKUP(B688,Population!$A$2:$B$10,2,FALSE)/100000)/14)</f>
        <v>2.5832691897018742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IF(B689="Pending","",SUMIFS(E:E,A:A,"&lt;="&amp;A689,A:A,"&gt;="&amp;A689-13,B:B,B689)/(VLOOKUP(B689,Population!$A$2:$B$10,2,FALSE)/100000)/14)</f>
        <v>2.0255101083379827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IF(B690="Pending","",SUMIFS(E:E,A:A,"&lt;="&amp;A690,A:A,"&gt;="&amp;A690-13,B:B,B690)/(VLOOKUP(B690,Population!$A$2:$B$10,2,FALSE)/100000)/14)</f>
        <v>3.5493419842628628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IF(B691="Pending","",SUMIFS(E:E,A:A,"&lt;="&amp;A691,A:A,"&gt;="&amp;A691-13,B:B,B691)/(VLOOKUP(B691,Population!$A$2:$B$10,2,FALSE)/100000)/14)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IF(B692="Pending","",SUMIFS(E:E,A:A,"&lt;="&amp;A692,A:A,"&gt;="&amp;A692-13,B:B,B692)/(VLOOKUP(B692,Population!$A$2:$B$10,2,FALSE)/100000)/14)</f>
        <v>2.2392044327417104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IF(B693="Pending","",SUMIFS(E:E,A:A,"&lt;="&amp;A693,A:A,"&gt;="&amp;A693-13,B:B,B693)/(VLOOKUP(B693,Population!$A$2:$B$10,2,FALSE)/100000)/14)</f>
        <v>4.5272070134190416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IF(B694="Pending","",SUMIFS(E:E,A:A,"&lt;="&amp;A694,A:A,"&gt;="&amp;A694-13,B:B,B694)/(VLOOKUP(B694,Population!$A$2:$B$10,2,FALSE)/100000)/14)</f>
        <v>8.1819239925509244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IF(B695="Pending","",SUMIFS(E:E,A:A,"&lt;="&amp;A695,A:A,"&gt;="&amp;A695-13,B:B,B695)/(VLOOKUP(B695,Population!$A$2:$B$10,2,FALSE)/100000)/14)</f>
        <v>8.8188246973994975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IF(B696="Pending","",SUMIFS(E:E,A:A,"&lt;="&amp;A696,A:A,"&gt;="&amp;A696-13,B:B,B696)/(VLOOKUP(B696,Population!$A$2:$B$10,2,FALSE)/100000)/14)</f>
        <v>6.45984007078175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IF(B697="Pending","",SUMIFS(E:E,A:A,"&lt;="&amp;A697,A:A,"&gt;="&amp;A697-13,B:B,B697)/(VLOOKUP(B697,Population!$A$2:$B$10,2,FALSE)/100000)/14)</f>
        <v>4.2680310750954886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IF(B698="Pending","",SUMIFS(E:E,A:A,"&lt;="&amp;A698,A:A,"&gt;="&amp;A698-13,B:B,B698)/(VLOOKUP(B698,Population!$A$2:$B$10,2,FALSE)/100000)/14)</f>
        <v>2.5560768824418547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IF(B699="Pending","",SUMIFS(E:E,A:A,"&lt;="&amp;A699,A:A,"&gt;="&amp;A699-13,B:B,B699)/(VLOOKUP(B699,Population!$A$2:$B$10,2,FALSE)/100000)/14)</f>
        <v>1.9957231949800711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IF(B700="Pending","",SUMIFS(E:E,A:A,"&lt;="&amp;A700,A:A,"&gt;="&amp;A700-13,B:B,B700)/(VLOOKUP(B700,Population!$A$2:$B$10,2,FALSE)/100000)/14)</f>
        <v>3.2912080217710185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IF(B701="Pending","",SUMIFS(E:E,A:A,"&lt;="&amp;A701,A:A,"&gt;="&amp;A701-13,B:B,B701)/(VLOOKUP(B701,Population!$A$2:$B$10,2,FALSE)/100000)/14)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IF(B702="Pending","",SUMIFS(E:E,A:A,"&lt;="&amp;A702,A:A,"&gt;="&amp;A702-13,B:B,B702)/(VLOOKUP(B702,Population!$A$2:$B$10,2,FALSE)/100000)/14)</f>
        <v>2.3890103631011903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IF(B703="Pending","",SUMIFS(E:E,A:A,"&lt;="&amp;A703,A:A,"&gt;="&amp;A703-13,B:B,B703)/(VLOOKUP(B703,Population!$A$2:$B$10,2,FALSE)/100000)/14)</f>
        <v>4.7856663456768507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IF(B704="Pending","",SUMIFS(E:E,A:A,"&lt;="&amp;A704,A:A,"&gt;="&amp;A704-13,B:B,B704)/(VLOOKUP(B704,Population!$A$2:$B$10,2,FALSE)/100000)/14)</f>
        <v>8.2794171290341154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IF(B705="Pending","",SUMIFS(E:E,A:A,"&lt;="&amp;A705,A:A,"&gt;="&amp;A705-13,B:B,B705)/(VLOOKUP(B705,Population!$A$2:$B$10,2,FALSE)/100000)/14)</f>
        <v>8.8106817383067924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IF(B706="Pending","",SUMIFS(E:E,A:A,"&lt;="&amp;A706,A:A,"&gt;="&amp;A706-13,B:B,B706)/(VLOOKUP(B706,Population!$A$2:$B$10,2,FALSE)/100000)/14)</f>
        <v>6.3676763343633329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IF(B707="Pending","",SUMIFS(E:E,A:A,"&lt;="&amp;A707,A:A,"&gt;="&amp;A707-13,B:B,B707)/(VLOOKUP(B707,Population!$A$2:$B$10,2,FALSE)/100000)/14)</f>
        <v>4.4036507541172139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IF(B708="Pending","",SUMIFS(E:E,A:A,"&lt;="&amp;A708,A:A,"&gt;="&amp;A708-13,B:B,B708)/(VLOOKUP(B708,Population!$A$2:$B$10,2,FALSE)/100000)/14)</f>
        <v>2.6285897018019075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IF(B709="Pending","",SUMIFS(E:E,A:A,"&lt;="&amp;A709,A:A,"&gt;="&amp;A709-13,B:B,B709)/(VLOOKUP(B709,Population!$A$2:$B$10,2,FALSE)/100000)/14)</f>
        <v>2.1446577617696287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IF(B710="Pending","",SUMIFS(E:E,A:A,"&lt;="&amp;A710,A:A,"&gt;="&amp;A710-13,B:B,B710)/(VLOOKUP(B710,Population!$A$2:$B$10,2,FALSE)/100000)/14)</f>
        <v>3.517075238951382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IF(B711="Pending","",SUMIFS(E:E,A:A,"&lt;="&amp;A711,A:A,"&gt;="&amp;A711-13,B:B,B711)/(VLOOKUP(B711,Population!$A$2:$B$10,2,FALSE)/100000)/14)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IF(B712="Pending","",SUMIFS(E:E,A:A,"&lt;="&amp;A712,A:A,"&gt;="&amp;A712-13,B:B,B712)/(VLOOKUP(B712,Population!$A$2:$B$10,2,FALSE)/100000)/14)</f>
        <v>2.4520865443051827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IF(B713="Pending","",SUMIFS(E:E,A:A,"&lt;="&amp;A713,A:A,"&gt;="&amp;A713-13,B:B,B713)/(VLOOKUP(B713,Population!$A$2:$B$10,2,FALSE)/100000)/14)</f>
        <v>4.8607029260097638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IF(B714="Pending","",SUMIFS(E:E,A:A,"&lt;="&amp;A714,A:A,"&gt;="&amp;A714-13,B:B,B714)/(VLOOKUP(B714,Population!$A$2:$B$10,2,FALSE)/100000)/14)</f>
        <v>8.226920824773936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IF(B715="Pending","",SUMIFS(E:E,A:A,"&lt;="&amp;A715,A:A,"&gt;="&amp;A715-13,B:B,B715)/(VLOOKUP(B715,Population!$A$2:$B$10,2,FALSE)/100000)/14)</f>
        <v>9.014255715624417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IF(B716="Pending","",SUMIFS(E:E,A:A,"&lt;="&amp;A716,A:A,"&gt;="&amp;A716-13,B:B,B716)/(VLOOKUP(B716,Population!$A$2:$B$10,2,FALSE)/100000)/14)</f>
        <v>6.5603823286927492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IF(B717="Pending","",SUMIFS(E:E,A:A,"&lt;="&amp;A717,A:A,"&gt;="&amp;A717-13,B:B,B717)/(VLOOKUP(B717,Population!$A$2:$B$10,2,FALSE)/100000)/14)</f>
        <v>4.3956731259394655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IF(B718="Pending","",SUMIFS(E:E,A:A,"&lt;="&amp;A718,A:A,"&gt;="&amp;A718-13,B:B,B718)/(VLOOKUP(B718,Population!$A$2:$B$10,2,FALSE)/100000)/14)</f>
        <v>2.6557820090619271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IF(B719="Pending","",SUMIFS(E:E,A:A,"&lt;="&amp;A719,A:A,"&gt;="&amp;A719-13,B:B,B719)/(VLOOKUP(B719,Population!$A$2:$B$10,2,FALSE)/100000)/14)</f>
        <v>2.0999773917327613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IF(B720="Pending","",SUMIFS(E:E,A:A,"&lt;="&amp;A720,A:A,"&gt;="&amp;A720-13,B:B,B720)/(VLOOKUP(B720,Population!$A$2:$B$10,2,FALSE)/100000)/14)</f>
        <v>3.4525417483284211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IF(B721="Pending","",SUMIFS(E:E,A:A,"&lt;="&amp;A721,A:A,"&gt;="&amp;A721-13,B:B,B721)/(VLOOKUP(B721,Population!$A$2:$B$10,2,FALSE)/100000)/14)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IF(B722="Pending","",SUMIFS(E:E,A:A,"&lt;="&amp;A722,A:A,"&gt;="&amp;A722-13,B:B,B722)/(VLOOKUP(B722,Population!$A$2:$B$10,2,FALSE)/100000)/14)</f>
        <v>2.5703543840626675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IF(B723="Pending","",SUMIFS(E:E,A:A,"&lt;="&amp;A723,A:A,"&gt;="&amp;A723-13,B:B,B723)/(VLOOKUP(B723,Population!$A$2:$B$10,2,FALSE)/100000)/14)</f>
        <v>5.0191134844903553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IF(B724="Pending","",SUMIFS(E:E,A:A,"&lt;="&amp;A724,A:A,"&gt;="&amp;A724-13,B:B,B724)/(VLOOKUP(B724,Population!$A$2:$B$10,2,FALSE)/100000)/14)</f>
        <v>8.594394954595197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IF(B725="Pending","",SUMIFS(E:E,A:A,"&lt;="&amp;A725,A:A,"&gt;="&amp;A725-13,B:B,B725)/(VLOOKUP(B725,Population!$A$2:$B$10,2,FALSE)/100000)/14)</f>
        <v>9.4539755066304849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IF(B726="Pending","",SUMIFS(E:E,A:A,"&lt;="&amp;A726,A:A,"&gt;="&amp;A726-13,B:B,B726)/(VLOOKUP(B726,Population!$A$2:$B$10,2,FALSE)/100000)/14)</f>
        <v>6.719574237051833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IF(B727="Pending","",SUMIFS(E:E,A:A,"&lt;="&amp;A727,A:A,"&gt;="&amp;A727-13,B:B,B727)/(VLOOKUP(B727,Population!$A$2:$B$10,2,FALSE)/100000)/14)</f>
        <v>4.563203317672186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IF(B728="Pending","",SUMIFS(E:E,A:A,"&lt;="&amp;A728,A:A,"&gt;="&amp;A728-13,B:B,B728)/(VLOOKUP(B728,Population!$A$2:$B$10,2,FALSE)/100000)/14)</f>
        <v>2.8008076477820323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IF(B729="Pending","",SUMIFS(E:E,A:A,"&lt;="&amp;A729,A:A,"&gt;="&amp;A729-13,B:B,B729)/(VLOOKUP(B729,Population!$A$2:$B$10,2,FALSE)/100000)/14)</f>
        <v>2.1148708484117171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IF(B730="Pending","",SUMIFS(E:E,A:A,"&lt;="&amp;A730,A:A,"&gt;="&amp;A730-13,B:B,B730)/(VLOOKUP(B730,Population!$A$2:$B$10,2,FALSE)/100000)/14)</f>
        <v>3.484808493639902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IF(B731="Pending","",SUMIFS(E:E,A:A,"&lt;="&amp;A731,A:A,"&gt;="&amp;A731-13,B:B,B731)/(VLOOKUP(B731,Population!$A$2:$B$10,2,FALSE)/100000)/14)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IF(B732="Pending","",SUMIFS(E:E,A:A,"&lt;="&amp;A732,A:A,"&gt;="&amp;A732-13,B:B,B732)/(VLOOKUP(B732,Population!$A$2:$B$10,2,FALSE)/100000)/14)</f>
        <v>2.5940079520141639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IF(B733="Pending","",SUMIFS(E:E,A:A,"&lt;="&amp;A733,A:A,"&gt;="&amp;A733-13,B:B,B733)/(VLOOKUP(B733,Population!$A$2:$B$10,2,FALSE)/100000)/14)</f>
        <v>5.2108736342300208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IF(B734="Pending","",SUMIFS(E:E,A:A,"&lt;="&amp;A734,A:A,"&gt;="&amp;A734-13,B:B,B734)/(VLOOKUP(B734,Population!$A$2:$B$10,2,FALSE)/100000)/14)</f>
        <v>9.1418564133085027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IF(B735="Pending","",SUMIFS(E:E,A:A,"&lt;="&amp;A735,A:A,"&gt;="&amp;A735-13,B:B,B735)/(VLOOKUP(B735,Population!$A$2:$B$10,2,FALSE)/100000)/14)</f>
        <v>10.105412234046884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IF(B736="Pending","",SUMIFS(E:E,A:A,"&lt;="&amp;A736,A:A,"&gt;="&amp;A736-13,B:B,B736)/(VLOOKUP(B736,Population!$A$2:$B$10,2,FALSE)/100000)/14)</f>
        <v>7.0547150967551664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IF(B737="Pending","",SUMIFS(E:E,A:A,"&lt;="&amp;A737,A:A,"&gt;="&amp;A737-13,B:B,B737)/(VLOOKUP(B737,Population!$A$2:$B$10,2,FALSE)/100000)/14)</f>
        <v>4.9142189574931239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IF(B738="Pending","",SUMIFS(E:E,A:A,"&lt;="&amp;A738,A:A,"&gt;="&amp;A738-13,B:B,B738)/(VLOOKUP(B738,Population!$A$2:$B$10,2,FALSE)/100000)/14)</f>
        <v>2.8098717502020389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IF(B739="Pending","",SUMIFS(E:E,A:A,"&lt;="&amp;A739,A:A,"&gt;="&amp;A739-13,B:B,B739)/(VLOOKUP(B739,Population!$A$2:$B$10,2,FALSE)/100000)/14)</f>
        <v>2.204231588485452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IF(B740="Pending","",SUMIFS(E:E,A:A,"&lt;="&amp;A740,A:A,"&gt;="&amp;A740-13,B:B,B740)/(VLOOKUP(B740,Population!$A$2:$B$10,2,FALSE)/100000)/14)</f>
        <v>3.7752092014432264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IF(B741="Pending","",SUMIFS(E:E,A:A,"&lt;="&amp;A741,A:A,"&gt;="&amp;A741-13,B:B,B741)/(VLOOKUP(B741,Population!$A$2:$B$10,2,FALSE)/100000)/14)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IF(B742="Pending","",SUMIFS(E:E,A:A,"&lt;="&amp;A742,A:A,"&gt;="&amp;A742-13,B:B,B742)/(VLOOKUP(B742,Population!$A$2:$B$10,2,FALSE)/100000)/14)</f>
        <v>2.8226591088786348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IF(B743="Pending","",SUMIFS(E:E,A:A,"&lt;="&amp;A743,A:A,"&gt;="&amp;A743-13,B:B,B743)/(VLOOKUP(B743,Population!$A$2:$B$10,2,FALSE)/100000)/14)</f>
        <v>5.59439393370935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IF(B744="Pending","",SUMIFS(E:E,A:A,"&lt;="&amp;A744,A:A,"&gt;="&amp;A744-13,B:B,B744)/(VLOOKUP(B744,Population!$A$2:$B$10,2,FALSE)/100000)/14)</f>
        <v>9.6368215677616291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IF(B745="Pending","",SUMIFS(E:E,A:A,"&lt;="&amp;A745,A:A,"&gt;="&amp;A745-13,B:B,B745)/(VLOOKUP(B745,Population!$A$2:$B$10,2,FALSE)/100000)/14)</f>
        <v>10.610275697794593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IF(B746="Pending","",SUMIFS(E:E,A:A,"&lt;="&amp;A746,A:A,"&gt;="&amp;A746-13,B:B,B746)/(VLOOKUP(B746,Population!$A$2:$B$10,2,FALSE)/100000)/14)</f>
        <v>7.5239123003398323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IF(B747="Pending","",SUMIFS(E:E,A:A,"&lt;="&amp;A747,A:A,"&gt;="&amp;A747-13,B:B,B747)/(VLOOKUP(B747,Population!$A$2:$B$10,2,FALSE)/100000)/14)</f>
        <v>5.2333240846030664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IF(B748="Pending","",SUMIFS(E:E,A:A,"&lt;="&amp;A748,A:A,"&gt;="&amp;A748-13,B:B,B748)/(VLOOKUP(B748,Population!$A$2:$B$10,2,FALSE)/100000)/14)</f>
        <v>3.0092820034421837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IF(B749="Pending","",SUMIFS(E:E,A:A,"&lt;="&amp;A749,A:A,"&gt;="&amp;A749-13,B:B,B749)/(VLOOKUP(B749,Population!$A$2:$B$10,2,FALSE)/100000)/14)</f>
        <v>2.248911958522319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IF(B750="Pending","",SUMIFS(E:E,A:A,"&lt;="&amp;A750,A:A,"&gt;="&amp;A750-13,B:B,B750)/(VLOOKUP(B750,Population!$A$2:$B$10,2,FALSE)/100000)/14)</f>
        <v>4.2914771264269156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IF(B751="Pending","",SUMIFS(E:E,A:A,"&lt;="&amp;A751,A:A,"&gt;="&amp;A751-13,B:B,B751)/(VLOOKUP(B751,Population!$A$2:$B$10,2,FALSE)/100000)/14)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IF(B752="Pending","",SUMIFS(E:E,A:A,"&lt;="&amp;A752,A:A,"&gt;="&amp;A752-13,B:B,B752)/(VLOOKUP(B752,Population!$A$2:$B$10,2,FALSE)/100000)/14)</f>
        <v>2.9724650392381156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IF(B753="Pending","",SUMIFS(E:E,A:A,"&lt;="&amp;A753,A:A,"&gt;="&amp;A753-13,B:B,B753)/(VLOOKUP(B753,Population!$A$2:$B$10,2,FALSE)/100000)/14)</f>
        <v>5.4860077621173664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IF(B754="Pending","",SUMIFS(E:E,A:A,"&lt;="&amp;A754,A:A,"&gt;="&amp;A754-13,B:B,B754)/(VLOOKUP(B754,Population!$A$2:$B$10,2,FALSE)/100000)/14)</f>
        <v>9.2618479659032005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IF(B755="Pending","",SUMIFS(E:E,A:A,"&lt;="&amp;A755,A:A,"&gt;="&amp;A755-13,B:B,B755)/(VLOOKUP(B755,Population!$A$2:$B$10,2,FALSE)/100000)/14)</f>
        <v>10.365986925013445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IF(B756="Pending","",SUMIFS(E:E,A:A,"&lt;="&amp;A756,A:A,"&gt;="&amp;A756-13,B:B,B756)/(VLOOKUP(B756,Population!$A$2:$B$10,2,FALSE)/100000)/14)</f>
        <v>7.4568841283991665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IF(B757="Pending","",SUMIFS(E:E,A:A,"&lt;="&amp;A757,A:A,"&gt;="&amp;A757-13,B:B,B757)/(VLOOKUP(B757,Population!$A$2:$B$10,2,FALSE)/100000)/14)</f>
        <v>5.1375925464700831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IF(B758="Pending","",SUMIFS(E:E,A:A,"&lt;="&amp;A758,A:A,"&gt;="&amp;A758-13,B:B,B758)/(VLOOKUP(B758,Population!$A$2:$B$10,2,FALSE)/100000)/14)</f>
        <v>2.9548973889221442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IF(B759="Pending","",SUMIFS(E:E,A:A,"&lt;="&amp;A759,A:A,"&gt;="&amp;A759-13,B:B,B759)/(VLOOKUP(B759,Population!$A$2:$B$10,2,FALSE)/100000)/14)</f>
        <v>2.368059611953965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IF(B760="Pending","",SUMIFS(E:E,A:A,"&lt;="&amp;A760,A:A,"&gt;="&amp;A760-13,B:B,B760)/(VLOOKUP(B760,Population!$A$2:$B$10,2,FALSE)/100000)/14)</f>
        <v>4.51734434360728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IF(B761="Pending","",SUMIFS(E:E,A:A,"&lt;="&amp;A761,A:A,"&gt;="&amp;A761-13,B:B,B761)/(VLOOKUP(B761,Population!$A$2:$B$10,2,FALSE)/100000)/14)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IF(B762="Pending","",SUMIFS(E:E,A:A,"&lt;="&amp;A762,A:A,"&gt;="&amp;A762-13,B:B,B762)/(VLOOKUP(B762,Population!$A$2:$B$10,2,FALSE)/100000)/14)</f>
        <v>3.0513102657431048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IF(B763="Pending","",SUMIFS(E:E,A:A,"&lt;="&amp;A763,A:A,"&gt;="&amp;A763-13,B:B,B763)/(VLOOKUP(B763,Population!$A$2:$B$10,2,FALSE)/100000)/14)</f>
        <v>5.5860565358945822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IF(B764="Pending","",SUMIFS(E:E,A:A,"&lt;="&amp;A764,A:A,"&gt;="&amp;A764-13,B:B,B764)/(VLOOKUP(B764,Population!$A$2:$B$10,2,FALSE)/100000)/14)</f>
        <v>10.326772995181139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IF(B765="Pending","",SUMIFS(E:E,A:A,"&lt;="&amp;A765,A:A,"&gt;="&amp;A765-13,B:B,B765)/(VLOOKUP(B765,Population!$A$2:$B$10,2,FALSE)/100000)/14)</f>
        <v>11.375713852508863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IF(B766="Pending","",SUMIFS(E:E,A:A,"&lt;="&amp;A766,A:A,"&gt;="&amp;A766-13,B:B,B766)/(VLOOKUP(B766,Population!$A$2:$B$10,2,FALSE)/100000)/14)</f>
        <v>8.1941940197464991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IF(B767="Pending","",SUMIFS(E:E,A:A,"&lt;="&amp;A767,A:A,"&gt;="&amp;A767-13,B:B,B767)/(VLOOKUP(B767,Population!$A$2:$B$10,2,FALSE)/100000)/14)</f>
        <v>5.6082726089572494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IF(B768="Pending","",SUMIFS(E:E,A:A,"&lt;="&amp;A768,A:A,"&gt;="&amp;A768-13,B:B,B768)/(VLOOKUP(B768,Population!$A$2:$B$10,2,FALSE)/100000)/14)</f>
        <v>3.0727307203822294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IF(B769="Pending","",SUMIFS(E:E,A:A,"&lt;="&amp;A769,A:A,"&gt;="&amp;A769-13,B:B,B769)/(VLOOKUP(B769,Population!$A$2:$B$10,2,FALSE)/100000)/14)</f>
        <v>2.4723138087066552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IF(B770="Pending","",SUMIFS(E:E,A:A,"&lt;="&amp;A770,A:A,"&gt;="&amp;A770-13,B:B,B770)/(VLOOKUP(B770,Population!$A$2:$B$10,2,FALSE)/100000)/14)</f>
        <v>4.5496110889187609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IF(B771="Pending","",SUMIFS(E:E,A:A,"&lt;="&amp;A771,A:A,"&gt;="&amp;A771-13,B:B,B771)/(VLOOKUP(B771,Population!$A$2:$B$10,2,FALSE)/100000)/14)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IF(B772="Pending","",SUMIFS(E:E,A:A,"&lt;="&amp;A772,A:A,"&gt;="&amp;A772-13,B:B,B772)/(VLOOKUP(B772,Population!$A$2:$B$10,2,FALSE)/100000)/14)</f>
        <v>3.1538090601995918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IF(B773="Pending","",SUMIFS(E:E,A:A,"&lt;="&amp;A773,A:A,"&gt;="&amp;A773-13,B:B,B773)/(VLOOKUP(B773,Population!$A$2:$B$10,2,FALSE)/100000)/14)</f>
        <v>5.7361296965604067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IF(B774="Pending","",SUMIFS(E:E,A:A,"&lt;="&amp;A774,A:A,"&gt;="&amp;A774-13,B:B,B774)/(VLOOKUP(B774,Population!$A$2:$B$10,2,FALSE)/100000)/14)</f>
        <v>10.971727590377638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IF(B775="Pending","",SUMIFS(E:E,A:A,"&lt;="&amp;A775,A:A,"&gt;="&amp;A775-13,B:B,B775)/(VLOOKUP(B775,Population!$A$2:$B$10,2,FALSE)/100000)/14)</f>
        <v>11.848005479885751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IF(B776="Pending","",SUMIFS(E:E,A:A,"&lt;="&amp;A776,A:A,"&gt;="&amp;A776-13,B:B,B776)/(VLOOKUP(B776,Population!$A$2:$B$10,2,FALSE)/100000)/14)</f>
        <v>8.6047415728830821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IF(B777="Pending","",SUMIFS(E:E,A:A,"&lt;="&amp;A777,A:A,"&gt;="&amp;A777-13,B:B,B777)/(VLOOKUP(B777,Population!$A$2:$B$10,2,FALSE)/100000)/14)</f>
        <v>5.9672658769559357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IF(B778="Pending","",SUMIFS(E:E,A:A,"&lt;="&amp;A778,A:A,"&gt;="&amp;A778-13,B:B,B778)/(VLOOKUP(B778,Population!$A$2:$B$10,2,FALSE)/100000)/14)</f>
        <v>3.2630768712023679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IF(B779="Pending","",SUMIFS(E:E,A:A,"&lt;="&amp;A779,A:A,"&gt;="&amp;A779-13,B:B,B779)/(VLOOKUP(B779,Population!$A$2:$B$10,2,FALSE)/100000)/14)</f>
        <v>2.5914614621383016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IF(B780="Pending","",SUMIFS(E:E,A:A,"&lt;="&amp;A780,A:A,"&gt;="&amp;A780-13,B:B,B780)/(VLOOKUP(B780,Population!$A$2:$B$10,2,FALSE)/100000)/14)</f>
        <v>4.6786780701646835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IF(B781="Pending","",SUMIFS(E:E,A:A,"&lt;="&amp;A781,A:A,"&gt;="&amp;A781-13,B:B,B781)/(VLOOKUP(B781,Population!$A$2:$B$10,2,FALSE)/100000)/14)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IF(B782="Pending","",SUMIFS(E:E,A:A,"&lt;="&amp;A782,A:A,"&gt;="&amp;A782-13,B:B,B782)/(VLOOKUP(B782,Population!$A$2:$B$10,2,FALSE)/100000)/14)</f>
        <v>3.1459245375490927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IF(B783="Pending","",SUMIFS(E:E,A:A,"&lt;="&amp;A783,A:A,"&gt;="&amp;A783-13,B:B,B783)/(VLOOKUP(B783,Population!$A$2:$B$10,2,FALSE)/100000)/14)</f>
        <v>5.7194549009308711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IF(B784="Pending","",SUMIFS(E:E,A:A,"&lt;="&amp;A784,A:A,"&gt;="&amp;A784-13,B:B,B784)/(VLOOKUP(B784,Population!$A$2:$B$10,2,FALSE)/100000)/14)</f>
        <v>10.439265075738666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IF(B785="Pending","",SUMIFS(E:E,A:A,"&lt;="&amp;A785,A:A,"&gt;="&amp;A785-13,B:B,B785)/(VLOOKUP(B785,Population!$A$2:$B$10,2,FALSE)/100000)/14)</f>
        <v>11.424571607065092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IF(B786="Pending","",SUMIFS(E:E,A:A,"&lt;="&amp;A786,A:A,"&gt;="&amp;A786-13,B:B,B786)/(VLOOKUP(B786,Population!$A$2:$B$10,2,FALSE)/100000)/14)</f>
        <v>8.4371711430314171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IF(B787="Pending","",SUMIFS(E:E,A:A,"&lt;="&amp;A787,A:A,"&gt;="&amp;A787-13,B:B,B787)/(VLOOKUP(B787,Population!$A$2:$B$10,2,FALSE)/100000)/14)</f>
        <v>6.0390645305556721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IF(B788="Pending","",SUMIFS(E:E,A:A,"&lt;="&amp;A788,A:A,"&gt;="&amp;A788-13,B:B,B788)/(VLOOKUP(B788,Population!$A$2:$B$10,2,FALSE)/100000)/14)</f>
        <v>3.3265255881424136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IF(B789="Pending","",SUMIFS(E:E,A:A,"&lt;="&amp;A789,A:A,"&gt;="&amp;A789-13,B:B,B789)/(VLOOKUP(B789,Population!$A$2:$B$10,2,FALSE)/100000)/14)</f>
        <v>2.5467810921014342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IF(B790="Pending","",SUMIFS(E:E,A:A,"&lt;="&amp;A790,A:A,"&gt;="&amp;A790-13,B:B,B790)/(VLOOKUP(B790,Population!$A$2:$B$10,2,FALSE)/100000)/14)</f>
        <v>4.130143399869513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IF(B791="Pending","",SUMIFS(E:E,A:A,"&lt;="&amp;A791,A:A,"&gt;="&amp;A791-13,B:B,B791)/(VLOOKUP(B791,Population!$A$2:$B$10,2,FALSE)/100000)/14)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IF(B792="Pending","",SUMIFS(E:E,A:A,"&lt;="&amp;A792,A:A,"&gt;="&amp;A792-13,B:B,B792)/(VLOOKUP(B792,Population!$A$2:$B$10,2,FALSE)/100000)/14)</f>
        <v>3.2405388093550802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IF(B793="Pending","",SUMIFS(E:E,A:A,"&lt;="&amp;A793,A:A,"&gt;="&amp;A793-13,B:B,B793)/(VLOOKUP(B793,Population!$A$2:$B$10,2,FALSE)/100000)/14)</f>
        <v>5.7528044921899433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IF(B794="Pending","",SUMIFS(E:E,A:A,"&lt;="&amp;A794,A:A,"&gt;="&amp;A794-13,B:B,B794)/(VLOOKUP(B794,Population!$A$2:$B$10,2,FALSE)/100000)/14)</f>
        <v>10.469262963887342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IF(B795="Pending","",SUMIFS(E:E,A:A,"&lt;="&amp;A795,A:A,"&gt;="&amp;A795-13,B:B,B795)/(VLOOKUP(B795,Population!$A$2:$B$10,2,FALSE)/100000)/14)</f>
        <v>11.351284975230746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IF(B796="Pending","",SUMIFS(E:E,A:A,"&lt;="&amp;A796,A:A,"&gt;="&amp;A796-13,B:B,B796)/(VLOOKUP(B796,Population!$A$2:$B$10,2,FALSE)/100000)/14)</f>
        <v>8.5796060084053334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IF(B797="Pending","",SUMIFS(E:E,A:A,"&lt;="&amp;A797,A:A,"&gt;="&amp;A797-13,B:B,B797)/(VLOOKUP(B797,Population!$A$2:$B$10,2,FALSE)/100000)/14)</f>
        <v>5.951310620600438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IF(B798="Pending","",SUMIFS(E:E,A:A,"&lt;="&amp;A798,A:A,"&gt;="&amp;A798-13,B:B,B798)/(VLOOKUP(B798,Population!$A$2:$B$10,2,FALSE)/100000)/14)</f>
        <v>3.3355896905624207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IF(B799="Pending","",SUMIFS(E:E,A:A,"&lt;="&amp;A799,A:A,"&gt;="&amp;A799-13,B:B,B799)/(VLOOKUP(B799,Population!$A$2:$B$10,2,FALSE)/100000)/14)</f>
        <v>2.4574203520276998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IF(B800="Pending","",SUMIFS(E:E,A:A,"&lt;="&amp;A800,A:A,"&gt;="&amp;A800-13,B:B,B800)/(VLOOKUP(B800,Population!$A$2:$B$10,2,FALSE)/100000)/14)</f>
        <v>3.8397426920661881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IF(B801="Pending","",SUMIFS(E:E,A:A,"&lt;="&amp;A801,A:A,"&gt;="&amp;A801-13,B:B,B801)/(VLOOKUP(B801,Population!$A$2:$B$10,2,FALSE)/100000)/14)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IF(B802="Pending","",SUMIFS(E:E,A:A,"&lt;="&amp;A802,A:A,"&gt;="&amp;A802-13,B:B,B802)/(VLOOKUP(B802,Population!$A$2:$B$10,2,FALSE)/100000)/14)</f>
        <v>3.2563078546560784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IF(B803="Pending","",SUMIFS(E:E,A:A,"&lt;="&amp;A803,A:A,"&gt;="&amp;A803-13,B:B,B803)/(VLOOKUP(B803,Population!$A$2:$B$10,2,FALSE)/100000)/14)</f>
        <v>5.9028776528557669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IF(B804="Pending","",SUMIFS(E:E,A:A,"&lt;="&amp;A804,A:A,"&gt;="&amp;A804-13,B:B,B804)/(VLOOKUP(B804,Population!$A$2:$B$10,2,FALSE)/100000)/14)</f>
        <v>10.679248180928061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IF(B805="Pending","",SUMIFS(E:E,A:A,"&lt;="&amp;A805,A:A,"&gt;="&amp;A805-13,B:B,B805)/(VLOOKUP(B805,Population!$A$2:$B$10,2,FALSE)/100000)/14)</f>
        <v>11.758432929865995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IF(B806="Pending","",SUMIFS(E:E,A:A,"&lt;="&amp;A806,A:A,"&gt;="&amp;A806-13,B:B,B806)/(VLOOKUP(B806,Population!$A$2:$B$10,2,FALSE)/100000)/14)</f>
        <v>8.755554959749583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IF(B807="Pending","",SUMIFS(E:E,A:A,"&lt;="&amp;A807,A:A,"&gt;="&amp;A807-13,B:B,B807)/(VLOOKUP(B807,Population!$A$2:$B$10,2,FALSE)/100000)/14)</f>
        <v>6.326259144954621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IF(B808="Pending","",SUMIFS(E:E,A:A,"&lt;="&amp;A808,A:A,"&gt;="&amp;A808-13,B:B,B808)/(VLOOKUP(B808,Population!$A$2:$B$10,2,FALSE)/100000)/14)</f>
        <v>3.2993332808823941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IF(B809="Pending","",SUMIFS(E:E,A:A,"&lt;="&amp;A809,A:A,"&gt;="&amp;A809-13,B:B,B809)/(VLOOKUP(B809,Population!$A$2:$B$10,2,FALSE)/100000)/14)</f>
        <v>2.4127399819908324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IF(B810="Pending","",SUMIFS(E:E,A:A,"&lt;="&amp;A810,A:A,"&gt;="&amp;A810-13,B:B,B810)/(VLOOKUP(B810,Population!$A$2:$B$10,2,FALSE)/100000)/14)</f>
        <v>3.8720094373776681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IF(B811="Pending","",SUMIFS(E:E,A:A,"&lt;="&amp;A811,A:A,"&gt;="&amp;A811-13,B:B,B811)/(VLOOKUP(B811,Population!$A$2:$B$10,2,FALSE)/100000)/14)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IF(B812="Pending","",SUMIFS(E:E,A:A,"&lt;="&amp;A812,A:A,"&gt;="&amp;A812-13,B:B,B812)/(VLOOKUP(B812,Population!$A$2:$B$10,2,FALSE)/100000)/14)</f>
        <v>3.2641923773065775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IF(B813="Pending","",SUMIFS(E:E,A:A,"&lt;="&amp;A813,A:A,"&gt;="&amp;A813-13,B:B,B813)/(VLOOKUP(B813,Population!$A$2:$B$10,2,FALSE)/100000)/14)</f>
        <v>5.8028288790785512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IF(B814="Pending","",SUMIFS(E:E,A:A,"&lt;="&amp;A814,A:A,"&gt;="&amp;A814-13,B:B,B814)/(VLOOKUP(B814,Population!$A$2:$B$10,2,FALSE)/100000)/14)</f>
        <v>10.574255572407703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IF(B815="Pending","",SUMIFS(E:E,A:A,"&lt;="&amp;A815,A:A,"&gt;="&amp;A815-13,B:B,B815)/(VLOOKUP(B815,Population!$A$2:$B$10,2,FALSE)/100000)/14)</f>
        <v>11.53857303436296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IF(B816="Pending","",SUMIFS(E:E,A:A,"&lt;="&amp;A816,A:A,"&gt;="&amp;A816-13,B:B,B816)/(VLOOKUP(B816,Population!$A$2:$B$10,2,FALSE)/100000)/14)</f>
        <v>8.5544704439275829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IF(B817="Pending","",SUMIFS(E:E,A:A,"&lt;="&amp;A817,A:A,"&gt;="&amp;A817-13,B:B,B817)/(VLOOKUP(B817,Population!$A$2:$B$10,2,FALSE)/100000)/14)</f>
        <v>6.3422144013101178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IF(B818="Pending","",SUMIFS(E:E,A:A,"&lt;="&amp;A818,A:A,"&gt;="&amp;A818-13,B:B,B818)/(VLOOKUP(B818,Population!$A$2:$B$10,2,FALSE)/100000)/14)</f>
        <v>3.3355896905624207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IF(B819="Pending","",SUMIFS(E:E,A:A,"&lt;="&amp;A819,A:A,"&gt;="&amp;A819-13,B:B,B819)/(VLOOKUP(B819,Population!$A$2:$B$10,2,FALSE)/100000)/14)</f>
        <v>2.606354918817257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IF(B820="Pending","",SUMIFS(E:E,A:A,"&lt;="&amp;A820,A:A,"&gt;="&amp;A820-13,B:B,B820)/(VLOOKUP(B820,Population!$A$2:$B$10,2,FALSE)/100000)/14)</f>
        <v>4.0333431639350712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IF(B821="Pending","",SUMIFS(E:E,A:A,"&lt;="&amp;A821,A:A,"&gt;="&amp;A821-13,B:B,B821)/(VLOOKUP(B821,Population!$A$2:$B$10,2,FALSE)/100000)/14)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IF(B822="Pending","",SUMIFS(E:E,A:A,"&lt;="&amp;A822,A:A,"&gt;="&amp;A822-13,B:B,B822)/(VLOOKUP(B822,Population!$A$2:$B$10,2,FALSE)/100000)/14)</f>
        <v>3.3509221264620663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IF(B823="Pending","",SUMIFS(E:E,A:A,"&lt;="&amp;A823,A:A,"&gt;="&amp;A823-13,B:B,B823)/(VLOOKUP(B823,Population!$A$2:$B$10,2,FALSE)/100000)/14)</f>
        <v>5.9362272441148392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IF(B824="Pending","",SUMIFS(E:E,A:A,"&lt;="&amp;A824,A:A,"&gt;="&amp;A824-13,B:B,B824)/(VLOOKUP(B824,Population!$A$2:$B$10,2,FALSE)/100000)/14)</f>
        <v>10.79174026148559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IF(B825="Pending","",SUMIFS(E:E,A:A,"&lt;="&amp;A825,A:A,"&gt;="&amp;A825-13,B:B,B825)/(VLOOKUP(B825,Population!$A$2:$B$10,2,FALSE)/100000)/14)</f>
        <v>11.514144157084846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IF(B826="Pending","",SUMIFS(E:E,A:A,"&lt;="&amp;A826,A:A,"&gt;="&amp;A826-13,B:B,B826)/(VLOOKUP(B826,Population!$A$2:$B$10,2,FALSE)/100000)/14)</f>
        <v>8.8812327821383317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IF(B827="Pending","",SUMIFS(E:E,A:A,"&lt;="&amp;A827,A:A,"&gt;="&amp;A827-13,B:B,B827)/(VLOOKUP(B827,Population!$A$2:$B$10,2,FALSE)/100000)/14)</f>
        <v>6.3182815167768727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IF(B828="Pending","",SUMIFS(E:E,A:A,"&lt;="&amp;A828,A:A,"&gt;="&amp;A828-13,B:B,B828)/(VLOOKUP(B828,Population!$A$2:$B$10,2,FALSE)/100000)/14)</f>
        <v>3.3718461002424469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IF(B829="Pending","",SUMIFS(E:E,A:A,"&lt;="&amp;A829,A:A,"&gt;="&amp;A829-13,B:B,B829)/(VLOOKUP(B829,Population!$A$2:$B$10,2,FALSE)/100000)/14)</f>
        <v>2.7850763989647263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IF(B830="Pending","",SUMIFS(E:E,A:A,"&lt;="&amp;A830,A:A,"&gt;="&amp;A830-13,B:B,B830)/(VLOOKUP(B830,Population!$A$2:$B$10,2,FALSE)/100000)/14)</f>
        <v>4.3237438717383965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IF(B831="Pending","",SUMIFS(E:E,A:A,"&lt;="&amp;A831,A:A,"&gt;="&amp;A831-13,B:B,B831)/(VLOOKUP(B831,Population!$A$2:$B$10,2,FALSE)/100000)/14)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IF(B832="Pending","",SUMIFS(E:E,A:A,"&lt;="&amp;A832,A:A,"&gt;="&amp;A832-13,B:B,B832)/(VLOOKUP(B832,Population!$A$2:$B$10,2,FALSE)/100000)/14)</f>
        <v>3.4534209209185529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IF(B833="Pending","",SUMIFS(E:E,A:A,"&lt;="&amp;A833,A:A,"&gt;="&amp;A833-13,B:B,B833)/(VLOOKUP(B833,Population!$A$2:$B$10,2,FALSE)/100000)/14)</f>
        <v>6.4781581020747625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IF(B834="Pending","",SUMIFS(E:E,A:A,"&lt;="&amp;A834,A:A,"&gt;="&amp;A834-13,B:B,B834)/(VLOOKUP(B834,Population!$A$2:$B$10,2,FALSE)/100000)/14)</f>
        <v>11.609182713536967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IF(B835="Pending","",SUMIFS(E:E,A:A,"&lt;="&amp;A835,A:A,"&gt;="&amp;A835-13,B:B,B835)/(VLOOKUP(B835,Population!$A$2:$B$10,2,FALSE)/100000)/14)</f>
        <v>12.02715057992526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IF(B836="Pending","",SUMIFS(E:E,A:A,"&lt;="&amp;A836,A:A,"&gt;="&amp;A836-13,B:B,B836)/(VLOOKUP(B836,Population!$A$2:$B$10,2,FALSE)/100000)/14)</f>
        <v>9.266644770797166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IF(B837="Pending","",SUMIFS(E:E,A:A,"&lt;="&amp;A837,A:A,"&gt;="&amp;A837-13,B:B,B837)/(VLOOKUP(B837,Population!$A$2:$B$10,2,FALSE)/100000)/14)</f>
        <v>6.4219906830876043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IF(B838="Pending","",SUMIFS(E:E,A:A,"&lt;="&amp;A838,A:A,"&gt;="&amp;A838-13,B:B,B838)/(VLOOKUP(B838,Population!$A$2:$B$10,2,FALSE)/100000)/14)</f>
        <v>3.4896794317025326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IF(B839="Pending","",SUMIFS(E:E,A:A,"&lt;="&amp;A839,A:A,"&gt;="&amp;A839-13,B:B,B839)/(VLOOKUP(B839,Population!$A$2:$B$10,2,FALSE)/100000)/14)</f>
        <v>2.9340109657542834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IF(B840="Pending","",SUMIFS(E:E,A:A,"&lt;="&amp;A840,A:A,"&gt;="&amp;A840-13,B:B,B840)/(VLOOKUP(B840,Population!$A$2:$B$10,2,FALSE)/100000)/14)</f>
        <v>4.2592103811154356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IF(B841="Pending","",SUMIFS(E:E,A:A,"&lt;="&amp;A841,A:A,"&gt;="&amp;A841-13,B:B,B841)/(VLOOKUP(B841,Population!$A$2:$B$10,2,FALSE)/100000)/14)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IF(B842="Pending","",SUMIFS(E:E,A:A,"&lt;="&amp;A842,A:A,"&gt;="&amp;A842-13,B:B,B842)/(VLOOKUP(B842,Population!$A$2:$B$10,2,FALSE)/100000)/14)</f>
        <v>3.3351530811610681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IF(B843="Pending","",SUMIFS(E:E,A:A,"&lt;="&amp;A843,A:A,"&gt;="&amp;A843-13,B:B,B843)/(VLOOKUP(B843,Population!$A$2:$B$10,2,FALSE)/100000)/14)</f>
        <v>6.2947353501498648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IF(B844="Pending","",SUMIFS(E:E,A:A,"&lt;="&amp;A844,A:A,"&gt;="&amp;A844-13,B:B,B844)/(VLOOKUP(B844,Population!$A$2:$B$10,2,FALSE)/100000)/14)</f>
        <v>11.676677961871485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IF(B845="Pending","",SUMIFS(E:E,A:A,"&lt;="&amp;A845,A:A,"&gt;="&amp;A845-13,B:B,B845)/(VLOOKUP(B845,Population!$A$2:$B$10,2,FALSE)/100000)/14)</f>
        <v>12.263296393613704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IF(B846="Pending","",SUMIFS(E:E,A:A,"&lt;="&amp;A846,A:A,"&gt;="&amp;A846-13,B:B,B846)/(VLOOKUP(B846,Population!$A$2:$B$10,2,FALSE)/100000)/14)</f>
        <v>9.2917803352749164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IF(B847="Pending","",SUMIFS(E:E,A:A,"&lt;="&amp;A847,A:A,"&gt;="&amp;A847-13,B:B,B847)/(VLOOKUP(B847,Population!$A$2:$B$10,2,FALSE)/100000)/14)</f>
        <v>6.3103038885991243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IF(B848="Pending","",SUMIFS(E:E,A:A,"&lt;="&amp;A848,A:A,"&gt;="&amp;A848-13,B:B,B848)/(VLOOKUP(B848,Population!$A$2:$B$10,2,FALSE)/100000)/14)</f>
        <v>3.4896794317025326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IF(B849="Pending","",SUMIFS(E:E,A:A,"&lt;="&amp;A849,A:A,"&gt;="&amp;A849-13,B:B,B849)/(VLOOKUP(B849,Population!$A$2:$B$10,2,FALSE)/100000)/14)</f>
        <v>2.9489044224332397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IF(B850="Pending","",SUMIFS(E:E,A:A,"&lt;="&amp;A850,A:A,"&gt;="&amp;A850-13,B:B,B850)/(VLOOKUP(B850,Population!$A$2:$B$10,2,FALSE)/100000)/14)</f>
        <v>4.4528108529843191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IF(B851="Pending","",SUMIFS(E:E,A:A,"&lt;="&amp;A851,A:A,"&gt;="&amp;A851-13,B:B,B851)/(VLOOKUP(B851,Population!$A$2:$B$10,2,FALSE)/100000)/14)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IF(B852="Pending","",SUMIFS(E:E,A:A,"&lt;="&amp;A852,A:A,"&gt;="&amp;A852-13,B:B,B852)/(VLOOKUP(B852,Population!$A$2:$B$10,2,FALSE)/100000)/14)</f>
        <v>3.3824602170640619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IF(B853="Pending","",SUMIFS(E:E,A:A,"&lt;="&amp;A853,A:A,"&gt;="&amp;A853-13,B:B,B853)/(VLOOKUP(B853,Population!$A$2:$B$10,2,FALSE)/100000)/14)</f>
        <v>6.2613857588907935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IF(B854="Pending","",SUMIFS(E:E,A:A,"&lt;="&amp;A854,A:A,"&gt;="&amp;A854-13,B:B,B854)/(VLOOKUP(B854,Population!$A$2:$B$10,2,FALSE)/100000)/14)</f>
        <v>12.074149979841419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IF(B855="Pending","",SUMIFS(E:E,A:A,"&lt;="&amp;A855,A:A,"&gt;="&amp;A855-13,B:B,B855)/(VLOOKUP(B855,Population!$A$2:$B$10,2,FALSE)/100000)/14)</f>
        <v>12.483156289116739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IF(B856="Pending","",SUMIFS(E:E,A:A,"&lt;="&amp;A856,A:A,"&gt;="&amp;A856-13,B:B,B856)/(VLOOKUP(B856,Population!$A$2:$B$10,2,FALSE)/100000)/14)</f>
        <v>9.4761078081117489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IF(B857="Pending","",SUMIFS(E:E,A:A,"&lt;="&amp;A857,A:A,"&gt;="&amp;A857-13,B:B,B857)/(VLOOKUP(B857,Population!$A$2:$B$10,2,FALSE)/100000)/14)</f>
        <v>6.437945939443102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IF(B858="Pending","",SUMIFS(E:E,A:A,"&lt;="&amp;A858,A:A,"&gt;="&amp;A858-13,B:B,B858)/(VLOOKUP(B858,Population!$A$2:$B$10,2,FALSE)/100000)/14)</f>
        <v>3.5078076365425455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IF(B859="Pending","",SUMIFS(E:E,A:A,"&lt;="&amp;A859,A:A,"&gt;="&amp;A859-13,B:B,B859)/(VLOOKUP(B859,Population!$A$2:$B$10,2,FALSE)/100000)/14)</f>
        <v>3.0084782491490629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IF(B860="Pending","",SUMIFS(E:E,A:A,"&lt;="&amp;A860,A:A,"&gt;="&amp;A860-13,B:B,B860)/(VLOOKUP(B860,Population!$A$2:$B$10,2,FALSE)/100000)/14)</f>
        <v>4.7754783060991244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IF(B861="Pending","",SUMIFS(E:E,A:A,"&lt;="&amp;A861,A:A,"&gt;="&amp;A861-13,B:B,B861)/(VLOOKUP(B861,Population!$A$2:$B$10,2,FALSE)/100000)/14)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IF(B862="Pending","",SUMIFS(E:E,A:A,"&lt;="&amp;A862,A:A,"&gt;="&amp;A862-13,B:B,B862)/(VLOOKUP(B862,Population!$A$2:$B$10,2,FALSE)/100000)/14)</f>
        <v>3.5795732833265363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IF(B863="Pending","",SUMIFS(E:E,A:A,"&lt;="&amp;A863,A:A,"&gt;="&amp;A863-13,B:B,B863)/(VLOOKUP(B863,Population!$A$2:$B$10,2,FALSE)/100000)/14)</f>
        <v>6.5782068758519783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IF(B864="Pending","",SUMIFS(E:E,A:A,"&lt;="&amp;A864,A:A,"&gt;="&amp;A864-13,B:B,B864)/(VLOOKUP(B864,Population!$A$2:$B$10,2,FALSE)/100000)/14)</f>
        <v>12.621611438554725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IF(B865="Pending","",SUMIFS(E:E,A:A,"&lt;="&amp;A865,A:A,"&gt;="&amp;A865-13,B:B,B865)/(VLOOKUP(B865,Population!$A$2:$B$10,2,FALSE)/100000)/14)</f>
        <v>13.020591589235268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IF(B866="Pending","",SUMIFS(E:E,A:A,"&lt;="&amp;A866,A:A,"&gt;="&amp;A866-13,B:B,B866)/(VLOOKUP(B866,Population!$A$2:$B$10,2,FALSE)/100000)/14)</f>
        <v>10.079361355577749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IF(B867="Pending","",SUMIFS(E:E,A:A,"&lt;="&amp;A867,A:A,"&gt;="&amp;A867-13,B:B,B867)/(VLOOKUP(B867,Population!$A$2:$B$10,2,FALSE)/100000)/14)</f>
        <v>6.7650286947307929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IF(B868="Pending","",SUMIFS(E:E,A:A,"&lt;="&amp;A868,A:A,"&gt;="&amp;A868-13,B:B,B868)/(VLOOKUP(B868,Population!$A$2:$B$10,2,FALSE)/100000)/14)</f>
        <v>3.7616025043027297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IF(B869="Pending","",SUMIFS(E:E,A:A,"&lt;="&amp;A869,A:A,"&gt;="&amp;A869-13,B:B,B869)/(VLOOKUP(B869,Population!$A$2:$B$10,2,FALSE)/100000)/14)</f>
        <v>3.3659212094440005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IF(B870="Pending","",SUMIFS(E:E,A:A,"&lt;="&amp;A870,A:A,"&gt;="&amp;A870-13,B:B,B870)/(VLOOKUP(B870,Population!$A$2:$B$10,2,FALSE)/100000)/14)</f>
        <v>4.9690787779680079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IF(B871="Pending","",SUMIFS(E:E,A:A,"&lt;="&amp;A871,A:A,"&gt;="&amp;A871-13,B:B,B871)/(VLOOKUP(B871,Population!$A$2:$B$10,2,FALSE)/100000)/14)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IF(B872="Pending","",SUMIFS(E:E,A:A,"&lt;="&amp;A872,A:A,"&gt;="&amp;A872-13,B:B,B872)/(VLOOKUP(B872,Population!$A$2:$B$10,2,FALSE)/100000)/14)</f>
        <v>3.5401506700740417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IF(B873="Pending","",SUMIFS(E:E,A:A,"&lt;="&amp;A873,A:A,"&gt;="&amp;A873-13,B:B,B873)/(VLOOKUP(B873,Population!$A$2:$B$10,2,FALSE)/100000)/14)</f>
        <v>6.4031215217418493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IF(B874="Pending","",SUMIFS(E:E,A:A,"&lt;="&amp;A874,A:A,"&gt;="&amp;A874-13,B:B,B874)/(VLOOKUP(B874,Population!$A$2:$B$10,2,FALSE)/100000)/14)</f>
        <v>12.494120413922859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IF(B875="Pending","",SUMIFS(E:E,A:A,"&lt;="&amp;A875,A:A,"&gt;="&amp;A875-13,B:B,B875)/(VLOOKUP(B875,Population!$A$2:$B$10,2,FALSE)/100000)/14)</f>
        <v>12.719302102805186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IF(B876="Pending","",SUMIFS(E:E,A:A,"&lt;="&amp;A876,A:A,"&gt;="&amp;A876-13,B:B,B876)/(VLOOKUP(B876,Population!$A$2:$B$10,2,FALSE)/100000)/14)</f>
        <v>9.9034124042335012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IF(B877="Pending","",SUMIFS(E:E,A:A,"&lt;="&amp;A877,A:A,"&gt;="&amp;A877-13,B:B,B877)/(VLOOKUP(B877,Population!$A$2:$B$10,2,FALSE)/100000)/14)</f>
        <v>6.6453642720645636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IF(B878="Pending","",SUMIFS(E:E,A:A,"&lt;="&amp;A878,A:A,"&gt;="&amp;A878-13,B:B,B878)/(VLOOKUP(B878,Population!$A$2:$B$10,2,FALSE)/100000)/14)</f>
        <v>3.6981537873626835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IF(B879="Pending","",SUMIFS(E:E,A:A,"&lt;="&amp;A879,A:A,"&gt;="&amp;A879-13,B:B,B879)/(VLOOKUP(B879,Population!$A$2:$B$10,2,FALSE)/100000)/14)</f>
        <v>3.3659212094440005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IF(B880="Pending","",SUMIFS(E:E,A:A,"&lt;="&amp;A880,A:A,"&gt;="&amp;A880-13,B:B,B880)/(VLOOKUP(B880,Population!$A$2:$B$10,2,FALSE)/100000)/14)</f>
        <v>4.7754783060991244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IF(B881="Pending","",SUMIFS(E:E,A:A,"&lt;="&amp;A881,A:A,"&gt;="&amp;A881-13,B:B,B881)/(VLOOKUP(B881,Population!$A$2:$B$10,2,FALSE)/100000)/14)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IF(B882="Pending","",SUMIFS(E:E,A:A,"&lt;="&amp;A882,A:A,"&gt;="&amp;A882-13,B:B,B882)/(VLOOKUP(B882,Population!$A$2:$B$10,2,FALSE)/100000)/14)</f>
        <v>3.8003399175405082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IF(B883="Pending","",SUMIFS(E:E,A:A,"&lt;="&amp;A883,A:A,"&gt;="&amp;A883-13,B:B,B883)/(VLOOKUP(B883,Population!$A$2:$B$10,2,FALSE)/100000)/14)</f>
        <v>6.8033166168507151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IF(B884="Pending","",SUMIFS(E:E,A:A,"&lt;="&amp;A884,A:A,"&gt;="&amp;A884-13,B:B,B884)/(VLOOKUP(B884,Population!$A$2:$B$10,2,FALSE)/100000)/14)</f>
        <v>13.394057058383089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IF(B885="Pending","",SUMIFS(E:E,A:A,"&lt;="&amp;A885,A:A,"&gt;="&amp;A885-13,B:B,B885)/(VLOOKUP(B885,Population!$A$2:$B$10,2,FALSE)/100000)/14)</f>
        <v>13.566169848446503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IF(B886="Pending","",SUMIFS(E:E,A:A,"&lt;="&amp;A886,A:A,"&gt;="&amp;A886-13,B:B,B886)/(VLOOKUP(B886,Population!$A$2:$B$10,2,FALSE)/100000)/14)</f>
        <v>10.53180151617725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IF(B887="Pending","",SUMIFS(E:E,A:A,"&lt;="&amp;A887,A:A,"&gt;="&amp;A887-13,B:B,B887)/(VLOOKUP(B887,Population!$A$2:$B$10,2,FALSE)/100000)/14)</f>
        <v>7.0123351682409991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IF(B888="Pending","",SUMIFS(E:E,A:A,"&lt;="&amp;A888,A:A,"&gt;="&amp;A888-13,B:B,B888)/(VLOOKUP(B888,Population!$A$2:$B$10,2,FALSE)/100000)/14)</f>
        <v>3.9156922454428411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IF(B889="Pending","",SUMIFS(E:E,A:A,"&lt;="&amp;A889,A:A,"&gt;="&amp;A889-13,B:B,B889)/(VLOOKUP(B889,Population!$A$2:$B$10,2,FALSE)/100000)/14)</f>
        <v>3.604216516307293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IF(B890="Pending","",SUMIFS(E:E,A:A,"&lt;="&amp;A890,A:A,"&gt;="&amp;A890-13,B:B,B890)/(VLOOKUP(B890,Population!$A$2:$B$10,2,FALSE)/100000)/14)</f>
        <v>4.4528108529843191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IF(B891="Pending","",SUMIFS(E:E,A:A,"&lt;="&amp;A891,A:A,"&gt;="&amp;A891-13,B:B,B891)/(VLOOKUP(B891,Population!$A$2:$B$10,2,FALSE)/100000)/14)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IF(B892="Pending","",SUMIFS(E:E,A:A,"&lt;="&amp;A892,A:A,"&gt;="&amp;A892-13,B:B,B892)/(VLOOKUP(B892,Population!$A$2:$B$10,2,FALSE)/100000)/14)</f>
        <v>3.8161089628415064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IF(B893="Pending","",SUMIFS(E:E,A:A,"&lt;="&amp;A893,A:A,"&gt;="&amp;A893-13,B:B,B893)/(VLOOKUP(B893,Population!$A$2:$B$10,2,FALSE)/100000)/14)</f>
        <v>7.0951255403675964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IF(B894="Pending","",SUMIFS(E:E,A:A,"&lt;="&amp;A894,A:A,"&gt;="&amp;A894-13,B:B,B894)/(VLOOKUP(B894,Population!$A$2:$B$10,2,FALSE)/100000)/14)</f>
        <v>13.851524852650373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IF(B895="Pending","",SUMIFS(E:E,A:A,"&lt;="&amp;A895,A:A,"&gt;="&amp;A895-13,B:B,B895)/(VLOOKUP(B895,Population!$A$2:$B$10,2,FALSE)/100000)/14)</f>
        <v>14.054747394008801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IF(B896="Pending","",SUMIFS(E:E,A:A,"&lt;="&amp;A896,A:A,"&gt;="&amp;A896-13,B:B,B896)/(VLOOKUP(B896,Population!$A$2:$B$10,2,FALSE)/100000)/14)</f>
        <v>10.774778639462166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IF(B897="Pending","",SUMIFS(E:E,A:A,"&lt;="&amp;A897,A:A,"&gt;="&amp;A897-13,B:B,B897)/(VLOOKUP(B897,Population!$A$2:$B$10,2,FALSE)/100000)/14)</f>
        <v>7.0921114500184848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IF(B898="Pending","",SUMIFS(E:E,A:A,"&lt;="&amp;A898,A:A,"&gt;="&amp;A898-13,B:B,B898)/(VLOOKUP(B898,Population!$A$2:$B$10,2,FALSE)/100000)/14)</f>
        <v>3.9247563478628478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IF(B899="Pending","",SUMIFS(E:E,A:A,"&lt;="&amp;A899,A:A,"&gt;="&amp;A899-13,B:B,B899)/(VLOOKUP(B899,Population!$A$2:$B$10,2,FALSE)/100000)/14)</f>
        <v>3.5148557762335586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IF(B900="Pending","",SUMIFS(E:E,A:A,"&lt;="&amp;A900,A:A,"&gt;="&amp;A900-13,B:B,B900)/(VLOOKUP(B900,Population!$A$2:$B$10,2,FALSE)/100000)/14)</f>
        <v>4.2914771264269156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IF(B901="Pending","",SUMIFS(E:E,A:A,"&lt;="&amp;A901,A:A,"&gt;="&amp;A901-13,B:B,B901)/(VLOOKUP(B901,Population!$A$2:$B$10,2,FALSE)/100000)/14)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IF(B902="Pending","",SUMIFS(E:E,A:A,"&lt;="&amp;A902,A:A,"&gt;="&amp;A902-13,B:B,B902)/(VLOOKUP(B902,Population!$A$2:$B$10,2,FALSE)/100000)/14)</f>
        <v>3.9659148932009862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IF(B903="Pending","",SUMIFS(E:E,A:A,"&lt;="&amp;A903,A:A,"&gt;="&amp;A903-13,B:B,B903)/(VLOOKUP(B903,Population!$A$2:$B$10,2,FALSE)/100000)/14)</f>
        <v>7.2535360988481887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IF(B904="Pending","",SUMIFS(E:E,A:A,"&lt;="&amp;A904,A:A,"&gt;="&amp;A904-13,B:B,B904)/(VLOOKUP(B904,Population!$A$2:$B$10,2,FALSE)/100000)/14)</f>
        <v>13.131575537082188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IF(B905="Pending","",SUMIFS(E:E,A:A,"&lt;="&amp;A905,A:A,"&gt;="&amp;A905-13,B:B,B905)/(VLOOKUP(B905,Population!$A$2:$B$10,2,FALSE)/100000)/14)</f>
        <v>13.655742398466257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IF(B906="Pending","",SUMIFS(E:E,A:A,"&lt;="&amp;A906,A:A,"&gt;="&amp;A906-13,B:B,B906)/(VLOOKUP(B906,Population!$A$2:$B$10,2,FALSE)/100000)/14)</f>
        <v>10.481530387221749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IF(B907="Pending","",SUMIFS(E:E,A:A,"&lt;="&amp;A907,A:A,"&gt;="&amp;A907-13,B:B,B907)/(VLOOKUP(B907,Population!$A$2:$B$10,2,FALSE)/100000)/14)</f>
        <v>6.9325588864635126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IF(B908="Pending","",SUMIFS(E:E,A:A,"&lt;="&amp;A908,A:A,"&gt;="&amp;A908-13,B:B,B908)/(VLOOKUP(B908,Population!$A$2:$B$10,2,FALSE)/100000)/14)</f>
        <v>3.9610127575428744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IF(B909="Pending","",SUMIFS(E:E,A:A,"&lt;="&amp;A909,A:A,"&gt;="&amp;A909-13,B:B,B909)/(VLOOKUP(B909,Population!$A$2:$B$10,2,FALSE)/100000)/14)</f>
        <v>3.5595361462704256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IF(B910="Pending","",SUMIFS(E:E,A:A,"&lt;="&amp;A910,A:A,"&gt;="&amp;A910-13,B:B,B910)/(VLOOKUP(B910,Population!$A$2:$B$10,2,FALSE)/100000)/14)</f>
        <v>4.3237438717383965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IF(B911="Pending","",SUMIFS(E:E,A:A,"&lt;="&amp;A911,A:A,"&gt;="&amp;A911-13,B:B,B911)/(VLOOKUP(B911,Population!$A$2:$B$10,2,FALSE)/100000)/14)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IF(B912="Pending","",SUMIFS(E:E,A:A,"&lt;="&amp;A912,A:A,"&gt;="&amp;A912-13,B:B,B912)/(VLOOKUP(B912,Population!$A$2:$B$10,2,FALSE)/100000)/14)</f>
        <v>3.8476470534435019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IF(B913="Pending","",SUMIFS(E:E,A:A,"&lt;="&amp;A913,A:A,"&gt;="&amp;A913-13,B:B,B913)/(VLOOKUP(B913,Population!$A$2:$B$10,2,FALSE)/100000)/14)</f>
        <v>7.3035604857367966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IF(B914="Pending","",SUMIFS(E:E,A:A,"&lt;="&amp;A914,A:A,"&gt;="&amp;A914-13,B:B,B914)/(VLOOKUP(B914,Population!$A$2:$B$10,2,FALSE)/100000)/14)</f>
        <v>12.801598767446771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IF(B915="Pending","",SUMIFS(E:E,A:A,"&lt;="&amp;A915,A:A,"&gt;="&amp;A915-13,B:B,B915)/(VLOOKUP(B915,Population!$A$2:$B$10,2,FALSE)/100000)/14)</f>
        <v>13.313738116572649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IF(B916="Pending","",SUMIFS(E:E,A:A,"&lt;="&amp;A916,A:A,"&gt;="&amp;A916-13,B:B,B916)/(VLOOKUP(B916,Population!$A$2:$B$10,2,FALSE)/100000)/14)</f>
        <v>10.372609607818166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IF(B917="Pending","",SUMIFS(E:E,A:A,"&lt;="&amp;A917,A:A,"&gt;="&amp;A917-13,B:B,B917)/(VLOOKUP(B917,Population!$A$2:$B$10,2,FALSE)/100000)/14)</f>
        <v>6.7650286947307929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IF(B918="Pending","",SUMIFS(E:E,A:A,"&lt;="&amp;A918,A:A,"&gt;="&amp;A918-13,B:B,B918)/(VLOOKUP(B918,Population!$A$2:$B$10,2,FALSE)/100000)/14)</f>
        <v>3.861307630922802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IF(B919="Pending","",SUMIFS(E:E,A:A,"&lt;="&amp;A919,A:A,"&gt;="&amp;A919-13,B:B,B919)/(VLOOKUP(B919,Population!$A$2:$B$10,2,FALSE)/100000)/14)</f>
        <v>3.4701754061966912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IF(B920="Pending","",SUMIFS(E:E,A:A,"&lt;="&amp;A920,A:A,"&gt;="&amp;A920-13,B:B,B920)/(VLOOKUP(B920,Population!$A$2:$B$10,2,FALSE)/100000)/14)</f>
        <v>4.4850775982957991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IF(B921="Pending","",SUMIFS(E:E,A:A,"&lt;="&amp;A921,A:A,"&gt;="&amp;A921-13,B:B,B921)/(VLOOKUP(B921,Population!$A$2:$B$10,2,FALSE)/100000)/14)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IF(B922="Pending","",SUMIFS(E:E,A:A,"&lt;="&amp;A922,A:A,"&gt;="&amp;A922-13,B:B,B922)/(VLOOKUP(B922,Population!$A$2:$B$10,2,FALSE)/100000)/14)</f>
        <v>4.0132220291039804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IF(B923="Pending","",SUMIFS(E:E,A:A,"&lt;="&amp;A923,A:A,"&gt;="&amp;A923-13,B:B,B923)/(VLOOKUP(B923,Population!$A$2:$B$10,2,FALSE)/100000)/14)</f>
        <v>7.6787433874013589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IF(B924="Pending","",SUMIFS(E:E,A:A,"&lt;="&amp;A924,A:A,"&gt;="&amp;A924-13,B:B,B924)/(VLOOKUP(B924,Population!$A$2:$B$10,2,FALSE)/100000)/14)</f>
        <v>13.371558642271584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IF(B925="Pending","",SUMIFS(E:E,A:A,"&lt;="&amp;A925,A:A,"&gt;="&amp;A925-13,B:B,B925)/(VLOOKUP(B925,Population!$A$2:$B$10,2,FALSE)/100000)/14)</f>
        <v>13.908174130340113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IF(B926="Pending","",SUMIFS(E:E,A:A,"&lt;="&amp;A926,A:A,"&gt;="&amp;A926-13,B:B,B926)/(VLOOKUP(B926,Population!$A$2:$B$10,2,FALSE)/100000)/14)</f>
        <v>11.017755762747083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IF(B927="Pending","",SUMIFS(E:E,A:A,"&lt;="&amp;A927,A:A,"&gt;="&amp;A927-13,B:B,B927)/(VLOOKUP(B927,Population!$A$2:$B$10,2,FALSE)/100000)/14)</f>
        <v>7.1000890781962331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IF(B928="Pending","",SUMIFS(E:E,A:A,"&lt;="&amp;A928,A:A,"&gt;="&amp;A928-13,B:B,B928)/(VLOOKUP(B928,Population!$A$2:$B$10,2,FALSE)/100000)/14)</f>
        <v>3.9972691672229006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IF(B929="Pending","",SUMIFS(E:E,A:A,"&lt;="&amp;A929,A:A,"&gt;="&amp;A929-13,B:B,B929)/(VLOOKUP(B929,Population!$A$2:$B$10,2,FALSE)/100000)/14)</f>
        <v>3.842511823170585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IF(B930="Pending","",SUMIFS(E:E,A:A,"&lt;="&amp;A930,A:A,"&gt;="&amp;A930-13,B:B,B930)/(VLOOKUP(B930,Population!$A$2:$B$10,2,FALSE)/100000)/14)</f>
        <v>5.0013455232794888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IF(B931="Pending","",SUMIFS(E:E,A:A,"&lt;="&amp;A931,A:A,"&gt;="&amp;A931-13,B:B,B931)/(VLOOKUP(B931,Population!$A$2:$B$10,2,FALSE)/100000)/14)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IF(B932="Pending","",SUMIFS(E:E,A:A,"&lt;="&amp;A932,A:A,"&gt;="&amp;A932-13,B:B,B932)/(VLOOKUP(B932,Population!$A$2:$B$10,2,FALSE)/100000)/14)</f>
        <v>4.2891803218714442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IF(B933="Pending","",SUMIFS(E:E,A:A,"&lt;="&amp;A933,A:A,"&gt;="&amp;A933-13,B:B,B933)/(VLOOKUP(B933,Population!$A$2:$B$10,2,FALSE)/100000)/14)</f>
        <v>8.4707961798043208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IF(B934="Pending","",SUMIFS(E:E,A:A,"&lt;="&amp;A934,A:A,"&gt;="&amp;A934-13,B:B,B934)/(VLOOKUP(B934,Population!$A$2:$B$10,2,FALSE)/100000)/14)</f>
        <v>14.6089715284044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IF(B935="Pending","",SUMIFS(E:E,A:A,"&lt;="&amp;A935,A:A,"&gt;="&amp;A935-13,B:B,B935)/(VLOOKUP(B935,Population!$A$2:$B$10,2,FALSE)/100000)/14)</f>
        <v>15.219190544265615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IF(B936="Pending","",SUMIFS(E:E,A:A,"&lt;="&amp;A936,A:A,"&gt;="&amp;A936-13,B:B,B936)/(VLOOKUP(B936,Population!$A$2:$B$10,2,FALSE)/100000)/14)</f>
        <v>11.989664255886749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IF(B937="Pending","",SUMIFS(E:E,A:A,"&lt;="&amp;A937,A:A,"&gt;="&amp;A937-13,B:B,B937)/(VLOOKUP(B937,Population!$A$2:$B$10,2,FALSE)/100000)/14)</f>
        <v>7.7781874733048619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IF(B938="Pending","",SUMIFS(E:E,A:A,"&lt;="&amp;A938,A:A,"&gt;="&amp;A938-13,B:B,B938)/(VLOOKUP(B938,Population!$A$2:$B$10,2,FALSE)/100000)/14)</f>
        <v>4.4051537761231971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IF(B939="Pending","",SUMIFS(E:E,A:A,"&lt;="&amp;A939,A:A,"&gt;="&amp;A939-13,B:B,B939)/(VLOOKUP(B939,Population!$A$2:$B$10,2,FALSE)/100000)/14)</f>
        <v>4.2595286101813459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IF(B940="Pending","",SUMIFS(E:E,A:A,"&lt;="&amp;A940,A:A,"&gt;="&amp;A940-13,B:B,B940)/(VLOOKUP(B940,Population!$A$2:$B$10,2,FALSE)/100000)/14)</f>
        <v>5.0013455232794888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IF(B941="Pending","",SUMIFS(E:E,A:A,"&lt;="&amp;A941,A:A,"&gt;="&amp;A941-13,B:B,B941)/(VLOOKUP(B941,Population!$A$2:$B$10,2,FALSE)/100000)/14)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IF(B942="Pending","",SUMIFS(E:E,A:A,"&lt;="&amp;A942,A:A,"&gt;="&amp;A942-13,B:B,B942)/(VLOOKUP(B942,Population!$A$2:$B$10,2,FALSE)/100000)/14)</f>
        <v>4.2655267539199482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IF(B943="Pending","",SUMIFS(E:E,A:A,"&lt;="&amp;A943,A:A,"&gt;="&amp;A943-13,B:B,B943)/(VLOOKUP(B943,Population!$A$2:$B$10,2,FALSE)/100000)/14)</f>
        <v>8.3957595994714094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IF(B944="Pending","",SUMIFS(E:E,A:A,"&lt;="&amp;A944,A:A,"&gt;="&amp;A944-13,B:B,B944)/(VLOOKUP(B944,Population!$A$2:$B$10,2,FALSE)/100000)/14)</f>
        <v>14.473981031735365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IF(B945="Pending","",SUMIFS(E:E,A:A,"&lt;="&amp;A945,A:A,"&gt;="&amp;A945-13,B:B,B945)/(VLOOKUP(B945,Population!$A$2:$B$10,2,FALSE)/100000)/14)</f>
        <v>14.77132779416684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IF(B946="Pending","",SUMIFS(E:E,A:A,"&lt;="&amp;A946,A:A,"&gt;="&amp;A946-13,B:B,B946)/(VLOOKUP(B946,Population!$A$2:$B$10,2,FALSE)/100000)/14)</f>
        <v>11.729930089616667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IF(B947="Pending","",SUMIFS(E:E,A:A,"&lt;="&amp;A947,A:A,"&gt;="&amp;A947-13,B:B,B947)/(VLOOKUP(B947,Population!$A$2:$B$10,2,FALSE)/100000)/14)</f>
        <v>7.6345901661053883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IF(B948="Pending","",SUMIFS(E:E,A:A,"&lt;="&amp;A948,A:A,"&gt;="&amp;A948-13,B:B,B948)/(VLOOKUP(B948,Population!$A$2:$B$10,2,FALSE)/100000)/14)</f>
        <v>4.4595383906432362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IF(B949="Pending","",SUMIFS(E:E,A:A,"&lt;="&amp;A949,A:A,"&gt;="&amp;A949-13,B:B,B949)/(VLOOKUP(B949,Population!$A$2:$B$10,2,FALSE)/100000)/14)</f>
        <v>4.3191024368971691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IF(B950="Pending","",SUMIFS(E:E,A:A,"&lt;="&amp;A950,A:A,"&gt;="&amp;A950-13,B:B,B950)/(VLOOKUP(B950,Population!$A$2:$B$10,2,FALSE)/100000)/14)</f>
        <v>4.936812032656527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IF(B951="Pending","",SUMIFS(E:E,A:A,"&lt;="&amp;A951,A:A,"&gt;="&amp;A951-13,B:B,B951)/(VLOOKUP(B951,Population!$A$2:$B$10,2,FALSE)/100000)/14)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IF(B952="Pending","",SUMIFS(E:E,A:A,"&lt;="&amp;A952,A:A,"&gt;="&amp;A952-13,B:B,B952)/(VLOOKUP(B952,Population!$A$2:$B$10,2,FALSE)/100000)/14)</f>
        <v>4.4468707748814245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IF(B953="Pending","",SUMIFS(E:E,A:A,"&lt;="&amp;A953,A:A,"&gt;="&amp;A953-13,B:B,B953)/(VLOOKUP(B953,Population!$A$2:$B$10,2,FALSE)/100000)/14)</f>
        <v>8.7792798989507386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IF(B954="Pending","",SUMIFS(E:E,A:A,"&lt;="&amp;A954,A:A,"&gt;="&amp;A954-13,B:B,B954)/(VLOOKUP(B954,Population!$A$2:$B$10,2,FALSE)/100000)/14)</f>
        <v>15.14143404304337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IF(B955="Pending","",SUMIFS(E:E,A:A,"&lt;="&amp;A955,A:A,"&gt;="&amp;A955-13,B:B,B955)/(VLOOKUP(B955,Population!$A$2:$B$10,2,FALSE)/100000)/14)</f>
        <v>15.300620135192663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IF(B956="Pending","",SUMIFS(E:E,A:A,"&lt;="&amp;A956,A:A,"&gt;="&amp;A956-13,B:B,B956)/(VLOOKUP(B956,Population!$A$2:$B$10,2,FALSE)/100000)/14)</f>
        <v>12.207505814693915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IF(B957="Pending","",SUMIFS(E:E,A:A,"&lt;="&amp;A957,A:A,"&gt;="&amp;A957-13,B:B,B957)/(VLOOKUP(B957,Population!$A$2:$B$10,2,FALSE)/100000)/14)</f>
        <v>7.9696505495708285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IF(B958="Pending","",SUMIFS(E:E,A:A,"&lt;="&amp;A958,A:A,"&gt;="&amp;A958-13,B:B,B958)/(VLOOKUP(B958,Population!$A$2:$B$10,2,FALSE)/100000)/14)</f>
        <v>4.5864358245233277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IF(B959="Pending","",SUMIFS(E:E,A:A,"&lt;="&amp;A959,A:A,"&gt;="&amp;A959-13,B:B,B959)/(VLOOKUP(B959,Population!$A$2:$B$10,2,FALSE)/100000)/14)</f>
        <v>4.4680370036867263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IF(B960="Pending","",SUMIFS(E:E,A:A,"&lt;="&amp;A960,A:A,"&gt;="&amp;A960-13,B:B,B960)/(VLOOKUP(B960,Population!$A$2:$B$10,2,FALSE)/100000)/14)</f>
        <v>4.8722785420335653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IF(B961="Pending","",SUMIFS(E:E,A:A,"&lt;="&amp;A961,A:A,"&gt;="&amp;A961-13,B:B,B961)/(VLOOKUP(B961,Population!$A$2:$B$10,2,FALSE)/100000)/14)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IF(B962="Pending","",SUMIFS(E:E,A:A,"&lt;="&amp;A962,A:A,"&gt;="&amp;A962-13,B:B,B962)/(VLOOKUP(B962,Population!$A$2:$B$10,2,FALSE)/100000)/14)</f>
        <v>4.2970648445219437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IF(B963="Pending","",SUMIFS(E:E,A:A,"&lt;="&amp;A963,A:A,"&gt;="&amp;A963-13,B:B,B963)/(VLOOKUP(B963,Population!$A$2:$B$10,2,FALSE)/100000)/14)</f>
        <v>8.6208693404701471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IF(B964="Pending","",SUMIFS(E:E,A:A,"&lt;="&amp;A964,A:A,"&gt;="&amp;A964-13,B:B,B964)/(VLOOKUP(B964,Population!$A$2:$B$10,2,FALSE)/100000)/14)</f>
        <v>15.178931403229212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IF(B965="Pending","",SUMIFS(E:E,A:A,"&lt;="&amp;A965,A:A,"&gt;="&amp;A965-13,B:B,B965)/(VLOOKUP(B965,Population!$A$2:$B$10,2,FALSE)/100000)/14)</f>
        <v>14.893472180557414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IF(B966="Pending","",SUMIFS(E:E,A:A,"&lt;="&amp;A966,A:A,"&gt;="&amp;A966-13,B:B,B966)/(VLOOKUP(B966,Population!$A$2:$B$10,2,FALSE)/100000)/14)</f>
        <v>11.989664255886749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IF(B967="Pending","",SUMIFS(E:E,A:A,"&lt;="&amp;A967,A:A,"&gt;="&amp;A967-13,B:B,B967)/(VLOOKUP(B967,Population!$A$2:$B$10,2,FALSE)/100000)/14)</f>
        <v>7.9058295241488397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IF(B968="Pending","",SUMIFS(E:E,A:A,"&lt;="&amp;A968,A:A,"&gt;="&amp;A968-13,B:B,B968)/(VLOOKUP(B968,Population!$A$2:$B$10,2,FALSE)/100000)/14)</f>
        <v>4.668012746303388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IF(B969="Pending","",SUMIFS(E:E,A:A,"&lt;="&amp;A969,A:A,"&gt;="&amp;A969-13,B:B,B969)/(VLOOKUP(B969,Population!$A$2:$B$10,2,FALSE)/100000)/14)</f>
        <v>4.3339958935761249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IF(B970="Pending","",SUMIFS(E:E,A:A,"&lt;="&amp;A970,A:A,"&gt;="&amp;A970-13,B:B,B970)/(VLOOKUP(B970,Population!$A$2:$B$10,2,FALSE)/100000)/14)</f>
        <v>4.7432115607876435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IF(B971="Pending","",SUMIFS(E:E,A:A,"&lt;="&amp;A971,A:A,"&gt;="&amp;A971-13,B:B,B971)/(VLOOKUP(B971,Population!$A$2:$B$10,2,FALSE)/100000)/14)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IF(B972="Pending","",SUMIFS(E:E,A:A,"&lt;="&amp;A972,A:A,"&gt;="&amp;A972-13,B:B,B972)/(VLOOKUP(B972,Population!$A$2:$B$10,2,FALSE)/100000)/14)</f>
        <v>4.3207184124734406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IF(B973="Pending","",SUMIFS(E:E,A:A,"&lt;="&amp;A973,A:A,"&gt;="&amp;A973-13,B:B,B973)/(VLOOKUP(B973,Population!$A$2:$B$10,2,FALSE)/100000)/14)</f>
        <v>8.804292092395043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IF(B974="Pending","",SUMIFS(E:E,A:A,"&lt;="&amp;A974,A:A,"&gt;="&amp;A974-13,B:B,B974)/(VLOOKUP(B974,Population!$A$2:$B$10,2,FALSE)/100000)/14)</f>
        <v>15.006443546374333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IF(B975="Pending","",SUMIFS(E:E,A:A,"&lt;="&amp;A975,A:A,"&gt;="&amp;A975-13,B:B,B975)/(VLOOKUP(B975,Population!$A$2:$B$10,2,FALSE)/100000)/14)</f>
        <v>14.88532922146471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IF(B976="Pending","",SUMIFS(E:E,A:A,"&lt;="&amp;A976,A:A,"&gt;="&amp;A976-13,B:B,B976)/(VLOOKUP(B976,Population!$A$2:$B$10,2,FALSE)/100000)/14)</f>
        <v>12.090206513797749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IF(B977="Pending","",SUMIFS(E:E,A:A,"&lt;="&amp;A977,A:A,"&gt;="&amp;A977-13,B:B,B977)/(VLOOKUP(B977,Population!$A$2:$B$10,2,FALSE)/100000)/14)</f>
        <v>8.0733597158815602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IF(B978="Pending","",SUMIFS(E:E,A:A,"&lt;="&amp;A978,A:A,"&gt;="&amp;A978-13,B:B,B978)/(VLOOKUP(B978,Population!$A$2:$B$10,2,FALSE)/100000)/14)</f>
        <v>4.6861409511434005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IF(B979="Pending","",SUMIFS(E:E,A:A,"&lt;="&amp;A979,A:A,"&gt;="&amp;A979-13,B:B,B979)/(VLOOKUP(B979,Population!$A$2:$B$10,2,FALSE)/100000)/14)</f>
        <v>4.5276108304025495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IF(B980="Pending","",SUMIFS(E:E,A:A,"&lt;="&amp;A980,A:A,"&gt;="&amp;A980-13,B:B,B980)/(VLOOKUP(B980,Population!$A$2:$B$10,2,FALSE)/100000)/14)</f>
        <v>5.0013455232794888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IF(B981="Pending","",SUMIFS(E:E,A:A,"&lt;="&amp;A981,A:A,"&gt;="&amp;A981-13,B:B,B981)/(VLOOKUP(B981,Population!$A$2:$B$10,2,FALSE)/100000)/14)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IF(B982="Pending","",SUMIFS(E:E,A:A,"&lt;="&amp;A982,A:A,"&gt;="&amp;A982-13,B:B,B982)/(VLOOKUP(B982,Population!$A$2:$B$10,2,FALSE)/100000)/14)</f>
        <v>4.6124457505419025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IF(B983="Pending","",SUMIFS(E:E,A:A,"&lt;="&amp;A983,A:A,"&gt;="&amp;A983-13,B:B,B983)/(VLOOKUP(B983,Population!$A$2:$B$10,2,FALSE)/100000)/14)</f>
        <v>9.5546578957241657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IF(B984="Pending","",SUMIFS(E:E,A:A,"&lt;="&amp;A984,A:A,"&gt;="&amp;A984-13,B:B,B984)/(VLOOKUP(B984,Population!$A$2:$B$10,2,FALSE)/100000)/14)</f>
        <v>16.176361184172631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IF(B985="Pending","",SUMIFS(E:E,A:A,"&lt;="&amp;A985,A:A,"&gt;="&amp;A985-13,B:B,B985)/(VLOOKUP(B985,Population!$A$2:$B$10,2,FALSE)/100000)/14)</f>
        <v>15.553051867066518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IF(B986="Pending","",SUMIFS(E:E,A:A,"&lt;="&amp;A986,A:A,"&gt;="&amp;A986-13,B:B,B986)/(VLOOKUP(B986,Population!$A$2:$B$10,2,FALSE)/100000)/14)</f>
        <v>13.120764657385498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IF(B987="Pending","",SUMIFS(E:E,A:A,"&lt;="&amp;A987,A:A,"&gt;="&amp;A987-13,B:B,B987)/(VLOOKUP(B987,Population!$A$2:$B$10,2,FALSE)/100000)/14)</f>
        <v>8.552017406546474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IF(B988="Pending","",SUMIFS(E:E,A:A,"&lt;="&amp;A988,A:A,"&gt;="&amp;A988-13,B:B,B988)/(VLOOKUP(B988,Population!$A$2:$B$10,2,FALSE)/100000)/14)</f>
        <v>5.0033845358436304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IF(B989="Pending","",SUMIFS(E:E,A:A,"&lt;="&amp;A989,A:A,"&gt;="&amp;A989-13,B:B,B989)/(VLOOKUP(B989,Population!$A$2:$B$10,2,FALSE)/100000)/14)</f>
        <v>4.7956930506237532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IF(B990="Pending","",SUMIFS(E:E,A:A,"&lt;="&amp;A990,A:A,"&gt;="&amp;A990-13,B:B,B990)/(VLOOKUP(B990,Population!$A$2:$B$10,2,FALSE)/100000)/14)</f>
        <v>4.8077450514106053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IF(B991="Pending","",SUMIFS(E:E,A:A,"&lt;="&amp;A991,A:A,"&gt;="&amp;A991-13,B:B,B991)/(VLOOKUP(B991,Population!$A$2:$B$10,2,FALSE)/100000)/14)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IF(B992="Pending","",SUMIFS(E:E,A:A,"&lt;="&amp;A992,A:A,"&gt;="&amp;A992-13,B:B,B992)/(VLOOKUP(B992,Population!$A$2:$B$10,2,FALSE)/100000)/14)</f>
        <v>4.7385981129498864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IF(B993="Pending","",SUMIFS(E:E,A:A,"&lt;="&amp;A993,A:A,"&gt;="&amp;A993-13,B:B,B993)/(VLOOKUP(B993,Population!$A$2:$B$10,2,FALSE)/100000)/14)</f>
        <v>9.8464668192410461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IF(B994="Pending","",SUMIFS(E:E,A:A,"&lt;="&amp;A994,A:A,"&gt;="&amp;A994-13,B:B,B994)/(VLOOKUP(B994,Population!$A$2:$B$10,2,FALSE)/100000)/14)</f>
        <v>16.686325282700096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IF(B995="Pending","",SUMIFS(E:E,A:A,"&lt;="&amp;A995,A:A,"&gt;="&amp;A995-13,B:B,B995)/(VLOOKUP(B995,Population!$A$2:$B$10,2,FALSE)/100000)/14)</f>
        <v>15.781054721662258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IF(B996="Pending","",SUMIFS(E:E,A:A,"&lt;="&amp;A996,A:A,"&gt;="&amp;A996-13,B:B,B996)/(VLOOKUP(B996,Population!$A$2:$B$10,2,FALSE)/100000)/14)</f>
        <v>13.238063958281666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IF(B997="Pending","",SUMIFS(E:E,A:A,"&lt;="&amp;A997,A:A,"&gt;="&amp;A997-13,B:B,B997)/(VLOOKUP(B997,Population!$A$2:$B$10,2,FALSE)/100000)/14)</f>
        <v>8.8152791364121779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IF(B998="Pending","",SUMIFS(E:E,A:A,"&lt;="&amp;A998,A:A,"&gt;="&amp;A998-13,B:B,B998)/(VLOOKUP(B998,Population!$A$2:$B$10,2,FALSE)/100000)/14)</f>
        <v>5.1484101745637361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IF(B999="Pending","",SUMIFS(E:E,A:A,"&lt;="&amp;A999,A:A,"&gt;="&amp;A999-13,B:B,B999)/(VLOOKUP(B999,Population!$A$2:$B$10,2,FALSE)/100000)/14)</f>
        <v>5.048881814166001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IF(B1000="Pending","",SUMIFS(E:E,A:A,"&lt;="&amp;A1000,A:A,"&gt;="&amp;A1000-13,B:B,B1000)/(VLOOKUP(B1000,Population!$A$2:$B$10,2,FALSE)/100000)/14)</f>
        <v>4.9690787779680079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IF(B1001="Pending","",SUMIFS(E:E,A:A,"&lt;="&amp;A1001,A:A,"&gt;="&amp;A1001-13,B:B,B1001)/(VLOOKUP(B1001,Population!$A$2:$B$10,2,FALSE)/100000)/14)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IF(B1002="Pending","",SUMIFS(E:E,A:A,"&lt;="&amp;A1002,A:A,"&gt;="&amp;A1002-13,B:B,B1002)/(VLOOKUP(B1002,Population!$A$2:$B$10,2,FALSE)/100000)/14)</f>
        <v>4.6991754996973913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IF(B1003="Pending","",SUMIFS(E:E,A:A,"&lt;="&amp;A1003,A:A,"&gt;="&amp;A1003-13,B:B,B1003)/(VLOOKUP(B1003,Population!$A$2:$B$10,2,FALSE)/100000)/14)</f>
        <v>10.196637527461304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IF(B1004="Pending","",SUMIFS(E:E,A:A,"&lt;="&amp;A1004,A:A,"&gt;="&amp;A1004-13,B:B,B1004)/(VLOOKUP(B1004,Population!$A$2:$B$10,2,FALSE)/100000)/14)</f>
        <v>17.45877090252846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IF(B1005="Pending","",SUMIFS(E:E,A:A,"&lt;="&amp;A1005,A:A,"&gt;="&amp;A1005-13,B:B,B1005)/(VLOOKUP(B1005,Population!$A$2:$B$10,2,FALSE)/100000)/14)</f>
        <v>16.261489308131853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IF(B1006="Pending","",SUMIFS(E:E,A:A,"&lt;="&amp;A1006,A:A,"&gt;="&amp;A1006-13,B:B,B1006)/(VLOOKUP(B1006,Population!$A$2:$B$10,2,FALSE)/100000)/14)</f>
        <v>13.514555167536916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IF(B1007="Pending","",SUMIFS(E:E,A:A,"&lt;="&amp;A1007,A:A,"&gt;="&amp;A1007-13,B:B,B1007)/(VLOOKUP(B1007,Population!$A$2:$B$10,2,FALSE)/100000)/14)</f>
        <v>9.1982052889441093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IF(B1008="Pending","",SUMIFS(E:E,A:A,"&lt;="&amp;A1008,A:A,"&gt;="&amp;A1008-13,B:B,B1008)/(VLOOKUP(B1008,Population!$A$2:$B$10,2,FALSE)/100000)/14)</f>
        <v>5.4475255544239527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IF(B1009="Pending","",SUMIFS(E:E,A:A,"&lt;="&amp;A1009,A:A,"&gt;="&amp;A1009-13,B:B,B1009)/(VLOOKUP(B1009,Population!$A$2:$B$10,2,FALSE)/100000)/14)</f>
        <v>5.0786687275239126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IF(B1010="Pending","",SUMIFS(E:E,A:A,"&lt;="&amp;A1010,A:A,"&gt;="&amp;A1010-13,B:B,B1010)/(VLOOKUP(B1010,Population!$A$2:$B$10,2,FALSE)/100000)/14)</f>
        <v>5.0658790139024488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IF(B1011="Pending","",SUMIFS(E:E,A:A,"&lt;="&amp;A1011,A:A,"&gt;="&amp;A1011-13,B:B,B1011)/(VLOOKUP(B1011,Population!$A$2:$B$10,2,FALSE)/100000)/14)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IF(B1012="Pending","",SUMIFS(E:E,A:A,"&lt;="&amp;A1012,A:A,"&gt;="&amp;A1012-13,B:B,B1012)/(VLOOKUP(B1012,Population!$A$2:$B$10,2,FALSE)/100000)/14)</f>
        <v>4.8332123847558748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IF(B1013="Pending","",SUMIFS(E:E,A:A,"&lt;="&amp;A1013,A:A,"&gt;="&amp;A1013-13,B:B,B1013)/(VLOOKUP(B1013,Population!$A$2:$B$10,2,FALSE)/100000)/14)</f>
        <v>10.513458644422489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IF(B1014="Pending","",SUMIFS(E:E,A:A,"&lt;="&amp;A1014,A:A,"&gt;="&amp;A1014-13,B:B,B1014)/(VLOOKUP(B1014,Population!$A$2:$B$10,2,FALSE)/100000)/14)</f>
        <v>18.216217578282489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IF(B1015="Pending","",SUMIFS(E:E,A:A,"&lt;="&amp;A1015,A:A,"&gt;="&amp;A1015-13,B:B,B1015)/(VLOOKUP(B1015,Population!$A$2:$B$10,2,FALSE)/100000)/14)</f>
        <v>16.587207671840051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IF(B1016="Pending","",SUMIFS(E:E,A:A,"&lt;="&amp;A1016,A:A,"&gt;="&amp;A1016-13,B:B,B1016)/(VLOOKUP(B1016,Population!$A$2:$B$10,2,FALSE)/100000)/14)</f>
        <v>13.807803419777333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IF(B1017="Pending","",SUMIFS(E:E,A:A,"&lt;="&amp;A1017,A:A,"&gt;="&amp;A1017-13,B:B,B1017)/(VLOOKUP(B1017,Population!$A$2:$B$10,2,FALSE)/100000)/14)</f>
        <v>9.613041954187036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IF(B1018="Pending","",SUMIFS(E:E,A:A,"&lt;="&amp;A1018,A:A,"&gt;="&amp;A1018-13,B:B,B1018)/(VLOOKUP(B1018,Population!$A$2:$B$10,2,FALSE)/100000)/14)</f>
        <v>5.6469358076640983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IF(B1019="Pending","",SUMIFS(E:E,A:A,"&lt;="&amp;A1019,A:A,"&gt;="&amp;A1019-13,B:B,B1019)/(VLOOKUP(B1019,Population!$A$2:$B$10,2,FALSE)/100000)/14)</f>
        <v>5.2424967509924256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IF(B1020="Pending","",SUMIFS(E:E,A:A,"&lt;="&amp;A1020,A:A,"&gt;="&amp;A1020-13,B:B,B1020)/(VLOOKUP(B1020,Population!$A$2:$B$10,2,FALSE)/100000)/14)</f>
        <v>5.4530799576402158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IF(B1021="Pending","",SUMIFS(E:E,A:A,"&lt;="&amp;A1021,A:A,"&gt;="&amp;A1021-13,B:B,B1021)/(VLOOKUP(B1021,Population!$A$2:$B$10,2,FALSE)/100000)/14)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IF(B1022="Pending","",SUMIFS(E:E,A:A,"&lt;="&amp;A1022,A:A,"&gt;="&amp;A1022-13,B:B,B1022)/(VLOOKUP(B1022,Population!$A$2:$B$10,2,FALSE)/100000)/14)</f>
        <v>4.9357111792123609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IF(B1023="Pending","",SUMIFS(E:E,A:A,"&lt;="&amp;A1023,A:A,"&gt;="&amp;A1023-13,B:B,B1023)/(VLOOKUP(B1023,Population!$A$2:$B$10,2,FALSE)/100000)/14)</f>
        <v>10.888641546087053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IF(B1024="Pending","",SUMIFS(E:E,A:A,"&lt;="&amp;A1024,A:A,"&gt;="&amp;A1024-13,B:B,B1024)/(VLOOKUP(B1024,Population!$A$2:$B$10,2,FALSE)/100000)/14)</f>
        <v>19.821104594236566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IF(B1025="Pending","",SUMIFS(E:E,A:A,"&lt;="&amp;A1025,A:A,"&gt;="&amp;A1025-13,B:B,B1025)/(VLOOKUP(B1025,Population!$A$2:$B$10,2,FALSE)/100000)/14)</f>
        <v>16.807067567343086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IF(B1026="Pending","",SUMIFS(E:E,A:A,"&lt;="&amp;A1026,A:A,"&gt;="&amp;A1026-13,B:B,B1026)/(VLOOKUP(B1026,Population!$A$2:$B$10,2,FALSE)/100000)/14)</f>
        <v>14.595384440080165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IF(B1027="Pending","",SUMIFS(E:E,A:A,"&lt;="&amp;A1027,A:A,"&gt;="&amp;A1027-13,B:B,B1027)/(VLOOKUP(B1027,Population!$A$2:$B$10,2,FALSE)/100000)/14)</f>
        <v>10.067766760318705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IF(B1028="Pending","",SUMIFS(E:E,A:A,"&lt;="&amp;A1028,A:A,"&gt;="&amp;A1028-13,B:B,B1028)/(VLOOKUP(B1028,Population!$A$2:$B$10,2,FALSE)/100000)/14)</f>
        <v>6.2814229770645582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IF(B1029="Pending","",SUMIFS(E:E,A:A,"&lt;="&amp;A1029,A:A,"&gt;="&amp;A1029-13,B:B,B1029)/(VLOOKUP(B1029,Population!$A$2:$B$10,2,FALSE)/100000)/14)</f>
        <v>5.927595758224391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IF(B1030="Pending","",SUMIFS(E:E,A:A,"&lt;="&amp;A1030,A:A,"&gt;="&amp;A1030-13,B:B,B1030)/(VLOOKUP(B1030,Population!$A$2:$B$10,2,FALSE)/100000)/14)</f>
        <v>6.0661481185583472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IF(B1031="Pending","",SUMIFS(E:E,A:A,"&lt;="&amp;A1031,A:A,"&gt;="&amp;A1031-13,B:B,B1031)/(VLOOKUP(B1031,Population!$A$2:$B$10,2,FALSE)/100000)/14)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IF(B1032="Pending","",SUMIFS(E:E,A:A,"&lt;="&amp;A1032,A:A,"&gt;="&amp;A1032-13,B:B,B1032)/(VLOOKUP(B1032,Population!$A$2:$B$10,2,FALSE)/100000)/14)</f>
        <v>4.9593647471638587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IF(B1033="Pending","",SUMIFS(E:E,A:A,"&lt;="&amp;A1033,A:A,"&gt;="&amp;A1033-13,B:B,B1033)/(VLOOKUP(B1033,Population!$A$2:$B$10,2,FALSE)/100000)/14)</f>
        <v>11.1887878674187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IF(B1034="Pending","",SUMIFS(E:E,A:A,"&lt;="&amp;A1034,A:A,"&gt;="&amp;A1034-13,B:B,B1034)/(VLOOKUP(B1034,Population!$A$2:$B$10,2,FALSE)/100000)/14)</f>
        <v>21.058517480369382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IF(B1035="Pending","",SUMIFS(E:E,A:A,"&lt;="&amp;A1035,A:A,"&gt;="&amp;A1035-13,B:B,B1035)/(VLOOKUP(B1035,Population!$A$2:$B$10,2,FALSE)/100000)/14)</f>
        <v>17.678364190262521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IF(B1036="Pending","",SUMIFS(E:E,A:A,"&lt;="&amp;A1036,A:A,"&gt;="&amp;A1036-13,B:B,B1036)/(VLOOKUP(B1036,Population!$A$2:$B$10,2,FALSE)/100000)/14)</f>
        <v>15.382965460383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IF(B1037="Pending","",SUMIFS(E:E,A:A,"&lt;="&amp;A1037,A:A,"&gt;="&amp;A1037-13,B:B,B1037)/(VLOOKUP(B1037,Population!$A$2:$B$10,2,FALSE)/100000)/14)</f>
        <v>10.666088873649846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IF(B1038="Pending","",SUMIFS(E:E,A:A,"&lt;="&amp;A1038,A:A,"&gt;="&amp;A1038-13,B:B,B1038)/(VLOOKUP(B1038,Population!$A$2:$B$10,2,FALSE)/100000)/14)</f>
        <v>6.6621152787048343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IF(B1039="Pending","",SUMIFS(E:E,A:A,"&lt;="&amp;A1039,A:A,"&gt;="&amp;A1039-13,B:B,B1039)/(VLOOKUP(B1039,Population!$A$2:$B$10,2,FALSE)/100000)/14)</f>
        <v>6.3892929152720184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IF(B1040="Pending","",SUMIFS(E:E,A:A,"&lt;="&amp;A1040,A:A,"&gt;="&amp;A1040-13,B:B,B1040)/(VLOOKUP(B1040,Population!$A$2:$B$10,2,FALSE)/100000)/14)</f>
        <v>6.5178825529190751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IF(B1041="Pending","",SUMIFS(E:E,A:A,"&lt;="&amp;A1041,A:A,"&gt;="&amp;A1041-13,B:B,B1041)/(VLOOKUP(B1041,Population!$A$2:$B$10,2,FALSE)/100000)/14)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IF(B1042="Pending","",SUMIFS(E:E,A:A,"&lt;="&amp;A1042,A:A,"&gt;="&amp;A1042-13,B:B,B1042)/(VLOOKUP(B1042,Population!$A$2:$B$10,2,FALSE)/100000)/14)</f>
        <v>5.5349349006502839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IF(B1043="Pending","",SUMIFS(E:E,A:A,"&lt;="&amp;A1043,A:A,"&gt;="&amp;A1043-13,B:B,B1043)/(VLOOKUP(B1043,Population!$A$2:$B$10,2,FALSE)/100000)/14)</f>
        <v>12.67284467844741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IF(B1044="Pending","",SUMIFS(E:E,A:A,"&lt;="&amp;A1044,A:A,"&gt;="&amp;A1044-13,B:B,B1044)/(VLOOKUP(B1044,Population!$A$2:$B$10,2,FALSE)/100000)/14)</f>
        <v>24.553271449689941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IF(B1045="Pending","",SUMIFS(E:E,A:A,"&lt;="&amp;A1045,A:A,"&gt;="&amp;A1045-13,B:B,B1045)/(VLOOKUP(B1045,Population!$A$2:$B$10,2,FALSE)/100000)/14)</f>
        <v>20.210824468093769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IF(B1046="Pending","",SUMIFS(E:E,A:A,"&lt;="&amp;A1046,A:A,"&gt;="&amp;A1046-13,B:B,B1046)/(VLOOKUP(B1046,Population!$A$2:$B$10,2,FALSE)/100000)/14)</f>
        <v>16.991641586958998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IF(B1047="Pending","",SUMIFS(E:E,A:A,"&lt;="&amp;A1047,A:A,"&gt;="&amp;A1047-13,B:B,B1047)/(VLOOKUP(B1047,Population!$A$2:$B$10,2,FALSE)/100000)/14)</f>
        <v>11.679247652223918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IF(B1048="Pending","",SUMIFS(E:E,A:A,"&lt;="&amp;A1048,A:A,"&gt;="&amp;A1048-13,B:B,B1048)/(VLOOKUP(B1048,Population!$A$2:$B$10,2,FALSE)/100000)/14)</f>
        <v>7.4778844965054256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IF(B1049="Pending","",SUMIFS(E:E,A:A,"&lt;="&amp;A1049,A:A,"&gt;="&amp;A1049-13,B:B,B1049)/(VLOOKUP(B1049,Population!$A$2:$B$10,2,FALSE)/100000)/14)</f>
        <v>6.8956704423565141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IF(B1050="Pending","",SUMIFS(E:E,A:A,"&lt;="&amp;A1050,A:A,"&gt;="&amp;A1050-13,B:B,B1050)/(VLOOKUP(B1050,Population!$A$2:$B$10,2,FALSE)/100000)/14)</f>
        <v>7.3568179310175692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IF(B1051="Pending","",SUMIFS(E:E,A:A,"&lt;="&amp;A1051,A:A,"&gt;="&amp;A1051-13,B:B,B1051)/(VLOOKUP(B1051,Population!$A$2:$B$10,2,FALSE)/100000)/14)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IF(B1052="Pending","",SUMIFS(E:E,A:A,"&lt;="&amp;A1052,A:A,"&gt;="&amp;A1052-13,B:B,B1052)/(VLOOKUP(B1052,Population!$A$2:$B$10,2,FALSE)/100000)/14)</f>
        <v>5.6058956045047745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IF(B1053="Pending","",SUMIFS(E:E,A:A,"&lt;="&amp;A1053,A:A,"&gt;="&amp;A1053-13,B:B,B1053)/(VLOOKUP(B1053,Population!$A$2:$B$10,2,FALSE)/100000)/14)</f>
        <v>13.531596653368519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IF(B1054="Pending","",SUMIFS(E:E,A:A,"&lt;="&amp;A1054,A:A,"&gt;="&amp;A1054-13,B:B,B1054)/(VLOOKUP(B1054,Population!$A$2:$B$10,2,FALSE)/100000)/14)</f>
        <v>26.750616756580335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IF(B1055="Pending","",SUMIFS(E:E,A:A,"&lt;="&amp;A1055,A:A,"&gt;="&amp;A1055-13,B:B,B1055)/(VLOOKUP(B1055,Population!$A$2:$B$10,2,FALSE)/100000)/14)</f>
        <v>21.741700777522308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IF(B1056="Pending","",SUMIFS(E:E,A:A,"&lt;="&amp;A1056,A:A,"&gt;="&amp;A1056-13,B:B,B1056)/(VLOOKUP(B1056,Population!$A$2:$B$10,2,FALSE)/100000)/14)</f>
        <v>17.879764865172834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IF(B1057="Pending","",SUMIFS(E:E,A:A,"&lt;="&amp;A1057,A:A,"&gt;="&amp;A1057-13,B:B,B1057)/(VLOOKUP(B1057,Population!$A$2:$B$10,2,FALSE)/100000)/14)</f>
        <v>12.532853867243015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IF(B1058="Pending","",SUMIFS(E:E,A:A,"&lt;="&amp;A1058,A:A,"&gt;="&amp;A1058-13,B:B,B1058)/(VLOOKUP(B1058,Population!$A$2:$B$10,2,FALSE)/100000)/14)</f>
        <v>8.0307947441258278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IF(B1059="Pending","",SUMIFS(E:E,A:A,"&lt;="&amp;A1059,A:A,"&gt;="&amp;A1059-13,B:B,B1059)/(VLOOKUP(B1059,Population!$A$2:$B$10,2,FALSE)/100000)/14)</f>
        <v>7.1786461192566744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IF(B1060="Pending","",SUMIFS(E:E,A:A,"&lt;="&amp;A1060,A:A,"&gt;="&amp;A1060-13,B:B,B1060)/(VLOOKUP(B1060,Population!$A$2:$B$10,2,FALSE)/100000)/14)</f>
        <v>7.4536181669520118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IF(B1061="Pending","",SUMIFS(E:E,A:A,"&lt;="&amp;A1061,A:A,"&gt;="&amp;A1061-13,B:B,B1061)/(VLOOKUP(B1061,Population!$A$2:$B$10,2,FALSE)/100000)/14)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IF(B1062="Pending","",SUMIFS(E:E,A:A,"&lt;="&amp;A1062,A:A,"&gt;="&amp;A1062-13,B:B,B1062)/(VLOOKUP(B1062,Population!$A$2:$B$10,2,FALSE)/100000)/14)</f>
        <v>5.6610872630582678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IF(B1063="Pending","",SUMIFS(E:E,A:A,"&lt;="&amp;A1063,A:A,"&gt;="&amp;A1063-13,B:B,B1063)/(VLOOKUP(B1063,Population!$A$2:$B$10,2,FALSE)/100000)/14)</f>
        <v>14.023503124439831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IF(B1064="Pending","",SUMIFS(E:E,A:A,"&lt;="&amp;A1064,A:A,"&gt;="&amp;A1064-13,B:B,B1064)/(VLOOKUP(B1064,Population!$A$2:$B$10,2,FALSE)/100000)/14)</f>
        <v>28.303007468274235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IF(B1065="Pending","",SUMIFS(E:E,A:A,"&lt;="&amp;A1065,A:A,"&gt;="&amp;A1065-13,B:B,B1065)/(VLOOKUP(B1065,Population!$A$2:$B$10,2,FALSE)/100000)/14)</f>
        <v>22.523424850421982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IF(B1066="Pending","",SUMIFS(E:E,A:A,"&lt;="&amp;A1066,A:A,"&gt;="&amp;A1066-13,B:B,B1066)/(VLOOKUP(B1066,Population!$A$2:$B$10,2,FALSE)/100000)/14)</f>
        <v>18.658967363983084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IF(B1067="Pending","",SUMIFS(E:E,A:A,"&lt;="&amp;A1067,A:A,"&gt;="&amp;A1067-13,B:B,B1067)/(VLOOKUP(B1067,Population!$A$2:$B$10,2,FALSE)/100000)/14)</f>
        <v>13.035444442441174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IF(B1068="Pending","",SUMIFS(E:E,A:A,"&lt;="&amp;A1068,A:A,"&gt;="&amp;A1068-13,B:B,B1068)/(VLOOKUP(B1068,Population!$A$2:$B$10,2,FALSE)/100000)/14)</f>
        <v>8.5565126844862096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IF(B1069="Pending","",SUMIFS(E:E,A:A,"&lt;="&amp;A1069,A:A,"&gt;="&amp;A1069-13,B:B,B1069)/(VLOOKUP(B1069,Population!$A$2:$B$10,2,FALSE)/100000)/14)</f>
        <v>7.8339582131307273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IF(B1070="Pending","",SUMIFS(E:E,A:A,"&lt;="&amp;A1070,A:A,"&gt;="&amp;A1070-13,B:B,B1070)/(VLOOKUP(B1070,Population!$A$2:$B$10,2,FALSE)/100000)/14)</f>
        <v>8.2280200544275441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IF(B1071="Pending","",SUMIFS(E:E,A:A,"&lt;="&amp;A1071,A:A,"&gt;="&amp;A1071-13,B:B,B1071)/(VLOOKUP(B1071,Population!$A$2:$B$10,2,FALSE)/100000)/14)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IF(B1072="Pending","",SUMIFS(E:E,A:A,"&lt;="&amp;A1072,A:A,"&gt;="&amp;A1072-13,B:B,B1072)/(VLOOKUP(B1072,Population!$A$2:$B$10,2,FALSE)/100000)/14)</f>
        <v>5.8108931934177477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IF(B1073="Pending","",SUMIFS(E:E,A:A,"&lt;="&amp;A1073,A:A,"&gt;="&amp;A1073-13,B:B,B1073)/(VLOOKUP(B1073,Population!$A$2:$B$10,2,FALSE)/100000)/14)</f>
        <v>14.857242905916635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IF(B1074="Pending","",SUMIFS(E:E,A:A,"&lt;="&amp;A1074,A:A,"&gt;="&amp;A1074-13,B:B,B1074)/(VLOOKUP(B1074,Population!$A$2:$B$10,2,FALSE)/100000)/14)</f>
        <v>30.9128237372089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IF(B1075="Pending","",SUMIFS(E:E,A:A,"&lt;="&amp;A1075,A:A,"&gt;="&amp;A1075-13,B:B,B1075)/(VLOOKUP(B1075,Population!$A$2:$B$10,2,FALSE)/100000)/14)</f>
        <v>24.005443405294294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IF(B1076="Pending","",SUMIFS(E:E,A:A,"&lt;="&amp;A1076,A:A,"&gt;="&amp;A1076-13,B:B,B1076)/(VLOOKUP(B1076,Population!$A$2:$B$10,2,FALSE)/100000)/14)</f>
        <v>19.731418115033751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IF(B1077="Pending","",SUMIFS(E:E,A:A,"&lt;="&amp;A1077,A:A,"&gt;="&amp;A1077-13,B:B,B1077)/(VLOOKUP(B1077,Population!$A$2:$B$10,2,FALSE)/100000)/14)</f>
        <v>13.681632324838811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IF(B1078="Pending","",SUMIFS(E:E,A:A,"&lt;="&amp;A1078,A:A,"&gt;="&amp;A1078-13,B:B,B1078)/(VLOOKUP(B1078,Population!$A$2:$B$10,2,FALSE)/100000)/14)</f>
        <v>9.1094229321066091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IF(B1079="Pending","",SUMIFS(E:E,A:A,"&lt;="&amp;A1079,A:A,"&gt;="&amp;A1079-13,B:B,B1079)/(VLOOKUP(B1079,Population!$A$2:$B$10,2,FALSE)/100000)/14)</f>
        <v>8.414803023610002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IF(B1080="Pending","",SUMIFS(E:E,A:A,"&lt;="&amp;A1080,A:A,"&gt;="&amp;A1080-13,B:B,B1080)/(VLOOKUP(B1080,Population!$A$2:$B$10,2,FALSE)/100000)/14)</f>
        <v>8.7765547247227147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IF(B1081="Pending","",SUMIFS(E:E,A:A,"&lt;="&amp;A1081,A:A,"&gt;="&amp;A1081-13,B:B,B1081)/(VLOOKUP(B1081,Population!$A$2:$B$10,2,FALSE)/100000)/14)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IF(B1082="Pending","",SUMIFS(E:E,A:A,"&lt;="&amp;A1082,A:A,"&gt;="&amp;A1082-13,B:B,B1082)/(VLOOKUP(B1082,Population!$A$2:$B$10,2,FALSE)/100000)/14)</f>
        <v>5.8976229425732365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IF(B1083="Pending","",SUMIFS(E:E,A:A,"&lt;="&amp;A1083,A:A,"&gt;="&amp;A1083-13,B:B,B1083)/(VLOOKUP(B1083,Population!$A$2:$B$10,2,FALSE)/100000)/14)</f>
        <v>15.515897333283309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IF(B1084="Pending","",SUMIFS(E:E,A:A,"&lt;="&amp;A1084,A:A,"&gt;="&amp;A1084-13,B:B,B1084)/(VLOOKUP(B1084,Population!$A$2:$B$10,2,FALSE)/100000)/14)</f>
        <v>32.652701249832013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IF(B1085="Pending","",SUMIFS(E:E,A:A,"&lt;="&amp;A1085,A:A,"&gt;="&amp;A1085-13,B:B,B1085)/(VLOOKUP(B1085,Population!$A$2:$B$10,2,FALSE)/100000)/14)</f>
        <v>24.844168191842904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IF(B1086="Pending","",SUMIFS(E:E,A:A,"&lt;="&amp;A1086,A:A,"&gt;="&amp;A1086-13,B:B,B1086)/(VLOOKUP(B1086,Population!$A$2:$B$10,2,FALSE)/100000)/14)</f>
        <v>20.527377656829167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IF(B1087="Pending","",SUMIFS(E:E,A:A,"&lt;="&amp;A1087,A:A,"&gt;="&amp;A1087-13,B:B,B1087)/(VLOOKUP(B1087,Population!$A$2:$B$10,2,FALSE)/100000)/14)</f>
        <v>14.200178156392466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IF(B1088="Pending","",SUMIFS(E:E,A:A,"&lt;="&amp;A1088,A:A,"&gt;="&amp;A1088-13,B:B,B1088)/(VLOOKUP(B1088,Population!$A$2:$B$10,2,FALSE)/100000)/14)</f>
        <v>9.589820360366959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IF(B1089="Pending","",SUMIFS(E:E,A:A,"&lt;="&amp;A1089,A:A,"&gt;="&amp;A1089-13,B:B,B1089)/(VLOOKUP(B1089,Population!$A$2:$B$10,2,FALSE)/100000)/14)</f>
        <v>8.4743768503258252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IF(B1090="Pending","",SUMIFS(E:E,A:A,"&lt;="&amp;A1090,A:A,"&gt;="&amp;A1090-13,B:B,B1090)/(VLOOKUP(B1090,Population!$A$2:$B$10,2,FALSE)/100000)/14)</f>
        <v>8.7120212340997547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IF(B1091="Pending","",SUMIFS(E:E,A:A,"&lt;="&amp;A1091,A:A,"&gt;="&amp;A1091-13,B:B,B1091)/(VLOOKUP(B1091,Population!$A$2:$B$10,2,FALSE)/100000)/14)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IF(B1092="Pending","",SUMIFS(E:E,A:A,"&lt;="&amp;A1092,A:A,"&gt;="&amp;A1092-13,B:B,B1092)/(VLOOKUP(B1092,Population!$A$2:$B$10,2,FALSE)/100000)/14)</f>
        <v>5.9528146011267298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IF(B1093="Pending","",SUMIFS(E:E,A:A,"&lt;="&amp;A1093,A:A,"&gt;="&amp;A1093-13,B:B,B1093)/(VLOOKUP(B1093,Population!$A$2:$B$10,2,FALSE)/100000)/14)</f>
        <v>15.782694063355887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IF(B1094="Pending","",SUMIFS(E:E,A:A,"&lt;="&amp;A1094,A:A,"&gt;="&amp;A1094-13,B:B,B1094)/(VLOOKUP(B1094,Population!$A$2:$B$10,2,FALSE)/100000)/14)</f>
        <v>33.192663236508146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IF(B1095="Pending","",SUMIFS(E:E,A:A,"&lt;="&amp;A1095,A:A,"&gt;="&amp;A1095-13,B:B,B1095)/(VLOOKUP(B1095,Population!$A$2:$B$10,2,FALSE)/100000)/14)</f>
        <v>25.145457678272987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IF(B1096="Pending","",SUMIFS(E:E,A:A,"&lt;="&amp;A1096,A:A,"&gt;="&amp;A1096-13,B:B,B1096)/(VLOOKUP(B1096,Population!$A$2:$B$10,2,FALSE)/100000)/14)</f>
        <v>20.79549034459183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IF(B1097="Pending","",SUMIFS(E:E,A:A,"&lt;="&amp;A1097,A:A,"&gt;="&amp;A1097-13,B:B,B1097)/(VLOOKUP(B1097,Population!$A$2:$B$10,2,FALSE)/100000)/14)</f>
        <v>14.503328027146912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IF(B1098="Pending","",SUMIFS(E:E,A:A,"&lt;="&amp;A1098,A:A,"&gt;="&amp;A1098-13,B:B,B1098)/(VLOOKUP(B1098,Population!$A$2:$B$10,2,FALSE)/100000)/14)</f>
        <v>9.9070639450671898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IF(B1099="Pending","",SUMIFS(E:E,A:A,"&lt;="&amp;A1099,A:A,"&gt;="&amp;A1099-13,B:B,B1099)/(VLOOKUP(B1099,Population!$A$2:$B$10,2,FALSE)/100000)/14)</f>
        <v>8.8318198106207628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IF(B1100="Pending","",SUMIFS(E:E,A:A,"&lt;="&amp;A1100,A:A,"&gt;="&amp;A1100-13,B:B,B1100)/(VLOOKUP(B1100,Population!$A$2:$B$10,2,FALSE)/100000)/14)</f>
        <v>8.9056217059686382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IF(B1101="Pending","",SUMIFS(E:E,A:A,"&lt;="&amp;A1101,A:A,"&gt;="&amp;A1101-13,B:B,B1101)/(VLOOKUP(B1101,Population!$A$2:$B$10,2,FALSE)/100000)/14)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IF(B1102="Pending","",SUMIFS(E:E,A:A,"&lt;="&amp;A1102,A:A,"&gt;="&amp;A1102-13,B:B,B1102)/(VLOOKUP(B1102,Population!$A$2:$B$10,2,FALSE)/100000)/14)</f>
        <v>6.2681955071466886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IF(B1103="Pending","",SUMIFS(E:E,A:A,"&lt;="&amp;A1103,A:A,"&gt;="&amp;A1103-13,B:B,B1103)/(VLOOKUP(B1103,Population!$A$2:$B$10,2,FALSE)/100000)/14)</f>
        <v>15.957779417466016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IF(B1104="Pending","",SUMIFS(E:E,A:A,"&lt;="&amp;A1104,A:A,"&gt;="&amp;A1104-13,B:B,B1104)/(VLOOKUP(B1104,Population!$A$2:$B$10,2,FALSE)/100000)/14)</f>
        <v>35.015034941540115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IF(B1105="Pending","",SUMIFS(E:E,A:A,"&lt;="&amp;A1105,A:A,"&gt;="&amp;A1105-13,B:B,B1105)/(VLOOKUP(B1105,Population!$A$2:$B$10,2,FALSE)/100000)/14)</f>
        <v>25.658464101113402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IF(B1106="Pending","",SUMIFS(E:E,A:A,"&lt;="&amp;A1106,A:A,"&gt;="&amp;A1106-13,B:B,B1106)/(VLOOKUP(B1106,Population!$A$2:$B$10,2,FALSE)/100000)/14)</f>
        <v>21.499286149968832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IF(B1107="Pending","",SUMIFS(E:E,A:A,"&lt;="&amp;A1107,A:A,"&gt;="&amp;A1107-13,B:B,B1107)/(VLOOKUP(B1107,Population!$A$2:$B$10,2,FALSE)/100000)/14)</f>
        <v>15.101650140478055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IF(B1108="Pending","",SUMIFS(E:E,A:A,"&lt;="&amp;A1108,A:A,"&gt;="&amp;A1108-13,B:B,B1108)/(VLOOKUP(B1108,Population!$A$2:$B$10,2,FALSE)/100000)/14)</f>
        <v>10.54155111446765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IF(B1109="Pending","",SUMIFS(E:E,A:A,"&lt;="&amp;A1109,A:A,"&gt;="&amp;A1109-13,B:B,B1109)/(VLOOKUP(B1109,Population!$A$2:$B$10,2,FALSE)/100000)/14)</f>
        <v>9.219049684273612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IF(B1110="Pending","",SUMIFS(E:E,A:A,"&lt;="&amp;A1110,A:A,"&gt;="&amp;A1110-13,B:B,B1110)/(VLOOKUP(B1110,Population!$A$2:$B$10,2,FALSE)/100000)/14)</f>
        <v>9.2605559043949235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IF(B1111="Pending","",SUMIFS(E:E,A:A,"&lt;="&amp;A1111,A:A,"&gt;="&amp;A1111-13,B:B,B1111)/(VLOOKUP(B1111,Population!$A$2:$B$10,2,FALSE)/100000)/14)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IF(B1112="Pending","",SUMIFS(E:E,A:A,"&lt;="&amp;A1112,A:A,"&gt;="&amp;A1112-13,B:B,B1112)/(VLOOKUP(B1112,Population!$A$2:$B$10,2,FALSE)/100000)/14)</f>
        <v>6.7649204341281237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IF(B1113="Pending","",SUMIFS(E:E,A:A,"&lt;="&amp;A1113,A:A,"&gt;="&amp;A1113-13,B:B,B1113)/(VLOOKUP(B1113,Population!$A$2:$B$10,2,FALSE)/100000)/14)</f>
        <v>17.408486637235651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IF(B1114="Pending","",SUMIFS(E:E,A:A,"&lt;="&amp;A1114,A:A,"&gt;="&amp;A1114-13,B:B,B1114)/(VLOOKUP(B1114,Population!$A$2:$B$10,2,FALSE)/100000)/14)</f>
        <v>38.449793134563322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IF(B1115="Pending","",SUMIFS(E:E,A:A,"&lt;="&amp;A1115,A:A,"&gt;="&amp;A1115-13,B:B,B1115)/(VLOOKUP(B1115,Population!$A$2:$B$10,2,FALSE)/100000)/14)</f>
        <v>27.857063056143748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IF(B1116="Pending","",SUMIFS(E:E,A:A,"&lt;="&amp;A1116,A:A,"&gt;="&amp;A1116-13,B:B,B1116)/(VLOOKUP(B1116,Population!$A$2:$B$10,2,FALSE)/100000)/14)</f>
        <v>23.149854884007748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IF(B1117="Pending","",SUMIFS(E:E,A:A,"&lt;="&amp;A1117,A:A,"&gt;="&amp;A1117-13,B:B,B1117)/(VLOOKUP(B1117,Population!$A$2:$B$10,2,FALSE)/100000)/14)</f>
        <v>16.497735071584056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IF(B1118="Pending","",SUMIFS(E:E,A:A,"&lt;="&amp;A1118,A:A,"&gt;="&amp;A1118-13,B:B,B1118)/(VLOOKUP(B1118,Population!$A$2:$B$10,2,FALSE)/100000)/14)</f>
        <v>11.475153663728326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IF(B1119="Pending","",SUMIFS(E:E,A:A,"&lt;="&amp;A1119,A:A,"&gt;="&amp;A1119-13,B:B,B1119)/(VLOOKUP(B1119,Population!$A$2:$B$10,2,FALSE)/100000)/14)</f>
        <v>9.8147879514318426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IF(B1120="Pending","",SUMIFS(E:E,A:A,"&lt;="&amp;A1120,A:A,"&gt;="&amp;A1120-13,B:B,B1120)/(VLOOKUP(B1120,Population!$A$2:$B$10,2,FALSE)/100000)/14)</f>
        <v>10.228558263739341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IF(B1121="Pending","",SUMIFS(E:E,A:A,"&lt;="&amp;A1121,A:A,"&gt;="&amp;A1121-13,B:B,B1121)/(VLOOKUP(B1121,Population!$A$2:$B$10,2,FALSE)/100000)/14)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IF(B1122="Pending","",SUMIFS(E:E,A:A,"&lt;="&amp;A1122,A:A,"&gt;="&amp;A1122-13,B:B,B1122)/(VLOOKUP(B1122,Population!$A$2:$B$10,2,FALSE)/100000)/14)</f>
        <v>6.9778025456915964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IF(B1123="Pending","",SUMIFS(E:E,A:A,"&lt;="&amp;A1123,A:A,"&gt;="&amp;A1123-13,B:B,B1123)/(VLOOKUP(B1123,Population!$A$2:$B$10,2,FALSE)/100000)/14)</f>
        <v>18.208876827453384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IF(B1124="Pending","",SUMIFS(E:E,A:A,"&lt;="&amp;A1124,A:A,"&gt;="&amp;A1124-13,B:B,B1124)/(VLOOKUP(B1124,Population!$A$2:$B$10,2,FALSE)/100000)/14)</f>
        <v>39.994684374220057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IF(B1125="Pending","",SUMIFS(E:E,A:A,"&lt;="&amp;A1125,A:A,"&gt;="&amp;A1125-13,B:B,B1125)/(VLOOKUP(B1125,Population!$A$2:$B$10,2,FALSE)/100000)/14)</f>
        <v>28.923790697288101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IF(B1126="Pending","",SUMIFS(E:E,A:A,"&lt;="&amp;A1126,A:A,"&gt;="&amp;A1126-13,B:B,B1126)/(VLOOKUP(B1126,Population!$A$2:$B$10,2,FALSE)/100000)/14)</f>
        <v>24.121763377147413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IF(B1127="Pending","",SUMIFS(E:E,A:A,"&lt;="&amp;A1127,A:A,"&gt;="&amp;A1127-13,B:B,B1127)/(VLOOKUP(B1127,Population!$A$2:$B$10,2,FALSE)/100000)/14)</f>
        <v>17.598647760113359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IF(B1128="Pending","",SUMIFS(E:E,A:A,"&lt;="&amp;A1128,A:A,"&gt;="&amp;A1128-13,B:B,B1128)/(VLOOKUP(B1128,Population!$A$2:$B$10,2,FALSE)/100000)/14)</f>
        <v>12.245602369428886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IF(B1129="Pending","",SUMIFS(E:E,A:A,"&lt;="&amp;A1129,A:A,"&gt;="&amp;A1129-13,B:B,B1129)/(VLOOKUP(B1129,Population!$A$2:$B$10,2,FALSE)/100000)/14)</f>
        <v>10.336058935195295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IF(B1130="Pending","",SUMIFS(E:E,A:A,"&lt;="&amp;A1130,A:A,"&gt;="&amp;A1130-13,B:B,B1130)/(VLOOKUP(B1130,Population!$A$2:$B$10,2,FALSE)/100000)/14)</f>
        <v>10.422158735608225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IF(B1131="Pending","",SUMIFS(E:E,A:A,"&lt;="&amp;A1131,A:A,"&gt;="&amp;A1131-13,B:B,B1131)/(VLOOKUP(B1131,Population!$A$2:$B$10,2,FALSE)/100000)/14)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IF(B1132="Pending","",SUMIFS(E:E,A:A,"&lt;="&amp;A1132,A:A,"&gt;="&amp;A1132-13,B:B,B1132)/(VLOOKUP(B1132,Population!$A$2:$B$10,2,FALSE)/100000)/14)</f>
        <v>7.1828001346045705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IF(B1133="Pending","",SUMIFS(E:E,A:A,"&lt;="&amp;A1133,A:A,"&gt;="&amp;A1133-13,B:B,B1133)/(VLOOKUP(B1133,Population!$A$2:$B$10,2,FALSE)/100000)/14)</f>
        <v>19.142665382707403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IF(B1134="Pending","",SUMIFS(E:E,A:A,"&lt;="&amp;A1134,A:A,"&gt;="&amp;A1134-13,B:B,B1134)/(VLOOKUP(B1134,Population!$A$2:$B$10,2,FALSE)/100000)/14)</f>
        <v>41.95954604795822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IF(B1135="Pending","",SUMIFS(E:E,A:A,"&lt;="&amp;A1135,A:A,"&gt;="&amp;A1135-13,B:B,B1135)/(VLOOKUP(B1135,Population!$A$2:$B$10,2,FALSE)/100000)/14)</f>
        <v>30.055662011174093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IF(B1136="Pending","",SUMIFS(E:E,A:A,"&lt;="&amp;A1136,A:A,"&gt;="&amp;A1136-13,B:B,B1136)/(VLOOKUP(B1136,Population!$A$2:$B$10,2,FALSE)/100000)/14)</f>
        <v>25.437191251483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IF(B1137="Pending","",SUMIFS(E:E,A:A,"&lt;="&amp;A1137,A:A,"&gt;="&amp;A1137-13,B:B,B1137)/(VLOOKUP(B1137,Population!$A$2:$B$10,2,FALSE)/100000)/14)</f>
        <v>18.332589552466228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IF(B1138="Pending","",SUMIFS(E:E,A:A,"&lt;="&amp;A1138,A:A,"&gt;="&amp;A1138-13,B:B,B1138)/(VLOOKUP(B1138,Population!$A$2:$B$10,2,FALSE)/100000)/14)</f>
        <v>12.680679285589202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IF(B1139="Pending","",SUMIFS(E:E,A:A,"&lt;="&amp;A1139,A:A,"&gt;="&amp;A1139-13,B:B,B1139)/(VLOOKUP(B1139,Population!$A$2:$B$10,2,FALSE)/100000)/14)</f>
        <v>10.738182265527099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IF(B1140="Pending","",SUMIFS(E:E,A:A,"&lt;="&amp;A1140,A:A,"&gt;="&amp;A1140-13,B:B,B1140)/(VLOOKUP(B1140,Population!$A$2:$B$10,2,FALSE)/100000)/14)</f>
        <v>11.228827368395239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IF(B1141="Pending","",SUMIFS(E:E,A:A,"&lt;="&amp;A1141,A:A,"&gt;="&amp;A1141-13,B:B,B1141)/(VLOOKUP(B1141,Population!$A$2:$B$10,2,FALSE)/100000)/14)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IF(B1142="Pending","",SUMIFS(E:E,A:A,"&lt;="&amp;A1142,A:A,"&gt;="&amp;A1142-13,B:B,B1142)/(VLOOKUP(B1142,Population!$A$2:$B$10,2,FALSE)/100000)/14)</f>
        <v>7.4745274726730324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IF(B1143="Pending","",SUMIFS(E:E,A:A,"&lt;="&amp;A1143,A:A,"&gt;="&amp;A1143-13,B:B,B1143)/(VLOOKUP(B1143,Population!$A$2:$B$10,2,FALSE)/100000)/14)</f>
        <v>19.96806776636944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IF(B1144="Pending","",SUMIFS(E:E,A:A,"&lt;="&amp;A1144,A:A,"&gt;="&amp;A1144-13,B:B,B1144)/(VLOOKUP(B1144,Population!$A$2:$B$10,2,FALSE)/100000)/14)</f>
        <v>43.391945207057418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IF(B1145="Pending","",SUMIFS(E:E,A:A,"&lt;="&amp;A1145,A:A,"&gt;="&amp;A1145-13,B:B,B1145)/(VLOOKUP(B1145,Population!$A$2:$B$10,2,FALSE)/100000)/14)</f>
        <v>30.926958634093527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IF(B1146="Pending","",SUMIFS(E:E,A:A,"&lt;="&amp;A1146,A:A,"&gt;="&amp;A1146-13,B:B,B1146)/(VLOOKUP(B1146,Population!$A$2:$B$10,2,FALSE)/100000)/14)</f>
        <v>26.325314529696833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IF(B1147="Pending","",SUMIFS(E:E,A:A,"&lt;="&amp;A1147,A:A,"&gt;="&amp;A1147-13,B:B,B1147)/(VLOOKUP(B1147,Population!$A$2:$B$10,2,FALSE)/100000)/14)</f>
        <v>18.986755063041613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IF(B1148="Pending","",SUMIFS(E:E,A:A,"&lt;="&amp;A1148,A:A,"&gt;="&amp;A1148-13,B:B,B1148)/(VLOOKUP(B1148,Population!$A$2:$B$10,2,FALSE)/100000)/14)</f>
        <v>13.224525430789596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IF(B1149="Pending","",SUMIFS(E:E,A:A,"&lt;="&amp;A1149,A:A,"&gt;="&amp;A1149-13,B:B,B1149)/(VLOOKUP(B1149,Population!$A$2:$B$10,2,FALSE)/100000)/14)</f>
        <v>11.214772879253685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IF(B1150="Pending","",SUMIFS(E:E,A:A,"&lt;="&amp;A1150,A:A,"&gt;="&amp;A1150-13,B:B,B1150)/(VLOOKUP(B1150,Population!$A$2:$B$10,2,FALSE)/100000)/14)</f>
        <v>11.519228076198562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IF(B1151="Pending","",SUMIFS(E:E,A:A,"&lt;="&amp;A1151,A:A,"&gt;="&amp;A1151-13,B:B,B1151)/(VLOOKUP(B1151,Population!$A$2:$B$10,2,FALSE)/100000)/14)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IF(B1152="Pending","",SUMIFS(E:E,A:A,"&lt;="&amp;A1152,A:A,"&gt;="&amp;A1152-13,B:B,B1152)/(VLOOKUP(B1152,Population!$A$2:$B$10,2,FALSE)/100000)/14)</f>
        <v>7.7583702880909957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IF(B1153="Pending","",SUMIFS(E:E,A:A,"&lt;="&amp;A1153,A:A,"&gt;="&amp;A1153-13,B:B,B1153)/(VLOOKUP(B1153,Population!$A$2:$B$10,2,FALSE)/100000)/14)</f>
        <v>21.026917288844977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IF(B1154="Pending","",SUMIFS(E:E,A:A,"&lt;="&amp;A1154,A:A,"&gt;="&amp;A1154-13,B:B,B1154)/(VLOOKUP(B1154,Population!$A$2:$B$10,2,FALSE)/100000)/14)</f>
        <v>45.289311632461072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IF(B1155="Pending","",SUMIFS(E:E,A:A,"&lt;="&amp;A1155,A:A,"&gt;="&amp;A1155-13,B:B,B1155)/(VLOOKUP(B1155,Population!$A$2:$B$10,2,FALSE)/100000)/14)</f>
        <v>32.254260966204441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IF(B1156="Pending","",SUMIFS(E:E,A:A,"&lt;="&amp;A1156,A:A,"&gt;="&amp;A1156-13,B:B,B1156)/(VLOOKUP(B1156,Population!$A$2:$B$10,2,FALSE)/100000)/14)</f>
        <v>27.565335710599165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IF(B1157="Pending","",SUMIFS(E:E,A:A,"&lt;="&amp;A1157,A:A,"&gt;="&amp;A1157-13,B:B,B1157)/(VLOOKUP(B1157,Population!$A$2:$B$10,2,FALSE)/100000)/14)</f>
        <v>19.84833890623846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IF(B1158="Pending","",SUMIFS(E:E,A:A,"&lt;="&amp;A1158,A:A,"&gt;="&amp;A1158-13,B:B,B1158)/(VLOOKUP(B1158,Population!$A$2:$B$10,2,FALSE)/100000)/14)</f>
        <v>13.913397214710097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IF(B1159="Pending","",SUMIFS(E:E,A:A,"&lt;="&amp;A1159,A:A,"&gt;="&amp;A1159-13,B:B,B1159)/(VLOOKUP(B1159,Population!$A$2:$B$10,2,FALSE)/100000)/14)</f>
        <v>11.765830776375045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IF(B1160="Pending","",SUMIFS(E:E,A:A,"&lt;="&amp;A1160,A:A,"&gt;="&amp;A1160-13,B:B,B1160)/(VLOOKUP(B1160,Population!$A$2:$B$10,2,FALSE)/100000)/14)</f>
        <v>11.745095293378927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IF(B1161="Pending","",SUMIFS(E:E,A:A,"&lt;="&amp;A1161,A:A,"&gt;="&amp;A1161-13,B:B,B1161)/(VLOOKUP(B1161,Population!$A$2:$B$10,2,FALSE)/100000)/14)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IF(B1162="Pending","",SUMIFS(E:E,A:A,"&lt;="&amp;A1162,A:A,"&gt;="&amp;A1162-13,B:B,B1162)/(VLOOKUP(B1162,Population!$A$2:$B$10,2,FALSE)/100000)/14)</f>
        <v>7.9554833543534702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IF(B1163="Pending","",SUMIFS(E:E,A:A,"&lt;="&amp;A1163,A:A,"&gt;="&amp;A1163-13,B:B,B1163)/(VLOOKUP(B1163,Population!$A$2:$B$10,2,FALSE)/100000)/14)</f>
        <v>22.46094971298508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IF(B1164="Pending","",SUMIFS(E:E,A:A,"&lt;="&amp;A1164,A:A,"&gt;="&amp;A1164-13,B:B,B1164)/(VLOOKUP(B1164,Population!$A$2:$B$10,2,FALSE)/100000)/14)</f>
        <v>47.464158523239966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IF(B1165="Pending","",SUMIFS(E:E,A:A,"&lt;="&amp;A1165,A:A,"&gt;="&amp;A1165-13,B:B,B1165)/(VLOOKUP(B1165,Population!$A$2:$B$10,2,FALSE)/100000)/14)</f>
        <v>33.719993602891336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IF(B1166="Pending","",SUMIFS(E:E,A:A,"&lt;="&amp;A1166,A:A,"&gt;="&amp;A1166-13,B:B,B1166)/(VLOOKUP(B1166,Population!$A$2:$B$10,2,FALSE)/100000)/14)</f>
        <v>28.545622725231418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IF(B1167="Pending","",SUMIFS(E:E,A:A,"&lt;="&amp;A1167,A:A,"&gt;="&amp;A1167-13,B:B,B1167)/(VLOOKUP(B1167,Population!$A$2:$B$10,2,FALSE)/100000)/14)</f>
        <v>20.917341082056769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IF(B1168="Pending","",SUMIFS(E:E,A:A,"&lt;="&amp;A1168,A:A,"&gt;="&amp;A1168-13,B:B,B1168)/(VLOOKUP(B1168,Population!$A$2:$B$10,2,FALSE)/100000)/14)</f>
        <v>14.647589510730629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IF(B1169="Pending","",SUMIFS(E:E,A:A,"&lt;="&amp;A1169,A:A,"&gt;="&amp;A1169-13,B:B,B1169)/(VLOOKUP(B1169,Population!$A$2:$B$10,2,FALSE)/100000)/14)</f>
        <v>12.555183980359702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IF(B1170="Pending","",SUMIFS(E:E,A:A,"&lt;="&amp;A1170,A:A,"&gt;="&amp;A1170-13,B:B,B1170)/(VLOOKUP(B1170,Population!$A$2:$B$10,2,FALSE)/100000)/14)</f>
        <v>13.552033030821841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IF(B1171="Pending","",SUMIFS(E:E,A:A,"&lt;="&amp;A1171,A:A,"&gt;="&amp;A1171-13,B:B,B1171)/(VLOOKUP(B1171,Population!$A$2:$B$10,2,FALSE)/100000)/14)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IF(B1172="Pending","",SUMIFS(E:E,A:A,"&lt;="&amp;A1172,A:A,"&gt;="&amp;A1172-13,B:B,B1172)/(VLOOKUP(B1172,Population!$A$2:$B$10,2,FALSE)/100000)/14)</f>
        <v>7.9239452637514747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IF(B1173="Pending","",SUMIFS(E:E,A:A,"&lt;="&amp;A1173,A:A,"&gt;="&amp;A1173-13,B:B,B1173)/(VLOOKUP(B1173,Population!$A$2:$B$10,2,FALSE)/100000)/14)</f>
        <v>23.111266742536991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IF(B1174="Pending","",SUMIFS(E:E,A:A,"&lt;="&amp;A1174,A:A,"&gt;="&amp;A1174-13,B:B,B1174)/(VLOOKUP(B1174,Population!$A$2:$B$10,2,FALSE)/100000)/14)</f>
        <v>47.974122621767428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IF(B1175="Pending","",SUMIFS(E:E,A:A,"&lt;="&amp;A1175,A:A,"&gt;="&amp;A1175-13,B:B,B1175)/(VLOOKUP(B1175,Population!$A$2:$B$10,2,FALSE)/100000)/14)</f>
        <v>34.078283802970354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IF(B1176="Pending","",SUMIFS(E:E,A:A,"&lt;="&amp;A1176,A:A,"&gt;="&amp;A1176-13,B:B,B1176)/(VLOOKUP(B1176,Population!$A$2:$B$10,2,FALSE)/100000)/14)</f>
        <v>28.637786461649831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IF(B1177="Pending","",SUMIFS(E:E,A:A,"&lt;="&amp;A1177,A:A,"&gt;="&amp;A1177-13,B:B,B1177)/(VLOOKUP(B1177,Population!$A$2:$B$10,2,FALSE)/100000)/14)</f>
        <v>21.172625183744721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IF(B1178="Pending","",SUMIFS(E:E,A:A,"&lt;="&amp;A1178,A:A,"&gt;="&amp;A1178-13,B:B,B1178)/(VLOOKUP(B1178,Population!$A$2:$B$10,2,FALSE)/100000)/14)</f>
        <v>14.738230534930695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IF(B1179="Pending","",SUMIFS(E:E,A:A,"&lt;="&amp;A1179,A:A,"&gt;="&amp;A1179-13,B:B,B1179)/(VLOOKUP(B1179,Population!$A$2:$B$10,2,FALSE)/100000)/14)</f>
        <v>12.748798917186125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IF(B1180="Pending","",SUMIFS(E:E,A:A,"&lt;="&amp;A1180,A:A,"&gt;="&amp;A1180-13,B:B,B1180)/(VLOOKUP(B1180,Population!$A$2:$B$10,2,FALSE)/100000)/14)</f>
        <v>13.810166993313684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IF(B1181="Pending","",SUMIFS(E:E,A:A,"&lt;="&amp;A1181,A:A,"&gt;="&amp;A1181-13,B:B,B1181)/(VLOOKUP(B1181,Population!$A$2:$B$10,2,FALSE)/100000)/14)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IF(B1182="Pending","",SUMIFS(E:E,A:A,"&lt;="&amp;A1182,A:A,"&gt;="&amp;A1182-13,B:B,B1182)/(VLOOKUP(B1182,Population!$A$2:$B$10,2,FALSE)/100000)/14)</f>
        <v>8.0500976261594577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IF(B1183="Pending","",SUMIFS(E:E,A:A,"&lt;="&amp;A1183,A:A,"&gt;="&amp;A1183-13,B:B,B1183)/(VLOOKUP(B1183,Population!$A$2:$B$10,2,FALSE)/100000)/14)</f>
        <v>23.953343921828559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IF(B1184="Pending","",SUMIFS(E:E,A:A,"&lt;="&amp;A1184,A:A,"&gt;="&amp;A1184-13,B:B,B1184)/(VLOOKUP(B1184,Population!$A$2:$B$10,2,FALSE)/100000)/14)</f>
        <v>47.951624205655925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IF(B1185="Pending","",SUMIFS(E:E,A:A,"&lt;="&amp;A1185,A:A,"&gt;="&amp;A1185-13,B:B,B1185)/(VLOOKUP(B1185,Population!$A$2:$B$10,2,FALSE)/100000)/14)</f>
        <v>34.175999312082816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IF(B1186="Pending","",SUMIFS(E:E,A:A,"&lt;="&amp;A1186,A:A,"&gt;="&amp;A1186-13,B:B,B1186)/(VLOOKUP(B1186,Population!$A$2:$B$10,2,FALSE)/100000)/14)</f>
        <v>29.492395653893333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IF(B1187="Pending","",SUMIFS(E:E,A:A,"&lt;="&amp;A1187,A:A,"&gt;="&amp;A1187-13,B:B,B1187)/(VLOOKUP(B1187,Population!$A$2:$B$10,2,FALSE)/100000)/14)</f>
        <v>22.401179923118004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IF(B1188="Pending","",SUMIFS(E:E,A:A,"&lt;="&amp;A1188,A:A,"&gt;="&amp;A1188-13,B:B,B1188)/(VLOOKUP(B1188,Population!$A$2:$B$10,2,FALSE)/100000)/14)</f>
        <v>15.182371553511016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IF(B1189="Pending","",SUMIFS(E:E,A:A,"&lt;="&amp;A1189,A:A,"&gt;="&amp;A1189-13,B:B,B1189)/(VLOOKUP(B1189,Population!$A$2:$B$10,2,FALSE)/100000)/14)</f>
        <v>13.597725947886603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IF(B1190="Pending","",SUMIFS(E:E,A:A,"&lt;="&amp;A1190,A:A,"&gt;="&amp;A1190-13,B:B,B1190)/(VLOOKUP(B1190,Population!$A$2:$B$10,2,FALSE)/100000)/14)</f>
        <v>13.874700483936646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IF(B1191="Pending","",SUMIFS(E:E,A:A,"&lt;="&amp;A1191,A:A,"&gt;="&amp;A1191-13,B:B,B1191)/(VLOOKUP(B1191,Population!$A$2:$B$10,2,FALSE)/100000)/14)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IF(B1192="Pending","",SUMIFS(E:E,A:A,"&lt;="&amp;A1192,A:A,"&gt;="&amp;A1192-13,B:B,B1192)/(VLOOKUP(B1192,Population!$A$2:$B$10,2,FALSE)/100000)/14)</f>
        <v>8.5625915984418928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IF(B1193="Pending","",SUMIFS(E:E,A:A,"&lt;="&amp;A1193,A:A,"&gt;="&amp;A1193-13,B:B,B1193)/(VLOOKUP(B1193,Population!$A$2:$B$10,2,FALSE)/100000)/14)</f>
        <v>25.679185269485544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IF(B1194="Pending","",SUMIFS(E:E,A:A,"&lt;="&amp;A1194,A:A,"&gt;="&amp;A1194-13,B:B,B1194)/(VLOOKUP(B1194,Population!$A$2:$B$10,2,FALSE)/100000)/14)</f>
        <v>49.346526004569277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IF(B1195="Pending","",SUMIFS(E:E,A:A,"&lt;="&amp;A1195,A:A,"&gt;="&amp;A1195-13,B:B,B1195)/(VLOOKUP(B1195,Population!$A$2:$B$10,2,FALSE)/100000)/14)</f>
        <v>34.85186491677733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IF(B1196="Pending","",SUMIFS(E:E,A:A,"&lt;="&amp;A1196,A:A,"&gt;="&amp;A1196-13,B:B,B1196)/(VLOOKUP(B1196,Population!$A$2:$B$10,2,FALSE)/100000)/14)</f>
        <v>30.279976674196167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IF(B1197="Pending","",SUMIFS(E:E,A:A,"&lt;="&amp;A1197,A:A,"&gt;="&amp;A1197-13,B:B,B1197)/(VLOOKUP(B1197,Population!$A$2:$B$10,2,FALSE)/100000)/14)</f>
        <v>23.182987484537364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IF(B1198="Pending","",SUMIFS(E:E,A:A,"&lt;="&amp;A1198,A:A,"&gt;="&amp;A1198-13,B:B,B1198)/(VLOOKUP(B1198,Population!$A$2:$B$10,2,FALSE)/100000)/14)</f>
        <v>16.070653590671661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IF(B1199="Pending","",SUMIFS(E:E,A:A,"&lt;="&amp;A1199,A:A,"&gt;="&amp;A1199-13,B:B,B1199)/(VLOOKUP(B1199,Population!$A$2:$B$10,2,FALSE)/100000)/14)</f>
        <v>14.059423104934234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IF(B1200="Pending","",SUMIFS(E:E,A:A,"&lt;="&amp;A1200,A:A,"&gt;="&amp;A1200-13,B:B,B1200)/(VLOOKUP(B1200,Population!$A$2:$B$10,2,FALSE)/100000)/14)</f>
        <v>14.68136911672366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IF(B1201="Pending","",SUMIFS(E:E,A:A,"&lt;="&amp;A1201,A:A,"&gt;="&amp;A1201-13,B:B,B1201)/(VLOOKUP(B1201,Population!$A$2:$B$10,2,FALSE)/100000)/14)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IF(B1202="Pending","",SUMIFS(E:E,A:A,"&lt;="&amp;A1202,A:A,"&gt;="&amp;A1202-13,B:B,B1202)/(VLOOKUP(B1202,Population!$A$2:$B$10,2,FALSE)/100000)/14)</f>
        <v>8.7597046647043673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IF(B1203="Pending","",SUMIFS(E:E,A:A,"&lt;="&amp;A1203,A:A,"&gt;="&amp;A1203-13,B:B,B1203)/(VLOOKUP(B1203,Population!$A$2:$B$10,2,FALSE)/100000)/14)</f>
        <v>26.504587653147578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IF(B1204="Pending","",SUMIFS(E:E,A:A,"&lt;="&amp;A1204,A:A,"&gt;="&amp;A1204-13,B:B,B1204)/(VLOOKUP(B1204,Population!$A$2:$B$10,2,FALSE)/100000)/14)</f>
        <v>50.208965288843665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IF(B1205="Pending","",SUMIFS(E:E,A:A,"&lt;="&amp;A1205,A:A,"&gt;="&amp;A1205-13,B:B,B1205)/(VLOOKUP(B1205,Population!$A$2:$B$10,2,FALSE)/100000)/14)</f>
        <v>35.104296648651186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IF(B1206="Pending","",SUMIFS(E:E,A:A,"&lt;="&amp;A1206,A:A,"&gt;="&amp;A1206-13,B:B,B1206)/(VLOOKUP(B1206,Population!$A$2:$B$10,2,FALSE)/100000)/14)</f>
        <v>30.715659791810499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IF(B1207="Pending","",SUMIFS(E:E,A:A,"&lt;="&amp;A1207,A:A,"&gt;="&amp;A1207-13,B:B,B1207)/(VLOOKUP(B1207,Population!$A$2:$B$10,2,FALSE)/100000)/14)</f>
        <v>23.908951648712485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IF(B1208="Pending","",SUMIFS(E:E,A:A,"&lt;="&amp;A1208,A:A,"&gt;="&amp;A1208-13,B:B,B1208)/(VLOOKUP(B1208,Population!$A$2:$B$10,2,FALSE)/100000)/14)</f>
        <v>16.478538199571958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IF(B1209="Pending","",SUMIFS(E:E,A:A,"&lt;="&amp;A1209,A:A,"&gt;="&amp;A1209-13,B:B,B1209)/(VLOOKUP(B1209,Population!$A$2:$B$10,2,FALSE)/100000)/14)</f>
        <v>14.059423104934234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IF(B1210="Pending","",SUMIFS(E:E,A:A,"&lt;="&amp;A1210,A:A,"&gt;="&amp;A1210-13,B:B,B1210)/(VLOOKUP(B1210,Population!$A$2:$B$10,2,FALSE)/100000)/14)</f>
        <v>15.004036569838465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IF(B1211="Pending","",SUMIFS(E:E,A:A,"&lt;="&amp;A1211,A:A,"&gt;="&amp;A1211-13,B:B,B1211)/(VLOOKUP(B1211,Population!$A$2:$B$10,2,FALSE)/100000)/14)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IF(B1212="Pending","",SUMIFS(E:E,A:A,"&lt;="&amp;A1212,A:A,"&gt;="&amp;A1212-13,B:B,B1212)/(VLOOKUP(B1212,Population!$A$2:$B$10,2,FALSE)/100000)/14)</f>
        <v>9.4220045673462796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IF(B1213="Pending","",SUMIFS(E:E,A:A,"&lt;="&amp;A1213,A:A,"&gt;="&amp;A1213-13,B:B,B1213)/(VLOOKUP(B1213,Population!$A$2:$B$10,2,FALSE)/100000)/14)</f>
        <v>27.93862007728768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IF(B1214="Pending","",SUMIFS(E:E,A:A,"&lt;="&amp;A1214,A:A,"&gt;="&amp;A1214-13,B:B,B1214)/(VLOOKUP(B1214,Population!$A$2:$B$10,2,FALSE)/100000)/14)</f>
        <v>51.341385566456118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IF(B1215="Pending","",SUMIFS(E:E,A:A,"&lt;="&amp;A1215,A:A,"&gt;="&amp;A1215-13,B:B,B1215)/(VLOOKUP(B1215,Population!$A$2:$B$10,2,FALSE)/100000)/14)</f>
        <v>36.456027858040208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IF(B1216="Pending","",SUMIFS(E:E,A:A,"&lt;="&amp;A1216,A:A,"&gt;="&amp;A1216-13,B:B,B1216)/(VLOOKUP(B1216,Population!$A$2:$B$10,2,FALSE)/100000)/14)</f>
        <v>32.357850004356827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IF(B1217="Pending","",SUMIFS(E:E,A:A,"&lt;="&amp;A1217,A:A,"&gt;="&amp;A1217-13,B:B,B1217)/(VLOOKUP(B1217,Population!$A$2:$B$10,2,FALSE)/100000)/14)</f>
        <v>25.137506388085765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IF(B1218="Pending","",SUMIFS(E:E,A:A,"&lt;="&amp;A1218,A:A,"&gt;="&amp;A1218-13,B:B,B1218)/(VLOOKUP(B1218,Population!$A$2:$B$10,2,FALSE)/100000)/14)</f>
        <v>17.357756134312595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IF(B1219="Pending","",SUMIFS(E:E,A:A,"&lt;="&amp;A1219,A:A,"&gt;="&amp;A1219-13,B:B,B1219)/(VLOOKUP(B1219,Population!$A$2:$B$10,2,FALSE)/100000)/14)</f>
        <v>14.595587545376642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IF(B1220="Pending","",SUMIFS(E:E,A:A,"&lt;="&amp;A1220,A:A,"&gt;="&amp;A1220-13,B:B,B1220)/(VLOOKUP(B1220,Population!$A$2:$B$10,2,FALSE)/100000)/14)</f>
        <v>16.714174071346935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IF(B1221="Pending","",SUMIFS(E:E,A:A,"&lt;="&amp;A1221,A:A,"&gt;="&amp;A1221-13,B:B,B1221)/(VLOOKUP(B1221,Population!$A$2:$B$10,2,FALSE)/100000)/14)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IF(B1222="Pending","",SUMIFS(E:E,A:A,"&lt;="&amp;A1222,A:A,"&gt;="&amp;A1222-13,B:B,B1222)/(VLOOKUP(B1222,Population!$A$2:$B$10,2,FALSE)/100000)/14)</f>
        <v>9.8241152225217281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IF(B1223="Pending","",SUMIFS(E:E,A:A,"&lt;="&amp;A1223,A:A,"&gt;="&amp;A1223-13,B:B,B1223)/(VLOOKUP(B1223,Population!$A$2:$B$10,2,FALSE)/100000)/14)</f>
        <v>28.722335471875876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IF(B1224="Pending","",SUMIFS(E:E,A:A,"&lt;="&amp;A1224,A:A,"&gt;="&amp;A1224-13,B:B,B1224)/(VLOOKUP(B1224,Population!$A$2:$B$10,2,FALSE)/100000)/14)</f>
        <v>51.551370783496843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IF(B1225="Pending","",SUMIFS(E:E,A:A,"&lt;="&amp;A1225,A:A,"&gt;="&amp;A1225-13,B:B,B1225)/(VLOOKUP(B1225,Population!$A$2:$B$10,2,FALSE)/100000)/14)</f>
        <v>37.156322340012835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IF(B1226="Pending","",SUMIFS(E:E,A:A,"&lt;="&amp;A1226,A:A,"&gt;="&amp;A1226-13,B:B,B1226)/(VLOOKUP(B1226,Population!$A$2:$B$10,2,FALSE)/100000)/14)</f>
        <v>32.760019036000834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IF(B1227="Pending","",SUMIFS(E:E,A:A,"&lt;="&amp;A1227,A:A,"&gt;="&amp;A1227-13,B:B,B1227)/(VLOOKUP(B1227,Population!$A$2:$B$10,2,FALSE)/100000)/14)</f>
        <v>25.552343053328691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IF(B1228="Pending","",SUMIFS(E:E,A:A,"&lt;="&amp;A1228,A:A,"&gt;="&amp;A1228-13,B:B,B1228)/(VLOOKUP(B1228,Population!$A$2:$B$10,2,FALSE)/100000)/14)</f>
        <v>17.783768948052906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IF(B1229="Pending","",SUMIFS(E:E,A:A,"&lt;="&amp;A1229,A:A,"&gt;="&amp;A1229-13,B:B,B1229)/(VLOOKUP(B1229,Population!$A$2:$B$10,2,FALSE)/100000)/14)</f>
        <v>15.236006182571739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IF(B1230="Pending","",SUMIFS(E:E,A:A,"&lt;="&amp;A1230,A:A,"&gt;="&amp;A1230-13,B:B,B1230)/(VLOOKUP(B1230,Population!$A$2:$B$10,2,FALSE)/100000)/14)</f>
        <v>17.875776902560236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IF(B1231="Pending","",SUMIFS(E:E,A:A,"&lt;="&amp;A1231,A:A,"&gt;="&amp;A1231-13,B:B,B1231)/(VLOOKUP(B1231,Population!$A$2:$B$10,2,FALSE)/100000)/14)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IF(B1232="Pending","",SUMIFS(E:E,A:A,"&lt;="&amp;A1232,A:A,"&gt;="&amp;A1232-13,B:B,B1232)/(VLOOKUP(B1232,Population!$A$2:$B$10,2,FALSE)/100000)/14)</f>
        <v>10.147380651192185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IF(B1233="Pending","",SUMIFS(E:E,A:A,"&lt;="&amp;A1233,A:A,"&gt;="&amp;A1233-13,B:B,B1233)/(VLOOKUP(B1233,Population!$A$2:$B$10,2,FALSE)/100000)/14)</f>
        <v>29.881233768128631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IF(B1234="Pending","",SUMIFS(E:E,A:A,"&lt;="&amp;A1234,A:A,"&gt;="&amp;A1234-13,B:B,B1234)/(VLOOKUP(B1234,Population!$A$2:$B$10,2,FALSE)/100000)/14)</f>
        <v>52.863778390001343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IF(B1235="Pending","",SUMIFS(E:E,A:A,"&lt;="&amp;A1235,A:A,"&gt;="&amp;A1235-13,B:B,B1235)/(VLOOKUP(B1235,Population!$A$2:$B$10,2,FALSE)/100000)/14)</f>
        <v>38.385909163011299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IF(B1236="Pending","",SUMIFS(E:E,A:A,"&lt;="&amp;A1236,A:A,"&gt;="&amp;A1236-13,B:B,B1236)/(VLOOKUP(B1236,Population!$A$2:$B$10,2,FALSE)/100000)/14)</f>
        <v>34.318424033621334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IF(B1237="Pending","",SUMIFS(E:E,A:A,"&lt;="&amp;A1237,A:A,"&gt;="&amp;A1237-13,B:B,B1237)/(VLOOKUP(B1237,Population!$A$2:$B$10,2,FALSE)/100000)/14)</f>
        <v>26.350105871103548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IF(B1238="Pending","",SUMIFS(E:E,A:A,"&lt;="&amp;A1238,A:A,"&gt;="&amp;A1238-13,B:B,B1238)/(VLOOKUP(B1238,Population!$A$2:$B$10,2,FALSE)/100000)/14)</f>
        <v>18.227909966633227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IF(B1239="Pending","",SUMIFS(E:E,A:A,"&lt;="&amp;A1239,A:A,"&gt;="&amp;A1239-13,B:B,B1239)/(VLOOKUP(B1239,Population!$A$2:$B$10,2,FALSE)/100000)/14)</f>
        <v>15.935998646482659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IF(B1240="Pending","",SUMIFS(E:E,A:A,"&lt;="&amp;A1240,A:A,"&gt;="&amp;A1240-13,B:B,B1240)/(VLOOKUP(B1240,Population!$A$2:$B$10,2,FALSE)/100000)/14)</f>
        <v>18.359778082232445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IF(B1241="Pending","",SUMIFS(E:E,A:A,"&lt;="&amp;A1241,A:A,"&gt;="&amp;A1241-13,B:B,B1241)/(VLOOKUP(B1241,Population!$A$2:$B$10,2,FALSE)/100000)/14)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IF(B1242="Pending","",SUMIFS(E:E,A:A,"&lt;="&amp;A1242,A:A,"&gt;="&amp;A1242-13,B:B,B1242)/(VLOOKUP(B1242,Population!$A$2:$B$10,2,FALSE)/100000)/14)</f>
        <v>10.171034219143683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IF(B1243="Pending","",SUMIFS(E:E,A:A,"&lt;="&amp;A1243,A:A,"&gt;="&amp;A1243-13,B:B,B1243)/(VLOOKUP(B1243,Population!$A$2:$B$10,2,FALSE)/100000)/14)</f>
        <v>31.248567009750587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IF(B1244="Pending","",SUMIFS(E:E,A:A,"&lt;="&amp;A1244,A:A,"&gt;="&amp;A1244-13,B:B,B1244)/(VLOOKUP(B1244,Population!$A$2:$B$10,2,FALSE)/100000)/14)</f>
        <v>53.531231401309348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IF(B1245="Pending","",SUMIFS(E:E,A:A,"&lt;="&amp;A1245,A:A,"&gt;="&amp;A1245-13,B:B,B1245)/(VLOOKUP(B1245,Population!$A$2:$B$10,2,FALSE)/100000)/14)</f>
        <v>39.705068536029501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IF(B1246="Pending","",SUMIFS(E:E,A:A,"&lt;="&amp;A1246,A:A,"&gt;="&amp;A1246-13,B:B,B1246)/(VLOOKUP(B1246,Population!$A$2:$B$10,2,FALSE)/100000)/14)</f>
        <v>35.332225134223918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IF(B1247="Pending","",SUMIFS(E:E,A:A,"&lt;="&amp;A1247,A:A,"&gt;="&amp;A1247-13,B:B,B1247)/(VLOOKUP(B1247,Population!$A$2:$B$10,2,FALSE)/100000)/14)</f>
        <v>27.403152790566363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IF(B1248="Pending","",SUMIFS(E:E,A:A,"&lt;="&amp;A1248,A:A,"&gt;="&amp;A1248-13,B:B,B1248)/(VLOOKUP(B1248,Population!$A$2:$B$10,2,FALSE)/100000)/14)</f>
        <v>18.871461238453694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IF(B1249="Pending","",SUMIFS(E:E,A:A,"&lt;="&amp;A1249,A:A,"&gt;="&amp;A1249-13,B:B,B1249)/(VLOOKUP(B1249,Population!$A$2:$B$10,2,FALSE)/100000)/14)</f>
        <v>16.650884567072534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IF(B1250="Pending","",SUMIFS(E:E,A:A,"&lt;="&amp;A1250,A:A,"&gt;="&amp;A1250-13,B:B,B1250)/(VLOOKUP(B1250,Population!$A$2:$B$10,2,FALSE)/100000)/14)</f>
        <v>19.392313932199823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IF(B1251="Pending","",SUMIFS(E:E,A:A,"&lt;="&amp;A1251,A:A,"&gt;="&amp;A1251-13,B:B,B1251)/(VLOOKUP(B1251,Population!$A$2:$B$10,2,FALSE)/100000)/14)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IF(B1252="Pending","",SUMIFS(E:E,A:A,"&lt;="&amp;A1252,A:A,"&gt;="&amp;A1252-13,B:B,B1252)/(VLOOKUP(B1252,Population!$A$2:$B$10,2,FALSE)/100000)/14)</f>
        <v>10.383916330707155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IF(B1253="Pending","",SUMIFS(E:E,A:A,"&lt;="&amp;A1253,A:A,"&gt;="&amp;A1253-13,B:B,B1253)/(VLOOKUP(B1253,Population!$A$2:$B$10,2,FALSE)/100000)/14)</f>
        <v>31.498688944193628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IF(B1254="Pending","",SUMIFS(E:E,A:A,"&lt;="&amp;A1254,A:A,"&gt;="&amp;A1254-13,B:B,B1254)/(VLOOKUP(B1254,Population!$A$2:$B$10,2,FALSE)/100000)/14)</f>
        <v>52.586297924626102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IF(B1255="Pending","",SUMIFS(E:E,A:A,"&lt;="&amp;A1255,A:A,"&gt;="&amp;A1255-13,B:B,B1255)/(VLOOKUP(B1255,Population!$A$2:$B$10,2,FALSE)/100000)/14)</f>
        <v>39.257205785930729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IF(B1256="Pending","",SUMIFS(E:E,A:A,"&lt;="&amp;A1256,A:A,"&gt;="&amp;A1256-13,B:B,B1256)/(VLOOKUP(B1256,Population!$A$2:$B$10,2,FALSE)/100000)/14)</f>
        <v>34.913299059594749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IF(B1257="Pending","",SUMIFS(E:E,A:A,"&lt;="&amp;A1257,A:A,"&gt;="&amp;A1257-13,B:B,B1257)/(VLOOKUP(B1257,Population!$A$2:$B$10,2,FALSE)/100000)/14)</f>
        <v>27.650459264076567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IF(B1258="Pending","",SUMIFS(E:E,A:A,"&lt;="&amp;A1258,A:A,"&gt;="&amp;A1258-13,B:B,B1258)/(VLOOKUP(B1258,Population!$A$2:$B$10,2,FALSE)/100000)/14)</f>
        <v>19.505948407854156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IF(B1259="Pending","",SUMIFS(E:E,A:A,"&lt;="&amp;A1259,A:A,"&gt;="&amp;A1259-13,B:B,B1259)/(VLOOKUP(B1259,Population!$A$2:$B$10,2,FALSE)/100000)/14)</f>
        <v>17.321090117625541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IF(B1260="Pending","",SUMIFS(E:E,A:A,"&lt;="&amp;A1260,A:A,"&gt;="&amp;A1260-13,B:B,B1260)/(VLOOKUP(B1260,Population!$A$2:$B$10,2,FALSE)/100000)/14)</f>
        <v>20.521650018101642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IF(B1261="Pending","",SUMIFS(E:E,A:A,"&lt;="&amp;A1261,A:A,"&gt;="&amp;A1261-13,B:B,B1261)/(VLOOKUP(B1261,Population!$A$2:$B$10,2,FALSE)/100000)/14)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IF(B1262="Pending","",SUMIFS(E:E,A:A,"&lt;="&amp;A1262,A:A,"&gt;="&amp;A1262-13,B:B,B1262)/(VLOOKUP(B1262,Population!$A$2:$B$10,2,FALSE)/100000)/14)</f>
        <v>10.644105578173622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IF(B1263="Pending","",SUMIFS(E:E,A:A,"&lt;="&amp;A1263,A:A,"&gt;="&amp;A1263-13,B:B,B1263)/(VLOOKUP(B1263,Population!$A$2:$B$10,2,FALSE)/100000)/14)</f>
        <v>32.340766123485203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IF(B1264="Pending","",SUMIFS(E:E,A:A,"&lt;="&amp;A1264,A:A,"&gt;="&amp;A1264-13,B:B,B1264)/(VLOOKUP(B1264,Population!$A$2:$B$10,2,FALSE)/100000)/14)</f>
        <v>53.81621133872175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IF(B1265="Pending","",SUMIFS(E:E,A:A,"&lt;="&amp;A1265,A:A,"&gt;="&amp;A1265-13,B:B,B1265)/(VLOOKUP(B1265,Population!$A$2:$B$10,2,FALSE)/100000)/14)</f>
        <v>40.60079403622705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IF(B1266="Pending","",SUMIFS(E:E,A:A,"&lt;="&amp;A1266,A:A,"&gt;="&amp;A1266-13,B:B,B1266)/(VLOOKUP(B1266,Population!$A$2:$B$10,2,FALSE)/100000)/14)</f>
        <v>36.161698761989662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IF(B1267="Pending","",SUMIFS(E:E,A:A,"&lt;="&amp;A1267,A:A,"&gt;="&amp;A1267-13,B:B,B1267)/(VLOOKUP(B1267,Population!$A$2:$B$10,2,FALSE)/100000)/14)</f>
        <v>28.639685158117391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IF(B1268="Pending","",SUMIFS(E:E,A:A,"&lt;="&amp;A1268,A:A,"&gt;="&amp;A1268-13,B:B,B1268)/(VLOOKUP(B1268,Population!$A$2:$B$10,2,FALSE)/100000)/14)</f>
        <v>20.675217620035003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IF(B1269="Pending","",SUMIFS(E:E,A:A,"&lt;="&amp;A1269,A:A,"&gt;="&amp;A1269-13,B:B,B1269)/(VLOOKUP(B1269,Population!$A$2:$B$10,2,FALSE)/100000)/14)</f>
        <v>18.646607762052607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IF(B1270="Pending","",SUMIFS(E:E,A:A,"&lt;="&amp;A1270,A:A,"&gt;="&amp;A1270-13,B:B,B1270)/(VLOOKUP(B1270,Population!$A$2:$B$10,2,FALSE)/100000)/14)</f>
        <v>21.36058539620014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IF(B1271="Pending","",SUMIFS(E:E,A:A,"&lt;="&amp;A1271,A:A,"&gt;="&amp;A1271-13,B:B,B1271)/(VLOOKUP(B1271,Population!$A$2:$B$10,2,FALSE)/100000)/14)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IF(B1272="Pending","",SUMIFS(E:E,A:A,"&lt;="&amp;A1272,A:A,"&gt;="&amp;A1272-13,B:B,B1272)/(VLOOKUP(B1272,Population!$A$2:$B$10,2,FALSE)/100000)/14)</f>
        <v>10.786026985882604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IF(B1273="Pending","",SUMIFS(E:E,A:A,"&lt;="&amp;A1273,A:A,"&gt;="&amp;A1273-13,B:B,B1273)/(VLOOKUP(B1273,Population!$A$2:$B$10,2,FALSE)/100000)/14)</f>
        <v>32.399127908188575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IF(B1274="Pending","",SUMIFS(E:E,A:A,"&lt;="&amp;A1274,A:A,"&gt;="&amp;A1274-13,B:B,B1274)/(VLOOKUP(B1274,Population!$A$2:$B$10,2,FALSE)/100000)/14)</f>
        <v>53.148758327413752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IF(B1275="Pending","",SUMIFS(E:E,A:A,"&lt;="&amp;A1275,A:A,"&gt;="&amp;A1275-13,B:B,B1275)/(VLOOKUP(B1275,Population!$A$2:$B$10,2,FALSE)/100000)/14)</f>
        <v>40.527507404392701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IF(B1276="Pending","",SUMIFS(E:E,A:A,"&lt;="&amp;A1276,A:A,"&gt;="&amp;A1276-13,B:B,B1276)/(VLOOKUP(B1276,Population!$A$2:$B$10,2,FALSE)/100000)/14)</f>
        <v>36.10304911154158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IF(B1277="Pending","",SUMIFS(E:E,A:A,"&lt;="&amp;A1277,A:A,"&gt;="&amp;A1277-13,B:B,B1277)/(VLOOKUP(B1277,Population!$A$2:$B$10,2,FALSE)/100000)/14)</f>
        <v>29.014633682471576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IF(B1278="Pending","",SUMIFS(E:E,A:A,"&lt;="&amp;A1278,A:A,"&gt;="&amp;A1278-13,B:B,B1278)/(VLOOKUP(B1278,Population!$A$2:$B$10,2,FALSE)/100000)/14)</f>
        <v>21.255320174915425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IF(B1279="Pending","",SUMIFS(E:E,A:A,"&lt;="&amp;A1279,A:A,"&gt;="&amp;A1279-13,B:B,B1279)/(VLOOKUP(B1279,Population!$A$2:$B$10,2,FALSE)/100000)/14)</f>
        <v>19.227452572531881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IF(B1280="Pending","",SUMIFS(E:E,A:A,"&lt;="&amp;A1280,A:A,"&gt;="&amp;A1280-13,B:B,B1280)/(VLOOKUP(B1280,Population!$A$2:$B$10,2,FALSE)/100000)/14)</f>
        <v>22.167254028987152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IF(B1281="Pending","",SUMIFS(E:E,A:A,"&lt;="&amp;A1281,A:A,"&gt;="&amp;A1281-13,B:B,B1281)/(VLOOKUP(B1281,Population!$A$2:$B$10,2,FALSE)/100000)/14)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IF(B1282="Pending","",SUMIFS(E:E,A:A,"&lt;="&amp;A1282,A:A,"&gt;="&amp;A1282-13,B:B,B1282)/(VLOOKUP(B1282,Population!$A$2:$B$10,2,FALSE)/100000)/14)</f>
        <v>10.864872212387594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IF(B1283="Pending","",SUMIFS(E:E,A:A,"&lt;="&amp;A1283,A:A,"&gt;="&amp;A1283-13,B:B,B1283)/(VLOOKUP(B1283,Population!$A$2:$B$10,2,FALSE)/100000)/14)</f>
        <v>32.749298616408836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IF(B1284="Pending","",SUMIFS(E:E,A:A,"&lt;="&amp;A1284,A:A,"&gt;="&amp;A1284-13,B:B,B1284)/(VLOOKUP(B1284,Population!$A$2:$B$10,2,FALSE)/100000)/14)</f>
        <v>53.066264135004893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IF(B1285="Pending","",SUMIFS(E:E,A:A,"&lt;="&amp;A1285,A:A,"&gt;="&amp;A1285-13,B:B,B1285)/(VLOOKUP(B1285,Population!$A$2:$B$10,2,FALSE)/100000)/14)</f>
        <v>40.755510258988444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IF(B1286="Pending","",SUMIFS(E:E,A:A,"&lt;="&amp;A1286,A:A,"&gt;="&amp;A1286-13,B:B,B1286)/(VLOOKUP(B1286,Population!$A$2:$B$10,2,FALSE)/100000)/14)</f>
        <v>36.723059701992746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IF(B1287="Pending","",SUMIFS(E:E,A:A,"&lt;="&amp;A1287,A:A,"&gt;="&amp;A1287-13,B:B,B1287)/(VLOOKUP(B1287,Population!$A$2:$B$10,2,FALSE)/100000)/14)</f>
        <v>29.038566567004818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IF(B1288="Pending","",SUMIFS(E:E,A:A,"&lt;="&amp;A1288,A:A,"&gt;="&amp;A1288-13,B:B,B1288)/(VLOOKUP(B1288,Population!$A$2:$B$10,2,FALSE)/100000)/14)</f>
        <v>21.463794530575573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IF(B1289="Pending","",SUMIFS(E:E,A:A,"&lt;="&amp;A1289,A:A,"&gt;="&amp;A1289-13,B:B,B1289)/(VLOOKUP(B1289,Population!$A$2:$B$10,2,FALSE)/100000)/14)</f>
        <v>19.495534792753084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IF(B1290="Pending","",SUMIFS(E:E,A:A,"&lt;="&amp;A1290,A:A,"&gt;="&amp;A1290-13,B:B,B1290)/(VLOOKUP(B1290,Population!$A$2:$B$10,2,FALSE)/100000)/14)</f>
        <v>22.748055444593803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IF(B1291="Pending","",SUMIFS(E:E,A:A,"&lt;="&amp;A1291,A:A,"&gt;="&amp;A1291-13,B:B,B1291)/(VLOOKUP(B1291,Population!$A$2:$B$10,2,FALSE)/100000)/14)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IF(B1292="Pending","",SUMIFS(E:E,A:A,"&lt;="&amp;A1292,A:A,"&gt;="&amp;A1292-13,B:B,B1292)/(VLOOKUP(B1292,Population!$A$2:$B$10,2,FALSE)/100000)/14)</f>
        <v>12.181587495020922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IF(B1293="Pending","",SUMIFS(E:E,A:A,"&lt;="&amp;A1293,A:A,"&gt;="&amp;A1293-13,B:B,B1293)/(VLOOKUP(B1293,Population!$A$2:$B$10,2,FALSE)/100000)/14)</f>
        <v>35.192156176135867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IF(B1294="Pending","",SUMIFS(E:E,A:A,"&lt;="&amp;A1294,A:A,"&gt;="&amp;A1294-13,B:B,B1294)/(VLOOKUP(B1294,Population!$A$2:$B$10,2,FALSE)/100000)/14)</f>
        <v>56.493522855990932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IF(B1295="Pending","",SUMIFS(E:E,A:A,"&lt;="&amp;A1295,A:A,"&gt;="&amp;A1295-13,B:B,B1295)/(VLOOKUP(B1295,Population!$A$2:$B$10,2,FALSE)/100000)/14)</f>
        <v>43.361257168654042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IF(B1296="Pending","",SUMIFS(E:E,A:A,"&lt;="&amp;A1296,A:A,"&gt;="&amp;A1296-13,B:B,B1296)/(VLOOKUP(B1296,Population!$A$2:$B$10,2,FALSE)/100000)/14)</f>
        <v>39.186345020812247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IF(B1297="Pending","",SUMIFS(E:E,A:A,"&lt;="&amp;A1297,A:A,"&gt;="&amp;A1297-13,B:B,B1297)/(VLOOKUP(B1297,Population!$A$2:$B$10,2,FALSE)/100000)/14)</f>
        <v>31.136682777752696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IF(B1298="Pending","",SUMIFS(E:E,A:A,"&lt;="&amp;A1298,A:A,"&gt;="&amp;A1298-13,B:B,B1298)/(VLOOKUP(B1298,Population!$A$2:$B$10,2,FALSE)/100000)/14)</f>
        <v>23.321935526676924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IF(B1299="Pending","",SUMIFS(E:E,A:A,"&lt;="&amp;A1299,A:A,"&gt;="&amp;A1299-13,B:B,B1299)/(VLOOKUP(B1299,Population!$A$2:$B$10,2,FALSE)/100000)/14)</f>
        <v>21.208282310832995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IF(B1300="Pending","",SUMIFS(E:E,A:A,"&lt;="&amp;A1300,A:A,"&gt;="&amp;A1300-13,B:B,B1300)/(VLOOKUP(B1300,Population!$A$2:$B$10,2,FALSE)/100000)/14)</f>
        <v>24.78086039921708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IF(B1301="Pending","",SUMIFS(E:E,A:A,"&lt;="&amp;A1301,A:A,"&gt;="&amp;A1301-13,B:B,B1301)/(VLOOKUP(B1301,Population!$A$2:$B$10,2,FALSE)/100000)/14)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IF(B1302="Pending","",SUMIFS(E:E,A:A,"&lt;="&amp;A1302,A:A,"&gt;="&amp;A1302-13,B:B,B1302)/(VLOOKUP(B1302,Population!$A$2:$B$10,2,FALSE)/100000)/14)</f>
        <v>12.023897042010944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IF(B1303="Pending","",SUMIFS(E:E,A:A,"&lt;="&amp;A1303,A:A,"&gt;="&amp;A1303-13,B:B,B1303)/(VLOOKUP(B1303,Population!$A$2:$B$10,2,FALSE)/100000)/14)</f>
        <v>34.325066803399991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IF(B1304="Pending","",SUMIFS(E:E,A:A,"&lt;="&amp;A1304,A:A,"&gt;="&amp;A1304-13,B:B,B1304)/(VLOOKUP(B1304,Population!$A$2:$B$10,2,FALSE)/100000)/14)</f>
        <v>54.393670685583736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IF(B1305="Pending","",SUMIFS(E:E,A:A,"&lt;="&amp;A1305,A:A,"&gt;="&amp;A1305-13,B:B,B1305)/(VLOOKUP(B1305,Population!$A$2:$B$10,2,FALSE)/100000)/14)</f>
        <v>42.090955550192064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IF(B1306="Pending","",SUMIFS(E:E,A:A,"&lt;="&amp;A1306,A:A,"&gt;="&amp;A1306-13,B:B,B1306)/(VLOOKUP(B1306,Population!$A$2:$B$10,2,FALSE)/100000)/14)</f>
        <v>38.365249914539085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IF(B1307="Pending","",SUMIFS(E:E,A:A,"&lt;="&amp;A1307,A:A,"&gt;="&amp;A1307-13,B:B,B1307)/(VLOOKUP(B1307,Population!$A$2:$B$10,2,FALSE)/100000)/14)</f>
        <v>30.618136946199037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IF(B1308="Pending","",SUMIFS(E:E,A:A,"&lt;="&amp;A1308,A:A,"&gt;="&amp;A1308-13,B:B,B1308)/(VLOOKUP(B1308,Population!$A$2:$B$10,2,FALSE)/100000)/14)</f>
        <v>23.34912783393694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IF(B1309="Pending","",SUMIFS(E:E,A:A,"&lt;="&amp;A1309,A:A,"&gt;="&amp;A1309-13,B:B,B1309)/(VLOOKUP(B1309,Population!$A$2:$B$10,2,FALSE)/100000)/14)</f>
        <v>21.044454287364484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IF(B1310="Pending","",SUMIFS(E:E,A:A,"&lt;="&amp;A1310,A:A,"&gt;="&amp;A1310-13,B:B,B1310)/(VLOOKUP(B1310,Population!$A$2:$B$10,2,FALSE)/100000)/14)</f>
        <v>23.877391530495622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IF(B1311="Pending","",SUMIFS(E:E,A:A,"&lt;="&amp;A1311,A:A,"&gt;="&amp;A1311-13,B:B,B1311)/(VLOOKUP(B1311,Population!$A$2:$B$10,2,FALSE)/100000)/14)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IF(B1312="Pending","",SUMIFS(E:E,A:A,"&lt;="&amp;A1312,A:A,"&gt;="&amp;A1312-13,B:B,B1312)/(VLOOKUP(B1312,Population!$A$2:$B$10,2,FALSE)/100000)/14)</f>
        <v>12.426007697186392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IF(B1313="Pending","",SUMIFS(E:E,A:A,"&lt;="&amp;A1313,A:A,"&gt;="&amp;A1313-13,B:B,B1313)/(VLOOKUP(B1313,Population!$A$2:$B$10,2,FALSE)/100000)/14)</f>
        <v>35.09210740235865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IF(B1314="Pending","",SUMIFS(E:E,A:A,"&lt;="&amp;A1314,A:A,"&gt;="&amp;A1314-13,B:B,B1314)/(VLOOKUP(B1314,Population!$A$2:$B$10,2,FALSE)/100000)/14)</f>
        <v>55.586086739493531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IF(B1315="Pending","",SUMIFS(E:E,A:A,"&lt;="&amp;A1315,A:A,"&gt;="&amp;A1315-13,B:B,B1315)/(VLOOKUP(B1315,Population!$A$2:$B$10,2,FALSE)/100000)/14)</f>
        <v>43.019252886760434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IF(B1316="Pending","",SUMIFS(E:E,A:A,"&lt;="&amp;A1316,A:A,"&gt;="&amp;A1316-13,B:B,B1316)/(VLOOKUP(B1316,Population!$A$2:$B$10,2,FALSE)/100000)/14)</f>
        <v>39.596892573948828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IF(B1317="Pending","",SUMIFS(E:E,A:A,"&lt;="&amp;A1317,A:A,"&gt;="&amp;A1317-13,B:B,B1317)/(VLOOKUP(B1317,Population!$A$2:$B$10,2,FALSE)/100000)/14)</f>
        <v>31.774893031972578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IF(B1318="Pending","",SUMIFS(E:E,A:A,"&lt;="&amp;A1318,A:A,"&gt;="&amp;A1318-13,B:B,B1318)/(VLOOKUP(B1318,Population!$A$2:$B$10,2,FALSE)/100000)/14)</f>
        <v>24.708743196937927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IF(B1319="Pending","",SUMIFS(E:E,A:A,"&lt;="&amp;A1319,A:A,"&gt;="&amp;A1319-13,B:B,B1319)/(VLOOKUP(B1319,Population!$A$2:$B$10,2,FALSE)/100000)/14)</f>
        <v>21.893381318064961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IF(B1320="Pending","",SUMIFS(E:E,A:A,"&lt;="&amp;A1320,A:A,"&gt;="&amp;A1320-13,B:B,B1320)/(VLOOKUP(B1320,Population!$A$2:$B$10,2,FALSE)/100000)/14)</f>
        <v>25.200328088266325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IF(B1321="Pending","",SUMIFS(E:E,A:A,"&lt;="&amp;A1321,A:A,"&gt;="&amp;A1321-13,B:B,B1321)/(VLOOKUP(B1321,Population!$A$2:$B$10,2,FALSE)/100000)/14)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IF(B1322="Pending","",SUMIFS(E:E,A:A,"&lt;="&amp;A1322,A:A,"&gt;="&amp;A1322-13,B:B,B1322)/(VLOOKUP(B1322,Population!$A$2:$B$10,2,FALSE)/100000)/14)</f>
        <v>12.560044582244874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IF(B1323="Pending","",SUMIFS(E:E,A:A,"&lt;="&amp;A1323,A:A,"&gt;="&amp;A1323-13,B:B,B1323)/(VLOOKUP(B1323,Population!$A$2:$B$10,2,FALSE)/100000)/14)</f>
        <v>34.099957062401259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IF(B1324="Pending","",SUMIFS(E:E,A:A,"&lt;="&amp;A1324,A:A,"&gt;="&amp;A1324-13,B:B,B1324)/(VLOOKUP(B1324,Population!$A$2:$B$10,2,FALSE)/100000)/14)</f>
        <v>53.838709754833253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IF(B1325="Pending","",SUMIFS(E:E,A:A,"&lt;="&amp;A1325,A:A,"&gt;="&amp;A1325-13,B:B,B1325)/(VLOOKUP(B1325,Population!$A$2:$B$10,2,FALSE)/100000)/14)</f>
        <v>42.522532382105418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IF(B1326="Pending","",SUMIFS(E:E,A:A,"&lt;="&amp;A1326,A:A,"&gt;="&amp;A1326-13,B:B,B1326)/(VLOOKUP(B1326,Population!$A$2:$B$10,2,FALSE)/100000)/14)</f>
        <v>38.909853811556999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IF(B1327="Pending","",SUMIFS(E:E,A:A,"&lt;="&amp;A1327,A:A,"&gt;="&amp;A1327-13,B:B,B1327)/(VLOOKUP(B1327,Population!$A$2:$B$10,2,FALSE)/100000)/14)</f>
        <v>31.080839380508454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IF(B1328="Pending","",SUMIFS(E:E,A:A,"&lt;="&amp;A1328,A:A,"&gt;="&amp;A1328-13,B:B,B1328)/(VLOOKUP(B1328,Population!$A$2:$B$10,2,FALSE)/100000)/14)</f>
        <v>24.880961142918057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IF(B1329="Pending","",SUMIFS(E:E,A:A,"&lt;="&amp;A1329,A:A,"&gt;="&amp;A1329-13,B:B,B1329)/(VLOOKUP(B1329,Population!$A$2:$B$10,2,FALSE)/100000)/14)</f>
        <v>21.952955144780784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IF(B1330="Pending","",SUMIFS(E:E,A:A,"&lt;="&amp;A1330,A:A,"&gt;="&amp;A1330-13,B:B,B1330)/(VLOOKUP(B1330,Population!$A$2:$B$10,2,FALSE)/100000)/14)</f>
        <v>26.426464410102589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IF(B1331="Pending","",SUMIFS(E:E,A:A,"&lt;="&amp;A1331,A:A,"&gt;="&amp;A1331-13,B:B,B1331)/(VLOOKUP(B1331,Population!$A$2:$B$10,2,FALSE)/100000)/14)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IF(B1332="Pending","",SUMIFS(E:E,A:A,"&lt;="&amp;A1332,A:A,"&gt;="&amp;A1332-13,B:B,B1332)/(VLOOKUP(B1332,Population!$A$2:$B$10,2,FALSE)/100000)/14)</f>
        <v>12.607351718147868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IF(B1333="Pending","",SUMIFS(E:E,A:A,"&lt;="&amp;A1333,A:A,"&gt;="&amp;A1333-13,B:B,B1333)/(VLOOKUP(B1333,Population!$A$2:$B$10,2,FALSE)/100000)/14)</f>
        <v>32.949396163963264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IF(B1334="Pending","",SUMIFS(E:E,A:A,"&lt;="&amp;A1334,A:A,"&gt;="&amp;A1334-13,B:B,B1334)/(VLOOKUP(B1334,Population!$A$2:$B$10,2,FALSE)/100000)/14)</f>
        <v>52.263820627027862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IF(B1335="Pending","",SUMIFS(E:E,A:A,"&lt;="&amp;A1335,A:A,"&gt;="&amp;A1335-13,B:B,B1335)/(VLOOKUP(B1335,Population!$A$2:$B$10,2,FALSE)/100000)/14)</f>
        <v>42.188671059304518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IF(B1336="Pending","",SUMIFS(E:E,A:A,"&lt;="&amp;A1336,A:A,"&gt;="&amp;A1336-13,B:B,B1336)/(VLOOKUP(B1336,Population!$A$2:$B$10,2,FALSE)/100000)/14)</f>
        <v>38.692012252749826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IF(B1337="Pending","",SUMIFS(E:E,A:A,"&lt;="&amp;A1337,A:A,"&gt;="&amp;A1337-13,B:B,B1337)/(VLOOKUP(B1337,Population!$A$2:$B$10,2,FALSE)/100000)/14)</f>
        <v>30.905331560597983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IF(B1338="Pending","",SUMIFS(E:E,A:A,"&lt;="&amp;A1338,A:A,"&gt;="&amp;A1338-13,B:B,B1338)/(VLOOKUP(B1338,Population!$A$2:$B$10,2,FALSE)/100000)/14)</f>
        <v>24.908153450178073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IF(B1339="Pending","",SUMIFS(E:E,A:A,"&lt;="&amp;A1339,A:A,"&gt;="&amp;A1339-13,B:B,B1339)/(VLOOKUP(B1339,Population!$A$2:$B$10,2,FALSE)/100000)/14)</f>
        <v>22.340185018433633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IF(B1340="Pending","",SUMIFS(E:E,A:A,"&lt;="&amp;A1340,A:A,"&gt;="&amp;A1340-13,B:B,B1340)/(VLOOKUP(B1340,Population!$A$2:$B$10,2,FALSE)/100000)/14)</f>
        <v>26.587798136659988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IF(B1341="Pending","",SUMIFS(E:E,A:A,"&lt;="&amp;A1341,A:A,"&gt;="&amp;A1341-13,B:B,B1341)/(VLOOKUP(B1341,Population!$A$2:$B$10,2,FALSE)/100000)/14)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IF(B1342="Pending","",SUMIFS(E:E,A:A,"&lt;="&amp;A1342,A:A,"&gt;="&amp;A1342-13,B:B,B1342)/(VLOOKUP(B1342,Population!$A$2:$B$10,2,FALSE)/100000)/14)</f>
        <v>12.954270714769823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IF(B1343="Pending","",SUMIFS(E:E,A:A,"&lt;="&amp;A1343,A:A,"&gt;="&amp;A1343-13,B:B,B1343)/(VLOOKUP(B1343,Population!$A$2:$B$10,2,FALSE)/100000)/14)</f>
        <v>33.508001817552724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IF(B1344="Pending","",SUMIFS(E:E,A:A,"&lt;="&amp;A1344,A:A,"&gt;="&amp;A1344-13,B:B,B1344)/(VLOOKUP(B1344,Population!$A$2:$B$10,2,FALSE)/100000)/14)</f>
        <v>52.871277862038504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IF(B1345="Pending","",SUMIFS(E:E,A:A,"&lt;="&amp;A1345,A:A,"&gt;="&amp;A1345-13,B:B,B1345)/(VLOOKUP(B1345,Population!$A$2:$B$10,2,FALSE)/100000)/14)</f>
        <v>43.255398700448872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IF(B1346="Pending","",SUMIFS(E:E,A:A,"&lt;="&amp;A1346,A:A,"&gt;="&amp;A1346-13,B:B,B1346)/(VLOOKUP(B1346,Population!$A$2:$B$10,2,FALSE)/100000)/14)</f>
        <v>40.015818648577998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IF(B1347="Pending","",SUMIFS(E:E,A:A,"&lt;="&amp;A1347,A:A,"&gt;="&amp;A1347-13,B:B,B1347)/(VLOOKUP(B1347,Population!$A$2:$B$10,2,FALSE)/100000)/14)</f>
        <v>31.878602198283314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IF(B1348="Pending","",SUMIFS(E:E,A:A,"&lt;="&amp;A1348,A:A,"&gt;="&amp;A1348-13,B:B,B1348)/(VLOOKUP(B1348,Population!$A$2:$B$10,2,FALSE)/100000)/14)</f>
        <v>25.959589330898837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IF(B1349="Pending","",SUMIFS(E:E,A:A,"&lt;="&amp;A1349,A:A,"&gt;="&amp;A1349-13,B:B,B1349)/(VLOOKUP(B1349,Population!$A$2:$B$10,2,FALSE)/100000)/14)</f>
        <v>23.174218592455155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IF(B1350="Pending","",SUMIFS(E:E,A:A,"&lt;="&amp;A1350,A:A,"&gt;="&amp;A1350-13,B:B,B1350)/(VLOOKUP(B1350,Population!$A$2:$B$10,2,FALSE)/100000)/14)</f>
        <v>27.426733514758485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IF(B1351="Pending","",SUMIFS(E:E,A:A,"&lt;="&amp;A1351,A:A,"&gt;="&amp;A1351-13,B:B,B1351)/(VLOOKUP(B1351,Population!$A$2:$B$10,2,FALSE)/100000)/14)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IF(B1352="Pending","",SUMIFS(E:E,A:A,"&lt;="&amp;A1352,A:A,"&gt;="&amp;A1352-13,B:B,B1352)/(VLOOKUP(B1352,Population!$A$2:$B$10,2,FALSE)/100000)/14)</f>
        <v>13.135614735731298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IF(B1353="Pending","",SUMIFS(E:E,A:A,"&lt;="&amp;A1353,A:A,"&gt;="&amp;A1353-13,B:B,B1353)/(VLOOKUP(B1353,Population!$A$2:$B$10,2,FALSE)/100000)/14)</f>
        <v>33.424627839405041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IF(B1354="Pending","",SUMIFS(E:E,A:A,"&lt;="&amp;A1354,A:A,"&gt;="&amp;A1354-13,B:B,B1354)/(VLOOKUP(B1354,Population!$A$2:$B$10,2,FALSE)/100000)/14)</f>
        <v>51.581368671645514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IF(B1355="Pending","",SUMIFS(E:E,A:A,"&lt;="&amp;A1355,A:A,"&gt;="&amp;A1355-13,B:B,B1355)/(VLOOKUP(B1355,Population!$A$2:$B$10,2,FALSE)/100000)/14)</f>
        <v>42.546961259383536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IF(B1356="Pending","",SUMIFS(E:E,A:A,"&lt;="&amp;A1356,A:A,"&gt;="&amp;A1356-13,B:B,B1356)/(VLOOKUP(B1356,Population!$A$2:$B$10,2,FALSE)/100000)/14)</f>
        <v>39.454457708574914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IF(B1357="Pending","",SUMIFS(E:E,A:A,"&lt;="&amp;A1357,A:A,"&gt;="&amp;A1357-13,B:B,B1357)/(VLOOKUP(B1357,Population!$A$2:$B$10,2,FALSE)/100000)/14)</f>
        <v>31.966356108238546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IF(B1358="Pending","",SUMIFS(E:E,A:A,"&lt;="&amp;A1358,A:A,"&gt;="&amp;A1358-13,B:B,B1358)/(VLOOKUP(B1358,Population!$A$2:$B$10,2,FALSE)/100000)/14)</f>
        <v>26.013973945418879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IF(B1359="Pending","",SUMIFS(E:E,A:A,"&lt;="&amp;A1359,A:A,"&gt;="&amp;A1359-13,B:B,B1359)/(VLOOKUP(B1359,Population!$A$2:$B$10,2,FALSE)/100000)/14)</f>
        <v>23.606128836144872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IF(B1360="Pending","",SUMIFS(E:E,A:A,"&lt;="&amp;A1360,A:A,"&gt;="&amp;A1360-13,B:B,B1360)/(VLOOKUP(B1360,Population!$A$2:$B$10,2,FALSE)/100000)/14)</f>
        <v>26.587798136659988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IF(B1361="Pending","",SUMIFS(E:E,A:A,"&lt;="&amp;A1361,A:A,"&gt;="&amp;A1361-13,B:B,B1361)/(VLOOKUP(B1361,Population!$A$2:$B$10,2,FALSE)/100000)/14)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IF(B1362="Pending","",SUMIFS(E:E,A:A,"&lt;="&amp;A1362,A:A,"&gt;="&amp;A1362-13,B:B,B1362)/(VLOOKUP(B1362,Population!$A$2:$B$10,2,FALSE)/100000)/14)</f>
        <v>12.930617146818326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IF(B1363="Pending","",SUMIFS(E:E,A:A,"&lt;="&amp;A1363,A:A,"&gt;="&amp;A1363-13,B:B,B1363)/(VLOOKUP(B1363,Population!$A$2:$B$10,2,FALSE)/100000)/14)</f>
        <v>33.166168507147241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IF(B1364="Pending","",SUMIFS(E:E,A:A,"&lt;="&amp;A1364,A:A,"&gt;="&amp;A1364-13,B:B,B1364)/(VLOOKUP(B1364,Population!$A$2:$B$10,2,FALSE)/100000)/14)</f>
        <v>50.583938890702093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IF(B1365="Pending","",SUMIFS(E:E,A:A,"&lt;="&amp;A1365,A:A,"&gt;="&amp;A1365-13,B:B,B1365)/(VLOOKUP(B1365,Population!$A$2:$B$10,2,FALSE)/100000)/14)</f>
        <v>41.871095654689029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IF(B1366="Pending","",SUMIFS(E:E,A:A,"&lt;="&amp;A1366,A:A,"&gt;="&amp;A1366-13,B:B,B1366)/(VLOOKUP(B1366,Population!$A$2:$B$10,2,FALSE)/100000)/14)</f>
        <v>39.102559805886415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IF(B1367="Pending","",SUMIFS(E:E,A:A,"&lt;="&amp;A1367,A:A,"&gt;="&amp;A1367-13,B:B,B1367)/(VLOOKUP(B1367,Population!$A$2:$B$10,2,FALSE)/100000)/14)</f>
        <v>31.870624570105566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IF(B1368="Pending","",SUMIFS(E:E,A:A,"&lt;="&amp;A1368,A:A,"&gt;="&amp;A1368-13,B:B,B1368)/(VLOOKUP(B1368,Population!$A$2:$B$10,2,FALSE)/100000)/14)</f>
        <v>26.095550867198938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IF(B1369="Pending","",SUMIFS(E:E,A:A,"&lt;="&amp;A1369,A:A,"&gt;="&amp;A1369-13,B:B,B1369)/(VLOOKUP(B1369,Population!$A$2:$B$10,2,FALSE)/100000)/14)</f>
        <v>23.650809206181741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IF(B1370="Pending","",SUMIFS(E:E,A:A,"&lt;="&amp;A1370,A:A,"&gt;="&amp;A1370-13,B:B,B1370)/(VLOOKUP(B1370,Population!$A$2:$B$10,2,FALSE)/100000)/14)</f>
        <v>25.942463230430377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IF(B1371="Pending","",SUMIFS(E:E,A:A,"&lt;="&amp;A1371,A:A,"&gt;="&amp;A1371-13,B:B,B1371)/(VLOOKUP(B1371,Population!$A$2:$B$10,2,FALSE)/100000)/14)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IF(B1372="Pending","",SUMIFS(E:E,A:A,"&lt;="&amp;A1372,A:A,"&gt;="&amp;A1372-13,B:B,B1372)/(VLOOKUP(B1372,Population!$A$2:$B$10,2,FALSE)/100000)/14)</f>
        <v>12.701965989953857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IF(B1373="Pending","",SUMIFS(E:E,A:A,"&lt;="&amp;A1373,A:A,"&gt;="&amp;A1373-13,B:B,B1373)/(VLOOKUP(B1373,Population!$A$2:$B$10,2,FALSE)/100000)/14)</f>
        <v>32.249054747522749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IF(B1374="Pending","",SUMIFS(E:E,A:A,"&lt;="&amp;A1374,A:A,"&gt;="&amp;A1374-13,B:B,B1374)/(VLOOKUP(B1374,Population!$A$2:$B$10,2,FALSE)/100000)/14)</f>
        <v>49.11404237141705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IF(B1375="Pending","",SUMIFS(E:E,A:A,"&lt;="&amp;A1375,A:A,"&gt;="&amp;A1375-13,B:B,B1375)/(VLOOKUP(B1375,Population!$A$2:$B$10,2,FALSE)/100000)/14)</f>
        <v>40.983513113584181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IF(B1376="Pending","",SUMIFS(E:E,A:A,"&lt;="&amp;A1376,A:A,"&gt;="&amp;A1376-13,B:B,B1376)/(VLOOKUP(B1376,Population!$A$2:$B$10,2,FALSE)/100000)/14)</f>
        <v>37.954702361402497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IF(B1377="Pending","",SUMIFS(E:E,A:A,"&lt;="&amp;A1377,A:A,"&gt;="&amp;A1377-13,B:B,B1377)/(VLOOKUP(B1377,Population!$A$2:$B$10,2,FALSE)/100000)/14)</f>
        <v>31.455787904862635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IF(B1378="Pending","",SUMIFS(E:E,A:A,"&lt;="&amp;A1378,A:A,"&gt;="&amp;A1378-13,B:B,B1378)/(VLOOKUP(B1378,Population!$A$2:$B$10,2,FALSE)/100000)/14)</f>
        <v>26.03210215025889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IF(B1379="Pending","",SUMIFS(E:E,A:A,"&lt;="&amp;A1379,A:A,"&gt;="&amp;A1379-13,B:B,B1379)/(VLOOKUP(B1379,Population!$A$2:$B$10,2,FALSE)/100000)/14)</f>
        <v>23.472087726034268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IF(B1380="Pending","",SUMIFS(E:E,A:A,"&lt;="&amp;A1380,A:A,"&gt;="&amp;A1380-13,B:B,B1380)/(VLOOKUP(B1380,Population!$A$2:$B$10,2,FALSE)/100000)/14)</f>
        <v>26.878198844463316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IF(B1381="Pending","",SUMIFS(E:E,A:A,"&lt;="&amp;A1381,A:A,"&gt;="&amp;A1381-13,B:B,B1381)/(VLOOKUP(B1381,Population!$A$2:$B$10,2,FALSE)/100000)/14)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IF(B1382="Pending","",SUMIFS(E:E,A:A,"&lt;="&amp;A1382,A:A,"&gt;="&amp;A1382-13,B:B,B1382)/(VLOOKUP(B1382,Population!$A$2:$B$10,2,FALSE)/100000)/14)</f>
        <v>12.701965989953857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IF(B1383="Pending","",SUMIFS(E:E,A:A,"&lt;="&amp;A1383,A:A,"&gt;="&amp;A1383-13,B:B,B1383)/(VLOOKUP(B1383,Population!$A$2:$B$10,2,FALSE)/100000)/14)</f>
        <v>31.665436900488992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IF(B1384="Pending","",SUMIFS(E:E,A:A,"&lt;="&amp;A1384,A:A,"&gt;="&amp;A1384-13,B:B,B1384)/(VLOOKUP(B1384,Population!$A$2:$B$10,2,FALSE)/100000)/14)</f>
        <v>48.281600975291333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IF(B1385="Pending","",SUMIFS(E:E,A:A,"&lt;="&amp;A1385,A:A,"&gt;="&amp;A1385-13,B:B,B1385)/(VLOOKUP(B1385,Population!$A$2:$B$10,2,FALSE)/100000)/14)</f>
        <v>40.429791895280239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IF(B1386="Pending","",SUMIFS(E:E,A:A,"&lt;="&amp;A1386,A:A,"&gt;="&amp;A1386-13,B:B,B1386)/(VLOOKUP(B1386,Population!$A$2:$B$10,2,FALSE)/100000)/14)</f>
        <v>37.552533329758496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IF(B1387="Pending","",SUMIFS(E:E,A:A,"&lt;="&amp;A1387,A:A,"&gt;="&amp;A1387-13,B:B,B1387)/(VLOOKUP(B1387,Population!$A$2:$B$10,2,FALSE)/100000)/14)</f>
        <v>30.905331560597983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IF(B1388="Pending","",SUMIFS(E:E,A:A,"&lt;="&amp;A1388,A:A,"&gt;="&amp;A1388-13,B:B,B1388)/(VLOOKUP(B1388,Population!$A$2:$B$10,2,FALSE)/100000)/14)</f>
        <v>26.041166252678895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IF(B1389="Pending","",SUMIFS(E:E,A:A,"&lt;="&amp;A1389,A:A,"&gt;="&amp;A1389-13,B:B,B1389)/(VLOOKUP(B1389,Population!$A$2:$B$10,2,FALSE)/100000)/14)</f>
        <v>23.040177482344554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IF(B1390="Pending","",SUMIFS(E:E,A:A,"&lt;="&amp;A1390,A:A,"&gt;="&amp;A1390-13,B:B,B1390)/(VLOOKUP(B1390,Population!$A$2:$B$10,2,FALSE)/100000)/14)</f>
        <v>26.781398608528871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IF(B1391="Pending","",SUMIFS(E:E,A:A,"&lt;="&amp;A1391,A:A,"&gt;="&amp;A1391-13,B:B,B1391)/(VLOOKUP(B1391,Population!$A$2:$B$10,2,FALSE)/100000)/14)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IF(B1392="Pending","",SUMIFS(E:E,A:A,"&lt;="&amp;A1392,A:A,"&gt;="&amp;A1392-13,B:B,B1392)/(VLOOKUP(B1392,Population!$A$2:$B$10,2,FALSE)/100000)/14)</f>
        <v>12.244663676224915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IF(B1393="Pending","",SUMIFS(E:E,A:A,"&lt;="&amp;A1393,A:A,"&gt;="&amp;A1393-13,B:B,B1393)/(VLOOKUP(B1393,Population!$A$2:$B$10,2,FALSE)/100000)/14)</f>
        <v>30.890058903715563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IF(B1394="Pending","",SUMIFS(E:E,A:A,"&lt;="&amp;A1394,A:A,"&gt;="&amp;A1394-13,B:B,B1394)/(VLOOKUP(B1394,Population!$A$2:$B$10,2,FALSE)/100000)/14)</f>
        <v>46.54172346266823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IF(B1395="Pending","",SUMIFS(E:E,A:A,"&lt;="&amp;A1395,A:A,"&gt;="&amp;A1395-13,B:B,B1395)/(VLOOKUP(B1395,Population!$A$2:$B$10,2,FALSE)/100000)/14)</f>
        <v>39.395636090506706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IF(B1396="Pending","",SUMIFS(E:E,A:A,"&lt;="&amp;A1396,A:A,"&gt;="&amp;A1396-13,B:B,B1396)/(VLOOKUP(B1396,Population!$A$2:$B$10,2,FALSE)/100000)/14)</f>
        <v>37.049822040203495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IF(B1397="Pending","",SUMIFS(E:E,A:A,"&lt;="&amp;A1397,A:A,"&gt;="&amp;A1397-13,B:B,B1397)/(VLOOKUP(B1397,Population!$A$2:$B$10,2,FALSE)/100000)/14)</f>
        <v>30.10756874282313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IF(B1398="Pending","",SUMIFS(E:E,A:A,"&lt;="&amp;A1398,A:A,"&gt;="&amp;A1398-13,B:B,B1398)/(VLOOKUP(B1398,Population!$A$2:$B$10,2,FALSE)/100000)/14)</f>
        <v>25.361358571178403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IF(B1399="Pending","",SUMIFS(E:E,A:A,"&lt;="&amp;A1399,A:A,"&gt;="&amp;A1399-13,B:B,B1399)/(VLOOKUP(B1399,Population!$A$2:$B$10,2,FALSE)/100000)/14)</f>
        <v>22.742308348765441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IF(B1400="Pending","",SUMIFS(E:E,A:A,"&lt;="&amp;A1400,A:A,"&gt;="&amp;A1400-13,B:B,B1400)/(VLOOKUP(B1400,Population!$A$2:$B$10,2,FALSE)/100000)/14)</f>
        <v>26.168330447610742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IF(B1401="Pending","",SUMIFS(E:E,A:A,"&lt;="&amp;A1401,A:A,"&gt;="&amp;A1401-13,B:B,B1401)/(VLOOKUP(B1401,Population!$A$2:$B$10,2,FALSE)/100000)/14)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IF(B1402="Pending","",SUMIFS(E:E,A:A,"&lt;="&amp;A1402,A:A,"&gt;="&amp;A1402-13,B:B,B1402)/(VLOOKUP(B1402,Population!$A$2:$B$10,2,FALSE)/100000)/14)</f>
        <v>12.496968401040883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IF(B1403="Pending","",SUMIFS(E:E,A:A,"&lt;="&amp;A1403,A:A,"&gt;="&amp;A1403-13,B:B,B1403)/(VLOOKUP(B1403,Population!$A$2:$B$10,2,FALSE)/100000)/14)</f>
        <v>30.9067336993451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IF(B1404="Pending","",SUMIFS(E:E,A:A,"&lt;="&amp;A1404,A:A,"&gt;="&amp;A1404-13,B:B,B1404)/(VLOOKUP(B1404,Population!$A$2:$B$10,2,FALSE)/100000)/14)</f>
        <v>45.424302129130112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IF(B1405="Pending","",SUMIFS(E:E,A:A,"&lt;="&amp;A1405,A:A,"&gt;="&amp;A1405-13,B:B,B1405)/(VLOOKUP(B1405,Population!$A$2:$B$10,2,FALSE)/100000)/14)</f>
        <v>38.86634374948089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IF(B1406="Pending","",SUMIFS(E:E,A:A,"&lt;="&amp;A1406,A:A,"&gt;="&amp;A1406-13,B:B,B1406)/(VLOOKUP(B1406,Population!$A$2:$B$10,2,FALSE)/100000)/14)</f>
        <v>36.781709352440828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IF(B1407="Pending","",SUMIFS(E:E,A:A,"&lt;="&amp;A1407,A:A,"&gt;="&amp;A1407-13,B:B,B1407)/(VLOOKUP(B1407,Population!$A$2:$B$10,2,FALSE)/100000)/14)</f>
        <v>29.900150410201665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IF(B1408="Pending","",SUMIFS(E:E,A:A,"&lt;="&amp;A1408,A:A,"&gt;="&amp;A1408-13,B:B,B1408)/(VLOOKUP(B1408,Population!$A$2:$B$10,2,FALSE)/100000)/14)</f>
        <v>24.79032011871799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IF(B1409="Pending","",SUMIFS(E:E,A:A,"&lt;="&amp;A1409,A:A,"&gt;="&amp;A1409-13,B:B,B1409)/(VLOOKUP(B1409,Population!$A$2:$B$10,2,FALSE)/100000)/14)</f>
        <v>22.265717735038855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IF(B1410="Pending","",SUMIFS(E:E,A:A,"&lt;="&amp;A1410,A:A,"&gt;="&amp;A1410-13,B:B,B1410)/(VLOOKUP(B1410,Population!$A$2:$B$10,2,FALSE)/100000)/14)</f>
        <v>26.652331627282951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IF(B1411="Pending","",SUMIFS(E:E,A:A,"&lt;="&amp;A1411,A:A,"&gt;="&amp;A1411-13,B:B,B1411)/(VLOOKUP(B1411,Population!$A$2:$B$10,2,FALSE)/100000)/14)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IF(B1412="Pending","",SUMIFS(E:E,A:A,"&lt;="&amp;A1412,A:A,"&gt;="&amp;A1412-13,B:B,B1412)/(VLOOKUP(B1412,Population!$A$2:$B$10,2,FALSE)/100000)/14)</f>
        <v>12.607351718147868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IF(B1413="Pending","",SUMIFS(E:E,A:A,"&lt;="&amp;A1413,A:A,"&gt;="&amp;A1413-13,B:B,B1413)/(VLOOKUP(B1413,Population!$A$2:$B$10,2,FALSE)/100000)/14)</f>
        <v>31.540375933267466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IF(B1414="Pending","",SUMIFS(E:E,A:A,"&lt;="&amp;A1414,A:A,"&gt;="&amp;A1414-13,B:B,B1414)/(VLOOKUP(B1414,Population!$A$2:$B$10,2,FALSE)/100000)/14)</f>
        <v>45.919267283583231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IF(B1415="Pending","",SUMIFS(E:E,A:A,"&lt;="&amp;A1415,A:A,"&gt;="&amp;A1415-13,B:B,B1415)/(VLOOKUP(B1415,Population!$A$2:$B$10,2,FALSE)/100000)/14)</f>
        <v>38.801200076739242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IF(B1416="Pending","",SUMIFS(E:E,A:A,"&lt;="&amp;A1416,A:A,"&gt;="&amp;A1416-13,B:B,B1416)/(VLOOKUP(B1416,Population!$A$2:$B$10,2,FALSE)/100000)/14)</f>
        <v>37.30955620647358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IF(B1417="Pending","",SUMIFS(E:E,A:A,"&lt;="&amp;A1417,A:A,"&gt;="&amp;A1417-13,B:B,B1417)/(VLOOKUP(B1417,Population!$A$2:$B$10,2,FALSE)/100000)/14)</f>
        <v>30.330942331800088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IF(B1418="Pending","",SUMIFS(E:E,A:A,"&lt;="&amp;A1418,A:A,"&gt;="&amp;A1418-13,B:B,B1418)/(VLOOKUP(B1418,Population!$A$2:$B$10,2,FALSE)/100000)/14)</f>
        <v>25.134756010678238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IF(B1419="Pending","",SUMIFS(E:E,A:A,"&lt;="&amp;A1419,A:A,"&gt;="&amp;A1419-13,B:B,B1419)/(VLOOKUP(B1419,Population!$A$2:$B$10,2,FALSE)/100000)/14)</f>
        <v>22.935923285591862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IF(B1420="Pending","",SUMIFS(E:E,A:A,"&lt;="&amp;A1420,A:A,"&gt;="&amp;A1420-13,B:B,B1420)/(VLOOKUP(B1420,Population!$A$2:$B$10,2,FALSE)/100000)/14)</f>
        <v>26.620064881971469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IF(B1421="Pending","",SUMIFS(E:E,A:A,"&lt;="&amp;A1421,A:A,"&gt;="&amp;A1421-13,B:B,B1421)/(VLOOKUP(B1421,Population!$A$2:$B$10,2,FALSE)/100000)/14)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IF(B1422="Pending","",SUMIFS(E:E,A:A,"&lt;="&amp;A1422,A:A,"&gt;="&amp;A1422-13,B:B,B1422)/(VLOOKUP(B1422,Population!$A$2:$B$10,2,FALSE)/100000)/14)</f>
        <v>12.725619557905352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IF(B1423="Pending","",SUMIFS(E:E,A:A,"&lt;="&amp;A1423,A:A,"&gt;="&amp;A1423-13,B:B,B1423)/(VLOOKUP(B1423,Population!$A$2:$B$10,2,FALSE)/100000)/14)</f>
        <v>31.573725524526541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IF(B1424="Pending","",SUMIFS(E:E,A:A,"&lt;="&amp;A1424,A:A,"&gt;="&amp;A1424-13,B:B,B1424)/(VLOOKUP(B1424,Population!$A$2:$B$10,2,FALSE)/100000)/14)</f>
        <v>45.604289458022151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IF(B1425="Pending","",SUMIFS(E:E,A:A,"&lt;="&amp;A1425,A:A,"&gt;="&amp;A1425-13,B:B,B1425)/(VLOOKUP(B1425,Population!$A$2:$B$10,2,FALSE)/100000)/14)</f>
        <v>38.825628954017361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IF(B1426="Pending","",SUMIFS(E:E,A:A,"&lt;="&amp;A1426,A:A,"&gt;="&amp;A1426-13,B:B,B1426)/(VLOOKUP(B1426,Population!$A$2:$B$10,2,FALSE)/100000)/14)</f>
        <v>36.957658303785081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IF(B1427="Pending","",SUMIFS(E:E,A:A,"&lt;="&amp;A1427,A:A,"&gt;="&amp;A1427-13,B:B,B1427)/(VLOOKUP(B1427,Population!$A$2:$B$10,2,FALSE)/100000)/14)</f>
        <v>30.666002715265531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IF(B1428="Pending","",SUMIFS(E:E,A:A,"&lt;="&amp;A1428,A:A,"&gt;="&amp;A1428-13,B:B,B1428)/(VLOOKUP(B1428,Population!$A$2:$B$10,2,FALSE)/100000)/14)</f>
        <v>25.606089336518579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IF(B1429="Pending","",SUMIFS(E:E,A:A,"&lt;="&amp;A1429,A:A,"&gt;="&amp;A1429-13,B:B,B1429)/(VLOOKUP(B1429,Population!$A$2:$B$10,2,FALSE)/100000)/14)</f>
        <v>23.412513899318448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IF(B1430="Pending","",SUMIFS(E:E,A:A,"&lt;="&amp;A1430,A:A,"&gt;="&amp;A1430-13,B:B,B1430)/(VLOOKUP(B1430,Population!$A$2:$B$10,2,FALSE)/100000)/14)</f>
        <v>27.200866297578123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IF(B1431="Pending","",SUMIFS(E:E,A:A,"&lt;="&amp;A1431,A:A,"&gt;="&amp;A1431-13,B:B,B1431)/(VLOOKUP(B1431,Population!$A$2:$B$10,2,FALSE)/100000)/14)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IF(B1432="Pending","",SUMIFS(E:E,A:A,"&lt;="&amp;A1432,A:A,"&gt;="&amp;A1432-13,B:B,B1432)/(VLOOKUP(B1432,Population!$A$2:$B$10,2,FALSE)/100000)/14)</f>
        <v>12.157933927069426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IF(B1433="Pending","",SUMIFS(E:E,A:A,"&lt;="&amp;A1433,A:A,"&gt;="&amp;A1433-13,B:B,B1433)/(VLOOKUP(B1433,Population!$A$2:$B$10,2,FALSE)/100000)/14)</f>
        <v>30.606587378013447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IF(B1434="Pending","",SUMIFS(E:E,A:A,"&lt;="&amp;A1434,A:A,"&gt;="&amp;A1434-13,B:B,B1434)/(VLOOKUP(B1434,Population!$A$2:$B$10,2,FALSE)/100000)/14)</f>
        <v>43.511936759652123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IF(B1435="Pending","",SUMIFS(E:E,A:A,"&lt;="&amp;A1435,A:A,"&gt;="&amp;A1435-13,B:B,B1435)/(VLOOKUP(B1435,Population!$A$2:$B$10,2,FALSE)/100000)/14)</f>
        <v>37.539041417369972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IF(B1436="Pending","",SUMIFS(E:E,A:A,"&lt;="&amp;A1436,A:A,"&gt;="&amp;A1436-13,B:B,B1436)/(VLOOKUP(B1436,Population!$A$2:$B$10,2,FALSE)/100000)/14)</f>
        <v>35.550066693031077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IF(B1437="Pending","",SUMIFS(E:E,A:A,"&lt;="&amp;A1437,A:A,"&gt;="&amp;A1437-13,B:B,B1437)/(VLOOKUP(B1437,Population!$A$2:$B$10,2,FALSE)/100000)/14)</f>
        <v>30.15543451188962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IF(B1438="Pending","",SUMIFS(E:E,A:A,"&lt;="&amp;A1438,A:A,"&gt;="&amp;A1438-13,B:B,B1438)/(VLOOKUP(B1438,Population!$A$2:$B$10,2,FALSE)/100000)/14)</f>
        <v>24.880961142918057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IF(B1439="Pending","",SUMIFS(E:E,A:A,"&lt;="&amp;A1439,A:A,"&gt;="&amp;A1439-13,B:B,B1439)/(VLOOKUP(B1439,Population!$A$2:$B$10,2,FALSE)/100000)/14)</f>
        <v>22.667841065370659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IF(B1440="Pending","",SUMIFS(E:E,A:A,"&lt;="&amp;A1440,A:A,"&gt;="&amp;A1440-13,B:B,B1440)/(VLOOKUP(B1440,Population!$A$2:$B$10,2,FALSE)/100000)/14)</f>
        <v>26.652331627282951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IF(B1441="Pending","",SUMIFS(E:E,A:A,"&lt;="&amp;A1441,A:A,"&gt;="&amp;A1441-13,B:B,B1441)/(VLOOKUP(B1441,Population!$A$2:$B$10,2,FALSE)/100000)/14)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IF(B1442="Pending","",SUMIFS(E:E,A:A,"&lt;="&amp;A1442,A:A,"&gt;="&amp;A1442-13,B:B,B1442)/(VLOOKUP(B1442,Population!$A$2:$B$10,2,FALSE)/100000)/14)</f>
        <v>11.621786386835495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IF(B1443="Pending","",SUMIFS(E:E,A:A,"&lt;="&amp;A1443,A:A,"&gt;="&amp;A1443-13,B:B,B1443)/(VLOOKUP(B1443,Population!$A$2:$B$10,2,FALSE)/100000)/14)</f>
        <v>29.497713468649302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IF(B1444="Pending","",SUMIFS(E:E,A:A,"&lt;="&amp;A1444,A:A,"&gt;="&amp;A1444-13,B:B,B1444)/(VLOOKUP(B1444,Population!$A$2:$B$10,2,FALSE)/100000)/14)</f>
        <v>40.654637913490888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IF(B1445="Pending","",SUMIFS(E:E,A:A,"&lt;="&amp;A1445,A:A,"&gt;="&amp;A1445-13,B:B,B1445)/(VLOOKUP(B1445,Population!$A$2:$B$10,2,FALSE)/100000)/14)</f>
        <v>35.544016439657256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IF(B1446="Pending","",SUMIFS(E:E,A:A,"&lt;="&amp;A1446,A:A,"&gt;="&amp;A1446-13,B:B,B1446)/(VLOOKUP(B1446,Population!$A$2:$B$10,2,FALSE)/100000)/14)</f>
        <v>33.949769087947665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IF(B1447="Pending","",SUMIFS(E:E,A:A,"&lt;="&amp;A1447,A:A,"&gt;="&amp;A1447-13,B:B,B1447)/(VLOOKUP(B1447,Population!$A$2:$B$10,2,FALSE)/100000)/14)</f>
        <v>28.91092451616084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IF(B1448="Pending","",SUMIFS(E:E,A:A,"&lt;="&amp;A1448,A:A,"&gt;="&amp;A1448-13,B:B,B1448)/(VLOOKUP(B1448,Population!$A$2:$B$10,2,FALSE)/100000)/14)</f>
        <v>23.911102183977352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IF(B1449="Pending","",SUMIFS(E:E,A:A,"&lt;="&amp;A1449,A:A,"&gt;="&amp;A1449-13,B:B,B1449)/(VLOOKUP(B1449,Population!$A$2:$B$10,2,FALSE)/100000)/14)</f>
        <v>21.967848601459739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IF(B1450="Pending","",SUMIFS(E:E,A:A,"&lt;="&amp;A1450,A:A,"&gt;="&amp;A1450-13,B:B,B1450)/(VLOOKUP(B1450,Population!$A$2:$B$10,2,FALSE)/100000)/14)</f>
        <v>25.845662994495935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IF(B1451="Pending","",SUMIFS(E:E,A:A,"&lt;="&amp;A1451,A:A,"&gt;="&amp;A1451-13,B:B,B1451)/(VLOOKUP(B1451,Population!$A$2:$B$10,2,FALSE)/100000)/14)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IF(B1452="Pending","",SUMIFS(E:E,A:A,"&lt;="&amp;A1452,A:A,"&gt;="&amp;A1452-13,B:B,B1452)/(VLOOKUP(B1452,Population!$A$2:$B$10,2,FALSE)/100000)/14)</f>
        <v>11.259098344912543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IF(B1453="Pending","",SUMIFS(E:E,A:A,"&lt;="&amp;A1453,A:A,"&gt;="&amp;A1453-13,B:B,B1453)/(VLOOKUP(B1453,Population!$A$2:$B$10,2,FALSE)/100000)/14)</f>
        <v>28.255441194248867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IF(B1454="Pending","",SUMIFS(E:E,A:A,"&lt;="&amp;A1454,A:A,"&gt;="&amp;A1454-13,B:B,B1454)/(VLOOKUP(B1454,Population!$A$2:$B$10,2,FALSE)/100000)/14)</f>
        <v>38.037322172519055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IF(B1455="Pending","",SUMIFS(E:E,A:A,"&lt;="&amp;A1455,A:A,"&gt;="&amp;A1455-13,B:B,B1455)/(VLOOKUP(B1455,Population!$A$2:$B$10,2,FALSE)/100000)/14)</f>
        <v>33.508276666481002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IF(B1456="Pending","",SUMIFS(E:E,A:A,"&lt;="&amp;A1456,A:A,"&gt;="&amp;A1456-13,B:B,B1456)/(VLOOKUP(B1456,Population!$A$2:$B$10,2,FALSE)/100000)/14)</f>
        <v>32.031087666146085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IF(B1457="Pending","",SUMIFS(E:E,A:A,"&lt;="&amp;A1457,A:A,"&gt;="&amp;A1457-13,B:B,B1457)/(VLOOKUP(B1457,Population!$A$2:$B$10,2,FALSE)/100000)/14)</f>
        <v>27.371242277855366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IF(B1458="Pending","",SUMIFS(E:E,A:A,"&lt;="&amp;A1458,A:A,"&gt;="&amp;A1458-13,B:B,B1458)/(VLOOKUP(B1458,Population!$A$2:$B$10,2,FALSE)/100000)/14)</f>
        <v>22.633063742756423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IF(B1459="Pending","",SUMIFS(E:E,A:A,"&lt;="&amp;A1459,A:A,"&gt;="&amp;A1459-13,B:B,B1459)/(VLOOKUP(B1459,Population!$A$2:$B$10,2,FALSE)/100000)/14)</f>
        <v>21.163601940796127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IF(B1460="Pending","",SUMIFS(E:E,A:A,"&lt;="&amp;A1460,A:A,"&gt;="&amp;A1460-13,B:B,B1460)/(VLOOKUP(B1460,Population!$A$2:$B$10,2,FALSE)/100000)/14)</f>
        <v>24.490459691413751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IF(B1461="Pending","",SUMIFS(E:E,A:A,"&lt;="&amp;A1461,A:A,"&gt;="&amp;A1461-13,B:B,B1461)/(VLOOKUP(B1461,Population!$A$2:$B$10,2,FALSE)/100000)/14)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IF(B1462="Pending","",SUMIFS(E:E,A:A,"&lt;="&amp;A1462,A:A,"&gt;="&amp;A1462-13,B:B,B1462)/(VLOOKUP(B1462,Population!$A$2:$B$10,2,FALSE)/100000)/14)</f>
        <v>10.90429482564009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IF(B1463="Pending","",SUMIFS(E:E,A:A,"&lt;="&amp;A1463,A:A,"&gt;="&amp;A1463-13,B:B,B1463)/(VLOOKUP(B1463,Population!$A$2:$B$10,2,FALSE)/100000)/14)</f>
        <v>28.463876139618066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IF(B1464="Pending","",SUMIFS(E:E,A:A,"&lt;="&amp;A1464,A:A,"&gt;="&amp;A1464-13,B:B,B1464)/(VLOOKUP(B1464,Population!$A$2:$B$10,2,FALSE)/100000)/14)</f>
        <v>37.677347514734961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IF(B1465="Pending","",SUMIFS(E:E,A:A,"&lt;="&amp;A1465,A:A,"&gt;="&amp;A1465-13,B:B,B1465)/(VLOOKUP(B1465,Population!$A$2:$B$10,2,FALSE)/100000)/14)</f>
        <v>32.539264534449117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IF(B1466="Pending","",SUMIFS(E:E,A:A,"&lt;="&amp;A1466,A:A,"&gt;="&amp;A1466-13,B:B,B1466)/(VLOOKUP(B1466,Population!$A$2:$B$10,2,FALSE)/100000)/14)</f>
        <v>31.628918634502082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IF(B1467="Pending","",SUMIFS(E:E,A:A,"&lt;="&amp;A1467,A:A,"&gt;="&amp;A1467-13,B:B,B1467)/(VLOOKUP(B1467,Population!$A$2:$B$10,2,FALSE)/100000)/14)</f>
        <v>27.06809240710092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IF(B1468="Pending","",SUMIFS(E:E,A:A,"&lt;="&amp;A1468,A:A,"&gt;="&amp;A1468-13,B:B,B1468)/(VLOOKUP(B1468,Population!$A$2:$B$10,2,FALSE)/100000)/14)</f>
        <v>22.488038104036317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IF(B1469="Pending","",SUMIFS(E:E,A:A,"&lt;="&amp;A1469,A:A,"&gt;="&amp;A1469-13,B:B,B1469)/(VLOOKUP(B1469,Population!$A$2:$B$10,2,FALSE)/100000)/14)</f>
        <v>20.895519720574924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IF(B1470="Pending","",SUMIFS(E:E,A:A,"&lt;="&amp;A1470,A:A,"&gt;="&amp;A1470-13,B:B,B1470)/(VLOOKUP(B1470,Population!$A$2:$B$10,2,FALSE)/100000)/14)</f>
        <v>24.167792238298947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IF(B1471="Pending","",SUMIFS(E:E,A:A,"&lt;="&amp;A1471,A:A,"&gt;="&amp;A1471-13,B:B,B1471)/(VLOOKUP(B1471,Population!$A$2:$B$10,2,FALSE)/100000)/14)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IF(B1472="Pending","",SUMIFS(E:E,A:A,"&lt;="&amp;A1472,A:A,"&gt;="&amp;A1472-13,B:B,B1472)/(VLOOKUP(B1472,Population!$A$2:$B$10,2,FALSE)/100000)/14)</f>
        <v>11.101407891902564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IF(B1473="Pending","",SUMIFS(E:E,A:A,"&lt;="&amp;A1473,A:A,"&gt;="&amp;A1473-13,B:B,B1473)/(VLOOKUP(B1473,Population!$A$2:$B$10,2,FALSE)/100000)/14)</f>
        <v>28.780697256579252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IF(B1474="Pending","",SUMIFS(E:E,A:A,"&lt;="&amp;A1474,A:A,"&gt;="&amp;A1474-13,B:B,B1474)/(VLOOKUP(B1474,Population!$A$2:$B$10,2,FALSE)/100000)/14)</f>
        <v>37.467362297694244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IF(B1475="Pending","",SUMIFS(E:E,A:A,"&lt;="&amp;A1475,A:A,"&gt;="&amp;A1475-13,B:B,B1475)/(VLOOKUP(B1475,Population!$A$2:$B$10,2,FALSE)/100000)/14)</f>
        <v>32.115830661628458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IF(B1476="Pending","",SUMIFS(E:E,A:A,"&lt;="&amp;A1476,A:A,"&gt;="&amp;A1476-13,B:B,B1476)/(VLOOKUP(B1476,Population!$A$2:$B$10,2,FALSE)/100000)/14)</f>
        <v>31.427834118680085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IF(B1477="Pending","",SUMIFS(E:E,A:A,"&lt;="&amp;A1477,A:A,"&gt;="&amp;A1477-13,B:B,B1477)/(VLOOKUP(B1477,Population!$A$2:$B$10,2,FALSE)/100000)/14)</f>
        <v>27.259555483366885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IF(B1478="Pending","",SUMIFS(E:E,A:A,"&lt;="&amp;A1478,A:A,"&gt;="&amp;A1478-13,B:B,B1478)/(VLOOKUP(B1478,Population!$A$2:$B$10,2,FALSE)/100000)/14)</f>
        <v>22.75089707421651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IF(B1479="Pending","",SUMIFS(E:E,A:A,"&lt;="&amp;A1479,A:A,"&gt;="&amp;A1479-13,B:B,B1479)/(VLOOKUP(B1479,Population!$A$2:$B$10,2,FALSE)/100000)/14)</f>
        <v>21.193388854154041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IF(B1480="Pending","",SUMIFS(E:E,A:A,"&lt;="&amp;A1480,A:A,"&gt;="&amp;A1480-13,B:B,B1480)/(VLOOKUP(B1480,Population!$A$2:$B$10,2,FALSE)/100000)/14)</f>
        <v>24.748593653905598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IF(B1481="Pending","",SUMIFS(E:E,A:A,"&lt;="&amp;A1481,A:A,"&gt;="&amp;A1481-13,B:B,B1481)/(VLOOKUP(B1481,Population!$A$2:$B$10,2,FALSE)/100000)/14)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0" si="325">G1482-SUMIFS(G:G,A:A,A1482-1,B:B,B1482)</f>
        <v>0</v>
      </c>
      <c r="I1482" s="6">
        <f t="shared" ref="I1482:I1490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IF(B1482="Pending","",SUMIFS(E:E,A:A,"&lt;="&amp;A1482,A:A,"&gt;="&amp;A1482-13,B:B,B1482)/(VLOOKUP(B1482,Population!$A$2:$B$10,2,FALSE)/100000)/14)</f>
        <v>10.786026985882604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IF(B1483="Pending","",SUMIFS(E:E,A:A,"&lt;="&amp;A1483,A:A,"&gt;="&amp;A1483-13,B:B,B1483)/(VLOOKUP(B1483,Population!$A$2:$B$10,2,FALSE)/100000)/14)</f>
        <v>27.571774573437885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IF(B1484="Pending","",SUMIFS(E:E,A:A,"&lt;="&amp;A1484,A:A,"&gt;="&amp;A1484-13,B:B,B1484)/(VLOOKUP(B1484,Population!$A$2:$B$10,2,FALSE)/100000)/14)</f>
        <v>34.970038109317102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IF(B1485="Pending","",SUMIFS(E:E,A:A,"&lt;="&amp;A1485,A:A,"&gt;="&amp;A1485-13,B:B,B1485)/(VLOOKUP(B1485,Population!$A$2:$B$10,2,FALSE)/100000)/14)</f>
        <v>30.511667720365573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IF(B1486="Pending","",SUMIFS(E:E,A:A,"&lt;="&amp;A1486,A:A,"&gt;="&amp;A1486-13,B:B,B1486)/(VLOOKUP(B1486,Population!$A$2:$B$10,2,FALSE)/100000)/14)</f>
        <v>29.584559390311746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IF(B1487="Pending","",SUMIFS(E:E,A:A,"&lt;="&amp;A1487,A:A,"&gt;="&amp;A1487-13,B:B,B1487)/(VLOOKUP(B1487,Population!$A$2:$B$10,2,FALSE)/100000)/14)</f>
        <v>26.318195358392554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IF(B1488="Pending","",SUMIFS(E:E,A:A,"&lt;="&amp;A1488,A:A,"&gt;="&amp;A1488-13,B:B,B1488)/(VLOOKUP(B1488,Population!$A$2:$B$10,2,FALSE)/100000)/14)</f>
        <v>22.043897085455995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IF(B1489="Pending","",SUMIFS(E:E,A:A,"&lt;="&amp;A1489,A:A,"&gt;="&amp;A1489-13,B:B,B1489)/(VLOOKUP(B1489,Population!$A$2:$B$10,2,FALSE)/100000)/14)</f>
        <v>20.835945893859101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IF(B1490="Pending","",SUMIFS(E:E,A:A,"&lt;="&amp;A1490,A:A,"&gt;="&amp;A1490-13,B:B,B1490)/(VLOOKUP(B1490,Population!$A$2:$B$10,2,FALSE)/100000)/14)</f>
        <v>24.716326908594116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IF(B1491="Pending","",SUMIFS(E:E,A:A,"&lt;="&amp;A1491,A:A,"&gt;="&amp;A1491-13,B:B,B1491)/(VLOOKUP(B1491,Population!$A$2:$B$10,2,FALSE)/100000)/14)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IF(B1492="Pending","",SUMIFS(E:E,A:A,"&lt;="&amp;A1492,A:A,"&gt;="&amp;A1492-13,B:B,B1492)/(VLOOKUP(B1492,Population!$A$2:$B$10,2,FALSE)/100000)/14)</f>
        <v>10.20257230974568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IF(B1493="Pending","",SUMIFS(E:E,A:A,"&lt;="&amp;A1493,A:A,"&gt;="&amp;A1493-13,B:B,B1493)/(VLOOKUP(B1493,Population!$A$2:$B$10,2,FALSE)/100000)/14)</f>
        <v>26.646323415998634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IF(B1494="Pending","",SUMIFS(E:E,A:A,"&lt;="&amp;A1494,A:A,"&gt;="&amp;A1494-13,B:B,B1494)/(VLOOKUP(B1494,Population!$A$2:$B$10,2,FALSE)/100000)/14)</f>
        <v>33.507641062069226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IF(B1495="Pending","",SUMIFS(E:E,A:A,"&lt;="&amp;A1495,A:A,"&gt;="&amp;A1495-13,B:B,B1495)/(VLOOKUP(B1495,Population!$A$2:$B$10,2,FALSE)/100000)/14)</f>
        <v>29.412368242850398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IF(B1496="Pending","",SUMIFS(E:E,A:A,"&lt;="&amp;A1496,A:A,"&gt;="&amp;A1496-13,B:B,B1496)/(VLOOKUP(B1496,Population!$A$2:$B$10,2,FALSE)/100000)/14)</f>
        <v>28.486973074783332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IF(B1497="Pending","",SUMIFS(E:E,A:A,"&lt;="&amp;A1497,A:A,"&gt;="&amp;A1497-13,B:B,B1497)/(VLOOKUP(B1497,Population!$A$2:$B$10,2,FALSE)/100000)/14)</f>
        <v>25.336947092529478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IF(B1498="Pending","",SUMIFS(E:E,A:A,"&lt;="&amp;A1498,A:A,"&gt;="&amp;A1498-13,B:B,B1498)/(VLOOKUP(B1498,Population!$A$2:$B$10,2,FALSE)/100000)/14)</f>
        <v>21.309704789435465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IF(B1499="Pending","",SUMIFS(E:E,A:A,"&lt;="&amp;A1499,A:A,"&gt;="&amp;A1499-13,B:B,B1499)/(VLOOKUP(B1499,Population!$A$2:$B$10,2,FALSE)/100000)/14)</f>
        <v>19.927445036442801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IF(B1500="Pending","",SUMIFS(E:E,A:A,"&lt;="&amp;A1500,A:A,"&gt;="&amp;A1500-13,B:B,B1500)/(VLOOKUP(B1500,Population!$A$2:$B$10,2,FALSE)/100000)/14)</f>
        <v>24.167792238298947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IF(B1501="Pending","",SUMIFS(E:E,A:A,"&lt;="&amp;A1501,A:A,"&gt;="&amp;A1501-13,B:B,B1501)/(VLOOKUP(B1501,Population!$A$2:$B$10,2,FALSE)/100000)/14)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ref="D1502:D1511" si="332">C1502/SUMIF(A:A,A1502,C:C)</f>
        <v>4.9017261495198493E-2</v>
      </c>
      <c r="E1502" s="7">
        <f t="shared" ref="E1502:E1511" si="333">C1502-SUMIFS(C:C,A:A,A1502-1,B:B,B1502)</f>
        <v>120</v>
      </c>
      <c r="F1502" s="6">
        <f t="shared" ref="F1502:F1511" si="334">E1502/SUMIF(A:A,A1502,E:E)</f>
        <v>6.1193268740438553E-2</v>
      </c>
      <c r="G1502" s="2">
        <v>4</v>
      </c>
      <c r="H1502" s="7">
        <f t="shared" ref="H1502:H1511" si="335">G1502-SUMIFS(G:G,A:A,A1502-1,B:B,B1502)</f>
        <v>0</v>
      </c>
      <c r="I1502" s="6">
        <f t="shared" ref="I1502:I1511" si="336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IF(B1502="Pending","",SUMIFS(E:E,A:A,"&lt;="&amp;A1502,A:A,"&gt;="&amp;A1502-13,B:B,B1502)/(VLOOKUP(B1502,Population!$A$2:$B$10,2,FALSE)/100000)/14)</f>
        <v>10.533722261066638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332"/>
        <v>0.1183848386035241</v>
      </c>
      <c r="E1503" s="7">
        <f t="shared" si="333"/>
        <v>346</v>
      </c>
      <c r="F1503" s="6">
        <f t="shared" si="334"/>
        <v>0.17644059153493116</v>
      </c>
      <c r="G1503" s="2">
        <v>0</v>
      </c>
      <c r="H1503" s="7">
        <f t="shared" si="335"/>
        <v>0</v>
      </c>
      <c r="I1503" s="6">
        <f t="shared" si="336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IF(B1503="Pending","",SUMIFS(E:E,A:A,"&lt;="&amp;A1503,A:A,"&gt;="&amp;A1503-13,B:B,B1503)/(VLOOKUP(B1503,Population!$A$2:$B$10,2,FALSE)/100000)/14)</f>
        <v>27.696835540659407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332"/>
        <v>0.22471355491070094</v>
      </c>
      <c r="E1504" s="7">
        <f t="shared" si="333"/>
        <v>382</v>
      </c>
      <c r="F1504" s="6">
        <f t="shared" si="334"/>
        <v>0.19479857215706273</v>
      </c>
      <c r="G1504" s="2">
        <v>15</v>
      </c>
      <c r="H1504" s="7">
        <f t="shared" si="335"/>
        <v>1</v>
      </c>
      <c r="I1504" s="6">
        <f t="shared" si="336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IF(B1504="Pending","",SUMIFS(E:E,A:A,"&lt;="&amp;A1504,A:A,"&gt;="&amp;A1504-13,B:B,B1504)/(VLOOKUP(B1504,Population!$A$2:$B$10,2,FALSE)/100000)/14)</f>
        <v>34.280086681897593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332"/>
        <v>0.17745385466838184</v>
      </c>
      <c r="E1505" s="7">
        <f t="shared" si="333"/>
        <v>315</v>
      </c>
      <c r="F1505" s="6">
        <f t="shared" si="334"/>
        <v>0.16063233044365119</v>
      </c>
      <c r="G1505" s="2">
        <v>26</v>
      </c>
      <c r="H1505" s="7">
        <f t="shared" si="335"/>
        <v>0</v>
      </c>
      <c r="I1505" s="6">
        <f t="shared" si="336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IF(B1505="Pending","",SUMIFS(E:E,A:A,"&lt;="&amp;A1505,A:A,"&gt;="&amp;A1505-13,B:B,B1505)/(VLOOKUP(B1505,Population!$A$2:$B$10,2,FALSE)/100000)/14)</f>
        <v>30.161520479379259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332"/>
        <v>0.1526909384629192</v>
      </c>
      <c r="E1506" s="7">
        <f t="shared" si="333"/>
        <v>237</v>
      </c>
      <c r="F1506" s="6">
        <f t="shared" si="334"/>
        <v>0.12085670576236614</v>
      </c>
      <c r="G1506" s="2">
        <v>74</v>
      </c>
      <c r="H1506" s="7">
        <f t="shared" si="335"/>
        <v>1</v>
      </c>
      <c r="I1506" s="6">
        <f t="shared" si="336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IF(B1506="Pending","",SUMIFS(E:E,A:A,"&lt;="&amp;A1506,A:A,"&gt;="&amp;A1506-13,B:B,B1506)/(VLOOKUP(B1506,Population!$A$2:$B$10,2,FALSE)/100000)/14)</f>
        <v>28.755085762545999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332"/>
        <v>0.12663415801597511</v>
      </c>
      <c r="E1507" s="7">
        <f t="shared" si="333"/>
        <v>248</v>
      </c>
      <c r="F1507" s="6">
        <f t="shared" si="334"/>
        <v>0.12646608873023968</v>
      </c>
      <c r="G1507" s="2">
        <v>145</v>
      </c>
      <c r="H1507" s="7">
        <f t="shared" si="335"/>
        <v>2</v>
      </c>
      <c r="I1507" s="6">
        <f t="shared" si="336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IF(B1507="Pending","",SUMIFS(E:E,A:A,"&lt;="&amp;A1507,A:A,"&gt;="&amp;A1507-13,B:B,B1507)/(VLOOKUP(B1507,Population!$A$2:$B$10,2,FALSE)/100000)/14)</f>
        <v>25.863470552260885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332"/>
        <v>8.1573279085768988E-2</v>
      </c>
      <c r="E1508" s="7">
        <f t="shared" si="333"/>
        <v>173</v>
      </c>
      <c r="F1508" s="6">
        <f t="shared" si="334"/>
        <v>8.8220295767465581E-2</v>
      </c>
      <c r="G1508" s="2">
        <v>277</v>
      </c>
      <c r="H1508" s="7">
        <f t="shared" si="335"/>
        <v>2</v>
      </c>
      <c r="I1508" s="6">
        <f t="shared" si="336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IF(B1508="Pending","",SUMIFS(E:E,A:A,"&lt;="&amp;A1508,A:A,"&gt;="&amp;A1508-13,B:B,B1508)/(VLOOKUP(B1508,Population!$A$2:$B$10,2,FALSE)/100000)/14)</f>
        <v>21.590691964455665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332"/>
        <v>4.3864241481437159E-2</v>
      </c>
      <c r="E1509" s="7">
        <f t="shared" si="333"/>
        <v>103</v>
      </c>
      <c r="F1509" s="6">
        <f t="shared" si="334"/>
        <v>5.2524222335543089E-2</v>
      </c>
      <c r="G1509" s="2">
        <v>392</v>
      </c>
      <c r="H1509" s="7">
        <f t="shared" si="335"/>
        <v>3</v>
      </c>
      <c r="I1509" s="6">
        <f t="shared" si="336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IF(B1509="Pending","",SUMIFS(E:E,A:A,"&lt;="&amp;A1509,A:A,"&gt;="&amp;A1509-13,B:B,B1509)/(VLOOKUP(B1509,Population!$A$2:$B$10,2,FALSE)/100000)/14)</f>
        <v>20.225314170021914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332"/>
        <v>2.412720256080414E-2</v>
      </c>
      <c r="E1510" s="7">
        <f t="shared" si="333"/>
        <v>40</v>
      </c>
      <c r="F1510" s="6">
        <f t="shared" si="334"/>
        <v>2.0397756246812851E-2</v>
      </c>
      <c r="G1510" s="2">
        <v>433</v>
      </c>
      <c r="H1510" s="7">
        <f t="shared" si="335"/>
        <v>12</v>
      </c>
      <c r="I1510" s="6">
        <f t="shared" si="336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IF(B1510="Pending","",SUMIFS(E:E,A:A,"&lt;="&amp;A1510,A:A,"&gt;="&amp;A1510-13,B:B,B1510)/(VLOOKUP(B1510,Population!$A$2:$B$10,2,FALSE)/100000)/14)</f>
        <v>24.458192946102269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332"/>
        <v>1.5406707152900349E-3</v>
      </c>
      <c r="E1511" s="7">
        <f t="shared" si="333"/>
        <v>-3</v>
      </c>
      <c r="F1511" s="6">
        <f t="shared" si="334"/>
        <v>-1.5298317185109638E-3</v>
      </c>
      <c r="G1511" s="2">
        <v>0</v>
      </c>
      <c r="H1511" s="7">
        <f t="shared" si="335"/>
        <v>0</v>
      </c>
      <c r="I1511" s="6">
        <f t="shared" si="336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IF(B1511="Pending","",SUMIFS(E:E,A:A,"&lt;="&amp;A1511,A:A,"&gt;="&amp;A1511-13,B:B,B1511)/(VLOOKUP(B1511,Population!$A$2:$B$10,2,FALSE)/100000)/14)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ref="D1512:D1521" si="337">C1512/SUMIF(A:A,A1512,C:C)</f>
        <v>4.9004037285519206E-2</v>
      </c>
      <c r="E1512" s="7">
        <f t="shared" ref="E1512:E1521" si="338">C1512-SUMIFS(C:C,A:A,A1512-1,B:B,B1512)</f>
        <v>49</v>
      </c>
      <c r="F1512" s="6">
        <f t="shared" ref="F1512:F1521" si="339">E1512/SUMIF(A:A,A1512,E:E)</f>
        <v>4.72972972972973E-2</v>
      </c>
      <c r="G1512" s="2">
        <v>4</v>
      </c>
      <c r="H1512" s="7">
        <f t="shared" ref="H1512:H1521" si="340">G1512-SUMIFS(G:G,A:A,A1512-1,B:B,B1512)</f>
        <v>0</v>
      </c>
      <c r="I1512" s="6">
        <f t="shared" ref="I1512:I1521" si="341">G1512/SUMIF(A:A,A1512,G:G)</f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IF(B1512="Pending","",SUMIFS(E:E,A:A,"&lt;="&amp;A1512,A:A,"&gt;="&amp;A1512-13,B:B,B1512)/(VLOOKUP(B1512,Population!$A$2:$B$10,2,FALSE)/100000)/14)</f>
        <v>10.604682964921126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337"/>
        <v>0.11866205545330405</v>
      </c>
      <c r="E1513" s="7">
        <f t="shared" si="338"/>
        <v>160</v>
      </c>
      <c r="F1513" s="6">
        <f t="shared" si="339"/>
        <v>0.15444015444015444</v>
      </c>
      <c r="G1513" s="2">
        <v>0</v>
      </c>
      <c r="H1513" s="7">
        <f t="shared" si="340"/>
        <v>0</v>
      </c>
      <c r="I1513" s="6">
        <f t="shared" si="34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IF(B1513="Pending","",SUMIFS(E:E,A:A,"&lt;="&amp;A1513,A:A,"&gt;="&amp;A1513-13,B:B,B1513)/(VLOOKUP(B1513,Population!$A$2:$B$10,2,FALSE)/100000)/14)</f>
        <v>28.047006248879661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337"/>
        <v>0.22462595737101468</v>
      </c>
      <c r="E1514" s="7">
        <f t="shared" si="338"/>
        <v>221</v>
      </c>
      <c r="F1514" s="6">
        <f t="shared" si="339"/>
        <v>0.21332046332046331</v>
      </c>
      <c r="G1514" s="2">
        <v>15</v>
      </c>
      <c r="H1514" s="7">
        <f t="shared" si="340"/>
        <v>0</v>
      </c>
      <c r="I1514" s="6">
        <f t="shared" si="34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IF(B1514="Pending","",SUMIFS(E:E,A:A,"&lt;="&amp;A1514,A:A,"&gt;="&amp;A1514-13,B:B,B1514)/(VLOOKUP(B1514,Population!$A$2:$B$10,2,FALSE)/100000)/14)</f>
        <v>34.542568203198492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337"/>
        <v>0.17718785252033487</v>
      </c>
      <c r="E1515" s="7">
        <f t="shared" si="338"/>
        <v>148</v>
      </c>
      <c r="F1515" s="6">
        <f t="shared" si="339"/>
        <v>0.14285714285714285</v>
      </c>
      <c r="G1515" s="2">
        <v>26</v>
      </c>
      <c r="H1515" s="7">
        <f t="shared" si="340"/>
        <v>0</v>
      </c>
      <c r="I1515" s="6">
        <f t="shared" si="34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IF(B1515="Pending","",SUMIFS(E:E,A:A,"&lt;="&amp;A1515,A:A,"&gt;="&amp;A1515-13,B:B,B1515)/(VLOOKUP(B1515,Population!$A$2:$B$10,2,FALSE)/100000)/14)</f>
        <v>30.120805683915734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337"/>
        <v>0.15241494983079024</v>
      </c>
      <c r="E1516" s="7">
        <f t="shared" si="338"/>
        <v>121</v>
      </c>
      <c r="F1516" s="6">
        <f t="shared" si="339"/>
        <v>0.1167953667953668</v>
      </c>
      <c r="G1516" s="2">
        <v>75</v>
      </c>
      <c r="H1516" s="7">
        <f t="shared" si="340"/>
        <v>1</v>
      </c>
      <c r="I1516" s="6">
        <f t="shared" si="34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IF(B1516="Pending","",SUMIFS(E:E,A:A,"&lt;="&amp;A1516,A:A,"&gt;="&amp;A1516-13,B:B,B1516)/(VLOOKUP(B1516,Population!$A$2:$B$10,2,FALSE)/100000)/14)</f>
        <v>28.520487160753667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337"/>
        <v>0.12671436204951611</v>
      </c>
      <c r="E1517" s="7">
        <f t="shared" si="338"/>
        <v>142</v>
      </c>
      <c r="F1517" s="6">
        <f t="shared" si="339"/>
        <v>0.13706563706563707</v>
      </c>
      <c r="G1517" s="2">
        <v>145</v>
      </c>
      <c r="H1517" s="7">
        <f t="shared" si="340"/>
        <v>0</v>
      </c>
      <c r="I1517" s="6">
        <f t="shared" si="34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IF(B1517="Pending","",SUMIFS(E:E,A:A,"&lt;="&amp;A1517,A:A,"&gt;="&amp;A1517-13,B:B,B1517)/(VLOOKUP(B1517,Population!$A$2:$B$10,2,FALSE)/100000)/14)</f>
        <v>25.903358693149631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337"/>
        <v>8.1821825090542061E-2</v>
      </c>
      <c r="E1518" s="7">
        <f t="shared" si="338"/>
        <v>118</v>
      </c>
      <c r="F1518" s="6">
        <f t="shared" si="339"/>
        <v>0.11389961389961389</v>
      </c>
      <c r="G1518" s="2">
        <v>281</v>
      </c>
      <c r="H1518" s="7">
        <f t="shared" si="340"/>
        <v>4</v>
      </c>
      <c r="I1518" s="6">
        <f t="shared" si="34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IF(B1518="Pending","",SUMIFS(E:E,A:A,"&lt;="&amp;A1518,A:A,"&gt;="&amp;A1518-13,B:B,B1518)/(VLOOKUP(B1518,Population!$A$2:$B$10,2,FALSE)/100000)/14)</f>
        <v>21.690397091075738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337"/>
        <v>4.3942587425043048E-2</v>
      </c>
      <c r="E1519" s="7">
        <f t="shared" si="338"/>
        <v>56</v>
      </c>
      <c r="F1519" s="6">
        <f t="shared" si="339"/>
        <v>5.4054054054054057E-2</v>
      </c>
      <c r="G1519" s="2">
        <v>400</v>
      </c>
      <c r="H1519" s="7">
        <f t="shared" si="340"/>
        <v>8</v>
      </c>
      <c r="I1519" s="6">
        <f t="shared" si="34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IF(B1519="Pending","",SUMIFS(E:E,A:A,"&lt;="&amp;A1519,A:A,"&gt;="&amp;A1519-13,B:B,B1519)/(VLOOKUP(B1519,Population!$A$2:$B$10,2,FALSE)/100000)/14)</f>
        <v>20.046592689874448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337"/>
        <v>2.4104969423499378E-2</v>
      </c>
      <c r="E1520" s="7">
        <f t="shared" si="338"/>
        <v>22</v>
      </c>
      <c r="F1520" s="6">
        <f t="shared" si="339"/>
        <v>2.1235521235521235E-2</v>
      </c>
      <c r="G1520" s="2">
        <v>441</v>
      </c>
      <c r="H1520" s="7">
        <f t="shared" si="340"/>
        <v>8</v>
      </c>
      <c r="I1520" s="6">
        <f t="shared" si="34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IF(B1520="Pending","",SUMIFS(E:E,A:A,"&lt;="&amp;A1520,A:A,"&gt;="&amp;A1520-13,B:B,B1520)/(VLOOKUP(B1520,Population!$A$2:$B$10,2,FALSE)/100000)/14)</f>
        <v>23.361123605511931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337"/>
        <v>1.5214035504363831E-3</v>
      </c>
      <c r="E1521" s="7">
        <f t="shared" si="338"/>
        <v>-1</v>
      </c>
      <c r="F1521" s="6">
        <f t="shared" si="339"/>
        <v>-9.6525096525096527E-4</v>
      </c>
      <c r="G1521" s="2">
        <v>0</v>
      </c>
      <c r="H1521" s="7">
        <f t="shared" si="340"/>
        <v>0</v>
      </c>
      <c r="I1521" s="6">
        <f t="shared" si="34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IF(B1521="Pending","",SUMIFS(E:E,A:A,"&lt;="&amp;A1521,A:A,"&gt;="&amp;A1521-13,B:B,B1521)/(VLOOKUP(B1521,Population!$A$2:$B$10,2,FALSE)/100000)/14)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ref="D1522:D1531" si="342">C1522/SUMIF(A:A,A1522,C:C)</f>
        <v>4.895491169408888E-2</v>
      </c>
      <c r="E1522" s="7">
        <f t="shared" ref="E1522:E1531" si="343">C1522-SUMIFS(C:C,A:A,A1522-1,B:B,B1522)</f>
        <v>44</v>
      </c>
      <c r="F1522" s="6">
        <f t="shared" ref="F1522:F1531" si="344">E1522/SUMIF(A:A,A1522,E:E)</f>
        <v>4.2553191489361701E-2</v>
      </c>
      <c r="G1522" s="2">
        <v>4</v>
      </c>
      <c r="H1522" s="7">
        <f t="shared" ref="H1522:H1531" si="345">G1522-SUMIFS(G:G,A:A,A1522-1,B:B,B1522)</f>
        <v>0</v>
      </c>
      <c r="I1522" s="6">
        <f t="shared" ref="I1522:I1531" si="346">G1522/SUMIF(A:A,A1522,G:G)</f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IF(B1522="Pending","",SUMIFS(E:E,A:A,"&lt;="&amp;A1522,A:A,"&gt;="&amp;A1522-13,B:B,B1522)/(VLOOKUP(B1522,Population!$A$2:$B$10,2,FALSE)/100000)/14)</f>
        <v>10.265648490949671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342"/>
        <v>0.1187747646894195</v>
      </c>
      <c r="E1523" s="7">
        <f t="shared" si="343"/>
        <v>138</v>
      </c>
      <c r="F1523" s="6">
        <f t="shared" si="344"/>
        <v>0.13346228239845262</v>
      </c>
      <c r="G1523" s="2">
        <v>0</v>
      </c>
      <c r="H1523" s="7">
        <f t="shared" si="345"/>
        <v>0</v>
      </c>
      <c r="I1523" s="6">
        <f t="shared" si="346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IF(B1523="Pending","",SUMIFS(E:E,A:A,"&lt;="&amp;A1523,A:A,"&gt;="&amp;A1523-13,B:B,B1523)/(VLOOKUP(B1523,Population!$A$2:$B$10,2,FALSE)/100000)/14)</f>
        <v>27.196591671773323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342"/>
        <v>0.22440306971674351</v>
      </c>
      <c r="E1524" s="7">
        <f t="shared" si="343"/>
        <v>202</v>
      </c>
      <c r="F1524" s="6">
        <f t="shared" si="344"/>
        <v>0.195357833655706</v>
      </c>
      <c r="G1524" s="2">
        <v>15</v>
      </c>
      <c r="H1524" s="7">
        <f t="shared" si="345"/>
        <v>0</v>
      </c>
      <c r="I1524" s="6">
        <f t="shared" si="346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IF(B1524="Pending","",SUMIFS(E:E,A:A,"&lt;="&amp;A1524,A:A,"&gt;="&amp;A1524-13,B:B,B1524)/(VLOOKUP(B1524,Population!$A$2:$B$10,2,FALSE)/100000)/14)</f>
        <v>33.222661124656824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342"/>
        <v>0.17689905581169263</v>
      </c>
      <c r="E1525" s="7">
        <f t="shared" si="343"/>
        <v>144</v>
      </c>
      <c r="F1525" s="6">
        <f t="shared" si="344"/>
        <v>0.13926499032882012</v>
      </c>
      <c r="G1525" s="2">
        <v>27</v>
      </c>
      <c r="H1525" s="7">
        <f t="shared" si="345"/>
        <v>1</v>
      </c>
      <c r="I1525" s="6">
        <f t="shared" si="346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IF(B1525="Pending","",SUMIFS(E:E,A:A,"&lt;="&amp;A1525,A:A,"&gt;="&amp;A1525-13,B:B,B1525)/(VLOOKUP(B1525,Population!$A$2:$B$10,2,FALSE)/100000)/14)</f>
        <v>28.817932229082938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342"/>
        <v>0.15237372770257332</v>
      </c>
      <c r="E1526" s="7">
        <f t="shared" si="343"/>
        <v>152</v>
      </c>
      <c r="F1526" s="6">
        <f t="shared" si="344"/>
        <v>0.14700193423597679</v>
      </c>
      <c r="G1526" s="2">
        <v>76</v>
      </c>
      <c r="H1526" s="7">
        <f t="shared" si="345"/>
        <v>1</v>
      </c>
      <c r="I1526" s="6">
        <f t="shared" si="346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IF(B1526="Pending","",SUMIFS(E:E,A:A,"&lt;="&amp;A1526,A:A,"&gt;="&amp;A1526-13,B:B,B1526)/(VLOOKUP(B1526,Population!$A$2:$B$10,2,FALSE)/100000)/14)</f>
        <v>27.548578667613999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342"/>
        <v>0.12665527552328065</v>
      </c>
      <c r="E1527" s="7">
        <f t="shared" si="343"/>
        <v>123</v>
      </c>
      <c r="F1527" s="6">
        <f t="shared" si="344"/>
        <v>0.11895551257253385</v>
      </c>
      <c r="G1527" s="2">
        <v>147</v>
      </c>
      <c r="H1527" s="7">
        <f t="shared" si="345"/>
        <v>2</v>
      </c>
      <c r="I1527" s="6">
        <f t="shared" si="346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IF(B1527="Pending","",SUMIFS(E:E,A:A,"&lt;="&amp;A1527,A:A,"&gt;="&amp;A1527-13,B:B,B1527)/(VLOOKUP(B1527,Population!$A$2:$B$10,2,FALSE)/100000)/14)</f>
        <v>25.097618247197023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342"/>
        <v>8.2089882013286389E-2</v>
      </c>
      <c r="E1528" s="7">
        <f t="shared" si="343"/>
        <v>121</v>
      </c>
      <c r="F1528" s="6">
        <f t="shared" si="344"/>
        <v>0.11702127659574468</v>
      </c>
      <c r="G1528" s="2">
        <v>282</v>
      </c>
      <c r="H1528" s="7">
        <f t="shared" si="345"/>
        <v>1</v>
      </c>
      <c r="I1528" s="6">
        <f t="shared" si="346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IF(B1528="Pending","",SUMIFS(E:E,A:A,"&lt;="&amp;A1528,A:A,"&gt;="&amp;A1528-13,B:B,B1528)/(VLOOKUP(B1528,Population!$A$2:$B$10,2,FALSE)/100000)/14)</f>
        <v>21.173743253135367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342"/>
        <v>4.4057211035661153E-2</v>
      </c>
      <c r="E1529" s="7">
        <f t="shared" si="343"/>
        <v>61</v>
      </c>
      <c r="F1529" s="6">
        <f t="shared" si="344"/>
        <v>5.8994197292069631E-2</v>
      </c>
      <c r="G1529" s="2">
        <v>405</v>
      </c>
      <c r="H1529" s="7">
        <f t="shared" si="345"/>
        <v>5</v>
      </c>
      <c r="I1529" s="6">
        <f t="shared" si="346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IF(B1529="Pending","",SUMIFS(E:E,A:A,"&lt;="&amp;A1529,A:A,"&gt;="&amp;A1529-13,B:B,B1529)/(VLOOKUP(B1529,Population!$A$2:$B$10,2,FALSE)/100000)/14)</f>
        <v>19.808297383011155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342"/>
        <v>2.426018942685855E-2</v>
      </c>
      <c r="E1530" s="7">
        <f t="shared" si="343"/>
        <v>46</v>
      </c>
      <c r="F1530" s="6">
        <f t="shared" si="344"/>
        <v>4.4487427466150871E-2</v>
      </c>
      <c r="G1530" s="2">
        <v>470</v>
      </c>
      <c r="H1530" s="7">
        <f t="shared" si="345"/>
        <v>29</v>
      </c>
      <c r="I1530" s="6">
        <f t="shared" si="346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IF(B1530="Pending","",SUMIFS(E:E,A:A,"&lt;="&amp;A1530,A:A,"&gt;="&amp;A1530-13,B:B,B1530)/(VLOOKUP(B1530,Population!$A$2:$B$10,2,FALSE)/100000)/14)</f>
        <v>23.19978987895453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342"/>
        <v>1.5319123863954396E-3</v>
      </c>
      <c r="E1531" s="7">
        <f t="shared" si="343"/>
        <v>3</v>
      </c>
      <c r="F1531" s="6">
        <f t="shared" si="344"/>
        <v>2.9013539651837525E-3</v>
      </c>
      <c r="G1531" s="2">
        <v>0</v>
      </c>
      <c r="H1531" s="7">
        <f t="shared" si="345"/>
        <v>0</v>
      </c>
      <c r="I1531" s="6">
        <f t="shared" si="346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IF(B1531="Pending","",SUMIFS(E:E,A:A,"&lt;="&amp;A1531,A:A,"&gt;="&amp;A1531-13,B:B,B1531)/(VLOOKUP(B1531,Population!$A$2:$B$10,2,FALSE)/100000)/14)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ref="D1532:D1541" si="347">C1532/SUMIF(A:A,A1532,C:C)</f>
        <v>4.8969521044992741E-2</v>
      </c>
      <c r="E1532" s="7">
        <f t="shared" ref="E1532:E1541" si="348">C1532-SUMIFS(C:C,A:A,A1532-1,B:B,B1532)</f>
        <v>101</v>
      </c>
      <c r="F1532" s="6">
        <f t="shared" ref="F1532:F1541" si="349">E1532/SUMIF(A:A,A1532,E:E)</f>
        <v>4.9950544015825916E-2</v>
      </c>
      <c r="G1532" s="2">
        <v>4</v>
      </c>
      <c r="H1532" s="7">
        <f t="shared" ref="H1532:H1541" si="350">G1532-SUMIFS(G:G,A:A,A1532-1,B:B,B1532)</f>
        <v>0</v>
      </c>
      <c r="I1532" s="6">
        <f t="shared" ref="I1532:I1541" si="351">G1532/SUMIF(A:A,A1532,G:G)</f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IF(B1532="Pending","",SUMIFS(E:E,A:A,"&lt;="&amp;A1532,A:A,"&gt;="&amp;A1532-13,B:B,B1532)/(VLOOKUP(B1532,Population!$A$2:$B$10,2,FALSE)/100000)/14)</f>
        <v>10.407569898658652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347"/>
        <v>0.1191944847605225</v>
      </c>
      <c r="E1533" s="7">
        <f t="shared" si="348"/>
        <v>298</v>
      </c>
      <c r="F1533" s="6">
        <f t="shared" si="349"/>
        <v>0.14737883283877348</v>
      </c>
      <c r="G1533" s="2">
        <v>0</v>
      </c>
      <c r="H1533" s="7">
        <f t="shared" si="350"/>
        <v>0</v>
      </c>
      <c r="I1533" s="6">
        <f t="shared" si="35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IF(B1533="Pending","",SUMIFS(E:E,A:A,"&lt;="&amp;A1533,A:A,"&gt;="&amp;A1533-13,B:B,B1533)/(VLOOKUP(B1533,Population!$A$2:$B$10,2,FALSE)/100000)/14)</f>
        <v>27.77187212099232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347"/>
        <v>0.22372278664731496</v>
      </c>
      <c r="E1534" s="7">
        <f t="shared" si="348"/>
        <v>360</v>
      </c>
      <c r="F1534" s="6">
        <f t="shared" si="349"/>
        <v>0.17804154302670624</v>
      </c>
      <c r="G1534" s="2">
        <v>16</v>
      </c>
      <c r="H1534" s="7">
        <f t="shared" si="350"/>
        <v>1</v>
      </c>
      <c r="I1534" s="6">
        <f t="shared" si="35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IF(B1534="Pending","",SUMIFS(E:E,A:A,"&lt;="&amp;A1534,A:A,"&gt;="&amp;A1534-13,B:B,B1534)/(VLOOKUP(B1534,Population!$A$2:$B$10,2,FALSE)/100000)/14)</f>
        <v>33.455144757809045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347"/>
        <v>0.17649492017416546</v>
      </c>
      <c r="E1535" s="7">
        <f t="shared" si="348"/>
        <v>302</v>
      </c>
      <c r="F1535" s="6">
        <f t="shared" si="349"/>
        <v>0.14935707220573691</v>
      </c>
      <c r="G1535" s="2">
        <v>28</v>
      </c>
      <c r="H1535" s="7">
        <f t="shared" si="350"/>
        <v>1</v>
      </c>
      <c r="I1535" s="6">
        <f t="shared" si="35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IF(B1535="Pending","",SUMIFS(E:E,A:A,"&lt;="&amp;A1535,A:A,"&gt;="&amp;A1535-13,B:B,B1535)/(VLOOKUP(B1535,Population!$A$2:$B$10,2,FALSE)/100000)/14)</f>
        <v>29.135507633698431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347"/>
        <v>0.15256168359941946</v>
      </c>
      <c r="E1536" s="7">
        <f t="shared" si="348"/>
        <v>334</v>
      </c>
      <c r="F1536" s="6">
        <f t="shared" si="349"/>
        <v>0.16518298714144411</v>
      </c>
      <c r="G1536" s="2">
        <v>75</v>
      </c>
      <c r="H1536" s="7">
        <f t="shared" si="350"/>
        <v>-1</v>
      </c>
      <c r="I1536" s="6">
        <f t="shared" si="35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IF(B1536="Pending","",SUMIFS(E:E,A:A,"&lt;="&amp;A1536,A:A,"&gt;="&amp;A1536-13,B:B,B1536)/(VLOOKUP(B1536,Population!$A$2:$B$10,2,FALSE)/100000)/14)</f>
        <v>28.193724822542915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347"/>
        <v>0.12702467343976778</v>
      </c>
      <c r="E1537" s="7">
        <f t="shared" si="348"/>
        <v>307</v>
      </c>
      <c r="F1537" s="6">
        <f t="shared" si="349"/>
        <v>0.15182987141444115</v>
      </c>
      <c r="G1537" s="2">
        <v>149</v>
      </c>
      <c r="H1537" s="7">
        <f t="shared" si="350"/>
        <v>2</v>
      </c>
      <c r="I1537" s="6">
        <f t="shared" si="35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IF(B1537="Pending","",SUMIFS(E:E,A:A,"&lt;="&amp;A1537,A:A,"&gt;="&amp;A1537-13,B:B,B1537)/(VLOOKUP(B1537,Population!$A$2:$B$10,2,FALSE)/100000)/14)</f>
        <v>25.975157346749366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si="347"/>
        <v>8.2220609579100143E-2</v>
      </c>
      <c r="E1538" s="7">
        <f t="shared" si="348"/>
        <v>184</v>
      </c>
      <c r="F1538" s="6">
        <f t="shared" si="349"/>
        <v>9.0999010880316519E-2</v>
      </c>
      <c r="G1538" s="2">
        <v>286</v>
      </c>
      <c r="H1538" s="7">
        <f t="shared" si="350"/>
        <v>4</v>
      </c>
      <c r="I1538" s="6">
        <f t="shared" si="35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IF(B1538="Pending","",SUMIFS(E:E,A:A,"&lt;="&amp;A1538,A:A,"&gt;="&amp;A1538-13,B:B,B1538)/(VLOOKUP(B1538,Population!$A$2:$B$10,2,FALSE)/100000)/14)</f>
        <v>21.436602223315557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347"/>
        <v>4.4150943396226418E-2</v>
      </c>
      <c r="E1539" s="7">
        <f t="shared" si="348"/>
        <v>102</v>
      </c>
      <c r="F1539" s="6">
        <f t="shared" si="349"/>
        <v>5.0445103857566766E-2</v>
      </c>
      <c r="G1539" s="2">
        <v>419</v>
      </c>
      <c r="H1539" s="7">
        <f t="shared" si="350"/>
        <v>14</v>
      </c>
      <c r="I1539" s="6">
        <f t="shared" si="35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IF(B1539="Pending","",SUMIFS(E:E,A:A,"&lt;="&amp;A1539,A:A,"&gt;="&amp;A1539-13,B:B,B1539)/(VLOOKUP(B1539,Population!$A$2:$B$10,2,FALSE)/100000)/14)</f>
        <v>19.867871209726978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347"/>
        <v>2.4143686502177068E-2</v>
      </c>
      <c r="E1540" s="7">
        <f t="shared" si="348"/>
        <v>33</v>
      </c>
      <c r="F1540" s="6">
        <f t="shared" si="349"/>
        <v>1.6320474777448073E-2</v>
      </c>
      <c r="G1540" s="2">
        <v>475</v>
      </c>
      <c r="H1540" s="7">
        <f t="shared" si="350"/>
        <v>5</v>
      </c>
      <c r="I1540" s="6">
        <f t="shared" si="35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IF(B1540="Pending","",SUMIFS(E:E,A:A,"&lt;="&amp;A1540,A:A,"&gt;="&amp;A1540-13,B:B,B1540)/(VLOOKUP(B1540,Population!$A$2:$B$10,2,FALSE)/100000)/14)</f>
        <v>22.489921482101956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347"/>
        <v>1.5166908563134978E-3</v>
      </c>
      <c r="E1541" s="7">
        <f t="shared" si="348"/>
        <v>1</v>
      </c>
      <c r="F1541" s="6">
        <f t="shared" si="349"/>
        <v>4.9455984174085062E-4</v>
      </c>
      <c r="G1541" s="2">
        <v>0</v>
      </c>
      <c r="H1541" s="7">
        <f t="shared" si="350"/>
        <v>0</v>
      </c>
      <c r="I1541" s="6">
        <f t="shared" si="35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IF(B1541="Pending","",SUMIFS(E:E,A:A,"&lt;="&amp;A1541,A:A,"&gt;="&amp;A1541-13,B:B,B1541)/(VLOOKUP(B1541,Population!$A$2:$B$10,2,FALSE)/100000)/14)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ref="D1542:D1551" si="352">C1542/SUMIF(A:A,A1542,C:C)</f>
        <v>4.9089276091252021E-2</v>
      </c>
      <c r="E1542" s="7">
        <f t="shared" ref="E1542:E1551" si="353">C1542-SUMIFS(C:C,A:A,A1542-1,B:B,B1542)</f>
        <v>84</v>
      </c>
      <c r="F1542" s="6">
        <f t="shared" ref="F1542:F1551" si="354">E1542/SUMIF(A:A,A1542,E:E)</f>
        <v>6.1090909090909092E-2</v>
      </c>
      <c r="G1542" s="2">
        <v>4</v>
      </c>
      <c r="H1542" s="7">
        <f t="shared" ref="H1542:H1551" si="355">G1542-SUMIFS(G:G,A:A,A1542-1,B:B,B1542)</f>
        <v>0</v>
      </c>
      <c r="I1542" s="6">
        <f t="shared" ref="I1542:I1551" si="356">G1542/SUMIF(A:A,A1542,G:G)</f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IF(B1542="Pending","",SUMIFS(E:E,A:A,"&lt;="&amp;A1542,A:A,"&gt;="&amp;A1542-13,B:B,B1542)/(VLOOKUP(B1542,Population!$A$2:$B$10,2,FALSE)/100000)/14)</f>
        <v>9.9502675849297102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352"/>
        <v>0.11961918447997126</v>
      </c>
      <c r="E1543" s="7">
        <f t="shared" si="353"/>
        <v>223</v>
      </c>
      <c r="F1543" s="6">
        <f t="shared" si="354"/>
        <v>0.16218181818181818</v>
      </c>
      <c r="G1543" s="2">
        <v>0</v>
      </c>
      <c r="H1543" s="7">
        <f t="shared" si="355"/>
        <v>0</v>
      </c>
      <c r="I1543" s="6">
        <f t="shared" si="356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IF(B1543="Pending","",SUMIFS(E:E,A:A,"&lt;="&amp;A1543,A:A,"&gt;="&amp;A1543-13,B:B,B1543)/(VLOOKUP(B1543,Population!$A$2:$B$10,2,FALSE)/100000)/14)</f>
        <v>27.313315241180078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352"/>
        <v>0.22321537632477098</v>
      </c>
      <c r="E1544" s="7">
        <f t="shared" si="353"/>
        <v>237</v>
      </c>
      <c r="F1544" s="6">
        <f t="shared" si="354"/>
        <v>0.17236363636363636</v>
      </c>
      <c r="G1544" s="2">
        <v>16</v>
      </c>
      <c r="H1544" s="7">
        <f t="shared" si="355"/>
        <v>0</v>
      </c>
      <c r="I1544" s="6">
        <f t="shared" si="356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IF(B1544="Pending","",SUMIFS(E:E,A:A,"&lt;="&amp;A1544,A:A,"&gt;="&amp;A1544-13,B:B,B1544)/(VLOOKUP(B1544,Population!$A$2:$B$10,2,FALSE)/100000)/14)</f>
        <v>32.120238735193041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352"/>
        <v>0.17613795581102928</v>
      </c>
      <c r="E1545" s="7">
        <f t="shared" si="353"/>
        <v>193</v>
      </c>
      <c r="F1545" s="6">
        <f t="shared" si="354"/>
        <v>0.14036363636363636</v>
      </c>
      <c r="G1545" s="2">
        <v>28</v>
      </c>
      <c r="H1545" s="7">
        <f t="shared" si="355"/>
        <v>0</v>
      </c>
      <c r="I1545" s="6">
        <f t="shared" si="356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IF(B1545="Pending","",SUMIFS(E:E,A:A,"&lt;="&amp;A1545,A:A,"&gt;="&amp;A1545-13,B:B,B1545)/(VLOOKUP(B1545,Population!$A$2:$B$10,2,FALSE)/100000)/14)</f>
        <v>27.669774997011533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352"/>
        <v>0.15250583797377404</v>
      </c>
      <c r="E1546" s="7">
        <f t="shared" si="353"/>
        <v>202</v>
      </c>
      <c r="F1546" s="6">
        <f t="shared" si="354"/>
        <v>0.14690909090909091</v>
      </c>
      <c r="G1546" s="2">
        <v>75</v>
      </c>
      <c r="H1546" s="7">
        <f t="shared" si="355"/>
        <v>0</v>
      </c>
      <c r="I1546" s="6">
        <f t="shared" si="356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IF(B1546="Pending","",SUMIFS(E:E,A:A,"&lt;="&amp;A1546,A:A,"&gt;="&amp;A1546-13,B:B,B1546)/(VLOOKUP(B1546,Population!$A$2:$B$10,2,FALSE)/100000)/14)</f>
        <v>26.9955962491035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352"/>
        <v>0.12715645769714387</v>
      </c>
      <c r="E1547" s="7">
        <f t="shared" si="353"/>
        <v>193</v>
      </c>
      <c r="F1547" s="6">
        <f t="shared" si="354"/>
        <v>0.14036363636363636</v>
      </c>
      <c r="G1547" s="2">
        <v>156</v>
      </c>
      <c r="H1547" s="7">
        <f t="shared" si="355"/>
        <v>7</v>
      </c>
      <c r="I1547" s="6">
        <f t="shared" si="356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IF(B1547="Pending","",SUMIFS(E:E,A:A,"&lt;="&amp;A1547,A:A,"&gt;="&amp;A1547-13,B:B,B1547)/(VLOOKUP(B1547,Population!$A$2:$B$10,2,FALSE)/100000)/14)</f>
        <v>24.9460433118198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352"/>
        <v>8.2407041494521285E-2</v>
      </c>
      <c r="E1548" s="7">
        <f t="shared" si="353"/>
        <v>139</v>
      </c>
      <c r="F1548" s="6">
        <f t="shared" si="354"/>
        <v>0.10109090909090909</v>
      </c>
      <c r="G1548" s="2">
        <v>294</v>
      </c>
      <c r="H1548" s="7">
        <f t="shared" si="355"/>
        <v>8</v>
      </c>
      <c r="I1548" s="6">
        <f t="shared" si="356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IF(B1548="Pending","",SUMIFS(E:E,A:A,"&lt;="&amp;A1548,A:A,"&gt;="&amp;A1548-13,B:B,B1548)/(VLOOKUP(B1548,Population!$A$2:$B$10,2,FALSE)/100000)/14)</f>
        <v>20.947140692635202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352"/>
        <v>4.4167415124842825E-2</v>
      </c>
      <c r="E1549" s="7">
        <f t="shared" si="353"/>
        <v>63</v>
      </c>
      <c r="F1549" s="6">
        <f t="shared" si="354"/>
        <v>4.581818181818182E-2</v>
      </c>
      <c r="G1549" s="2">
        <v>434</v>
      </c>
      <c r="H1549" s="7">
        <f t="shared" si="355"/>
        <v>15</v>
      </c>
      <c r="I1549" s="6">
        <f t="shared" si="356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IF(B1549="Pending","",SUMIFS(E:E,A:A,"&lt;="&amp;A1549,A:A,"&gt;="&amp;A1549-13,B:B,B1549)/(VLOOKUP(B1549,Population!$A$2:$B$10,2,FALSE)/100000)/14)</f>
        <v>18.989157265668588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352"/>
        <v>2.4171007724088377E-2</v>
      </c>
      <c r="E1550" s="7">
        <f t="shared" si="353"/>
        <v>37</v>
      </c>
      <c r="F1550" s="6">
        <f t="shared" si="354"/>
        <v>2.690909090909091E-2</v>
      </c>
      <c r="G1550" s="2">
        <v>481</v>
      </c>
      <c r="H1550" s="7">
        <f t="shared" si="355"/>
        <v>6</v>
      </c>
      <c r="I1550" s="6">
        <f t="shared" si="356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IF(B1550="Pending","",SUMIFS(E:E,A:A,"&lt;="&amp;A1550,A:A,"&gt;="&amp;A1550-13,B:B,B1550)/(VLOOKUP(B1550,Population!$A$2:$B$10,2,FALSE)/100000)/14)</f>
        <v>21.586452613380505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352"/>
        <v>1.5304472786060715E-3</v>
      </c>
      <c r="E1551" s="7">
        <f t="shared" si="353"/>
        <v>4</v>
      </c>
      <c r="F1551" s="6">
        <f t="shared" si="354"/>
        <v>2.9090909090909089E-3</v>
      </c>
      <c r="G1551" s="2">
        <v>0</v>
      </c>
      <c r="H1551" s="7">
        <f t="shared" si="355"/>
        <v>0</v>
      </c>
      <c r="I1551" s="6">
        <f t="shared" si="356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IF(B1551="Pending","",SUMIFS(E:E,A:A,"&lt;="&amp;A1551,A:A,"&gt;="&amp;A1551-13,B:B,B1551)/(VLOOKUP(B1551,Population!$A$2:$B$10,2,FALSE)/100000)/14)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ref="D1552:D1561" si="357">C1552/SUMIF(A:A,A1552,C:C)</f>
        <v>4.9153673567919116E-2</v>
      </c>
      <c r="E1552" s="7">
        <f t="shared" ref="E1552:E1561" si="358">C1552-SUMIFS(C:C,A:A,A1552-1,B:B,B1552)</f>
        <v>91</v>
      </c>
      <c r="F1552" s="6">
        <f t="shared" ref="F1552:F1561" si="359">E1552/SUMIF(A:A,A1552,E:E)</f>
        <v>5.4523666866387058E-2</v>
      </c>
      <c r="G1552" s="2">
        <v>4</v>
      </c>
      <c r="H1552" s="7">
        <f t="shared" ref="H1552:H1561" si="360">G1552-SUMIFS(G:G,A:A,A1552-1,B:B,B1552)</f>
        <v>0</v>
      </c>
      <c r="I1552" s="6">
        <f t="shared" ref="I1552:I1561" si="361">G1552/SUMIF(A:A,A1552,G:G)</f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IF(B1552="Pending","",SUMIFS(E:E,A:A,"&lt;="&amp;A1552,A:A,"&gt;="&amp;A1552-13,B:B,B1552)/(VLOOKUP(B1552,Population!$A$2:$B$10,2,FALSE)/100000)/14)</f>
        <v>9.8319997451722276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357"/>
        <v>0.1201542131720201</v>
      </c>
      <c r="E1553" s="7">
        <f t="shared" si="358"/>
        <v>275</v>
      </c>
      <c r="F1553" s="6">
        <f t="shared" si="359"/>
        <v>0.16476932294787297</v>
      </c>
      <c r="G1553" s="2">
        <v>0</v>
      </c>
      <c r="H1553" s="7">
        <f t="shared" si="360"/>
        <v>0</v>
      </c>
      <c r="I1553" s="6">
        <f t="shared" si="36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IF(B1553="Pending","",SUMIFS(E:E,A:A,"&lt;="&amp;A1553,A:A,"&gt;="&amp;A1553-13,B:B,B1553)/(VLOOKUP(B1553,Population!$A$2:$B$10,2,FALSE)/100000)/14)</f>
        <v>26.888107952626907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357"/>
        <v>0.22284939365539178</v>
      </c>
      <c r="E1554" s="7">
        <f t="shared" si="358"/>
        <v>321</v>
      </c>
      <c r="F1554" s="6">
        <f t="shared" si="359"/>
        <v>0.19233073696824446</v>
      </c>
      <c r="G1554" s="2">
        <v>16</v>
      </c>
      <c r="H1554" s="7">
        <f t="shared" si="360"/>
        <v>0</v>
      </c>
      <c r="I1554" s="6">
        <f t="shared" si="36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IF(B1554="Pending","",SUMIFS(E:E,A:A,"&lt;="&amp;A1554,A:A,"&gt;="&amp;A1554-13,B:B,B1554)/(VLOOKUP(B1554,Population!$A$2:$B$10,2,FALSE)/100000)/14)</f>
        <v>30.747835352391188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357"/>
        <v>0.17591093692312063</v>
      </c>
      <c r="E1555" s="7">
        <f t="shared" si="358"/>
        <v>262</v>
      </c>
      <c r="F1555" s="6">
        <f t="shared" si="359"/>
        <v>0.15698022768124625</v>
      </c>
      <c r="G1555" s="2">
        <v>29</v>
      </c>
      <c r="H1555" s="7">
        <f t="shared" si="360"/>
        <v>1</v>
      </c>
      <c r="I1555" s="6">
        <f t="shared" si="36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IF(B1555="Pending","",SUMIFS(E:E,A:A,"&lt;="&amp;A1555,A:A,"&gt;="&amp;A1555-13,B:B,B1555)/(VLOOKUP(B1555,Population!$A$2:$B$10,2,FALSE)/100000)/14)</f>
        <v>26.969480515038903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357"/>
        <v>0.15235295788247991</v>
      </c>
      <c r="E1556" s="7">
        <f t="shared" si="358"/>
        <v>233</v>
      </c>
      <c r="F1556" s="6">
        <f t="shared" si="359"/>
        <v>0.1396045536249251</v>
      </c>
      <c r="G1556" s="2">
        <v>77</v>
      </c>
      <c r="H1556" s="7">
        <f t="shared" si="360"/>
        <v>2</v>
      </c>
      <c r="I1556" s="6">
        <f t="shared" si="36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IF(B1556="Pending","",SUMIFS(E:E,A:A,"&lt;="&amp;A1556,A:A,"&gt;="&amp;A1556-13,B:B,B1556)/(VLOOKUP(B1556,Population!$A$2:$B$10,2,FALSE)/100000)/14)</f>
        <v>25.81422471864925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357"/>
        <v>0.12706256567549915</v>
      </c>
      <c r="E1557" s="7">
        <f t="shared" si="358"/>
        <v>199</v>
      </c>
      <c r="F1557" s="6">
        <f t="shared" si="359"/>
        <v>0.11923307369682444</v>
      </c>
      <c r="G1557" s="2">
        <v>160</v>
      </c>
      <c r="H1557" s="7">
        <f t="shared" si="360"/>
        <v>4</v>
      </c>
      <c r="I1557" s="6">
        <f t="shared" si="36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IF(B1557="Pending","",SUMIFS(E:E,A:A,"&lt;="&amp;A1557,A:A,"&gt;="&amp;A1557-13,B:B,B1557)/(VLOOKUP(B1557,Population!$A$2:$B$10,2,FALSE)/100000)/14)</f>
        <v>23.908951648712485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357"/>
        <v>8.2602027775411091E-2</v>
      </c>
      <c r="E1558" s="7">
        <f t="shared" si="358"/>
        <v>165</v>
      </c>
      <c r="F1558" s="6">
        <f t="shared" si="359"/>
        <v>9.8861593768723791E-2</v>
      </c>
      <c r="G1558" s="2">
        <v>300</v>
      </c>
      <c r="H1558" s="7">
        <f t="shared" si="360"/>
        <v>6</v>
      </c>
      <c r="I1558" s="6">
        <f t="shared" si="36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IF(B1558="Pending","",SUMIFS(E:E,A:A,"&lt;="&amp;A1558,A:A,"&gt;="&amp;A1558-13,B:B,B1558)/(VLOOKUP(B1558,Population!$A$2:$B$10,2,FALSE)/100000)/14)</f>
        <v>20.31265352323474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357"/>
        <v>4.4176535741671637E-2</v>
      </c>
      <c r="E1559" s="7">
        <f t="shared" si="358"/>
        <v>75</v>
      </c>
      <c r="F1559" s="6">
        <f t="shared" si="359"/>
        <v>4.4937088076692631E-2</v>
      </c>
      <c r="G1559" s="2">
        <v>461</v>
      </c>
      <c r="H1559" s="7">
        <f t="shared" si="360"/>
        <v>27</v>
      </c>
      <c r="I1559" s="6">
        <f t="shared" si="36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IF(B1559="Pending","",SUMIFS(E:E,A:A,"&lt;="&amp;A1559,A:A,"&gt;="&amp;A1559-13,B:B,B1559)/(VLOOKUP(B1559,Population!$A$2:$B$10,2,FALSE)/100000)/14)</f>
        <v>17.961508754820642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357"/>
        <v>2.4232484166879668E-2</v>
      </c>
      <c r="E1560" s="7">
        <f t="shared" si="358"/>
        <v>49</v>
      </c>
      <c r="F1560" s="6">
        <f t="shared" si="359"/>
        <v>2.9358897543439184E-2</v>
      </c>
      <c r="G1560" s="2">
        <v>502</v>
      </c>
      <c r="H1560" s="7">
        <f t="shared" si="360"/>
        <v>21</v>
      </c>
      <c r="I1560" s="6">
        <f t="shared" si="36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IF(B1560="Pending","",SUMIFS(E:E,A:A,"&lt;="&amp;A1560,A:A,"&gt;="&amp;A1560-13,B:B,B1560)/(VLOOKUP(B1560,Population!$A$2:$B$10,2,FALSE)/100000)/14)</f>
        <v>21.134718179019774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357"/>
        <v>1.5052114396069409E-3</v>
      </c>
      <c r="E1561" s="7">
        <f t="shared" si="358"/>
        <v>-1</v>
      </c>
      <c r="F1561" s="6">
        <f t="shared" si="359"/>
        <v>-5.9916117435590175E-4</v>
      </c>
      <c r="G1561" s="2">
        <v>0</v>
      </c>
      <c r="H1561" s="7">
        <f t="shared" si="360"/>
        <v>0</v>
      </c>
      <c r="I1561" s="6">
        <f t="shared" si="36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IF(B1561="Pending","",SUMIFS(E:E,A:A,"&lt;="&amp;A1561,A:A,"&gt;="&amp;A1561-13,B:B,B1561)/(VLOOKUP(B1561,Population!$A$2:$B$10,2,FALSE)/100000)/14)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ref="D1562:D1571" si="362">C1562/SUMIF(A:A,A1562,C:C)</f>
        <v>4.9316244730192915E-2</v>
      </c>
      <c r="E1562" s="7">
        <f t="shared" ref="E1562:E1571" si="363">C1562-SUMIFS(C:C,A:A,A1562-1,B:B,B1562)</f>
        <v>84</v>
      </c>
      <c r="F1562" s="6">
        <f t="shared" ref="F1562:F1571" si="364">E1562/SUMIF(A:A,A1562,E:E)</f>
        <v>6.7796610169491525E-2</v>
      </c>
      <c r="G1562">
        <v>4</v>
      </c>
      <c r="H1562" s="7">
        <f t="shared" ref="H1562:H1571" si="365">G1562-SUMIFS(G:G,A:A,A1562-1,B:B,B1562)</f>
        <v>0</v>
      </c>
      <c r="I1562" s="6">
        <f t="shared" ref="I1562:I1571" si="366">G1562/SUMIF(A:A,A1562,G:G)</f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IF(B1562="Pending","",SUMIFS(E:E,A:A,"&lt;="&amp;A1562,A:A,"&gt;="&amp;A1562-13,B:B,B1562)/(VLOOKUP(B1562,Population!$A$2:$B$10,2,FALSE)/100000)/14)</f>
        <v>9.6979628601137442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362"/>
        <v>0.12050702758246939</v>
      </c>
      <c r="E1563" s="7">
        <f t="shared" si="363"/>
        <v>199</v>
      </c>
      <c r="F1563" s="6">
        <f t="shared" si="364"/>
        <v>0.16061339790153351</v>
      </c>
      <c r="G1563">
        <v>1</v>
      </c>
      <c r="H1563" s="7">
        <f t="shared" si="365"/>
        <v>1</v>
      </c>
      <c r="I1563" s="6">
        <f t="shared" si="366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IF(B1563="Pending","",SUMIFS(E:E,A:A,"&lt;="&amp;A1563,A:A,"&gt;="&amp;A1563-13,B:B,B1563)/(VLOOKUP(B1563,Population!$A$2:$B$10,2,FALSE)/100000)/14)</f>
        <v>26.679673007257708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362"/>
        <v>0.22250374780937904</v>
      </c>
      <c r="E1564" s="7">
        <f t="shared" si="363"/>
        <v>227</v>
      </c>
      <c r="F1564" s="6">
        <f t="shared" si="364"/>
        <v>0.18321226795803067</v>
      </c>
      <c r="G1564">
        <v>16</v>
      </c>
      <c r="H1564" s="7">
        <f t="shared" si="365"/>
        <v>0</v>
      </c>
      <c r="I1564" s="6">
        <f t="shared" si="366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IF(B1564="Pending","",SUMIFS(E:E,A:A,"&lt;="&amp;A1564,A:A,"&gt;="&amp;A1564-13,B:B,B1564)/(VLOOKUP(B1564,Population!$A$2:$B$10,2,FALSE)/100000)/14)</f>
        <v>29.840399235893791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362"/>
        <v>0.17596053011268062</v>
      </c>
      <c r="E1565" s="7">
        <f t="shared" si="363"/>
        <v>225</v>
      </c>
      <c r="F1565" s="6">
        <f t="shared" si="364"/>
        <v>0.18159806295399517</v>
      </c>
      <c r="G1565">
        <v>29</v>
      </c>
      <c r="H1565" s="7">
        <f t="shared" si="365"/>
        <v>0</v>
      </c>
      <c r="I1565" s="6">
        <f t="shared" si="366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IF(B1565="Pending","",SUMIFS(E:E,A:A,"&lt;="&amp;A1565,A:A,"&gt;="&amp;A1565-13,B:B,B1565)/(VLOOKUP(B1565,Population!$A$2:$B$10,2,FALSE)/100000)/14)</f>
        <v>26.472760010383901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362"/>
        <v>0.15223496125504107</v>
      </c>
      <c r="E1566" s="7">
        <f t="shared" si="363"/>
        <v>172</v>
      </c>
      <c r="F1566" s="6">
        <f t="shared" si="364"/>
        <v>0.13882163034705408</v>
      </c>
      <c r="G1566">
        <v>78</v>
      </c>
      <c r="H1566" s="7">
        <f t="shared" si="365"/>
        <v>1</v>
      </c>
      <c r="I1566" s="6">
        <f t="shared" si="366"/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IF(B1566="Pending","",SUMIFS(E:E,A:A,"&lt;="&amp;A1566,A:A,"&gt;="&amp;A1566-13,B:B,B1566)/(VLOOKUP(B1566,Population!$A$2:$B$10,2,FALSE)/100000)/14)</f>
        <v>25.16907856372033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362"/>
        <v>0.12714399329969103</v>
      </c>
      <c r="E1567" s="7">
        <f t="shared" si="363"/>
        <v>169</v>
      </c>
      <c r="F1567" s="6">
        <f t="shared" si="364"/>
        <v>0.13640032284100082</v>
      </c>
      <c r="G1567">
        <v>161</v>
      </c>
      <c r="H1567" s="7">
        <f t="shared" si="365"/>
        <v>1</v>
      </c>
      <c r="I1567" s="6">
        <f t="shared" si="36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IF(B1567="Pending","",SUMIFS(E:E,A:A,"&lt;="&amp;A1567,A:A,"&gt;="&amp;A1567-13,B:B,B1567)/(VLOOKUP(B1567,Population!$A$2:$B$10,2,FALSE)/100000)/14)</f>
        <v>23.358495304447835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362"/>
        <v>8.2444768198869672E-2</v>
      </c>
      <c r="E1568" s="7">
        <f t="shared" si="363"/>
        <v>80</v>
      </c>
      <c r="F1568" s="6">
        <f t="shared" si="364"/>
        <v>6.4568200161420494E-2</v>
      </c>
      <c r="G1568">
        <v>302</v>
      </c>
      <c r="H1568" s="7">
        <f t="shared" si="365"/>
        <v>2</v>
      </c>
      <c r="I1568" s="6">
        <f t="shared" si="36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IF(B1568="Pending","",SUMIFS(E:E,A:A,"&lt;="&amp;A1568,A:A,"&gt;="&amp;A1568-13,B:B,B1568)/(VLOOKUP(B1568,Population!$A$2:$B$10,2,FALSE)/100000)/14)</f>
        <v>19.360922769134049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362"/>
        <v>4.4234707882012628E-2</v>
      </c>
      <c r="E1569" s="7">
        <f t="shared" si="363"/>
        <v>63</v>
      </c>
      <c r="F1569" s="6">
        <f t="shared" si="364"/>
        <v>5.0847457627118647E-2</v>
      </c>
      <c r="G1569">
        <v>464</v>
      </c>
      <c r="H1569" s="7">
        <f t="shared" si="365"/>
        <v>3</v>
      </c>
      <c r="I1569" s="6">
        <f t="shared" si="36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IF(B1569="Pending","",SUMIFS(E:E,A:A,"&lt;="&amp;A1569,A:A,"&gt;="&amp;A1569-13,B:B,B1569)/(VLOOKUP(B1569,Population!$A$2:$B$10,2,FALSE)/100000)/14)</f>
        <v>17.231729377551808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362"/>
        <v>2.4190086076448274E-2</v>
      </c>
      <c r="E1570" s="7">
        <f t="shared" si="363"/>
        <v>24</v>
      </c>
      <c r="F1570" s="6">
        <f t="shared" si="364"/>
        <v>1.9370460048426151E-2</v>
      </c>
      <c r="G1570">
        <v>508</v>
      </c>
      <c r="H1570" s="7">
        <f t="shared" si="365"/>
        <v>6</v>
      </c>
      <c r="I1570" s="6">
        <f t="shared" si="36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IF(B1570="Pending","",SUMIFS(E:E,A:A,"&lt;="&amp;A1570,A:A,"&gt;="&amp;A1570-13,B:B,B1570)/(VLOOKUP(B1570,Population!$A$2:$B$10,2,FALSE)/100000)/14)</f>
        <v>19.908581857183513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362"/>
        <v>1.4639330532153741E-3</v>
      </c>
      <c r="E1571" s="7">
        <f t="shared" si="363"/>
        <v>-4</v>
      </c>
      <c r="F1571" s="6">
        <f t="shared" si="364"/>
        <v>-3.2284100080710249E-3</v>
      </c>
      <c r="G1571">
        <v>0</v>
      </c>
      <c r="H1571" s="7">
        <f t="shared" si="365"/>
        <v>0</v>
      </c>
      <c r="I1571" s="6">
        <f t="shared" si="36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IF(B1571="Pending","",SUMIFS(E:E,A:A,"&lt;="&amp;A1571,A:A,"&gt;="&amp;A1571-13,B:B,B1571)/(VLOOKUP(B1571,Population!$A$2:$B$10,2,FALSE)/100000)/14)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ref="D1572:D1581" si="367">C1572/SUMIF(A:A,A1572,C:C)</f>
        <v>4.9431348437163479E-2</v>
      </c>
      <c r="E1572" s="7">
        <f t="shared" ref="E1572:E1581" si="368">C1572-SUMIFS(C:C,A:A,A1572-1,B:B,B1572)</f>
        <v>108</v>
      </c>
      <c r="F1572" s="6">
        <f t="shared" ref="F1572:F1581" si="369">E1572/SUMIF(A:A,A1572,E:E)</f>
        <v>5.8252427184466021E-2</v>
      </c>
      <c r="G1572" s="15">
        <v>4</v>
      </c>
      <c r="H1572" s="7">
        <f t="shared" ref="H1572:H1581" si="370">G1572-SUMIFS(G:G,A:A,A1572-1,B:B,B1572)</f>
        <v>0</v>
      </c>
      <c r="I1572" s="6">
        <f t="shared" ref="I1572:I1581" si="371">G1572/SUMIF(A:A,A1572,G:G)</f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IF(B1572="Pending","",SUMIFS(E:E,A:A,"&lt;="&amp;A1572,A:A,"&gt;="&amp;A1572-13,B:B,B1572)/(VLOOKUP(B1572,Population!$A$2:$B$10,2,FALSE)/100000)/14)</f>
        <v>9.5166188391522688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367"/>
        <v>0.12089316853901359</v>
      </c>
      <c r="E1573" s="7">
        <f t="shared" si="368"/>
        <v>279</v>
      </c>
      <c r="F1573" s="6">
        <f t="shared" si="369"/>
        <v>0.15048543689320387</v>
      </c>
      <c r="G1573" s="15">
        <v>1</v>
      </c>
      <c r="H1573" s="7">
        <f t="shared" si="370"/>
        <v>0</v>
      </c>
      <c r="I1573" s="6">
        <f t="shared" si="371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IF(B1573="Pending","",SUMIFS(E:E,A:A,"&lt;="&amp;A1573,A:A,"&gt;="&amp;A1573-13,B:B,B1573)/(VLOOKUP(B1573,Population!$A$2:$B$10,2,FALSE)/100000)/14)</f>
        <v>26.471238061888503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367"/>
        <v>0.22203464015506785</v>
      </c>
      <c r="E1574" s="7">
        <f t="shared" si="368"/>
        <v>345</v>
      </c>
      <c r="F1574" s="6">
        <f t="shared" si="369"/>
        <v>0.18608414239482202</v>
      </c>
      <c r="G1574" s="15">
        <v>16</v>
      </c>
      <c r="H1574" s="7">
        <f t="shared" si="370"/>
        <v>0</v>
      </c>
      <c r="I1574" s="6">
        <f t="shared" si="371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IF(B1574="Pending","",SUMIFS(E:E,A:A,"&lt;="&amp;A1574,A:A,"&gt;="&amp;A1574-13,B:B,B1574)/(VLOOKUP(B1574,Population!$A$2:$B$10,2,FALSE)/100000)/14)</f>
        <v>29.195444640697296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367"/>
        <v>0.17558376234046841</v>
      </c>
      <c r="E1575" s="7">
        <f t="shared" si="368"/>
        <v>272</v>
      </c>
      <c r="F1575" s="6">
        <f t="shared" si="369"/>
        <v>0.14670981661272922</v>
      </c>
      <c r="G1575" s="15">
        <v>29</v>
      </c>
      <c r="H1575" s="7">
        <f t="shared" si="370"/>
        <v>0</v>
      </c>
      <c r="I1575" s="6">
        <f t="shared" si="371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IF(B1575="Pending","",SUMIFS(E:E,A:A,"&lt;="&amp;A1575,A:A,"&gt;="&amp;A1575-13,B:B,B1575)/(VLOOKUP(B1575,Population!$A$2:$B$10,2,FALSE)/100000)/14)</f>
        <v>26.041183178470536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367"/>
        <v>0.15208042407442146</v>
      </c>
      <c r="E1576" s="7">
        <f t="shared" si="368"/>
        <v>260</v>
      </c>
      <c r="F1576" s="6">
        <f t="shared" si="369"/>
        <v>0.14023732470334413</v>
      </c>
      <c r="G1576" s="15">
        <v>78</v>
      </c>
      <c r="H1576" s="7">
        <f t="shared" si="370"/>
        <v>0</v>
      </c>
      <c r="I1576" s="6">
        <f t="shared" si="371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IF(B1576="Pending","",SUMIFS(E:E,A:A,"&lt;="&amp;A1576,A:A,"&gt;="&amp;A1576-13,B:B,B1576)/(VLOOKUP(B1576,Population!$A$2:$B$10,2,FALSE)/100000)/14)</f>
        <v>25.051779262824166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367"/>
        <v>0.12711116669098285</v>
      </c>
      <c r="E1577" s="7">
        <f t="shared" si="368"/>
        <v>231</v>
      </c>
      <c r="F1577" s="6">
        <f t="shared" si="369"/>
        <v>0.12459546925566344</v>
      </c>
      <c r="G1577" s="15">
        <v>162</v>
      </c>
      <c r="H1577" s="7">
        <f t="shared" si="370"/>
        <v>1</v>
      </c>
      <c r="I1577" s="6">
        <f t="shared" si="371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IF(B1577="Pending","",SUMIFS(E:E,A:A,"&lt;="&amp;A1577,A:A,"&gt;="&amp;A1577-13,B:B,B1577)/(VLOOKUP(B1577,Population!$A$2:$B$10,2,FALSE)/100000)/14)</f>
        <v>22.75219556293894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367"/>
        <v>8.2702849163175551E-2</v>
      </c>
      <c r="E1578" s="7">
        <f t="shared" si="368"/>
        <v>190</v>
      </c>
      <c r="F1578" s="6">
        <f t="shared" si="369"/>
        <v>0.10248112189859762</v>
      </c>
      <c r="G1578" s="15">
        <v>302</v>
      </c>
      <c r="H1578" s="7">
        <f t="shared" si="370"/>
        <v>0</v>
      </c>
      <c r="I1578" s="6">
        <f t="shared" si="371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IF(B1578="Pending","",SUMIFS(E:E,A:A,"&lt;="&amp;A1578,A:A,"&gt;="&amp;A1578-13,B:B,B1578)/(VLOOKUP(B1578,Population!$A$2:$B$10,2,FALSE)/100000)/14)</f>
        <v>19.261217642513977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367"/>
        <v>4.4526424755274879E-2</v>
      </c>
      <c r="E1579" s="7">
        <f t="shared" si="368"/>
        <v>124</v>
      </c>
      <c r="F1579" s="6">
        <f t="shared" si="369"/>
        <v>6.6882416396979505E-2</v>
      </c>
      <c r="G1579" s="15">
        <v>466</v>
      </c>
      <c r="H1579" s="7">
        <f t="shared" si="370"/>
        <v>2</v>
      </c>
      <c r="I1579" s="6">
        <f t="shared" si="371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IF(B1579="Pending","",SUMIFS(E:E,A:A,"&lt;="&amp;A1579,A:A,"&gt;="&amp;A1579-13,B:B,B1579)/(VLOOKUP(B1579,Population!$A$2:$B$10,2,FALSE)/100000)/14)</f>
        <v>17.559385424488834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367"/>
        <v>2.4184191694977663E-2</v>
      </c>
      <c r="E1580" s="7">
        <f t="shared" si="368"/>
        <v>44</v>
      </c>
      <c r="F1580" s="6">
        <f t="shared" si="369"/>
        <v>2.3732470334412083E-2</v>
      </c>
      <c r="G1580" s="15">
        <v>509</v>
      </c>
      <c r="H1580" s="7">
        <f t="shared" si="370"/>
        <v>1</v>
      </c>
      <c r="I1580" s="6">
        <f t="shared" si="371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IF(B1580="Pending","",SUMIFS(E:E,A:A,"&lt;="&amp;A1580,A:A,"&gt;="&amp;A1580-13,B:B,B1580)/(VLOOKUP(B1580,Population!$A$2:$B$10,2,FALSE)/100000)/14)</f>
        <v>19.618181149380185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367"/>
        <v>1.4520241494542752E-3</v>
      </c>
      <c r="E1581" s="7">
        <f t="shared" si="368"/>
        <v>1</v>
      </c>
      <c r="F1581" s="6">
        <f t="shared" si="369"/>
        <v>5.3937432578209273E-4</v>
      </c>
      <c r="G1581" s="15">
        <v>0</v>
      </c>
      <c r="H1581" s="7">
        <f t="shared" si="370"/>
        <v>0</v>
      </c>
      <c r="I1581" s="6">
        <f t="shared" si="371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IF(B1581="Pending","",SUMIFS(E:E,A:A,"&lt;="&amp;A1581,A:A,"&gt;="&amp;A1581-13,B:B,B1581)/(VLOOKUP(B1581,Population!$A$2:$B$10,2,FALSE)/100000)/14)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ref="D1582:D1591" si="372">C1582/SUMIF(A:A,A1582,C:C)</f>
        <v>4.9452297308511521E-2</v>
      </c>
      <c r="E1582" s="7">
        <f t="shared" ref="E1582:E1591" si="373">C1582-SUMIFS(C:C,A:A,A1582-1,B:B,B1582)</f>
        <v>36</v>
      </c>
      <c r="F1582" s="6">
        <f t="shared" ref="F1582:F1591" si="374">E1582/SUMIF(A:A,A1582,E:E)</f>
        <v>5.3973013493253376E-2</v>
      </c>
      <c r="G1582" s="15">
        <v>4</v>
      </c>
      <c r="H1582" s="7">
        <f t="shared" ref="H1582:H1591" si="375">G1582-SUMIFS(G:G,A:A,A1582-1,B:B,B1582)</f>
        <v>0</v>
      </c>
      <c r="I1582" s="6">
        <f t="shared" ref="I1582:I1591" si="376">G1582/SUMIF(A:A,A1582,G:G)</f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IF(B1582="Pending","",SUMIFS(E:E,A:A,"&lt;="&amp;A1582,A:A,"&gt;="&amp;A1582-13,B:B,B1582)/(VLOOKUP(B1582,Population!$A$2:$B$10,2,FALSE)/100000)/14)</f>
        <v>9.3273902955402939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372"/>
        <v>0.12097175735111063</v>
      </c>
      <c r="E1583" s="7">
        <f t="shared" si="373"/>
        <v>92</v>
      </c>
      <c r="F1583" s="6">
        <f t="shared" si="374"/>
        <v>0.13793103448275862</v>
      </c>
      <c r="G1583" s="15">
        <v>1</v>
      </c>
      <c r="H1583" s="7">
        <f t="shared" si="375"/>
        <v>0</v>
      </c>
      <c r="I1583" s="6">
        <f t="shared" si="37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IF(B1583="Pending","",SUMIFS(E:E,A:A,"&lt;="&amp;A1583,A:A,"&gt;="&amp;A1583-13,B:B,B1583)/(VLOOKUP(B1583,Population!$A$2:$B$10,2,FALSE)/100000)/14)</f>
        <v>25.829258430151366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372"/>
        <v>0.22193023706121545</v>
      </c>
      <c r="E1584" s="7">
        <f t="shared" si="373"/>
        <v>133</v>
      </c>
      <c r="F1584" s="6">
        <f t="shared" si="374"/>
        <v>0.19940029985007496</v>
      </c>
      <c r="G1584" s="15">
        <v>16</v>
      </c>
      <c r="H1584" s="7">
        <f t="shared" si="375"/>
        <v>0</v>
      </c>
      <c r="I1584" s="6">
        <f t="shared" si="37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IF(B1584="Pending","",SUMIFS(E:E,A:A,"&lt;="&amp;A1584,A:A,"&gt;="&amp;A1584-13,B:B,B1584)/(VLOOKUP(B1584,Population!$A$2:$B$10,2,FALSE)/100000)/14)</f>
        <v>28.557989517537965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372"/>
        <v>0.17546540897900473</v>
      </c>
      <c r="E1585" s="7">
        <f t="shared" si="373"/>
        <v>100</v>
      </c>
      <c r="F1585" s="6">
        <f t="shared" si="374"/>
        <v>0.14992503748125938</v>
      </c>
      <c r="G1585" s="15">
        <v>29</v>
      </c>
      <c r="H1585" s="7">
        <f t="shared" si="375"/>
        <v>0</v>
      </c>
      <c r="I1585" s="6">
        <f t="shared" si="37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IF(B1585="Pending","",SUMIFS(E:E,A:A,"&lt;="&amp;A1585,A:A,"&gt;="&amp;A1585-13,B:B,B1585)/(VLOOKUP(B1585,Population!$A$2:$B$10,2,FALSE)/100000)/14)</f>
        <v>25.479319001073893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372"/>
        <v>0.15198749688805288</v>
      </c>
      <c r="E1586" s="7">
        <f t="shared" si="373"/>
        <v>88</v>
      </c>
      <c r="F1586" s="6">
        <f t="shared" si="374"/>
        <v>0.13193403298350825</v>
      </c>
      <c r="G1586" s="15">
        <v>78</v>
      </c>
      <c r="H1586" s="7">
        <f t="shared" si="375"/>
        <v>0</v>
      </c>
      <c r="I1586" s="6">
        <f t="shared" si="37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IF(B1586="Pending","",SUMIFS(E:E,A:A,"&lt;="&amp;A1586,A:A,"&gt;="&amp;A1586-13,B:B,B1586)/(VLOOKUP(B1586,Population!$A$2:$B$10,2,FALSE)/100000)/14)</f>
        <v>24.205548592073249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372"/>
        <v>0.12699510386987911</v>
      </c>
      <c r="E1587" s="7">
        <f t="shared" si="373"/>
        <v>68</v>
      </c>
      <c r="F1587" s="6">
        <f t="shared" si="374"/>
        <v>0.10194902548725637</v>
      </c>
      <c r="G1587" s="15">
        <v>163</v>
      </c>
      <c r="H1587" s="7">
        <f t="shared" si="375"/>
        <v>1</v>
      </c>
      <c r="I1587" s="6">
        <f t="shared" si="37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IF(B1587="Pending","",SUMIFS(E:E,A:A,"&lt;="&amp;A1587,A:A,"&gt;="&amp;A1587-13,B:B,B1587)/(VLOOKUP(B1587,Population!$A$2:$B$10,2,FALSE)/100000)/14)</f>
        <v>22.113985308719055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372"/>
        <v>8.2867693839727807E-2</v>
      </c>
      <c r="E1588" s="7">
        <f t="shared" si="373"/>
        <v>79</v>
      </c>
      <c r="F1588" s="6">
        <f t="shared" si="374"/>
        <v>0.1184407796101949</v>
      </c>
      <c r="G1588" s="15">
        <v>307</v>
      </c>
      <c r="H1588" s="7">
        <f t="shared" si="375"/>
        <v>5</v>
      </c>
      <c r="I1588" s="6">
        <f t="shared" si="37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IF(B1588="Pending","",SUMIFS(E:E,A:A,"&lt;="&amp;A1588,A:A,"&gt;="&amp;A1588-13,B:B,B1588)/(VLOOKUP(B1588,Population!$A$2:$B$10,2,FALSE)/100000)/14)</f>
        <v>18.80801252151365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372"/>
        <v>4.458382893972504E-2</v>
      </c>
      <c r="E1589" s="7">
        <f t="shared" si="373"/>
        <v>38</v>
      </c>
      <c r="F1589" s="6">
        <f t="shared" si="374"/>
        <v>5.6971514242878558E-2</v>
      </c>
      <c r="G1589" s="15">
        <v>471</v>
      </c>
      <c r="H1589" s="7">
        <f t="shared" si="375"/>
        <v>5</v>
      </c>
      <c r="I1589" s="6">
        <f t="shared" si="37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IF(B1589="Pending","",SUMIFS(E:E,A:A,"&lt;="&amp;A1589,A:A,"&gt;="&amp;A1589-13,B:B,B1589)/(VLOOKUP(B1589,Population!$A$2:$B$10,2,FALSE)/100000)/14)</f>
        <v>16.933860243972696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372"/>
        <v>2.4293933777765484E-2</v>
      </c>
      <c r="E1590" s="7">
        <f t="shared" si="373"/>
        <v>32</v>
      </c>
      <c r="F1590" s="6">
        <f t="shared" si="374"/>
        <v>4.7976011994002997E-2</v>
      </c>
      <c r="G1590" s="15">
        <v>519</v>
      </c>
      <c r="H1590" s="7">
        <f t="shared" si="375"/>
        <v>10</v>
      </c>
      <c r="I1590" s="6">
        <f t="shared" si="37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IF(B1590="Pending","",SUMIFS(E:E,A:A,"&lt;="&amp;A1590,A:A,"&gt;="&amp;A1590-13,B:B,B1590)/(VLOOKUP(B1590,Population!$A$2:$B$10,2,FALSE)/100000)/14)</f>
        <v>19.360047186888345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372"/>
        <v>1.4522419850073304E-3</v>
      </c>
      <c r="E1591" s="7">
        <f t="shared" si="373"/>
        <v>1</v>
      </c>
      <c r="F1591" s="6">
        <f t="shared" si="374"/>
        <v>1.4992503748125937E-3</v>
      </c>
      <c r="G1591" s="15">
        <v>0</v>
      </c>
      <c r="H1591" s="7">
        <f t="shared" si="375"/>
        <v>0</v>
      </c>
      <c r="I1591" s="6">
        <f t="shared" si="37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IF(B1591="Pending","",SUMIFS(E:E,A:A,"&lt;="&amp;A1591,A:A,"&gt;="&amp;A1591-13,B:B,B1591)/(VLOOKUP(B1591,Population!$A$2:$B$10,2,FALSE)/100000)/14)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ref="D1592:D1601" si="377">C1592/SUMIF(A:A,A1592,C:C)</f>
        <v>4.9519657261530632E-2</v>
      </c>
      <c r="E1592" s="7">
        <f t="shared" ref="E1592:E1601" si="378">C1592-SUMIFS(C:C,A:A,A1592-1,B:B,B1592)</f>
        <v>50</v>
      </c>
      <c r="F1592" s="6">
        <f t="shared" ref="F1592:F1601" si="379">E1592/SUMIF(A:A,A1592,E:E)</f>
        <v>6.1500615006150061E-2</v>
      </c>
      <c r="G1592" s="2">
        <v>4</v>
      </c>
      <c r="H1592" s="7">
        <f t="shared" ref="H1592:H1601" si="380">G1592-SUMIFS(G:G,A:A,A1592-1,B:B,B1592)</f>
        <v>0</v>
      </c>
      <c r="I1592" s="6">
        <f t="shared" ref="I1592:I1601" si="381">G1592/SUMIF(A:A,A1592,G:G)</f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IF(B1592="Pending","",SUMIFS(E:E,A:A,"&lt;="&amp;A1592,A:A,"&gt;="&amp;A1592-13,B:B,B1592)/(VLOOKUP(B1592,Population!$A$2:$B$10,2,FALSE)/100000)/14)</f>
        <v>9.2406605463848042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377"/>
        <v>0.12107250183953733</v>
      </c>
      <c r="E1593" s="7">
        <f t="shared" si="378"/>
        <v>113</v>
      </c>
      <c r="F1593" s="6">
        <f t="shared" si="379"/>
        <v>0.13899138991389914</v>
      </c>
      <c r="G1593" s="2">
        <v>1</v>
      </c>
      <c r="H1593" s="7">
        <f t="shared" si="380"/>
        <v>0</v>
      </c>
      <c r="I1593" s="6">
        <f t="shared" si="381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IF(B1593="Pending","",SUMIFS(E:E,A:A,"&lt;="&amp;A1593,A:A,"&gt;="&amp;A1593-13,B:B,B1593)/(VLOOKUP(B1593,Population!$A$2:$B$10,2,FALSE)/100000)/14)</f>
        <v>25.637498280411702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377"/>
        <v>0.22164533720266544</v>
      </c>
      <c r="E1594" s="7">
        <f t="shared" si="378"/>
        <v>139</v>
      </c>
      <c r="F1594" s="6">
        <f t="shared" si="379"/>
        <v>0.17097170971709716</v>
      </c>
      <c r="G1594" s="2">
        <v>16</v>
      </c>
      <c r="H1594" s="7">
        <f t="shared" si="380"/>
        <v>0</v>
      </c>
      <c r="I1594" s="6">
        <f t="shared" si="381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IF(B1594="Pending","",SUMIFS(E:E,A:A,"&lt;="&amp;A1594,A:A,"&gt;="&amp;A1594-13,B:B,B1594)/(VLOOKUP(B1594,Population!$A$2:$B$10,2,FALSE)/100000)/14)</f>
        <v>28.220513275865379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377"/>
        <v>0.17547466939903864</v>
      </c>
      <c r="E1595" s="7">
        <f t="shared" si="378"/>
        <v>144</v>
      </c>
      <c r="F1595" s="6">
        <f t="shared" si="379"/>
        <v>0.17712177121771217</v>
      </c>
      <c r="G1595" s="2">
        <v>30</v>
      </c>
      <c r="H1595" s="7">
        <f t="shared" si="380"/>
        <v>1</v>
      </c>
      <c r="I1595" s="6">
        <f t="shared" si="381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IF(B1595="Pending","",SUMIFS(E:E,A:A,"&lt;="&amp;A1595,A:A,"&gt;="&amp;A1595-13,B:B,B1595)/(VLOOKUP(B1595,Population!$A$2:$B$10,2,FALSE)/100000)/14)</f>
        <v>25.381603491961435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377"/>
        <v>0.15193546834276597</v>
      </c>
      <c r="E1596" s="7">
        <f t="shared" si="378"/>
        <v>116</v>
      </c>
      <c r="F1596" s="6">
        <f t="shared" si="379"/>
        <v>0.14268142681426815</v>
      </c>
      <c r="G1596" s="2">
        <v>79</v>
      </c>
      <c r="H1596" s="7">
        <f t="shared" si="380"/>
        <v>1</v>
      </c>
      <c r="I1596" s="6">
        <f t="shared" si="381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IF(B1596="Pending","",SUMIFS(E:E,A:A,"&lt;="&amp;A1596,A:A,"&gt;="&amp;A1596-13,B:B,B1596)/(VLOOKUP(B1596,Population!$A$2:$B$10,2,FALSE)/100000)/14)</f>
        <v>24.05473520520675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377"/>
        <v>0.12689025354669675</v>
      </c>
      <c r="E1597" s="7">
        <f t="shared" si="378"/>
        <v>88</v>
      </c>
      <c r="F1597" s="6">
        <f t="shared" si="379"/>
        <v>0.10824108241082411</v>
      </c>
      <c r="G1597" s="2">
        <v>168</v>
      </c>
      <c r="H1597" s="7">
        <f t="shared" si="380"/>
        <v>5</v>
      </c>
      <c r="I1597" s="6">
        <f t="shared" si="381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IF(B1597="Pending","",SUMIFS(E:E,A:A,"&lt;="&amp;A1597,A:A,"&gt;="&amp;A1597-13,B:B,B1597)/(VLOOKUP(B1597,Population!$A$2:$B$10,2,FALSE)/100000)/14)</f>
        <v>21.778924925253616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377"/>
        <v>8.2940784089893207E-2</v>
      </c>
      <c r="E1598" s="7">
        <f t="shared" si="378"/>
        <v>78</v>
      </c>
      <c r="F1598" s="6">
        <f t="shared" si="379"/>
        <v>9.5940959409594101E-2</v>
      </c>
      <c r="G1598" s="2">
        <v>317</v>
      </c>
      <c r="H1598" s="7">
        <f t="shared" si="380"/>
        <v>10</v>
      </c>
      <c r="I1598" s="6">
        <f t="shared" si="381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IF(B1598="Pending","",SUMIFS(E:E,A:A,"&lt;="&amp;A1598,A:A,"&gt;="&amp;A1598-13,B:B,B1598)/(VLOOKUP(B1598,Population!$A$2:$B$10,2,FALSE)/100000)/14)</f>
        <v>18.517961244073437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377"/>
        <v>4.4589009538087018E-2</v>
      </c>
      <c r="E1599" s="7">
        <f t="shared" si="378"/>
        <v>37</v>
      </c>
      <c r="F1599" s="6">
        <f t="shared" si="379"/>
        <v>4.5510455104551047E-2</v>
      </c>
      <c r="G1599" s="2">
        <v>480</v>
      </c>
      <c r="H1599" s="7">
        <f t="shared" si="380"/>
        <v>9</v>
      </c>
      <c r="I1599" s="6">
        <f t="shared" si="381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IF(B1599="Pending","",SUMIFS(E:E,A:A,"&lt;="&amp;A1599,A:A,"&gt;="&amp;A1599-13,B:B,B1599)/(VLOOKUP(B1599,Population!$A$2:$B$10,2,FALSE)/100000)/14)</f>
        <v>16.531736913640888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377"/>
        <v>2.4440058590123576E-2</v>
      </c>
      <c r="E1600" s="7">
        <f t="shared" si="378"/>
        <v>41</v>
      </c>
      <c r="F1600" s="6">
        <f t="shared" si="379"/>
        <v>5.0430504305043047E-2</v>
      </c>
      <c r="G1600" s="2">
        <v>533</v>
      </c>
      <c r="H1600" s="7">
        <f t="shared" si="380"/>
        <v>14</v>
      </c>
      <c r="I1600" s="6">
        <f t="shared" si="381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IF(B1600="Pending","",SUMIFS(E:E,A:A,"&lt;="&amp;A1600,A:A,"&gt;="&amp;A1600-13,B:B,B1600)/(VLOOKUP(B1600,Population!$A$2:$B$10,2,FALSE)/100000)/14)</f>
        <v>19.811781621249072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377"/>
        <v>1.4922601896614563E-3</v>
      </c>
      <c r="E1601" s="7">
        <f t="shared" si="378"/>
        <v>7</v>
      </c>
      <c r="F1601" s="6">
        <f t="shared" si="379"/>
        <v>8.6100861008610082E-3</v>
      </c>
      <c r="G1601" s="2">
        <v>0</v>
      </c>
      <c r="H1601" s="7">
        <f t="shared" si="380"/>
        <v>0</v>
      </c>
      <c r="I1601" s="6">
        <f t="shared" si="381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IF(B1601="Pending","",SUMIFS(E:E,A:A,"&lt;="&amp;A1601,A:A,"&gt;="&amp;A1601-13,B:B,B1601)/(VLOOKUP(B1601,Population!$A$2:$B$10,2,FALSE)/100000)/14)</f>
        <v/>
      </c>
      <c r="L1601" s="13" t="str">
        <f>IF(B1601="Pending","",(G1601/C1601)/(VLOOKUP(B1601,Population!$A$2:$B$10,2,FALSE)/100000))</f>
        <v/>
      </c>
    </row>
    <row r="1602" spans="1:12" x14ac:dyDescent="0.3">
      <c r="A1602" s="1">
        <v>44069</v>
      </c>
      <c r="B1602" s="11" t="s">
        <v>0</v>
      </c>
      <c r="C1602" s="15">
        <v>7315</v>
      </c>
      <c r="D1602" s="6">
        <f t="shared" ref="D1602:D1611" si="382">C1602/SUMIF(A:A,A1602,C:C)</f>
        <v>4.9642694753415269E-2</v>
      </c>
      <c r="E1602" s="7">
        <f t="shared" ref="E1602:E1611" si="383">C1602-SUMIFS(C:C,A:A,A1602-1,B:B,B1602)</f>
        <v>114</v>
      </c>
      <c r="F1602" s="6">
        <f t="shared" ref="F1602:F1611" si="384">E1602/SUMIF(A:A,A1602,E:E)</f>
        <v>5.8884297520661155E-2</v>
      </c>
      <c r="G1602" s="15">
        <v>4</v>
      </c>
      <c r="H1602" s="7">
        <f t="shared" ref="H1602:H1611" si="385">G1602-SUMIFS(G:G,A:A,A1602-1,B:B,B1602)</f>
        <v>0</v>
      </c>
      <c r="I1602" s="6">
        <f t="shared" ref="I1602:I1611" si="386">G1602/SUMIF(A:A,A1602,G:G)</f>
        <v>2.4271844660194173E-3</v>
      </c>
      <c r="J1602" s="10">
        <f>IF(B1602="Pending","",C1602/(VLOOKUP(B1602,Population!$A$2:$B$10,2,FALSE)/100000))</f>
        <v>807.45396463760051</v>
      </c>
      <c r="K1602" s="10">
        <f>IF(B1602="Pending","",SUMIFS(E:E,A:A,"&lt;="&amp;A1602,A:A,"&gt;="&amp;A1602-13,B:B,B1602)/(VLOOKUP(B1602,Population!$A$2:$B$10,2,FALSE)/100000)/14)</f>
        <v>9.6112331109582563</v>
      </c>
      <c r="L1602" s="13">
        <f>IF(B1602="Pending","",(G1602/C1602)/(VLOOKUP(B1602,Population!$A$2:$B$10,2,FALSE)/100000))</f>
        <v>6.035998201338931E-5</v>
      </c>
    </row>
    <row r="1603" spans="1:12" x14ac:dyDescent="0.3">
      <c r="A1603" s="1">
        <v>44069</v>
      </c>
      <c r="B1603" s="15" t="s">
        <v>1</v>
      </c>
      <c r="C1603" s="15">
        <v>17901</v>
      </c>
      <c r="D1603" s="6">
        <f t="shared" si="382"/>
        <v>0.12148378383880885</v>
      </c>
      <c r="E1603" s="7">
        <f t="shared" si="383"/>
        <v>295</v>
      </c>
      <c r="F1603" s="6">
        <f t="shared" si="384"/>
        <v>0.15237603305785125</v>
      </c>
      <c r="G1603" s="15">
        <v>1</v>
      </c>
      <c r="H1603" s="7">
        <f t="shared" si="385"/>
        <v>0</v>
      </c>
      <c r="I1603" s="6">
        <f t="shared" si="386"/>
        <v>6.0679611650485432E-4</v>
      </c>
      <c r="J1603" s="10">
        <f>IF(B1603="Pending","",C1603/(VLOOKUP(B1603,Population!$A$2:$B$10,2,FALSE)/100000))</f>
        <v>2089.4686159502758</v>
      </c>
      <c r="K1603" s="10">
        <f>IF(B1603="Pending","",SUMIFS(E:E,A:A,"&lt;="&amp;A1603,A:A,"&gt;="&amp;A1603-13,B:B,B1603)/(VLOOKUP(B1603,Population!$A$2:$B$10,2,FALSE)/100000)/14)</f>
        <v>26.187766536186391</v>
      </c>
      <c r="L1603" s="13">
        <f>IF(B1603="Pending","",(G1603/C1603)/(VLOOKUP(B1603,Population!$A$2:$B$10,2,FALSE)/100000))</f>
        <v>6.5205055252082262E-6</v>
      </c>
    </row>
    <row r="1604" spans="1:12" x14ac:dyDescent="0.3">
      <c r="A1604" s="1">
        <v>44069</v>
      </c>
      <c r="B1604" s="15" t="s">
        <v>2</v>
      </c>
      <c r="C1604" s="15">
        <v>32579</v>
      </c>
      <c r="D1604" s="6">
        <f t="shared" si="382"/>
        <v>0.22109492171859413</v>
      </c>
      <c r="E1604" s="7">
        <f t="shared" si="383"/>
        <v>348</v>
      </c>
      <c r="F1604" s="6">
        <f t="shared" si="384"/>
        <v>0.17975206611570249</v>
      </c>
      <c r="G1604" s="15">
        <v>16</v>
      </c>
      <c r="H1604" s="7">
        <f t="shared" si="385"/>
        <v>0</v>
      </c>
      <c r="I1604" s="6">
        <f t="shared" si="386"/>
        <v>9.7087378640776691E-3</v>
      </c>
      <c r="J1604" s="10">
        <f>IF(B1604="Pending","",C1604/(VLOOKUP(B1604,Population!$A$2:$B$10,2,FALSE)/100000))</f>
        <v>3420.5541929848137</v>
      </c>
      <c r="K1604" s="10">
        <f>IF(B1604="Pending","",SUMIFS(E:E,A:A,"&lt;="&amp;A1604,A:A,"&gt;="&amp;A1604-13,B:B,B1604)/(VLOOKUP(B1604,Population!$A$2:$B$10,2,FALSE)/100000)/14)</f>
        <v>28.857968399024706</v>
      </c>
      <c r="L1604" s="13">
        <f>IF(B1604="Pending","",(G1604/C1604)/(VLOOKUP(B1604,Population!$A$2:$B$10,2,FALSE)/100000))</f>
        <v>5.1563330253407487E-5</v>
      </c>
    </row>
    <row r="1605" spans="1:12" x14ac:dyDescent="0.3">
      <c r="A1605" s="1">
        <v>44069</v>
      </c>
      <c r="B1605" s="15" t="s">
        <v>3</v>
      </c>
      <c r="C1605" s="15">
        <v>25792</v>
      </c>
      <c r="D1605" s="6">
        <f t="shared" si="382"/>
        <v>0.175035459067681</v>
      </c>
      <c r="E1605" s="7">
        <f t="shared" si="383"/>
        <v>275</v>
      </c>
      <c r="F1605" s="6">
        <f t="shared" si="384"/>
        <v>0.14204545454545456</v>
      </c>
      <c r="G1605" s="15">
        <v>31</v>
      </c>
      <c r="H1605" s="7">
        <f t="shared" si="385"/>
        <v>1</v>
      </c>
      <c r="I1605" s="6">
        <f t="shared" si="386"/>
        <v>1.8810679611650484E-2</v>
      </c>
      <c r="J1605" s="10">
        <f>IF(B1605="Pending","",C1605/(VLOOKUP(B1605,Population!$A$2:$B$10,2,FALSE)/100000))</f>
        <v>2940.3248128666569</v>
      </c>
      <c r="K1605" s="10">
        <f>IF(B1605="Pending","",SUMIFS(E:E,A:A,"&lt;="&amp;A1605,A:A,"&gt;="&amp;A1605-13,B:B,B1605)/(VLOOKUP(B1605,Population!$A$2:$B$10,2,FALSE)/100000)/14)</f>
        <v>26.000468383007014</v>
      </c>
      <c r="L1605" s="13">
        <f>IF(B1605="Pending","",(G1605/C1605)/(VLOOKUP(B1605,Population!$A$2:$B$10,2,FALSE)/100000))</f>
        <v>1.370209462714781E-4</v>
      </c>
    </row>
    <row r="1606" spans="1:12" x14ac:dyDescent="0.3">
      <c r="A1606" s="1">
        <v>44069</v>
      </c>
      <c r="B1606" s="15" t="s">
        <v>4</v>
      </c>
      <c r="C1606" s="15">
        <v>22375</v>
      </c>
      <c r="D1606" s="6">
        <f t="shared" si="382"/>
        <v>0.15184624676796535</v>
      </c>
      <c r="E1606" s="7">
        <f t="shared" si="383"/>
        <v>281</v>
      </c>
      <c r="F1606" s="6">
        <f t="shared" si="384"/>
        <v>0.14514462809917356</v>
      </c>
      <c r="G1606" s="15">
        <v>79</v>
      </c>
      <c r="H1606" s="7">
        <f t="shared" si="385"/>
        <v>0</v>
      </c>
      <c r="I1606" s="6">
        <f t="shared" si="386"/>
        <v>4.7936893203883495E-2</v>
      </c>
      <c r="J1606" s="10">
        <f>IF(B1606="Pending","",C1606/(VLOOKUP(B1606,Population!$A$2:$B$10,2,FALSE)/100000))</f>
        <v>2624.571857551729</v>
      </c>
      <c r="K1606" s="10">
        <f>IF(B1606="Pending","",SUMIFS(E:E,A:A,"&lt;="&amp;A1606,A:A,"&gt;="&amp;A1606-13,B:B,B1606)/(VLOOKUP(B1606,Population!$A$2:$B$10,2,FALSE)/100000)/14)</f>
        <v>24.557446494761752</v>
      </c>
      <c r="L1606" s="13">
        <f>IF(B1606="Pending","",(G1606/C1606)/(VLOOKUP(B1606,Population!$A$2:$B$10,2,FALSE)/100000))</f>
        <v>4.1415172159987336E-4</v>
      </c>
    </row>
    <row r="1607" spans="1:12" x14ac:dyDescent="0.3">
      <c r="A1607" s="1">
        <v>44069</v>
      </c>
      <c r="B1607" s="15" t="s">
        <v>5</v>
      </c>
      <c r="C1607" s="15">
        <v>18710</v>
      </c>
      <c r="D1607" s="6">
        <f t="shared" si="382"/>
        <v>0.12697400120798355</v>
      </c>
      <c r="E1607" s="7">
        <f t="shared" si="383"/>
        <v>258</v>
      </c>
      <c r="F1607" s="6">
        <f t="shared" si="384"/>
        <v>0.13326446280991736</v>
      </c>
      <c r="G1607" s="15">
        <v>170</v>
      </c>
      <c r="H1607" s="7">
        <f t="shared" si="385"/>
        <v>2</v>
      </c>
      <c r="I1607" s="6">
        <f t="shared" si="386"/>
        <v>0.10315533980582524</v>
      </c>
      <c r="J1607" s="10">
        <f>IF(B1607="Pending","",C1607/(VLOOKUP(B1607,Population!$A$2:$B$10,2,FALSE)/100000))</f>
        <v>2089.6599248794623</v>
      </c>
      <c r="K1607" s="10">
        <f>IF(B1607="Pending","",SUMIFS(E:E,A:A,"&lt;="&amp;A1607,A:A,"&gt;="&amp;A1607-13,B:B,B1607)/(VLOOKUP(B1607,Population!$A$2:$B$10,2,FALSE)/100000)/14)</f>
        <v>22.337358897696017</v>
      </c>
      <c r="L1607" s="13">
        <f>IF(B1607="Pending","",(G1607/C1607)/(VLOOKUP(B1607,Population!$A$2:$B$10,2,FALSE)/100000))</f>
        <v>1.0147918259241909E-3</v>
      </c>
    </row>
    <row r="1608" spans="1:12" x14ac:dyDescent="0.3">
      <c r="A1608" s="1">
        <v>44069</v>
      </c>
      <c r="B1608" s="15" t="s">
        <v>6</v>
      </c>
      <c r="C1608" s="15">
        <v>12248</v>
      </c>
      <c r="D1608" s="6">
        <f t="shared" si="382"/>
        <v>8.3120126498951494E-2</v>
      </c>
      <c r="E1608" s="7">
        <f t="shared" si="383"/>
        <v>187</v>
      </c>
      <c r="F1608" s="6">
        <f t="shared" si="384"/>
        <v>9.6590909090909088E-2</v>
      </c>
      <c r="G1608" s="15">
        <v>322</v>
      </c>
      <c r="H1608" s="7">
        <f t="shared" si="385"/>
        <v>5</v>
      </c>
      <c r="I1608" s="6">
        <f t="shared" si="386"/>
        <v>0.1953883495145631</v>
      </c>
      <c r="J1608" s="10">
        <f>IF(B1608="Pending","",C1608/(VLOOKUP(B1608,Population!$A$2:$B$10,2,FALSE)/100000))</f>
        <v>1554.2397701633679</v>
      </c>
      <c r="K1608" s="10">
        <f>IF(B1608="Pending","",SUMIFS(E:E,A:A,"&lt;="&amp;A1608,A:A,"&gt;="&amp;A1608-13,B:B,B1608)/(VLOOKUP(B1608,Population!$A$2:$B$10,2,FALSE)/100000)/14)</f>
        <v>18.762692009413616</v>
      </c>
      <c r="L1608" s="13">
        <f>IF(B1608="Pending","",(G1608/C1608)/(VLOOKUP(B1608,Population!$A$2:$B$10,2,FALSE)/100000))</f>
        <v>3.336134365560879E-3</v>
      </c>
    </row>
    <row r="1609" spans="1:12" x14ac:dyDescent="0.3">
      <c r="A1609" s="1">
        <v>44069</v>
      </c>
      <c r="B1609" s="15" t="s">
        <v>7</v>
      </c>
      <c r="C1609" s="15">
        <v>6605</v>
      </c>
      <c r="D1609" s="6">
        <f t="shared" si="382"/>
        <v>4.4824333403459718E-2</v>
      </c>
      <c r="E1609" s="7">
        <f t="shared" si="383"/>
        <v>121</v>
      </c>
      <c r="F1609" s="6">
        <f t="shared" si="384"/>
        <v>6.25E-2</v>
      </c>
      <c r="G1609" s="15">
        <v>488</v>
      </c>
      <c r="H1609" s="7">
        <f t="shared" si="385"/>
        <v>8</v>
      </c>
      <c r="I1609" s="6">
        <f t="shared" si="386"/>
        <v>0.29611650485436891</v>
      </c>
      <c r="J1609" s="10">
        <f>IF(B1609="Pending","",C1609/(VLOOKUP(B1609,Population!$A$2:$B$10,2,FALSE)/100000))</f>
        <v>1377.1979391030386</v>
      </c>
      <c r="K1609" s="10">
        <f>IF(B1609="Pending","",SUMIFS(E:E,A:A,"&lt;="&amp;A1609,A:A,"&gt;="&amp;A1609-13,B:B,B1609)/(VLOOKUP(B1609,Population!$A$2:$B$10,2,FALSE)/100000)/14)</f>
        <v>17.053007897404338</v>
      </c>
      <c r="L1609" s="13">
        <f>IF(B1609="Pending","",(G1609/C1609)/(VLOOKUP(B1609,Population!$A$2:$B$10,2,FALSE)/100000))</f>
        <v>1.5405313554977401E-2</v>
      </c>
    </row>
    <row r="1610" spans="1:12" x14ac:dyDescent="0.3">
      <c r="A1610" s="1">
        <v>44069</v>
      </c>
      <c r="B1610" s="15" t="s">
        <v>25</v>
      </c>
      <c r="C1610" s="15">
        <v>3613</v>
      </c>
      <c r="D1610" s="6">
        <f t="shared" si="382"/>
        <v>2.4519351489280843E-2</v>
      </c>
      <c r="E1610" s="7">
        <f t="shared" si="383"/>
        <v>59</v>
      </c>
      <c r="F1610" s="6">
        <f t="shared" si="384"/>
        <v>3.0475206611570247E-2</v>
      </c>
      <c r="G1610" s="15">
        <v>537</v>
      </c>
      <c r="H1610" s="7">
        <f t="shared" si="385"/>
        <v>4</v>
      </c>
      <c r="I1610" s="6">
        <f t="shared" si="386"/>
        <v>0.32584951456310679</v>
      </c>
      <c r="J1610" s="10">
        <f>IF(B1610="Pending","",C1610/(VLOOKUP(B1610,Population!$A$2:$B$10,2,FALSE)/100000))</f>
        <v>1632.1165113453103</v>
      </c>
      <c r="K1610" s="10">
        <f>IF(B1610="Pending","",SUMIFS(E:E,A:A,"&lt;="&amp;A1610,A:A,"&gt;="&amp;A1610-13,B:B,B1610)/(VLOOKUP(B1610,Population!$A$2:$B$10,2,FALSE)/100000)/14)</f>
        <v>19.553647658757225</v>
      </c>
      <c r="L1610" s="13">
        <f>IF(B1610="Pending","",(G1610/C1610)/(VLOOKUP(B1610,Population!$A$2:$B$10,2,FALSE)/100000))</f>
        <v>6.7141265223280067E-2</v>
      </c>
    </row>
    <row r="1611" spans="1:12" x14ac:dyDescent="0.3">
      <c r="A1611" s="1">
        <v>44069</v>
      </c>
      <c r="B1611" s="15" t="s">
        <v>21</v>
      </c>
      <c r="C1611" s="15">
        <v>215</v>
      </c>
      <c r="D1611" s="6">
        <f t="shared" si="382"/>
        <v>1.459081253859779E-3</v>
      </c>
      <c r="E1611" s="7">
        <f t="shared" si="383"/>
        <v>-2</v>
      </c>
      <c r="F1611" s="6">
        <f t="shared" si="384"/>
        <v>-1.0330578512396695E-3</v>
      </c>
      <c r="G1611" s="15">
        <v>0</v>
      </c>
      <c r="H1611" s="7">
        <f t="shared" si="385"/>
        <v>0</v>
      </c>
      <c r="I1611" s="6">
        <f t="shared" si="386"/>
        <v>0</v>
      </c>
      <c r="J1611" s="10" t="str">
        <f>IF(B1611="Pending","",C1611/(VLOOKUP(B1611,Population!$A$2:$B$10,2,FALSE)/100000))</f>
        <v/>
      </c>
      <c r="K1611" s="10" t="str">
        <f>IF(B1611="Pending","",SUMIFS(E:E,A:A,"&lt;="&amp;A1611,A:A,"&gt;="&amp;A1611-13,B:B,B1611)/(VLOOKUP(B1611,Population!$A$2:$B$10,2,FALSE)/100000)/14)</f>
        <v/>
      </c>
      <c r="L1611" s="13" t="str">
        <f>IF(B1611="Pending","",(G1611/C1611)/(VLOOKUP(B1611,Population!$A$2:$B$10,2,FALSE)/100000))</f>
        <v/>
      </c>
    </row>
    <row r="1612" spans="1:12" x14ac:dyDescent="0.3">
      <c r="A1612" s="1">
        <v>44070</v>
      </c>
      <c r="B1612" s="11" t="s">
        <v>0</v>
      </c>
      <c r="C1612" s="15">
        <v>7405</v>
      </c>
      <c r="D1612" s="6">
        <f t="shared" ref="D1612:D1621" si="387">C1612/SUMIF(A:A,A1612,C:C)</f>
        <v>4.963835392380965E-2</v>
      </c>
      <c r="E1612" s="7">
        <f t="shared" ref="E1612:E1621" si="388">C1612-SUMIFS(C:C,A:A,A1612-1,B:B,B1612)</f>
        <v>90</v>
      </c>
      <c r="F1612" s="6">
        <f t="shared" ref="F1612:F1621" si="389">E1612/SUMIF(A:A,A1612,E:E)</f>
        <v>4.9288061336254109E-2</v>
      </c>
      <c r="G1612" s="15">
        <v>4</v>
      </c>
      <c r="H1612" s="7">
        <f t="shared" ref="H1612:H1621" si="390">G1612-SUMIFS(G:G,A:A,A1612-1,B:B,B1612)</f>
        <v>0</v>
      </c>
      <c r="I1612" s="6">
        <f t="shared" ref="I1612:I1621" si="391">G1612/SUMIF(A:A,A1612,G:G)</f>
        <v>2.390914524805738E-3</v>
      </c>
      <c r="J1612" s="10">
        <f>IF(B1612="Pending","",C1612/(VLOOKUP(B1612,Population!$A$2:$B$10,2,FALSE)/100000))</f>
        <v>817.38846317722914</v>
      </c>
      <c r="K1612" s="10">
        <f>IF(B1612="Pending","",SUMIFS(E:E,A:A,"&lt;="&amp;A1612,A:A,"&gt;="&amp;A1612-13,B:B,B1612)/(VLOOKUP(B1612,Population!$A$2:$B$10,2,FALSE)/100000)/14)</f>
        <v>9.1460462745788167</v>
      </c>
      <c r="L1612" s="13">
        <f>IF(B1612="Pending","",(G1612/C1612)/(VLOOKUP(B1612,Population!$A$2:$B$10,2,FALSE)/100000))</f>
        <v>5.9626369807959864E-5</v>
      </c>
    </row>
    <row r="1613" spans="1:12" x14ac:dyDescent="0.3">
      <c r="A1613" s="1">
        <v>44070</v>
      </c>
      <c r="B1613" s="15" t="s">
        <v>1</v>
      </c>
      <c r="C1613" s="15">
        <v>18194</v>
      </c>
      <c r="D1613" s="6">
        <f t="shared" si="387"/>
        <v>0.12196086580550881</v>
      </c>
      <c r="E1613" s="7">
        <f t="shared" si="388"/>
        <v>293</v>
      </c>
      <c r="F1613" s="6">
        <f t="shared" si="389"/>
        <v>0.16046002190580505</v>
      </c>
      <c r="G1613" s="15">
        <v>1</v>
      </c>
      <c r="H1613" s="7">
        <f t="shared" si="390"/>
        <v>0</v>
      </c>
      <c r="I1613" s="6">
        <f t="shared" si="391"/>
        <v>5.977286312014345E-4</v>
      </c>
      <c r="J1613" s="10">
        <f>IF(B1613="Pending","",C1613/(VLOOKUP(B1613,Population!$A$2:$B$10,2,FALSE)/100000))</f>
        <v>2123.6686217864544</v>
      </c>
      <c r="K1613" s="10">
        <f>IF(B1613="Pending","",SUMIFS(E:E,A:A,"&lt;="&amp;A1613,A:A,"&gt;="&amp;A1613-13,B:B,B1613)/(VLOOKUP(B1613,Population!$A$2:$B$10,2,FALSE)/100000)/14)</f>
        <v>26.204441331815929</v>
      </c>
      <c r="L1613" s="13">
        <f>IF(B1613="Pending","",(G1613/C1613)/(VLOOKUP(B1613,Population!$A$2:$B$10,2,FALSE)/100000))</f>
        <v>6.4154979337557692E-6</v>
      </c>
    </row>
    <row r="1614" spans="1:12" x14ac:dyDescent="0.3">
      <c r="A1614" s="1">
        <v>44070</v>
      </c>
      <c r="B1614" s="15" t="s">
        <v>2</v>
      </c>
      <c r="C1614" s="15">
        <v>32918</v>
      </c>
      <c r="D1614" s="6">
        <f t="shared" si="387"/>
        <v>0.22066108500526213</v>
      </c>
      <c r="E1614" s="7">
        <f t="shared" si="388"/>
        <v>339</v>
      </c>
      <c r="F1614" s="6">
        <f t="shared" si="389"/>
        <v>0.18565169769989048</v>
      </c>
      <c r="G1614" s="15">
        <v>16</v>
      </c>
      <c r="H1614" s="7">
        <f t="shared" si="390"/>
        <v>0</v>
      </c>
      <c r="I1614" s="6">
        <f t="shared" si="391"/>
        <v>9.563658099222952E-3</v>
      </c>
      <c r="J1614" s="10">
        <f>IF(B1614="Pending","",C1614/(VLOOKUP(B1614,Population!$A$2:$B$10,2,FALSE)/100000))</f>
        <v>3456.1466872732158</v>
      </c>
      <c r="K1614" s="10">
        <f>IF(B1614="Pending","",SUMIFS(E:E,A:A,"&lt;="&amp;A1614,A:A,"&gt;="&amp;A1614-13,B:B,B1614)/(VLOOKUP(B1614,Population!$A$2:$B$10,2,FALSE)/100000)/14)</f>
        <v>28.512992685314952</v>
      </c>
      <c r="L1614" s="13">
        <f>IF(B1614="Pending","",(G1614/C1614)/(VLOOKUP(B1614,Population!$A$2:$B$10,2,FALSE)/100000))</f>
        <v>5.1032314731325191E-5</v>
      </c>
    </row>
    <row r="1615" spans="1:12" x14ac:dyDescent="0.3">
      <c r="A1615" s="1">
        <v>44070</v>
      </c>
      <c r="B1615" s="15" t="s">
        <v>3</v>
      </c>
      <c r="C1615" s="15">
        <v>26072</v>
      </c>
      <c r="D1615" s="6">
        <f t="shared" si="387"/>
        <v>0.17476990729258141</v>
      </c>
      <c r="E1615" s="7">
        <f t="shared" si="388"/>
        <v>280</v>
      </c>
      <c r="F1615" s="6">
        <f t="shared" si="389"/>
        <v>0.1533406352683461</v>
      </c>
      <c r="G1615" s="15">
        <v>32</v>
      </c>
      <c r="H1615" s="7">
        <f t="shared" si="390"/>
        <v>1</v>
      </c>
      <c r="I1615" s="6">
        <f t="shared" si="391"/>
        <v>1.9127316198445904E-2</v>
      </c>
      <c r="J1615" s="10">
        <f>IF(B1615="Pending","",C1615/(VLOOKUP(B1615,Population!$A$2:$B$10,2,FALSE)/100000))</f>
        <v>2972.2452125100608</v>
      </c>
      <c r="K1615" s="10">
        <f>IF(B1615="Pending","",SUMIFS(E:E,A:A,"&lt;="&amp;A1615,A:A,"&gt;="&amp;A1615-13,B:B,B1615)/(VLOOKUP(B1615,Population!$A$2:$B$10,2,FALSE)/100000)/14)</f>
        <v>25.878323996616437</v>
      </c>
      <c r="L1615" s="13">
        <f>IF(B1615="Pending","",(G1615/C1615)/(VLOOKUP(B1615,Population!$A$2:$B$10,2,FALSE)/100000))</f>
        <v>1.3992197274976346E-4</v>
      </c>
    </row>
    <row r="1616" spans="1:12" x14ac:dyDescent="0.3">
      <c r="A1616" s="1">
        <v>44070</v>
      </c>
      <c r="B1616" s="15" t="s">
        <v>4</v>
      </c>
      <c r="C1616" s="15">
        <v>22645</v>
      </c>
      <c r="D1616" s="6">
        <f t="shared" si="387"/>
        <v>0.15179750501075889</v>
      </c>
      <c r="E1616" s="7">
        <f t="shared" si="388"/>
        <v>270</v>
      </c>
      <c r="F1616" s="6">
        <f t="shared" si="389"/>
        <v>0.14786418400876233</v>
      </c>
      <c r="G1616" s="15">
        <v>80</v>
      </c>
      <c r="H1616" s="7">
        <f t="shared" si="390"/>
        <v>1</v>
      </c>
      <c r="I1616" s="6">
        <f t="shared" si="391"/>
        <v>4.7818290496114767E-2</v>
      </c>
      <c r="J1616" s="10">
        <f>IF(B1616="Pending","",C1616/(VLOOKUP(B1616,Population!$A$2:$B$10,2,FALSE)/100000))</f>
        <v>2656.2426687936941</v>
      </c>
      <c r="K1616" s="10">
        <f>IF(B1616="Pending","",SUMIFS(E:E,A:A,"&lt;="&amp;A1616,A:A,"&gt;="&amp;A1616-13,B:B,B1616)/(VLOOKUP(B1616,Population!$A$2:$B$10,2,FALSE)/100000)/14)</f>
        <v>24.565825016254333</v>
      </c>
      <c r="L1616" s="13">
        <f>IF(B1616="Pending","",(G1616/C1616)/(VLOOKUP(B1616,Population!$A$2:$B$10,2,FALSE)/100000))</f>
        <v>4.143936441463163E-4</v>
      </c>
    </row>
    <row r="1617" spans="1:12" x14ac:dyDescent="0.3">
      <c r="A1617" s="1">
        <v>44070</v>
      </c>
      <c r="B1617" s="15" t="s">
        <v>5</v>
      </c>
      <c r="C1617" s="15">
        <v>18935</v>
      </c>
      <c r="D1617" s="6">
        <f t="shared" si="387"/>
        <v>0.12692805287607506</v>
      </c>
      <c r="E1617" s="7">
        <f t="shared" si="388"/>
        <v>225</v>
      </c>
      <c r="F1617" s="6">
        <f t="shared" si="389"/>
        <v>0.12322015334063527</v>
      </c>
      <c r="G1617" s="15">
        <v>171</v>
      </c>
      <c r="H1617" s="7">
        <f t="shared" si="390"/>
        <v>1</v>
      </c>
      <c r="I1617" s="6">
        <f t="shared" si="391"/>
        <v>0.10221159593544531</v>
      </c>
      <c r="J1617" s="10">
        <f>IF(B1617="Pending","",C1617/(VLOOKUP(B1617,Population!$A$2:$B$10,2,FALSE)/100000))</f>
        <v>2114.7894536393701</v>
      </c>
      <c r="K1617" s="10">
        <f>IF(B1617="Pending","",SUMIFS(E:E,A:A,"&lt;="&amp;A1617,A:A,"&gt;="&amp;A1617-13,B:B,B1617)/(VLOOKUP(B1617,Population!$A$2:$B$10,2,FALSE)/100000)/14)</f>
        <v>21.818813066142358</v>
      </c>
      <c r="L1617" s="13">
        <f>IF(B1617="Pending","",(G1617/C1617)/(VLOOKUP(B1617,Population!$A$2:$B$10,2,FALSE)/100000))</f>
        <v>1.0086317326395613E-3</v>
      </c>
    </row>
    <row r="1618" spans="1:12" x14ac:dyDescent="0.3">
      <c r="A1618" s="1">
        <v>44070</v>
      </c>
      <c r="B1618" s="15" t="s">
        <v>6</v>
      </c>
      <c r="C1618" s="15">
        <v>12403</v>
      </c>
      <c r="D1618" s="6">
        <f t="shared" si="387"/>
        <v>8.3141729063742217E-2</v>
      </c>
      <c r="E1618" s="7">
        <f t="shared" si="388"/>
        <v>155</v>
      </c>
      <c r="F1618" s="6">
        <f t="shared" si="389"/>
        <v>8.4884994523548737E-2</v>
      </c>
      <c r="G1618" s="15">
        <v>325</v>
      </c>
      <c r="H1618" s="7">
        <f t="shared" si="390"/>
        <v>3</v>
      </c>
      <c r="I1618" s="6">
        <f t="shared" si="391"/>
        <v>0.19426180514046623</v>
      </c>
      <c r="J1618" s="10">
        <f>IF(B1618="Pending","",C1618/(VLOOKUP(B1618,Population!$A$2:$B$10,2,FALSE)/100000))</f>
        <v>1573.9088724147821</v>
      </c>
      <c r="K1618" s="10">
        <f>IF(B1618="Pending","",SUMIFS(E:E,A:A,"&lt;="&amp;A1618,A:A,"&gt;="&amp;A1618-13,B:B,B1618)/(VLOOKUP(B1618,Population!$A$2:$B$10,2,FALSE)/100000)/14)</f>
        <v>18.064756123073106</v>
      </c>
      <c r="L1618" s="13">
        <f>IF(B1618="Pending","",(G1618/C1618)/(VLOOKUP(B1618,Population!$A$2:$B$10,2,FALSE)/100000))</f>
        <v>3.3251363388720413E-3</v>
      </c>
    </row>
    <row r="1619" spans="1:12" x14ac:dyDescent="0.3">
      <c r="A1619" s="1">
        <v>44070</v>
      </c>
      <c r="B1619" s="15" t="s">
        <v>7</v>
      </c>
      <c r="C1619" s="15">
        <v>6719</v>
      </c>
      <c r="D1619" s="6">
        <f t="shared" si="387"/>
        <v>4.5039851453622826E-2</v>
      </c>
      <c r="E1619" s="7">
        <f t="shared" si="388"/>
        <v>114</v>
      </c>
      <c r="F1619" s="6">
        <f t="shared" si="389"/>
        <v>6.2431544359255201E-2</v>
      </c>
      <c r="G1619" s="15">
        <v>497</v>
      </c>
      <c r="H1619" s="7">
        <f t="shared" si="390"/>
        <v>9</v>
      </c>
      <c r="I1619" s="6">
        <f t="shared" si="391"/>
        <v>0.29707112970711297</v>
      </c>
      <c r="J1619" s="10">
        <f>IF(B1619="Pending","",C1619/(VLOOKUP(B1619,Population!$A$2:$B$10,2,FALSE)/100000))</f>
        <v>1400.9678959626522</v>
      </c>
      <c r="K1619" s="10">
        <f>IF(B1619="Pending","",SUMIFS(E:E,A:A,"&lt;="&amp;A1619,A:A,"&gt;="&amp;A1619-13,B:B,B1619)/(VLOOKUP(B1619,Population!$A$2:$B$10,2,FALSE)/100000)/14)</f>
        <v>16.829606047220004</v>
      </c>
      <c r="L1619" s="13">
        <f>IF(B1619="Pending","",(G1619/C1619)/(VLOOKUP(B1619,Population!$A$2:$B$10,2,FALSE)/100000))</f>
        <v>1.5423228392941531E-2</v>
      </c>
    </row>
    <row r="1620" spans="1:12" x14ac:dyDescent="0.3">
      <c r="A1620" s="1">
        <v>44070</v>
      </c>
      <c r="B1620" s="15" t="s">
        <v>25</v>
      </c>
      <c r="C1620" s="15">
        <v>3671</v>
      </c>
      <c r="D1620" s="6">
        <f t="shared" si="387"/>
        <v>2.4608021236232982E-2</v>
      </c>
      <c r="E1620" s="7">
        <f t="shared" si="388"/>
        <v>58</v>
      </c>
      <c r="F1620" s="6">
        <f t="shared" si="389"/>
        <v>3.1763417305585982E-2</v>
      </c>
      <c r="G1620" s="15">
        <v>547</v>
      </c>
      <c r="H1620" s="7">
        <f t="shared" si="390"/>
        <v>10</v>
      </c>
      <c r="I1620" s="6">
        <f t="shared" si="391"/>
        <v>0.32695756126718467</v>
      </c>
      <c r="J1620" s="10">
        <f>IF(B1620="Pending","",C1620/(VLOOKUP(B1620,Population!$A$2:$B$10,2,FALSE)/100000))</f>
        <v>1658.3171085382323</v>
      </c>
      <c r="K1620" s="10">
        <f>IF(B1620="Pending","",SUMIFS(E:E,A:A,"&lt;="&amp;A1620,A:A,"&gt;="&amp;A1620-13,B:B,B1620)/(VLOOKUP(B1620,Population!$A$2:$B$10,2,FALSE)/100000)/14)</f>
        <v>19.005112988462056</v>
      </c>
      <c r="L1620" s="13">
        <f>IF(B1620="Pending","",(G1620/C1620)/(VLOOKUP(B1620,Population!$A$2:$B$10,2,FALSE)/100000))</f>
        <v>6.731101487205618E-2</v>
      </c>
    </row>
    <row r="1621" spans="1:12" x14ac:dyDescent="0.3">
      <c r="A1621" s="1">
        <v>44070</v>
      </c>
      <c r="B1621" s="15" t="s">
        <v>21</v>
      </c>
      <c r="C1621" s="15">
        <v>217</v>
      </c>
      <c r="D1621" s="6">
        <f t="shared" si="387"/>
        <v>1.4546283324060358E-3</v>
      </c>
      <c r="E1621" s="7">
        <f t="shared" si="388"/>
        <v>2</v>
      </c>
      <c r="F1621" s="6">
        <f t="shared" si="389"/>
        <v>1.0952902519167579E-3</v>
      </c>
      <c r="G1621" s="15">
        <v>0</v>
      </c>
      <c r="H1621" s="7">
        <f t="shared" si="390"/>
        <v>0</v>
      </c>
      <c r="I1621" s="6">
        <f t="shared" si="391"/>
        <v>0</v>
      </c>
      <c r="J1621" s="10" t="str">
        <f>IF(B1621="Pending","",C1621/(VLOOKUP(B1621,Population!$A$2:$B$10,2,FALSE)/100000))</f>
        <v/>
      </c>
      <c r="K1621" s="10" t="str">
        <f>IF(B1621="Pending","",SUMIFS(E:E,A:A,"&lt;="&amp;A1621,A:A,"&gt;="&amp;A1621-13,B:B,B1621)/(VLOOKUP(B1621,Population!$A$2:$B$10,2,FALSE)/100000)/14)</f>
        <v/>
      </c>
      <c r="L1621" s="13" t="str">
        <f>IF(B1621="Pending","",(G1621/C1621)/(VLOOKUP(B1621,Population!$A$2:$B$10,2,FALSE)/100000))</f>
        <v/>
      </c>
    </row>
    <row r="1622" spans="1:12" x14ac:dyDescent="0.3">
      <c r="A1622" s="1">
        <v>44071</v>
      </c>
      <c r="B1622" s="11" t="s">
        <v>0</v>
      </c>
      <c r="C1622" s="16">
        <v>7493</v>
      </c>
      <c r="D1622" s="6">
        <f t="shared" ref="D1622:D1631" si="392">C1622/SUMIF(A:A,A1622,C:C)</f>
        <v>4.968338693100819E-2</v>
      </c>
      <c r="E1622" s="7">
        <f t="shared" ref="E1622:E1631" si="393">C1622-SUMIFS(C:C,A:A,A1622-1,B:B,B1622)</f>
        <v>88</v>
      </c>
      <c r="F1622" s="6">
        <f t="shared" ref="F1622:F1631" si="394">E1622/SUMIF(A:A,A1622,E:E)</f>
        <v>5.3789731051344741E-2</v>
      </c>
      <c r="G1622" s="17">
        <v>4</v>
      </c>
      <c r="H1622" s="7">
        <f t="shared" ref="H1622:H1631" si="395">G1622-SUMIFS(G:G,A:A,A1622-1,B:B,B1622)</f>
        <v>0</v>
      </c>
      <c r="I1622" s="6">
        <f t="shared" ref="I1622:I1631" si="396">G1622/SUMIF(A:A,A1622,G:G)</f>
        <v>2.3515579071134627E-3</v>
      </c>
      <c r="J1622" s="10">
        <f>IF(B1622="Pending","",C1622/(VLOOKUP(B1622,Population!$A$2:$B$10,2,FALSE)/100000))</f>
        <v>827.1021950826439</v>
      </c>
      <c r="K1622" s="10">
        <f>IF(B1622="Pending","",SUMIFS(E:E,A:A,"&lt;="&amp;A1622,A:A,"&gt;="&amp;A1622-13,B:B,B1622)/(VLOOKUP(B1622,Population!$A$2:$B$10,2,FALSE)/100000)/14)</f>
        <v>8.9962403442193359</v>
      </c>
      <c r="L1622" s="13">
        <f>IF(B1622="Pending","",(G1622/C1622)/(VLOOKUP(B1622,Population!$A$2:$B$10,2,FALSE)/100000))</f>
        <v>5.8926100150532877E-5</v>
      </c>
    </row>
    <row r="1623" spans="1:12" x14ac:dyDescent="0.3">
      <c r="A1623" s="1">
        <v>44071</v>
      </c>
      <c r="B1623" s="15" t="s">
        <v>1</v>
      </c>
      <c r="C1623" s="16">
        <v>18494</v>
      </c>
      <c r="D1623" s="6">
        <f t="shared" si="392"/>
        <v>0.12262705964260849</v>
      </c>
      <c r="E1623" s="7">
        <f t="shared" si="393"/>
        <v>300</v>
      </c>
      <c r="F1623" s="6">
        <f t="shared" si="394"/>
        <v>0.18337408312958436</v>
      </c>
      <c r="G1623" s="17">
        <v>1</v>
      </c>
      <c r="H1623" s="7">
        <f t="shared" si="395"/>
        <v>0</v>
      </c>
      <c r="I1623" s="6">
        <f t="shared" si="396"/>
        <v>5.8788947677836567E-4</v>
      </c>
      <c r="J1623" s="10">
        <f>IF(B1623="Pending","",C1623/(VLOOKUP(B1623,Population!$A$2:$B$10,2,FALSE)/100000))</f>
        <v>2158.6856926084802</v>
      </c>
      <c r="K1623" s="10">
        <f>IF(B1623="Pending","",SUMIFS(E:E,A:A,"&lt;="&amp;A1623,A:A,"&gt;="&amp;A1623-13,B:B,B1623)/(VLOOKUP(B1623,Population!$A$2:$B$10,2,FALSE)/100000)/14)</f>
        <v>26.788059178849689</v>
      </c>
      <c r="L1623" s="13">
        <f>IF(B1623="Pending","",(G1623/C1623)/(VLOOKUP(B1623,Population!$A$2:$B$10,2,FALSE)/100000))</f>
        <v>6.311429080066641E-6</v>
      </c>
    </row>
    <row r="1624" spans="1:12" x14ac:dyDescent="0.3">
      <c r="A1624" s="1">
        <v>44071</v>
      </c>
      <c r="B1624" s="15" t="s">
        <v>2</v>
      </c>
      <c r="C1624" s="16">
        <v>33196</v>
      </c>
      <c r="D1624" s="6">
        <f t="shared" si="392"/>
        <v>0.22011073169114478</v>
      </c>
      <c r="E1624" s="7">
        <f t="shared" si="393"/>
        <v>278</v>
      </c>
      <c r="F1624" s="6">
        <f t="shared" si="394"/>
        <v>0.16992665036674817</v>
      </c>
      <c r="G1624" s="17">
        <v>16</v>
      </c>
      <c r="H1624" s="7">
        <f t="shared" si="395"/>
        <v>0</v>
      </c>
      <c r="I1624" s="6">
        <f t="shared" si="396"/>
        <v>9.4062316284538507E-3</v>
      </c>
      <c r="J1624" s="10">
        <f>IF(B1624="Pending","",C1624/(VLOOKUP(B1624,Population!$A$2:$B$10,2,FALSE)/100000))</f>
        <v>3485.3346324418758</v>
      </c>
      <c r="K1624" s="10">
        <f>IF(B1624="Pending","",SUMIFS(E:E,A:A,"&lt;="&amp;A1624,A:A,"&gt;="&amp;A1624-13,B:B,B1624)/(VLOOKUP(B1624,Population!$A$2:$B$10,2,FALSE)/100000)/14)</f>
        <v>28.168016971605198</v>
      </c>
      <c r="L1624" s="13">
        <f>IF(B1624="Pending","",(G1624/C1624)/(VLOOKUP(B1624,Population!$A$2:$B$10,2,FALSE)/100000))</f>
        <v>5.0604944460951997E-5</v>
      </c>
    </row>
    <row r="1625" spans="1:12" x14ac:dyDescent="0.3">
      <c r="A1625" s="1">
        <v>44071</v>
      </c>
      <c r="B1625" s="15" t="s">
        <v>3</v>
      </c>
      <c r="C1625" s="16">
        <v>26304</v>
      </c>
      <c r="D1625" s="6">
        <f t="shared" si="392"/>
        <v>0.17441235951331102</v>
      </c>
      <c r="E1625" s="7">
        <f t="shared" si="393"/>
        <v>232</v>
      </c>
      <c r="F1625" s="6">
        <f t="shared" si="394"/>
        <v>0.14180929095354522</v>
      </c>
      <c r="G1625" s="17">
        <v>33</v>
      </c>
      <c r="H1625" s="7">
        <f t="shared" si="395"/>
        <v>1</v>
      </c>
      <c r="I1625" s="6">
        <f t="shared" si="396"/>
        <v>1.9400352733686066E-2</v>
      </c>
      <c r="J1625" s="10">
        <f>IF(B1625="Pending","",C1625/(VLOOKUP(B1625,Population!$A$2:$B$10,2,FALSE)/100000))</f>
        <v>2998.6935436431663</v>
      </c>
      <c r="K1625" s="10">
        <f>IF(B1625="Pending","",SUMIFS(E:E,A:A,"&lt;="&amp;A1625,A:A,"&gt;="&amp;A1625-13,B:B,B1625)/(VLOOKUP(B1625,Population!$A$2:$B$10,2,FALSE)/100000)/14)</f>
        <v>25.251316146478153</v>
      </c>
      <c r="L1625" s="13">
        <f>IF(B1625="Pending","",(G1625/C1625)/(VLOOKUP(B1625,Population!$A$2:$B$10,2,FALSE)/100000))</f>
        <v>1.4302186362643332E-4</v>
      </c>
    </row>
    <row r="1626" spans="1:12" x14ac:dyDescent="0.3">
      <c r="A1626" s="1">
        <v>44071</v>
      </c>
      <c r="B1626" s="15" t="s">
        <v>4</v>
      </c>
      <c r="C1626" s="16">
        <v>22899</v>
      </c>
      <c r="D1626" s="6">
        <f t="shared" si="392"/>
        <v>0.15183502967211485</v>
      </c>
      <c r="E1626" s="7">
        <f t="shared" si="393"/>
        <v>254</v>
      </c>
      <c r="F1626" s="6">
        <f t="shared" si="394"/>
        <v>0.15525672371638141</v>
      </c>
      <c r="G1626" s="17">
        <v>80</v>
      </c>
      <c r="H1626" s="7">
        <f t="shared" si="395"/>
        <v>0</v>
      </c>
      <c r="I1626" s="6">
        <f t="shared" si="396"/>
        <v>4.7031158142269255E-2</v>
      </c>
      <c r="J1626" s="10">
        <f>IF(B1626="Pending","",C1626/(VLOOKUP(B1626,Population!$A$2:$B$10,2,FALSE)/100000))</f>
        <v>2686.0366912213203</v>
      </c>
      <c r="K1626" s="10">
        <f>IF(B1626="Pending","",SUMIFS(E:E,A:A,"&lt;="&amp;A1626,A:A,"&gt;="&amp;A1626-13,B:B,B1626)/(VLOOKUP(B1626,Population!$A$2:$B$10,2,FALSE)/100000)/14)</f>
        <v>24.356361978939749</v>
      </c>
      <c r="L1626" s="13">
        <f>IF(B1626="Pending","",(G1626/C1626)/(VLOOKUP(B1626,Population!$A$2:$B$10,2,FALSE)/100000))</f>
        <v>4.0979711217491301E-4</v>
      </c>
    </row>
    <row r="1627" spans="1:12" x14ac:dyDescent="0.3">
      <c r="A1627" s="1">
        <v>44071</v>
      </c>
      <c r="B1627" s="15" t="s">
        <v>5</v>
      </c>
      <c r="C1627" s="16">
        <v>19153</v>
      </c>
      <c r="D1627" s="6">
        <f t="shared" si="392"/>
        <v>0.12699665152670489</v>
      </c>
      <c r="E1627" s="7">
        <f t="shared" si="393"/>
        <v>218</v>
      </c>
      <c r="F1627" s="6">
        <f t="shared" si="394"/>
        <v>0.1332518337408313</v>
      </c>
      <c r="G1627" s="17">
        <v>174</v>
      </c>
      <c r="H1627" s="7">
        <f t="shared" si="395"/>
        <v>3</v>
      </c>
      <c r="I1627" s="6">
        <f t="shared" si="396"/>
        <v>0.10229276895943562</v>
      </c>
      <c r="J1627" s="10">
        <f>IF(B1627="Pending","",C1627/(VLOOKUP(B1627,Population!$A$2:$B$10,2,FALSE)/100000))</f>
        <v>2139.1371748378588</v>
      </c>
      <c r="K1627" s="10">
        <f>IF(B1627="Pending","",SUMIFS(E:E,A:A,"&lt;="&amp;A1627,A:A,"&gt;="&amp;A1627-13,B:B,B1627)/(VLOOKUP(B1627,Population!$A$2:$B$10,2,FALSE)/100000)/14)</f>
        <v>21.164647555566972</v>
      </c>
      <c r="L1627" s="13">
        <f>IF(B1627="Pending","",(G1627/C1627)/(VLOOKUP(B1627,Population!$A$2:$B$10,2,FALSE)/100000))</f>
        <v>1.0146453422960127E-3</v>
      </c>
    </row>
    <row r="1628" spans="1:12" x14ac:dyDescent="0.3">
      <c r="A1628" s="1">
        <v>44071</v>
      </c>
      <c r="B1628" s="15" t="s">
        <v>6</v>
      </c>
      <c r="C1628" s="16">
        <v>12539</v>
      </c>
      <c r="D1628" s="6">
        <f t="shared" si="392"/>
        <v>8.3141597321221367E-2</v>
      </c>
      <c r="E1628" s="7">
        <f t="shared" si="393"/>
        <v>136</v>
      </c>
      <c r="F1628" s="6">
        <f t="shared" si="394"/>
        <v>8.3129584352078234E-2</v>
      </c>
      <c r="G1628" s="17">
        <v>330</v>
      </c>
      <c r="H1628" s="7">
        <f t="shared" si="395"/>
        <v>5</v>
      </c>
      <c r="I1628" s="6">
        <f t="shared" si="396"/>
        <v>0.19400352733686066</v>
      </c>
      <c r="J1628" s="10">
        <f>IF(B1628="Pending","",C1628/(VLOOKUP(B1628,Population!$A$2:$B$10,2,FALSE)/100000))</f>
        <v>1591.1669234224746</v>
      </c>
      <c r="K1628" s="10">
        <f>IF(B1628="Pending","",SUMIFS(E:E,A:A,"&lt;="&amp;A1628,A:A,"&gt;="&amp;A1628-13,B:B,B1628)/(VLOOKUP(B1628,Population!$A$2:$B$10,2,FALSE)/100000)/14)</f>
        <v>17.384948441572615</v>
      </c>
      <c r="L1628" s="13">
        <f>IF(B1628="Pending","",(G1628/C1628)/(VLOOKUP(B1628,Population!$A$2:$B$10,2,FALSE)/100000))</f>
        <v>3.3396724763083492E-3</v>
      </c>
    </row>
    <row r="1629" spans="1:12" x14ac:dyDescent="0.3">
      <c r="A1629" s="1">
        <v>44071</v>
      </c>
      <c r="B1629" s="15" t="s">
        <v>7</v>
      </c>
      <c r="C1629" s="16">
        <v>6796</v>
      </c>
      <c r="D1629" s="6">
        <f t="shared" si="392"/>
        <v>4.5061830719755995E-2</v>
      </c>
      <c r="E1629" s="7">
        <f t="shared" si="393"/>
        <v>77</v>
      </c>
      <c r="F1629" s="6">
        <f t="shared" si="394"/>
        <v>4.7066014669926652E-2</v>
      </c>
      <c r="G1629" s="17">
        <v>503</v>
      </c>
      <c r="H1629" s="7">
        <f t="shared" si="395"/>
        <v>6</v>
      </c>
      <c r="I1629" s="6">
        <f t="shared" si="396"/>
        <v>0.29570840681951793</v>
      </c>
      <c r="J1629" s="10">
        <f>IF(B1629="Pending","",C1629/(VLOOKUP(B1629,Population!$A$2:$B$10,2,FALSE)/100000))</f>
        <v>1417.0230422625664</v>
      </c>
      <c r="K1629" s="10">
        <f>IF(B1629="Pending","",SUMIFS(E:E,A:A,"&lt;="&amp;A1629,A:A,"&gt;="&amp;A1629-13,B:B,B1629)/(VLOOKUP(B1629,Population!$A$2:$B$10,2,FALSE)/100000)/14)</f>
        <v>16.24876123674073</v>
      </c>
      <c r="L1629" s="13">
        <f>IF(B1629="Pending","",(G1629/C1629)/(VLOOKUP(B1629,Population!$A$2:$B$10,2,FALSE)/100000))</f>
        <v>1.5432566499883229E-2</v>
      </c>
    </row>
    <row r="1630" spans="1:12" x14ac:dyDescent="0.3">
      <c r="A1630" s="1">
        <v>44071</v>
      </c>
      <c r="B1630" s="15" t="s">
        <v>25</v>
      </c>
      <c r="C1630" s="16">
        <v>3725</v>
      </c>
      <c r="D1630" s="6">
        <f t="shared" si="392"/>
        <v>2.4699134701455426E-2</v>
      </c>
      <c r="E1630" s="7">
        <f t="shared" si="393"/>
        <v>54</v>
      </c>
      <c r="F1630" s="6">
        <f t="shared" si="394"/>
        <v>3.3007334963325183E-2</v>
      </c>
      <c r="G1630" s="17">
        <v>560</v>
      </c>
      <c r="H1630" s="7">
        <f t="shared" si="395"/>
        <v>13</v>
      </c>
      <c r="I1630" s="6">
        <f t="shared" si="396"/>
        <v>0.32921810699588477</v>
      </c>
      <c r="J1630" s="10">
        <f>IF(B1630="Pending","",C1630/(VLOOKUP(B1630,Population!$A$2:$B$10,2,FALSE)/100000))</f>
        <v>1682.7107679937117</v>
      </c>
      <c r="K1630" s="10">
        <f>IF(B1630="Pending","",SUMIFS(E:E,A:A,"&lt;="&amp;A1630,A:A,"&gt;="&amp;A1630-13,B:B,B1630)/(VLOOKUP(B1630,Population!$A$2:$B$10,2,FALSE)/100000)/14)</f>
        <v>18.488845063478369</v>
      </c>
      <c r="L1630" s="13">
        <f>IF(B1630="Pending","",(G1630/C1630)/(VLOOKUP(B1630,Population!$A$2:$B$10,2,FALSE)/100000))</f>
        <v>6.7911753890471854E-2</v>
      </c>
    </row>
    <row r="1631" spans="1:12" x14ac:dyDescent="0.3">
      <c r="A1631" s="1">
        <v>44071</v>
      </c>
      <c r="B1631" s="15" t="s">
        <v>21</v>
      </c>
      <c r="C1631" s="16">
        <v>216</v>
      </c>
      <c r="D1631" s="6">
        <f t="shared" si="392"/>
        <v>1.4322182806749992E-3</v>
      </c>
      <c r="E1631" s="7">
        <f t="shared" si="393"/>
        <v>-1</v>
      </c>
      <c r="F1631" s="6">
        <f t="shared" si="394"/>
        <v>-6.1124694376528117E-4</v>
      </c>
      <c r="G1631" s="17">
        <v>0</v>
      </c>
      <c r="H1631" s="7">
        <f t="shared" si="395"/>
        <v>0</v>
      </c>
      <c r="I1631" s="6">
        <f t="shared" si="396"/>
        <v>0</v>
      </c>
      <c r="J1631" s="10" t="str">
        <f>IF(B1631="Pending","",C1631/(VLOOKUP(B1631,Population!$A$2:$B$10,2,FALSE)/100000))</f>
        <v/>
      </c>
      <c r="K1631" s="10" t="str">
        <f>IF(B1631="Pending","",SUMIFS(E:E,A:A,"&lt;="&amp;A1631,A:A,"&gt;="&amp;A1631-13,B:B,B1631)/(VLOOKUP(B1631,Population!$A$2:$B$10,2,FALSE)/100000)/14)</f>
        <v/>
      </c>
      <c r="L1631" s="13" t="str">
        <f>IF(B1631="Pending","",(G1631/C1631)/(VLOOKUP(B1631,Population!$A$2:$B$10,2,FALSE)/100000))</f>
        <v/>
      </c>
    </row>
    <row r="1632" spans="1:12" x14ac:dyDescent="0.3">
      <c r="A1632" s="1">
        <v>44072</v>
      </c>
      <c r="B1632" s="11" t="s">
        <v>0</v>
      </c>
      <c r="C1632" s="2">
        <v>7571</v>
      </c>
      <c r="D1632" s="6">
        <f t="shared" ref="D1632:D1641" si="397">C1632/SUMIF(A:A,A1632,C:C)</f>
        <v>4.9717625426845283E-2</v>
      </c>
      <c r="E1632" s="7">
        <f t="shared" ref="E1632:E1641" si="398">C1632-SUMIFS(C:C,A:A,A1632-1,B:B,B1632)</f>
        <v>78</v>
      </c>
      <c r="F1632" s="6">
        <f t="shared" ref="F1632:F1641" si="399">E1632/SUMIF(A:A,A1632,E:E)</f>
        <v>5.3242320819112628E-2</v>
      </c>
      <c r="G1632" s="2">
        <v>4</v>
      </c>
      <c r="H1632" s="7">
        <f t="shared" ref="H1632:H1641" si="400">G1632-SUMIFS(G:G,A:A,A1632-1,B:B,B1632)</f>
        <v>0</v>
      </c>
      <c r="I1632" s="6">
        <f t="shared" ref="I1632:I1641" si="401">G1632/SUMIF(A:A,A1632,G:G)</f>
        <v>2.3188405797101449E-3</v>
      </c>
      <c r="J1632" s="10">
        <f>IF(B1632="Pending","",C1632/(VLOOKUP(B1632,Population!$A$2:$B$10,2,FALSE)/100000))</f>
        <v>835.71209381698884</v>
      </c>
      <c r="K1632" s="10">
        <f>IF(B1632="Pending","",SUMIFS(E:E,A:A,"&lt;="&amp;A1632,A:A,"&gt;="&amp;A1632-13,B:B,B1632)/(VLOOKUP(B1632,Population!$A$2:$B$10,2,FALSE)/100000)/14)</f>
        <v>8.9647022536173395</v>
      </c>
      <c r="L1632" s="13">
        <f>IF(B1632="Pending","",(G1632/C1632)/(VLOOKUP(B1632,Population!$A$2:$B$10,2,FALSE)/100000))</f>
        <v>5.8319015774394772E-5</v>
      </c>
    </row>
    <row r="1633" spans="1:12" x14ac:dyDescent="0.3">
      <c r="A1633" s="1">
        <v>44072</v>
      </c>
      <c r="B1633" s="17" t="s">
        <v>1</v>
      </c>
      <c r="C1633" s="2">
        <v>18735</v>
      </c>
      <c r="D1633" s="6">
        <f t="shared" si="397"/>
        <v>0.12302994483845547</v>
      </c>
      <c r="E1633" s="7">
        <f t="shared" si="398"/>
        <v>241</v>
      </c>
      <c r="F1633" s="6">
        <f t="shared" si="399"/>
        <v>0.1645051194539249</v>
      </c>
      <c r="G1633" s="2">
        <v>1</v>
      </c>
      <c r="H1633" s="7">
        <f t="shared" si="400"/>
        <v>0</v>
      </c>
      <c r="I1633" s="6">
        <f t="shared" si="401"/>
        <v>5.7971014492753622E-4</v>
      </c>
      <c r="J1633" s="10">
        <f>IF(B1633="Pending","",C1633/(VLOOKUP(B1633,Population!$A$2:$B$10,2,FALSE)/100000))</f>
        <v>2186.8160728355074</v>
      </c>
      <c r="K1633" s="10">
        <f>IF(B1633="Pending","",SUMIFS(E:E,A:A,"&lt;="&amp;A1633,A:A,"&gt;="&amp;A1633-13,B:B,B1633)/(VLOOKUP(B1633,Population!$A$2:$B$10,2,FALSE)/100000)/14)</f>
        <v>27.113217693625643</v>
      </c>
      <c r="L1633" s="13">
        <f>IF(B1633="Pending","",(G1633/C1633)/(VLOOKUP(B1633,Population!$A$2:$B$10,2,FALSE)/100000))</f>
        <v>6.2302412280092048E-6</v>
      </c>
    </row>
    <row r="1634" spans="1:12" x14ac:dyDescent="0.3">
      <c r="A1634" s="1">
        <v>44072</v>
      </c>
      <c r="B1634" s="17" t="s">
        <v>2</v>
      </c>
      <c r="C1634" s="2">
        <v>33484</v>
      </c>
      <c r="D1634" s="6">
        <f t="shared" si="397"/>
        <v>0.21988442343052272</v>
      </c>
      <c r="E1634" s="7">
        <f t="shared" si="398"/>
        <v>288</v>
      </c>
      <c r="F1634" s="6">
        <f t="shared" si="399"/>
        <v>0.19658703071672354</v>
      </c>
      <c r="G1634" s="2">
        <v>16</v>
      </c>
      <c r="H1634" s="7">
        <f t="shared" si="400"/>
        <v>0</v>
      </c>
      <c r="I1634" s="6">
        <f t="shared" si="401"/>
        <v>9.2753623188405795E-3</v>
      </c>
      <c r="J1634" s="10">
        <f>IF(B1634="Pending","",C1634/(VLOOKUP(B1634,Population!$A$2:$B$10,2,FALSE)/100000))</f>
        <v>3515.5725036957397</v>
      </c>
      <c r="K1634" s="10">
        <f>IF(B1634="Pending","",SUMIFS(E:E,A:A,"&lt;="&amp;A1634,A:A,"&gt;="&amp;A1634-13,B:B,B1634)/(VLOOKUP(B1634,Population!$A$2:$B$10,2,FALSE)/100000)/14)</f>
        <v>28.647983181983989</v>
      </c>
      <c r="L1634" s="13">
        <f>IF(B1634="Pending","",(G1634/C1634)/(VLOOKUP(B1634,Population!$A$2:$B$10,2,FALSE)/100000))</f>
        <v>5.0169685113061837E-5</v>
      </c>
    </row>
    <row r="1635" spans="1:12" x14ac:dyDescent="0.3">
      <c r="A1635" s="1">
        <v>44072</v>
      </c>
      <c r="B1635" s="17" t="s">
        <v>3</v>
      </c>
      <c r="C1635" s="2">
        <v>26531</v>
      </c>
      <c r="D1635" s="6">
        <f t="shared" si="397"/>
        <v>0.17422511163645915</v>
      </c>
      <c r="E1635" s="7">
        <f t="shared" si="398"/>
        <v>227</v>
      </c>
      <c r="F1635" s="6">
        <f t="shared" si="399"/>
        <v>0.15494880546075085</v>
      </c>
      <c r="G1635" s="2">
        <v>34</v>
      </c>
      <c r="H1635" s="7">
        <f t="shared" si="400"/>
        <v>1</v>
      </c>
      <c r="I1635" s="6">
        <f t="shared" si="401"/>
        <v>1.9710144927536231E-2</v>
      </c>
      <c r="J1635" s="10">
        <f>IF(B1635="Pending","",C1635/(VLOOKUP(B1635,Population!$A$2:$B$10,2,FALSE)/100000))</f>
        <v>3024.5718676397828</v>
      </c>
      <c r="K1635" s="10">
        <f>IF(B1635="Pending","",SUMIFS(E:E,A:A,"&lt;="&amp;A1635,A:A,"&gt;="&amp;A1635-13,B:B,B1635)/(VLOOKUP(B1635,Population!$A$2:$B$10,2,FALSE)/100000)/14)</f>
        <v>25.397889410146842</v>
      </c>
      <c r="L1635" s="13">
        <f>IF(B1635="Pending","",(G1635/C1635)/(VLOOKUP(B1635,Population!$A$2:$B$10,2,FALSE)/100000))</f>
        <v>1.4609507851673785E-4</v>
      </c>
    </row>
    <row r="1636" spans="1:12" x14ac:dyDescent="0.3">
      <c r="A1636" s="1">
        <v>44072</v>
      </c>
      <c r="B1636" s="17" t="s">
        <v>4</v>
      </c>
      <c r="C1636" s="2">
        <v>23094</v>
      </c>
      <c r="D1636" s="6">
        <f t="shared" si="397"/>
        <v>0.1516548463356974</v>
      </c>
      <c r="E1636" s="7">
        <f t="shared" si="398"/>
        <v>195</v>
      </c>
      <c r="F1636" s="6">
        <f t="shared" si="399"/>
        <v>0.13310580204778158</v>
      </c>
      <c r="G1636" s="2">
        <v>80</v>
      </c>
      <c r="H1636" s="7">
        <f t="shared" si="400"/>
        <v>0</v>
      </c>
      <c r="I1636" s="6">
        <f t="shared" si="401"/>
        <v>4.6376811594202899E-2</v>
      </c>
      <c r="J1636" s="10">
        <f>IF(B1636="Pending","",C1636/(VLOOKUP(B1636,Population!$A$2:$B$10,2,FALSE)/100000))</f>
        <v>2708.9100548960728</v>
      </c>
      <c r="K1636" s="10">
        <f>IF(B1636="Pending","",SUMIFS(E:E,A:A,"&lt;="&amp;A1636,A:A,"&gt;="&amp;A1636-13,B:B,B1636)/(VLOOKUP(B1636,Population!$A$2:$B$10,2,FALSE)/100000)/14)</f>
        <v>24.423390150880415</v>
      </c>
      <c r="L1636" s="13">
        <f>IF(B1636="Pending","",(G1636/C1636)/(VLOOKUP(B1636,Population!$A$2:$B$10,2,FALSE)/100000))</f>
        <v>4.0633688714355819E-4</v>
      </c>
    </row>
    <row r="1637" spans="1:12" x14ac:dyDescent="0.3">
      <c r="A1637" s="1">
        <v>44072</v>
      </c>
      <c r="B1637" s="17" t="s">
        <v>5</v>
      </c>
      <c r="C1637" s="2">
        <v>19311</v>
      </c>
      <c r="D1637" s="6">
        <f t="shared" si="397"/>
        <v>0.12681245074862096</v>
      </c>
      <c r="E1637" s="7">
        <f t="shared" si="398"/>
        <v>158</v>
      </c>
      <c r="F1637" s="6">
        <f t="shared" si="399"/>
        <v>0.10784982935153584</v>
      </c>
      <c r="G1637" s="2">
        <v>176</v>
      </c>
      <c r="H1637" s="7">
        <f t="shared" si="400"/>
        <v>2</v>
      </c>
      <c r="I1637" s="6">
        <f t="shared" si="401"/>
        <v>0.10202898550724637</v>
      </c>
      <c r="J1637" s="10">
        <f>IF(B1637="Pending","",C1637/(VLOOKUP(B1637,Population!$A$2:$B$10,2,FALSE)/100000))</f>
        <v>2156.7836883670388</v>
      </c>
      <c r="K1637" s="10">
        <f>IF(B1637="Pending","",SUMIFS(E:E,A:A,"&lt;="&amp;A1637,A:A,"&gt;="&amp;A1637-13,B:B,B1637)/(VLOOKUP(B1637,Population!$A$2:$B$10,2,FALSE)/100000)/14)</f>
        <v>20.957229222945511</v>
      </c>
      <c r="L1637" s="13">
        <f>IF(B1637="Pending","",(G1637/C1637)/(VLOOKUP(B1637,Population!$A$2:$B$10,2,FALSE)/100000))</f>
        <v>1.0179108192207805E-3</v>
      </c>
    </row>
    <row r="1638" spans="1:12" x14ac:dyDescent="0.3">
      <c r="A1638" s="1">
        <v>44072</v>
      </c>
      <c r="B1638" s="17" t="s">
        <v>6</v>
      </c>
      <c r="C1638" s="2">
        <v>12688</v>
      </c>
      <c r="D1638" s="6">
        <f t="shared" si="397"/>
        <v>8.332019963225637E-2</v>
      </c>
      <c r="E1638" s="7">
        <f t="shared" si="398"/>
        <v>149</v>
      </c>
      <c r="F1638" s="6">
        <f t="shared" si="399"/>
        <v>0.10170648464163823</v>
      </c>
      <c r="G1638" s="2">
        <v>336</v>
      </c>
      <c r="H1638" s="7">
        <f t="shared" si="400"/>
        <v>6</v>
      </c>
      <c r="I1638" s="6">
        <f t="shared" si="401"/>
        <v>0.19478260869565217</v>
      </c>
      <c r="J1638" s="10">
        <f>IF(B1638="Pending","",C1638/(VLOOKUP(B1638,Population!$A$2:$B$10,2,FALSE)/100000))</f>
        <v>1610.0746410706083</v>
      </c>
      <c r="K1638" s="10">
        <f>IF(B1638="Pending","",SUMIFS(E:E,A:A,"&lt;="&amp;A1638,A:A,"&gt;="&amp;A1638-13,B:B,B1638)/(VLOOKUP(B1638,Population!$A$2:$B$10,2,FALSE)/100000)/14)</f>
        <v>17.711256128692852</v>
      </c>
      <c r="L1638" s="13">
        <f>IF(B1638="Pending","",(G1638/C1638)/(VLOOKUP(B1638,Population!$A$2:$B$10,2,FALSE)/100000))</f>
        <v>3.3604616790440527E-3</v>
      </c>
    </row>
    <row r="1639" spans="1:12" x14ac:dyDescent="0.3">
      <c r="A1639" s="1">
        <v>44072</v>
      </c>
      <c r="B1639" s="17" t="s">
        <v>7</v>
      </c>
      <c r="C1639" s="2">
        <v>6895</v>
      </c>
      <c r="D1639" s="6">
        <f t="shared" si="397"/>
        <v>4.5278434462831627E-2</v>
      </c>
      <c r="E1639" s="7">
        <f t="shared" si="398"/>
        <v>99</v>
      </c>
      <c r="F1639" s="6">
        <f t="shared" si="399"/>
        <v>6.7576791808873715E-2</v>
      </c>
      <c r="G1639" s="2">
        <v>510</v>
      </c>
      <c r="H1639" s="7">
        <f t="shared" si="400"/>
        <v>7</v>
      </c>
      <c r="I1639" s="6">
        <f t="shared" si="401"/>
        <v>0.29565217391304349</v>
      </c>
      <c r="J1639" s="10">
        <f>IF(B1639="Pending","",C1639/(VLOOKUP(B1639,Population!$A$2:$B$10,2,FALSE)/100000))</f>
        <v>1437.6653732195991</v>
      </c>
      <c r="K1639" s="10">
        <f>IF(B1639="Pending","",SUMIFS(E:E,A:A,"&lt;="&amp;A1639,A:A,"&gt;="&amp;A1639-13,B:B,B1639)/(VLOOKUP(B1639,Population!$A$2:$B$10,2,FALSE)/100000)/14)</f>
        <v>16.874286417256872</v>
      </c>
      <c r="L1639" s="13">
        <f>IF(B1639="Pending","",(G1639/C1639)/(VLOOKUP(B1639,Population!$A$2:$B$10,2,FALSE)/100000))</f>
        <v>1.5422665799527788E-2</v>
      </c>
    </row>
    <row r="1640" spans="1:12" x14ac:dyDescent="0.3">
      <c r="A1640" s="1">
        <v>44072</v>
      </c>
      <c r="B1640" s="17" t="s">
        <v>25</v>
      </c>
      <c r="C1640" s="2">
        <v>3762</v>
      </c>
      <c r="D1640" s="6">
        <f t="shared" si="397"/>
        <v>2.4704491725768322E-2</v>
      </c>
      <c r="E1640" s="7">
        <f t="shared" si="398"/>
        <v>37</v>
      </c>
      <c r="F1640" s="6">
        <f t="shared" si="399"/>
        <v>2.5255972696245733E-2</v>
      </c>
      <c r="G1640" s="2">
        <v>568</v>
      </c>
      <c r="H1640" s="7">
        <f t="shared" si="400"/>
        <v>8</v>
      </c>
      <c r="I1640" s="6">
        <f t="shared" si="401"/>
        <v>0.32927536231884058</v>
      </c>
      <c r="J1640" s="10">
        <f>IF(B1640="Pending","",C1640/(VLOOKUP(B1640,Population!$A$2:$B$10,2,FALSE)/100000))</f>
        <v>1699.4249420650588</v>
      </c>
      <c r="K1640" s="10">
        <f>IF(B1640="Pending","",SUMIFS(E:E,A:A,"&lt;="&amp;A1640,A:A,"&gt;="&amp;A1640-13,B:B,B1640)/(VLOOKUP(B1640,Population!$A$2:$B$10,2,FALSE)/100000)/14)</f>
        <v>18.585645299412811</v>
      </c>
      <c r="L1640" s="13">
        <f>IF(B1640="Pending","",(G1640/C1640)/(VLOOKUP(B1640,Population!$A$2:$B$10,2,FALSE)/100000))</f>
        <v>6.8204454736016343E-2</v>
      </c>
    </row>
    <row r="1641" spans="1:12" x14ac:dyDescent="0.3">
      <c r="A1641" s="1">
        <v>44072</v>
      </c>
      <c r="B1641" s="17" t="s">
        <v>21</v>
      </c>
      <c r="C1641" s="2">
        <v>209</v>
      </c>
      <c r="D1641" s="6">
        <f t="shared" si="397"/>
        <v>1.3724717625426845E-3</v>
      </c>
      <c r="E1641" s="7">
        <f t="shared" si="398"/>
        <v>-7</v>
      </c>
      <c r="F1641" s="6">
        <f t="shared" si="399"/>
        <v>-4.7781569965870303E-3</v>
      </c>
      <c r="G1641" s="2">
        <v>0</v>
      </c>
      <c r="H1641" s="7">
        <f t="shared" si="400"/>
        <v>0</v>
      </c>
      <c r="I1641" s="6">
        <f t="shared" si="401"/>
        <v>0</v>
      </c>
      <c r="J1641" s="10" t="str">
        <f>IF(B1641="Pending","",C1641/(VLOOKUP(B1641,Population!$A$2:$B$10,2,FALSE)/100000))</f>
        <v/>
      </c>
      <c r="K1641" s="10" t="str">
        <f>IF(B1641="Pending","",SUMIFS(E:E,A:A,"&lt;="&amp;A1641,A:A,"&gt;="&amp;A1641-13,B:B,B1641)/(VLOOKUP(B1641,Population!$A$2:$B$10,2,FALSE)/100000)/14)</f>
        <v/>
      </c>
      <c r="L1641" s="13" t="str">
        <f>IF(B1641="Pending","",(G1641/C1641)/(VLOOKUP(B1641,Population!$A$2:$B$10,2,FALSE)/100000))</f>
        <v/>
      </c>
    </row>
    <row r="1642" spans="1:12" x14ac:dyDescent="0.3">
      <c r="A1642" s="1">
        <v>44073</v>
      </c>
      <c r="B1642" s="11" t="s">
        <v>0</v>
      </c>
      <c r="C1642" s="17">
        <v>7625</v>
      </c>
      <c r="D1642" s="6">
        <f t="shared" ref="D1642:D1651" si="402">C1642/SUMIF(A:A,A1642,C:C)</f>
        <v>4.9799170558077262E-2</v>
      </c>
      <c r="E1642" s="7">
        <f t="shared" ref="E1642:E1651" si="403">C1642-SUMIFS(C:C,A:A,A1642-1,B:B,B1642)</f>
        <v>54</v>
      </c>
      <c r="F1642" s="6">
        <f t="shared" ref="F1642:F1651" si="404">E1642/SUMIF(A:A,A1642,E:E)</f>
        <v>6.4670658682634732E-2</v>
      </c>
      <c r="G1642" s="2">
        <v>4</v>
      </c>
      <c r="H1642" s="7">
        <f t="shared" ref="H1642:H1651" si="405">G1642-SUMIFS(G:G,A:A,A1642-1,B:B,B1642)</f>
        <v>0</v>
      </c>
      <c r="I1642" s="6">
        <f t="shared" ref="I1642:I1651" si="406">G1642/SUMIF(A:A,A1642,G:G)</f>
        <v>2.2896393817973667E-3</v>
      </c>
      <c r="J1642" s="10">
        <f>IF(B1642="Pending","",C1642/(VLOOKUP(B1642,Population!$A$2:$B$10,2,FALSE)/100000))</f>
        <v>841.67279294076604</v>
      </c>
      <c r="K1642" s="10">
        <f>IF(B1642="Pending","",SUMIFS(E:E,A:A,"&lt;="&amp;A1642,A:A,"&gt;="&amp;A1642-13,B:B,B1642)/(VLOOKUP(B1642,Population!$A$2:$B$10,2,FALSE)/100000)/14)</f>
        <v>8.4443237586844067</v>
      </c>
      <c r="L1642" s="13">
        <f>IF(B1642="Pending","",(G1642/C1642)/(VLOOKUP(B1642,Population!$A$2:$B$10,2,FALSE)/100000))</f>
        <v>5.7906002416779393E-5</v>
      </c>
    </row>
    <row r="1643" spans="1:12" x14ac:dyDescent="0.3">
      <c r="A1643" s="1">
        <v>44073</v>
      </c>
      <c r="B1643" s="17" t="s">
        <v>1</v>
      </c>
      <c r="C1643" s="17">
        <v>18876</v>
      </c>
      <c r="D1643" s="6">
        <f t="shared" si="402"/>
        <v>0.12327988766613329</v>
      </c>
      <c r="E1643" s="7">
        <f t="shared" si="403"/>
        <v>141</v>
      </c>
      <c r="F1643" s="6">
        <f t="shared" si="404"/>
        <v>0.16886227544910179</v>
      </c>
      <c r="G1643" s="2">
        <v>1</v>
      </c>
      <c r="H1643" s="7">
        <f t="shared" si="405"/>
        <v>0</v>
      </c>
      <c r="I1643" s="6">
        <f t="shared" si="406"/>
        <v>5.7240984544934168E-4</v>
      </c>
      <c r="J1643" s="10">
        <f>IF(B1643="Pending","",C1643/(VLOOKUP(B1643,Population!$A$2:$B$10,2,FALSE)/100000))</f>
        <v>2203.2740961218597</v>
      </c>
      <c r="K1643" s="10">
        <f>IF(B1643="Pending","",SUMIFS(E:E,A:A,"&lt;="&amp;A1643,A:A,"&gt;="&amp;A1643-13,B:B,B1643)/(VLOOKUP(B1643,Population!$A$2:$B$10,2,FALSE)/100000)/14)</f>
        <v>25.404051141598195</v>
      </c>
      <c r="L1643" s="13">
        <f>IF(B1643="Pending","",(G1643/C1643)/(VLOOKUP(B1643,Population!$A$2:$B$10,2,FALSE)/100000))</f>
        <v>6.1837025538648266E-6</v>
      </c>
    </row>
    <row r="1644" spans="1:12" x14ac:dyDescent="0.3">
      <c r="A1644" s="1">
        <v>44073</v>
      </c>
      <c r="B1644" s="17" t="s">
        <v>2</v>
      </c>
      <c r="C1644" s="17">
        <v>33632</v>
      </c>
      <c r="D1644" s="6">
        <f t="shared" si="402"/>
        <v>0.21965189563400059</v>
      </c>
      <c r="E1644" s="7">
        <f t="shared" si="403"/>
        <v>148</v>
      </c>
      <c r="F1644" s="6">
        <f t="shared" si="404"/>
        <v>0.17724550898203592</v>
      </c>
      <c r="G1644" s="2">
        <v>16</v>
      </c>
      <c r="H1644" s="7">
        <f t="shared" si="405"/>
        <v>0</v>
      </c>
      <c r="I1644" s="6">
        <f t="shared" si="406"/>
        <v>9.1585575271894669E-3</v>
      </c>
      <c r="J1644" s="10">
        <f>IF(B1644="Pending","",C1644/(VLOOKUP(B1644,Population!$A$2:$B$10,2,FALSE)/100000))</f>
        <v>3531.1114097567529</v>
      </c>
      <c r="K1644" s="10">
        <f>IF(B1644="Pending","",SUMIFS(E:E,A:A,"&lt;="&amp;A1644,A:A,"&gt;="&amp;A1644-13,B:B,B1644)/(VLOOKUP(B1644,Population!$A$2:$B$10,2,FALSE)/100000)/14)</f>
        <v>26.89310672528654</v>
      </c>
      <c r="L1644" s="13">
        <f>IF(B1644="Pending","",(G1644/C1644)/(VLOOKUP(B1644,Population!$A$2:$B$10,2,FALSE)/100000))</f>
        <v>4.9948909857450128E-5</v>
      </c>
    </row>
    <row r="1645" spans="1:12" x14ac:dyDescent="0.3">
      <c r="A1645" s="1">
        <v>44073</v>
      </c>
      <c r="B1645" s="17" t="s">
        <v>3</v>
      </c>
      <c r="C1645" s="17">
        <v>26635</v>
      </c>
      <c r="D1645" s="6">
        <f t="shared" si="402"/>
        <v>0.17395421741828038</v>
      </c>
      <c r="E1645" s="7">
        <f t="shared" si="403"/>
        <v>104</v>
      </c>
      <c r="F1645" s="6">
        <f t="shared" si="404"/>
        <v>0.12455089820359282</v>
      </c>
      <c r="G1645" s="2">
        <v>34</v>
      </c>
      <c r="H1645" s="7">
        <f t="shared" si="405"/>
        <v>0</v>
      </c>
      <c r="I1645" s="6">
        <f t="shared" si="406"/>
        <v>1.9461934745277618E-2</v>
      </c>
      <c r="J1645" s="10">
        <f>IF(B1645="Pending","",C1645/(VLOOKUP(B1645,Population!$A$2:$B$10,2,FALSE)/100000))</f>
        <v>3036.4280160787612</v>
      </c>
      <c r="K1645" s="10">
        <f>IF(B1645="Pending","",SUMIFS(E:E,A:A,"&lt;="&amp;A1645,A:A,"&gt;="&amp;A1645-13,B:B,B1645)/(VLOOKUP(B1645,Population!$A$2:$B$10,2,FALSE)/100000)/14)</f>
        <v>23.679725041586092</v>
      </c>
      <c r="L1645" s="13">
        <f>IF(B1645="Pending","",(G1645/C1645)/(VLOOKUP(B1645,Population!$A$2:$B$10,2,FALSE)/100000))</f>
        <v>1.4552463030326909E-4</v>
      </c>
    </row>
    <row r="1646" spans="1:12" x14ac:dyDescent="0.3">
      <c r="A1646" s="1">
        <v>44073</v>
      </c>
      <c r="B1646" s="17" t="s">
        <v>4</v>
      </c>
      <c r="C1646" s="17">
        <v>23202</v>
      </c>
      <c r="D1646" s="6">
        <f t="shared" si="402"/>
        <v>0.15153316134931261</v>
      </c>
      <c r="E1646" s="7">
        <f t="shared" si="403"/>
        <v>108</v>
      </c>
      <c r="F1646" s="6">
        <f t="shared" si="404"/>
        <v>0.12934131736526946</v>
      </c>
      <c r="G1646" s="2">
        <v>81</v>
      </c>
      <c r="H1646" s="7">
        <f t="shared" si="405"/>
        <v>1</v>
      </c>
      <c r="I1646" s="6">
        <f t="shared" si="406"/>
        <v>4.6365197481396683E-2</v>
      </c>
      <c r="J1646" s="10">
        <f>IF(B1646="Pending","",C1646/(VLOOKUP(B1646,Population!$A$2:$B$10,2,FALSE)/100000))</f>
        <v>2721.578379392859</v>
      </c>
      <c r="K1646" s="10">
        <f>IF(B1646="Pending","",SUMIFS(E:E,A:A,"&lt;="&amp;A1646,A:A,"&gt;="&amp;A1646-13,B:B,B1646)/(VLOOKUP(B1646,Population!$A$2:$B$10,2,FALSE)/100000)/14)</f>
        <v>23.342560878337167</v>
      </c>
      <c r="L1646" s="13">
        <f>IF(B1646="Pending","",(G1646/C1646)/(VLOOKUP(B1646,Population!$A$2:$B$10,2,FALSE)/100000))</f>
        <v>4.0950105045209465E-4</v>
      </c>
    </row>
    <row r="1647" spans="1:12" x14ac:dyDescent="0.3">
      <c r="A1647" s="1">
        <v>44073</v>
      </c>
      <c r="B1647" s="17" t="s">
        <v>5</v>
      </c>
      <c r="C1647" s="17">
        <v>19415</v>
      </c>
      <c r="D1647" s="6">
        <f t="shared" si="402"/>
        <v>0.12680011755869772</v>
      </c>
      <c r="E1647" s="7">
        <f t="shared" si="403"/>
        <v>104</v>
      </c>
      <c r="F1647" s="6">
        <f t="shared" si="404"/>
        <v>0.12455089820359282</v>
      </c>
      <c r="G1647" s="2">
        <v>181</v>
      </c>
      <c r="H1647" s="7">
        <f t="shared" si="405"/>
        <v>5</v>
      </c>
      <c r="I1647" s="6">
        <f t="shared" si="406"/>
        <v>0.10360618202633086</v>
      </c>
      <c r="J1647" s="10">
        <f>IF(B1647="Pending","",C1647/(VLOOKUP(B1647,Population!$A$2:$B$10,2,FALSE)/100000))</f>
        <v>2168.3991149938406</v>
      </c>
      <c r="K1647" s="10">
        <f>IF(B1647="Pending","",SUMIFS(E:E,A:A,"&lt;="&amp;A1647,A:A,"&gt;="&amp;A1647-13,B:B,B1647)/(VLOOKUP(B1647,Population!$A$2:$B$10,2,FALSE)/100000)/14)</f>
        <v>19.808450765349715</v>
      </c>
      <c r="L1647" s="13">
        <f>IF(B1647="Pending","",(G1647/C1647)/(VLOOKUP(B1647,Population!$A$2:$B$10,2,FALSE)/100000))</f>
        <v>1.0412212105287094E-3</v>
      </c>
    </row>
    <row r="1648" spans="1:12" x14ac:dyDescent="0.3">
      <c r="A1648" s="1">
        <v>44073</v>
      </c>
      <c r="B1648" s="17" t="s">
        <v>6</v>
      </c>
      <c r="C1648" s="17">
        <v>12776</v>
      </c>
      <c r="D1648" s="6">
        <f t="shared" si="402"/>
        <v>8.3440551219671491E-2</v>
      </c>
      <c r="E1648" s="7">
        <f t="shared" si="403"/>
        <v>88</v>
      </c>
      <c r="F1648" s="6">
        <f t="shared" si="404"/>
        <v>0.10538922155688622</v>
      </c>
      <c r="G1648" s="2">
        <v>341</v>
      </c>
      <c r="H1648" s="7">
        <f t="shared" si="405"/>
        <v>5</v>
      </c>
      <c r="I1648" s="6">
        <f t="shared" si="406"/>
        <v>0.19519175729822552</v>
      </c>
      <c r="J1648" s="10">
        <f>IF(B1648="Pending","",C1648/(VLOOKUP(B1648,Population!$A$2:$B$10,2,FALSE)/100000))</f>
        <v>1621.2416152520564</v>
      </c>
      <c r="K1648" s="10">
        <f>IF(B1648="Pending","",SUMIFS(E:E,A:A,"&lt;="&amp;A1648,A:A,"&gt;="&amp;A1648-13,B:B,B1648)/(VLOOKUP(B1648,Population!$A$2:$B$10,2,FALSE)/100000)/14)</f>
        <v>16.940807422992293</v>
      </c>
      <c r="L1648" s="13">
        <f>IF(B1648="Pending","",(G1648/C1648)/(VLOOKUP(B1648,Population!$A$2:$B$10,2,FALSE)/100000))</f>
        <v>3.3869775323349563E-3</v>
      </c>
    </row>
    <row r="1649" spans="1:12" x14ac:dyDescent="0.3">
      <c r="A1649" s="1">
        <v>44073</v>
      </c>
      <c r="B1649" s="17" t="s">
        <v>7</v>
      </c>
      <c r="C1649" s="17">
        <v>6951</v>
      </c>
      <c r="D1649" s="6">
        <f t="shared" si="402"/>
        <v>4.5397250432681321E-2</v>
      </c>
      <c r="E1649" s="7">
        <f t="shared" si="403"/>
        <v>56</v>
      </c>
      <c r="F1649" s="6">
        <f t="shared" si="404"/>
        <v>6.706586826347305E-2</v>
      </c>
      <c r="G1649" s="2">
        <v>514</v>
      </c>
      <c r="H1649" s="7">
        <f t="shared" si="405"/>
        <v>4</v>
      </c>
      <c r="I1649" s="6">
        <f t="shared" si="406"/>
        <v>0.29421866056096163</v>
      </c>
      <c r="J1649" s="10">
        <f>IF(B1649="Pending","",C1649/(VLOOKUP(B1649,Population!$A$2:$B$10,2,FALSE)/100000))</f>
        <v>1449.3418432559004</v>
      </c>
      <c r="K1649" s="10">
        <f>IF(B1649="Pending","",SUMIFS(E:E,A:A,"&lt;="&amp;A1649,A:A,"&gt;="&amp;A1649-13,B:B,B1649)/(VLOOKUP(B1649,Population!$A$2:$B$10,2,FALSE)/100000)/14)</f>
        <v>16.174293953345948</v>
      </c>
      <c r="L1649" s="13">
        <f>IF(B1649="Pending","",(G1649/C1649)/(VLOOKUP(B1649,Population!$A$2:$B$10,2,FALSE)/100000))</f>
        <v>1.5418402281940097E-2</v>
      </c>
    </row>
    <row r="1650" spans="1:12" x14ac:dyDescent="0.3">
      <c r="A1650" s="1">
        <v>44073</v>
      </c>
      <c r="B1650" s="17" t="s">
        <v>25</v>
      </c>
      <c r="C1650" s="17">
        <v>3792</v>
      </c>
      <c r="D1650" s="6">
        <f t="shared" si="402"/>
        <v>2.4765698984423472E-2</v>
      </c>
      <c r="E1650" s="7">
        <f t="shared" si="403"/>
        <v>30</v>
      </c>
      <c r="F1650" s="6">
        <f t="shared" si="404"/>
        <v>3.5928143712574849E-2</v>
      </c>
      <c r="G1650" s="2">
        <v>575</v>
      </c>
      <c r="H1650" s="7">
        <f t="shared" si="405"/>
        <v>7</v>
      </c>
      <c r="I1650" s="6">
        <f t="shared" si="406"/>
        <v>0.3291356611333715</v>
      </c>
      <c r="J1650" s="10">
        <f>IF(B1650="Pending","",C1650/(VLOOKUP(B1650,Population!$A$2:$B$10,2,FALSE)/100000))</f>
        <v>1712.9769750958806</v>
      </c>
      <c r="K1650" s="10">
        <f>IF(B1650="Pending","",SUMIFS(E:E,A:A,"&lt;="&amp;A1650,A:A,"&gt;="&amp;A1650-13,B:B,B1650)/(VLOOKUP(B1650,Population!$A$2:$B$10,2,FALSE)/100000)/14)</f>
        <v>18.262977846298003</v>
      </c>
      <c r="L1650" s="13">
        <f>IF(B1650="Pending","",(G1650/C1650)/(VLOOKUP(B1650,Population!$A$2:$B$10,2,FALSE)/100000))</f>
        <v>6.8498760484551308E-2</v>
      </c>
    </row>
    <row r="1651" spans="1:12" x14ac:dyDescent="0.3">
      <c r="A1651" s="1">
        <v>44073</v>
      </c>
      <c r="B1651" s="17" t="s">
        <v>21</v>
      </c>
      <c r="C1651" s="17">
        <v>211</v>
      </c>
      <c r="D1651" s="6">
        <f t="shared" si="402"/>
        <v>1.3780491787218757E-3</v>
      </c>
      <c r="E1651" s="7">
        <f t="shared" si="403"/>
        <v>2</v>
      </c>
      <c r="F1651" s="6">
        <f t="shared" si="404"/>
        <v>2.3952095808383233E-3</v>
      </c>
      <c r="G1651" s="2">
        <v>0</v>
      </c>
      <c r="H1651" s="7">
        <f t="shared" si="405"/>
        <v>0</v>
      </c>
      <c r="I1651" s="6">
        <f t="shared" si="406"/>
        <v>0</v>
      </c>
      <c r="J1651" s="10" t="str">
        <f>IF(B1651="Pending","",C1651/(VLOOKUP(B1651,Population!$A$2:$B$10,2,FALSE)/100000))</f>
        <v/>
      </c>
      <c r="K1651" s="10" t="str">
        <f>IF(B1651="Pending","",SUMIFS(E:E,A:A,"&lt;="&amp;A1651,A:A,"&gt;="&amp;A1651-13,B:B,B1651)/(VLOOKUP(B1651,Population!$A$2:$B$10,2,FALSE)/100000)/14)</f>
        <v/>
      </c>
      <c r="L1651" s="13" t="str">
        <f>IF(B1651="Pending","",(G1651/C1651)/(VLOOKUP(B1651,Population!$A$2:$B$10,2,FALSE)/100000))</f>
        <v/>
      </c>
    </row>
    <row r="1652" spans="1:12" x14ac:dyDescent="0.3">
      <c r="A1652" s="1">
        <v>44074</v>
      </c>
      <c r="B1652" s="11" t="s">
        <v>0</v>
      </c>
      <c r="C1652" s="17">
        <v>7665</v>
      </c>
      <c r="D1652" s="6">
        <f t="shared" ref="D1652:D1661" si="407">C1652/SUMIF(A:A,A1652,C:C)</f>
        <v>4.9472998005589512E-2</v>
      </c>
      <c r="E1652" s="7">
        <f t="shared" ref="E1652:E1661" si="408">C1652-SUMIFS(C:C,A:A,A1652-1,B:B,B1652)</f>
        <v>40</v>
      </c>
      <c r="F1652" s="6">
        <f t="shared" ref="F1652:F1661" si="409">E1652/SUMIF(A:A,A1652,E:E)</f>
        <v>2.2002200220022004E-2</v>
      </c>
      <c r="G1652" s="17">
        <v>4</v>
      </c>
      <c r="H1652" s="7">
        <f t="shared" ref="H1652:H1661" si="410">G1652-SUMIFS(G:G,A:A,A1652-1,B:B,B1652)</f>
        <v>0</v>
      </c>
      <c r="I1652" s="6">
        <f t="shared" ref="I1652:I1661" si="411">G1652/SUMIF(A:A,A1652,G:G)</f>
        <v>2.2805017103762829E-3</v>
      </c>
      <c r="J1652" s="10">
        <f>IF(B1652="Pending","",C1652/(VLOOKUP(B1652,Population!$A$2:$B$10,2,FALSE)/100000))</f>
        <v>846.08812562504545</v>
      </c>
      <c r="K1652" s="10">
        <f>IF(B1652="Pending","",SUMIFS(E:E,A:A,"&lt;="&amp;A1652,A:A,"&gt;="&amp;A1652-13,B:B,B1652)/(VLOOKUP(B1652,Population!$A$2:$B$10,2,FALSE)/100000)/14)</f>
        <v>8.3733630548299161</v>
      </c>
      <c r="L1652" s="13">
        <f>IF(B1652="Pending","",(G1652/C1652)/(VLOOKUP(B1652,Population!$A$2:$B$10,2,FALSE)/100000))</f>
        <v>5.76038184511341E-5</v>
      </c>
    </row>
    <row r="1653" spans="1:12" x14ac:dyDescent="0.3">
      <c r="A1653" s="1">
        <v>44074</v>
      </c>
      <c r="B1653" s="17" t="s">
        <v>1</v>
      </c>
      <c r="C1653" s="17">
        <v>19010</v>
      </c>
      <c r="D1653" s="6">
        <f t="shared" si="407"/>
        <v>0.12269819857615873</v>
      </c>
      <c r="E1653" s="7">
        <f t="shared" si="408"/>
        <v>134</v>
      </c>
      <c r="F1653" s="6">
        <f t="shared" si="409"/>
        <v>7.3707370737073702E-2</v>
      </c>
      <c r="G1653" s="17">
        <v>1</v>
      </c>
      <c r="H1653" s="7">
        <f t="shared" si="410"/>
        <v>0</v>
      </c>
      <c r="I1653" s="6">
        <f t="shared" si="411"/>
        <v>5.7012542759407071E-4</v>
      </c>
      <c r="J1653" s="10">
        <f>IF(B1653="Pending","",C1653/(VLOOKUP(B1653,Population!$A$2:$B$10,2,FALSE)/100000))</f>
        <v>2218.9150544223644</v>
      </c>
      <c r="K1653" s="10">
        <f>IF(B1653="Pending","",SUMIFS(E:E,A:A,"&lt;="&amp;A1653,A:A,"&gt;="&amp;A1653-13,B:B,B1653)/(VLOOKUP(B1653,Population!$A$2:$B$10,2,FALSE)/100000)/14)</f>
        <v>25.18727879841423</v>
      </c>
      <c r="L1653" s="13">
        <f>IF(B1653="Pending","",(G1653/C1653)/(VLOOKUP(B1653,Population!$A$2:$B$10,2,FALSE)/100000))</f>
        <v>6.1401141192400034E-6</v>
      </c>
    </row>
    <row r="1654" spans="1:12" x14ac:dyDescent="0.3">
      <c r="A1654" s="1">
        <v>44074</v>
      </c>
      <c r="B1654" s="17" t="s">
        <v>2</v>
      </c>
      <c r="C1654" s="17">
        <v>33796</v>
      </c>
      <c r="D1654" s="6">
        <f t="shared" si="407"/>
        <v>0.21813299942555814</v>
      </c>
      <c r="E1654" s="7">
        <f t="shared" si="408"/>
        <v>164</v>
      </c>
      <c r="F1654" s="6">
        <f t="shared" si="409"/>
        <v>9.0209020902090209E-2</v>
      </c>
      <c r="G1654" s="17">
        <v>17</v>
      </c>
      <c r="H1654" s="7">
        <f t="shared" si="410"/>
        <v>1</v>
      </c>
      <c r="I1654" s="6">
        <f t="shared" si="411"/>
        <v>9.6921322690992021E-3</v>
      </c>
      <c r="J1654" s="10">
        <f>IF(B1654="Pending","",C1654/(VLOOKUP(B1654,Population!$A$2:$B$10,2,FALSE)/100000))</f>
        <v>3548.3301975540921</v>
      </c>
      <c r="K1654" s="10">
        <f>IF(B1654="Pending","",SUMIFS(E:E,A:A,"&lt;="&amp;A1654,A:A,"&gt;="&amp;A1654-13,B:B,B1654)/(VLOOKUP(B1654,Population!$A$2:$B$10,2,FALSE)/100000)/14)</f>
        <v>26.46563681916793</v>
      </c>
      <c r="L1654" s="13">
        <f>IF(B1654="Pending","",(G1654/C1654)/(VLOOKUP(B1654,Population!$A$2:$B$10,2,FALSE)/100000))</f>
        <v>5.2813183360342139E-5</v>
      </c>
    </row>
    <row r="1655" spans="1:12" x14ac:dyDescent="0.3">
      <c r="A1655" s="1">
        <v>44074</v>
      </c>
      <c r="B1655" s="17" t="s">
        <v>3</v>
      </c>
      <c r="C1655" s="17">
        <v>26788</v>
      </c>
      <c r="D1655" s="6">
        <f t="shared" si="407"/>
        <v>0.17290054410616201</v>
      </c>
      <c r="E1655" s="7">
        <f t="shared" si="408"/>
        <v>153</v>
      </c>
      <c r="F1655" s="6">
        <f t="shared" si="409"/>
        <v>8.4158415841584164E-2</v>
      </c>
      <c r="G1655" s="17">
        <v>34</v>
      </c>
      <c r="H1655" s="7">
        <f t="shared" si="410"/>
        <v>0</v>
      </c>
      <c r="I1655" s="6">
        <f t="shared" si="411"/>
        <v>1.9384264538198404E-2</v>
      </c>
      <c r="J1655" s="10">
        <f>IF(B1655="Pending","",C1655/(VLOOKUP(B1655,Population!$A$2:$B$10,2,FALSE)/100000))</f>
        <v>3053.8702344553353</v>
      </c>
      <c r="K1655" s="10">
        <f>IF(B1655="Pending","",SUMIFS(E:E,A:A,"&lt;="&amp;A1655,A:A,"&gt;="&amp;A1655-13,B:B,B1655)/(VLOOKUP(B1655,Population!$A$2:$B$10,2,FALSE)/100000)/14)</f>
        <v>23.720439837049618</v>
      </c>
      <c r="L1655" s="13">
        <f>IF(B1655="Pending","",(G1655/C1655)/(VLOOKUP(B1655,Population!$A$2:$B$10,2,FALSE)/100000))</f>
        <v>1.4469346454112184E-4</v>
      </c>
    </row>
    <row r="1656" spans="1:12" x14ac:dyDescent="0.3">
      <c r="A1656" s="1">
        <v>44074</v>
      </c>
      <c r="B1656" s="17" t="s">
        <v>4</v>
      </c>
      <c r="C1656" s="17">
        <v>23387</v>
      </c>
      <c r="D1656" s="6">
        <f t="shared" si="407"/>
        <v>0.15094911994216856</v>
      </c>
      <c r="E1656" s="7">
        <f t="shared" si="408"/>
        <v>185</v>
      </c>
      <c r="F1656" s="6">
        <f t="shared" si="409"/>
        <v>0.10176017601760176</v>
      </c>
      <c r="G1656" s="17">
        <v>81</v>
      </c>
      <c r="H1656" s="7">
        <f t="shared" si="410"/>
        <v>0</v>
      </c>
      <c r="I1656" s="6">
        <f t="shared" si="411"/>
        <v>4.6180159635119726E-2</v>
      </c>
      <c r="J1656" s="10">
        <f>IF(B1656="Pending","",C1656/(VLOOKUP(B1656,Population!$A$2:$B$10,2,FALSE)/100000))</f>
        <v>2743.2787500586496</v>
      </c>
      <c r="K1656" s="10">
        <f>IF(B1656="Pending","",SUMIFS(E:E,A:A,"&lt;="&amp;A1656,A:A,"&gt;="&amp;A1656-13,B:B,B1656)/(VLOOKUP(B1656,Population!$A$2:$B$10,2,FALSE)/100000)/14)</f>
        <v>23.878786253862501</v>
      </c>
      <c r="L1656" s="13">
        <f>IF(B1656="Pending","",(G1656/C1656)/(VLOOKUP(B1656,Population!$A$2:$B$10,2,FALSE)/100000))</f>
        <v>4.0626174253172696E-4</v>
      </c>
    </row>
    <row r="1657" spans="1:12" x14ac:dyDescent="0.3">
      <c r="A1657" s="1">
        <v>44074</v>
      </c>
      <c r="B1657" s="17" t="s">
        <v>5</v>
      </c>
      <c r="C1657" s="17">
        <v>19578</v>
      </c>
      <c r="D1657" s="6">
        <f t="shared" si="407"/>
        <v>0.12636429940684038</v>
      </c>
      <c r="E1657" s="7">
        <f t="shared" si="408"/>
        <v>163</v>
      </c>
      <c r="F1657" s="6">
        <f t="shared" si="409"/>
        <v>8.9658965896589657E-2</v>
      </c>
      <c r="G1657" s="17">
        <v>184</v>
      </c>
      <c r="H1657" s="7">
        <f t="shared" si="410"/>
        <v>3</v>
      </c>
      <c r="I1657" s="6">
        <f t="shared" si="411"/>
        <v>0.10490307867730901</v>
      </c>
      <c r="J1657" s="10">
        <f>IF(B1657="Pending","",C1657/(VLOOKUP(B1657,Population!$A$2:$B$10,2,FALSE)/100000))</f>
        <v>2186.604062495463</v>
      </c>
      <c r="K1657" s="10">
        <f>IF(B1657="Pending","",SUMIFS(E:E,A:A,"&lt;="&amp;A1657,A:A,"&gt;="&amp;A1657-13,B:B,B1657)/(VLOOKUP(B1657,Population!$A$2:$B$10,2,FALSE)/100000)/14)</f>
        <v>19.975980957082438</v>
      </c>
      <c r="L1657" s="13">
        <f>IF(B1657="Pending","",(G1657/C1657)/(VLOOKUP(B1657,Population!$A$2:$B$10,2,FALSE)/100000))</f>
        <v>1.0496664718500528E-3</v>
      </c>
    </row>
    <row r="1658" spans="1:12" x14ac:dyDescent="0.3">
      <c r="A1658" s="1">
        <v>44074</v>
      </c>
      <c r="B1658" s="17" t="s">
        <v>6</v>
      </c>
      <c r="C1658" s="17">
        <v>12900</v>
      </c>
      <c r="D1658" s="6">
        <f t="shared" si="407"/>
        <v>8.3261797034847318E-2</v>
      </c>
      <c r="E1658" s="7">
        <f t="shared" si="408"/>
        <v>124</v>
      </c>
      <c r="F1658" s="6">
        <f t="shared" si="409"/>
        <v>6.8206820682068209E-2</v>
      </c>
      <c r="G1658" s="17">
        <v>341</v>
      </c>
      <c r="H1658" s="7">
        <f t="shared" si="410"/>
        <v>0</v>
      </c>
      <c r="I1658" s="6">
        <f t="shared" si="411"/>
        <v>0.19441277080957811</v>
      </c>
      <c r="J1658" s="10">
        <f>IF(B1658="Pending","",C1658/(VLOOKUP(B1658,Population!$A$2:$B$10,2,FALSE)/100000))</f>
        <v>1636.9768970531879</v>
      </c>
      <c r="K1658" s="10">
        <f>IF(B1658="Pending","",SUMIFS(E:E,A:A,"&lt;="&amp;A1658,A:A,"&gt;="&amp;A1658-13,B:B,B1658)/(VLOOKUP(B1658,Population!$A$2:$B$10,2,FALSE)/100000)/14)</f>
        <v>16.995192037512332</v>
      </c>
      <c r="L1658" s="13">
        <f>IF(B1658="Pending","",(G1658/C1658)/(VLOOKUP(B1658,Population!$A$2:$B$10,2,FALSE)/100000))</f>
        <v>3.3544205390008837E-3</v>
      </c>
    </row>
    <row r="1659" spans="1:12" x14ac:dyDescent="0.3">
      <c r="A1659" s="1">
        <v>44074</v>
      </c>
      <c r="B1659" s="17" t="s">
        <v>7</v>
      </c>
      <c r="C1659" s="17">
        <v>7018</v>
      </c>
      <c r="D1659" s="6">
        <f t="shared" si="407"/>
        <v>4.5296999348105313E-2</v>
      </c>
      <c r="E1659" s="7">
        <f t="shared" si="408"/>
        <v>67</v>
      </c>
      <c r="F1659" s="6">
        <f t="shared" si="409"/>
        <v>3.6853685368536851E-2</v>
      </c>
      <c r="G1659" s="17">
        <v>515</v>
      </c>
      <c r="H1659" s="7">
        <f t="shared" si="410"/>
        <v>1</v>
      </c>
      <c r="I1659" s="6">
        <f t="shared" si="411"/>
        <v>0.29361459521094641</v>
      </c>
      <c r="J1659" s="10">
        <f>IF(B1659="Pending","",C1659/(VLOOKUP(B1659,Population!$A$2:$B$10,2,FALSE)/100000))</f>
        <v>1463.3119056207609</v>
      </c>
      <c r="K1659" s="10">
        <f>IF(B1659="Pending","",SUMIFS(E:E,A:A,"&lt;="&amp;A1659,A:A,"&gt;="&amp;A1659-13,B:B,B1659)/(VLOOKUP(B1659,Population!$A$2:$B$10,2,FALSE)/100000)/14)</f>
        <v>16.338121976814463</v>
      </c>
      <c r="L1659" s="13">
        <f>IF(B1659="Pending","",(G1659/C1659)/(VLOOKUP(B1659,Population!$A$2:$B$10,2,FALSE)/100000))</f>
        <v>1.530091516889014E-2</v>
      </c>
    </row>
    <row r="1660" spans="1:12" x14ac:dyDescent="0.3">
      <c r="A1660" s="1">
        <v>44074</v>
      </c>
      <c r="B1660" s="17" t="s">
        <v>25</v>
      </c>
      <c r="C1660" s="17">
        <v>3826</v>
      </c>
      <c r="D1660" s="6">
        <f t="shared" si="407"/>
        <v>2.4694545384133786E-2</v>
      </c>
      <c r="E1660" s="7">
        <f t="shared" si="408"/>
        <v>34</v>
      </c>
      <c r="F1660" s="6">
        <f t="shared" si="409"/>
        <v>1.8701870187018702E-2</v>
      </c>
      <c r="G1660" s="17">
        <v>577</v>
      </c>
      <c r="H1660" s="7">
        <f t="shared" si="410"/>
        <v>2</v>
      </c>
      <c r="I1660" s="6">
        <f t="shared" si="411"/>
        <v>0.32896237172177878</v>
      </c>
      <c r="J1660" s="10">
        <f>IF(B1660="Pending","",C1660/(VLOOKUP(B1660,Population!$A$2:$B$10,2,FALSE)/100000))</f>
        <v>1728.3359458641453</v>
      </c>
      <c r="K1660" s="10">
        <f>IF(B1660="Pending","",SUMIFS(E:E,A:A,"&lt;="&amp;A1660,A:A,"&gt;="&amp;A1660-13,B:B,B1660)/(VLOOKUP(B1660,Population!$A$2:$B$10,2,FALSE)/100000)/14)</f>
        <v>18.650178790035771</v>
      </c>
      <c r="L1660" s="13">
        <f>IF(B1660="Pending","",(G1660/C1660)/(VLOOKUP(B1660,Population!$A$2:$B$10,2,FALSE)/100000))</f>
        <v>6.8126181031400945E-2</v>
      </c>
    </row>
    <row r="1661" spans="1:12" x14ac:dyDescent="0.3">
      <c r="A1661" s="1">
        <v>44074</v>
      </c>
      <c r="B1661" s="17" t="s">
        <v>21</v>
      </c>
      <c r="C1661" s="17">
        <v>965</v>
      </c>
      <c r="D1661" s="6">
        <f t="shared" si="407"/>
        <v>6.2284987704362528E-3</v>
      </c>
      <c r="E1661" s="7">
        <f t="shared" si="408"/>
        <v>754</v>
      </c>
      <c r="F1661" s="6">
        <f t="shared" si="409"/>
        <v>0.41474147414741475</v>
      </c>
      <c r="G1661" s="17">
        <v>0</v>
      </c>
      <c r="H1661" s="7">
        <f t="shared" si="410"/>
        <v>0</v>
      </c>
      <c r="I1661" s="6">
        <f t="shared" si="411"/>
        <v>0</v>
      </c>
      <c r="J1661" s="10" t="str">
        <f>IF(B1661="Pending","",C1661/(VLOOKUP(B1661,Population!$A$2:$B$10,2,FALSE)/100000))</f>
        <v/>
      </c>
      <c r="K1661" s="10" t="str">
        <f>IF(B1661="Pending","",SUMIFS(E:E,A:A,"&lt;="&amp;A1661,A:A,"&gt;="&amp;A1661-13,B:B,B1661)/(VLOOKUP(B1661,Population!$A$2:$B$10,2,FALSE)/100000)/14)</f>
        <v/>
      </c>
      <c r="L1661" s="13" t="str">
        <f>IF(B1661="Pending","",(G1661/C1661)/(VLOOKUP(B1661,Population!$A$2:$B$10,2,FALSE)/100000))</f>
        <v/>
      </c>
    </row>
    <row r="1662" spans="1:12" x14ac:dyDescent="0.3">
      <c r="A1662" s="1">
        <v>44075</v>
      </c>
      <c r="B1662" s="11" t="s">
        <v>0</v>
      </c>
      <c r="C1662" s="2">
        <v>7742</v>
      </c>
      <c r="D1662" s="6">
        <f t="shared" ref="D1662:D1671" si="412">C1662/SUMIF(A:A,A1662,C:C)</f>
        <v>4.9523760786546321E-2</v>
      </c>
      <c r="E1662" s="7">
        <f t="shared" ref="E1662:E1671" si="413">C1662-SUMIFS(C:C,A:A,A1662-1,B:B,B1662)</f>
        <v>77</v>
      </c>
      <c r="F1662" s="6">
        <f t="shared" ref="F1662:F1671" si="414">E1662/SUMIF(A:A,A1662,E:E)</f>
        <v>5.515759312320917E-2</v>
      </c>
      <c r="G1662" s="18">
        <v>4</v>
      </c>
      <c r="H1662" s="7">
        <f t="shared" ref="H1662:H1671" si="415">G1662-SUMIFS(G:G,A:A,A1662-1,B:B,B1662)</f>
        <v>0</v>
      </c>
      <c r="I1662" s="6">
        <f t="shared" ref="I1662:I1671" si="416">G1662/SUMIF(A:A,A1662,G:G)</f>
        <v>2.2459292532285235E-3</v>
      </c>
      <c r="J1662" s="10">
        <f>IF(B1662="Pending","",C1662/(VLOOKUP(B1662,Population!$A$2:$B$10,2,FALSE)/100000))</f>
        <v>854.58764104228339</v>
      </c>
      <c r="K1662" s="10">
        <f>IF(B1662="Pending","",SUMIFS(E:E,A:A,"&lt;="&amp;A1662,A:A,"&gt;="&amp;A1662-13,B:B,B1662)/(VLOOKUP(B1662,Population!$A$2:$B$10,2,FALSE)/100000)/14)</f>
        <v>8.6335523022963834</v>
      </c>
      <c r="L1662" s="13">
        <f>IF(B1662="Pending","",(G1662/C1662)/(VLOOKUP(B1662,Population!$A$2:$B$10,2,FALSE)/100000))</f>
        <v>5.7030905247732217E-5</v>
      </c>
    </row>
    <row r="1663" spans="1:12" x14ac:dyDescent="0.3">
      <c r="A1663" s="1">
        <v>44075</v>
      </c>
      <c r="B1663" s="17" t="s">
        <v>1</v>
      </c>
      <c r="C1663" s="2">
        <v>19264</v>
      </c>
      <c r="D1663" s="6">
        <f t="shared" si="412"/>
        <v>0.12322729627900134</v>
      </c>
      <c r="E1663" s="7">
        <f t="shared" si="413"/>
        <v>254</v>
      </c>
      <c r="F1663" s="6">
        <f t="shared" si="414"/>
        <v>0.18194842406876791</v>
      </c>
      <c r="G1663" s="18">
        <v>1</v>
      </c>
      <c r="H1663" s="7">
        <f t="shared" si="415"/>
        <v>0</v>
      </c>
      <c r="I1663" s="6">
        <f t="shared" si="416"/>
        <v>5.6148231330713087E-4</v>
      </c>
      <c r="J1663" s="10">
        <f>IF(B1663="Pending","",C1663/(VLOOKUP(B1663,Population!$A$2:$B$10,2,FALSE)/100000))</f>
        <v>2248.5628410516792</v>
      </c>
      <c r="K1663" s="10">
        <f>IF(B1663="Pending","",SUMIFS(E:E,A:A,"&lt;="&amp;A1663,A:A,"&gt;="&amp;A1663-13,B:B,B1663)/(VLOOKUP(B1663,Population!$A$2:$B$10,2,FALSE)/100000)/14)</f>
        <v>26.154416944927323</v>
      </c>
      <c r="L1663" s="13">
        <f>IF(B1663="Pending","",(G1663/C1663)/(VLOOKUP(B1663,Population!$A$2:$B$10,2,FALSE)/100000))</f>
        <v>6.0591553886395589E-6</v>
      </c>
    </row>
    <row r="1664" spans="1:12" x14ac:dyDescent="0.3">
      <c r="A1664" s="1">
        <v>44075</v>
      </c>
      <c r="B1664" s="17" t="s">
        <v>2</v>
      </c>
      <c r="C1664" s="2">
        <v>34014</v>
      </c>
      <c r="D1664" s="6">
        <f t="shared" si="412"/>
        <v>0.21757959175840694</v>
      </c>
      <c r="E1664" s="7">
        <f t="shared" si="413"/>
        <v>218</v>
      </c>
      <c r="F1664" s="6">
        <f t="shared" si="414"/>
        <v>0.15616045845272206</v>
      </c>
      <c r="G1664" s="18">
        <v>17</v>
      </c>
      <c r="H1664" s="7">
        <f t="shared" si="415"/>
        <v>0</v>
      </c>
      <c r="I1664" s="6">
        <f t="shared" si="416"/>
        <v>9.5451993262212244E-3</v>
      </c>
      <c r="J1664" s="10">
        <f>IF(B1664="Pending","",C1664/(VLOOKUP(B1664,Population!$A$2:$B$10,2,FALSE)/100000))</f>
        <v>3571.2185862115307</v>
      </c>
      <c r="K1664" s="10">
        <f>IF(B1664="Pending","",SUMIFS(E:E,A:A,"&lt;="&amp;A1664,A:A,"&gt;="&amp;A1664-13,B:B,B1664)/(VLOOKUP(B1664,Population!$A$2:$B$10,2,FALSE)/100000)/14)</f>
        <v>26.585628371762628</v>
      </c>
      <c r="L1664" s="13">
        <f>IF(B1664="Pending","",(G1664/C1664)/(VLOOKUP(B1664,Population!$A$2:$B$10,2,FALSE)/100000))</f>
        <v>5.2474697031990435E-5</v>
      </c>
    </row>
    <row r="1665" spans="1:12" x14ac:dyDescent="0.3">
      <c r="A1665" s="1">
        <v>44075</v>
      </c>
      <c r="B1665" s="17" t="s">
        <v>3</v>
      </c>
      <c r="C1665" s="2">
        <v>26946</v>
      </c>
      <c r="D1665" s="6">
        <f t="shared" si="412"/>
        <v>0.17236725111783482</v>
      </c>
      <c r="E1665" s="7">
        <f t="shared" si="413"/>
        <v>158</v>
      </c>
      <c r="F1665" s="6">
        <f t="shared" si="414"/>
        <v>0.11318051575931232</v>
      </c>
      <c r="G1665" s="18">
        <v>34</v>
      </c>
      <c r="H1665" s="7">
        <f t="shared" si="415"/>
        <v>0</v>
      </c>
      <c r="I1665" s="6">
        <f t="shared" si="416"/>
        <v>1.9090398652442449E-2</v>
      </c>
      <c r="J1665" s="10">
        <f>IF(B1665="Pending","",C1665/(VLOOKUP(B1665,Population!$A$2:$B$10,2,FALSE)/100000))</f>
        <v>3071.882459968399</v>
      </c>
      <c r="K1665" s="10">
        <f>IF(B1665="Pending","",SUMIFS(E:E,A:A,"&lt;="&amp;A1665,A:A,"&gt;="&amp;A1665-13,B:B,B1665)/(VLOOKUP(B1665,Population!$A$2:$B$10,2,FALSE)/100000)/14)</f>
        <v>23.834441264347486</v>
      </c>
      <c r="L1665" s="13">
        <f>IF(B1665="Pending","",(G1665/C1665)/(VLOOKUP(B1665,Population!$A$2:$B$10,2,FALSE)/100000))</f>
        <v>1.4384504297957292E-4</v>
      </c>
    </row>
    <row r="1666" spans="1:12" x14ac:dyDescent="0.3">
      <c r="A1666" s="1">
        <v>44075</v>
      </c>
      <c r="B1666" s="17" t="s">
        <v>4</v>
      </c>
      <c r="C1666" s="2">
        <v>23586</v>
      </c>
      <c r="D1666" s="6">
        <f t="shared" si="412"/>
        <v>0.15087411804591599</v>
      </c>
      <c r="E1666" s="7">
        <f t="shared" si="413"/>
        <v>199</v>
      </c>
      <c r="F1666" s="6">
        <f t="shared" si="414"/>
        <v>0.14255014326647564</v>
      </c>
      <c r="G1666" s="18">
        <v>84</v>
      </c>
      <c r="H1666" s="7">
        <f t="shared" si="415"/>
        <v>3</v>
      </c>
      <c r="I1666" s="6">
        <f t="shared" si="416"/>
        <v>4.7164514317798986E-2</v>
      </c>
      <c r="J1666" s="10">
        <f>IF(B1666="Pending","",C1666/(VLOOKUP(B1666,Population!$A$2:$B$10,2,FALSE)/100000))</f>
        <v>2766.6213109369869</v>
      </c>
      <c r="K1666" s="10">
        <f>IF(B1666="Pending","",SUMIFS(E:E,A:A,"&lt;="&amp;A1666,A:A,"&gt;="&amp;A1666-13,B:B,B1666)/(VLOOKUP(B1666,Population!$A$2:$B$10,2,FALSE)/100000)/14)</f>
        <v>24.272576764013913</v>
      </c>
      <c r="L1666" s="13">
        <f>IF(B1666="Pending","",(G1666/C1666)/(VLOOKUP(B1666,Population!$A$2:$B$10,2,FALSE)/100000))</f>
        <v>4.1775380629517509E-4</v>
      </c>
    </row>
    <row r="1667" spans="1:12" x14ac:dyDescent="0.3">
      <c r="A1667" s="1">
        <v>44075</v>
      </c>
      <c r="B1667" s="17" t="s">
        <v>5</v>
      </c>
      <c r="C1667" s="2">
        <v>19714</v>
      </c>
      <c r="D1667" s="6">
        <f t="shared" si="412"/>
        <v>0.12610584088684762</v>
      </c>
      <c r="E1667" s="7">
        <f t="shared" si="413"/>
        <v>136</v>
      </c>
      <c r="F1667" s="6">
        <f t="shared" si="414"/>
        <v>9.7421203438395415E-2</v>
      </c>
      <c r="G1667" s="18">
        <v>187</v>
      </c>
      <c r="H1667" s="7">
        <f t="shared" si="415"/>
        <v>3</v>
      </c>
      <c r="I1667" s="6">
        <f t="shared" si="416"/>
        <v>0.10499719258843346</v>
      </c>
      <c r="J1667" s="10">
        <f>IF(B1667="Pending","",C1667/(VLOOKUP(B1667,Population!$A$2:$B$10,2,FALSE)/100000))</f>
        <v>2201.7934665458961</v>
      </c>
      <c r="K1667" s="10">
        <f>IF(B1667="Pending","",SUMIFS(E:E,A:A,"&lt;="&amp;A1667,A:A,"&gt;="&amp;A1667-13,B:B,B1667)/(VLOOKUP(B1667,Population!$A$2:$B$10,2,FALSE)/100000)/14)</f>
        <v>20.079690123393167</v>
      </c>
      <c r="L1667" s="13">
        <f>IF(B1667="Pending","",(G1667/C1667)/(VLOOKUP(B1667,Population!$A$2:$B$10,2,FALSE)/100000))</f>
        <v>1.0594212523762695E-3</v>
      </c>
    </row>
    <row r="1668" spans="1:12" x14ac:dyDescent="0.3">
      <c r="A1668" s="1">
        <v>44075</v>
      </c>
      <c r="B1668" s="17" t="s">
        <v>6</v>
      </c>
      <c r="C1668" s="2">
        <v>13000</v>
      </c>
      <c r="D1668" s="6">
        <f t="shared" si="412"/>
        <v>8.3157955337781211E-2</v>
      </c>
      <c r="E1668" s="7">
        <f t="shared" si="413"/>
        <v>100</v>
      </c>
      <c r="F1668" s="6">
        <f t="shared" si="414"/>
        <v>7.1633237822349566E-2</v>
      </c>
      <c r="G1668" s="18">
        <v>351</v>
      </c>
      <c r="H1668" s="7">
        <f t="shared" si="415"/>
        <v>10</v>
      </c>
      <c r="I1668" s="6">
        <f t="shared" si="416"/>
        <v>0.19708029197080293</v>
      </c>
      <c r="J1668" s="10">
        <f>IF(B1668="Pending","",C1668/(VLOOKUP(B1668,Population!$A$2:$B$10,2,FALSE)/100000))</f>
        <v>1649.6666404411972</v>
      </c>
      <c r="K1668" s="10">
        <f>IF(B1668="Pending","",SUMIFS(E:E,A:A,"&lt;="&amp;A1668,A:A,"&gt;="&amp;A1668-13,B:B,B1668)/(VLOOKUP(B1668,Population!$A$2:$B$10,2,FALSE)/100000)/14)</f>
        <v>16.804845886692195</v>
      </c>
      <c r="L1668" s="13">
        <f>IF(B1668="Pending","",(G1668/C1668)/(VLOOKUP(B1668,Population!$A$2:$B$10,2,FALSE)/100000))</f>
        <v>3.4262307147624863E-3</v>
      </c>
    </row>
    <row r="1669" spans="1:12" x14ac:dyDescent="0.3">
      <c r="A1669" s="1">
        <v>44075</v>
      </c>
      <c r="B1669" s="17" t="s">
        <v>7</v>
      </c>
      <c r="C1669" s="2">
        <v>7087</v>
      </c>
      <c r="D1669" s="6">
        <f t="shared" si="412"/>
        <v>4.5333879190681194E-2</v>
      </c>
      <c r="E1669" s="7">
        <f t="shared" si="413"/>
        <v>69</v>
      </c>
      <c r="F1669" s="6">
        <f t="shared" si="414"/>
        <v>4.9426934097421202E-2</v>
      </c>
      <c r="G1669" s="18">
        <v>518</v>
      </c>
      <c r="H1669" s="7">
        <f t="shared" si="415"/>
        <v>3</v>
      </c>
      <c r="I1669" s="6">
        <f t="shared" si="416"/>
        <v>0.29084783829309374</v>
      </c>
      <c r="J1669" s="10">
        <f>IF(B1669="Pending","",C1669/(VLOOKUP(B1669,Population!$A$2:$B$10,2,FALSE)/100000))</f>
        <v>1477.6989847726322</v>
      </c>
      <c r="K1669" s="10">
        <f>IF(B1669="Pending","",SUMIFS(E:E,A:A,"&lt;="&amp;A1669,A:A,"&gt;="&amp;A1669-13,B:B,B1669)/(VLOOKUP(B1669,Population!$A$2:$B$10,2,FALSE)/100000)/14)</f>
        <v>16.45726963024611</v>
      </c>
      <c r="L1669" s="13">
        <f>IF(B1669="Pending","",(G1669/C1669)/(VLOOKUP(B1669,Population!$A$2:$B$10,2,FALSE)/100000))</f>
        <v>1.52402071166625E-2</v>
      </c>
    </row>
    <row r="1670" spans="1:12" x14ac:dyDescent="0.3">
      <c r="A1670" s="1">
        <v>44075</v>
      </c>
      <c r="B1670" s="17" t="s">
        <v>25</v>
      </c>
      <c r="C1670" s="2">
        <v>3870</v>
      </c>
      <c r="D1670" s="6">
        <f t="shared" si="412"/>
        <v>2.4755483627477946E-2</v>
      </c>
      <c r="E1670" s="7">
        <f t="shared" si="413"/>
        <v>44</v>
      </c>
      <c r="F1670" s="6">
        <f t="shared" si="414"/>
        <v>3.151862464183381E-2</v>
      </c>
      <c r="G1670" s="18">
        <v>585</v>
      </c>
      <c r="H1670" s="7">
        <f t="shared" si="415"/>
        <v>8</v>
      </c>
      <c r="I1670" s="6">
        <f t="shared" si="416"/>
        <v>0.32846715328467152</v>
      </c>
      <c r="J1670" s="10">
        <f>IF(B1670="Pending","",C1670/(VLOOKUP(B1670,Population!$A$2:$B$10,2,FALSE)/100000))</f>
        <v>1748.2122609760172</v>
      </c>
      <c r="K1670" s="10">
        <f>IF(B1670="Pending","",SUMIFS(E:E,A:A,"&lt;="&amp;A1670,A:A,"&gt;="&amp;A1670-13,B:B,B1670)/(VLOOKUP(B1670,Population!$A$2:$B$10,2,FALSE)/100000)/14)</f>
        <v>18.585645299412811</v>
      </c>
      <c r="L1670" s="13">
        <f>IF(B1670="Pending","",(G1670/C1670)/(VLOOKUP(B1670,Population!$A$2:$B$10,2,FALSE)/100000))</f>
        <v>6.8285437752203068E-2</v>
      </c>
    </row>
    <row r="1671" spans="1:12" x14ac:dyDescent="0.3">
      <c r="A1671" s="1">
        <v>44075</v>
      </c>
      <c r="B1671" s="17" t="s">
        <v>21</v>
      </c>
      <c r="C1671" s="2">
        <v>1106</v>
      </c>
      <c r="D1671" s="6">
        <f t="shared" si="412"/>
        <v>7.0748229695066171E-3</v>
      </c>
      <c r="E1671" s="7">
        <f t="shared" si="413"/>
        <v>141</v>
      </c>
      <c r="F1671" s="6">
        <f t="shared" si="414"/>
        <v>0.1010028653295129</v>
      </c>
      <c r="G1671" s="18">
        <v>0</v>
      </c>
      <c r="H1671" s="7">
        <f t="shared" si="415"/>
        <v>0</v>
      </c>
      <c r="I1671" s="6">
        <f t="shared" si="416"/>
        <v>0</v>
      </c>
      <c r="J1671" s="10" t="str">
        <f>IF(B1671="Pending","",C1671/(VLOOKUP(B1671,Population!$A$2:$B$10,2,FALSE)/100000))</f>
        <v/>
      </c>
      <c r="K1671" s="10" t="str">
        <f>IF(B1671="Pending","",SUMIFS(E:E,A:A,"&lt;="&amp;A1671,A:A,"&gt;="&amp;A1671-13,B:B,B1671)/(VLOOKUP(B1671,Population!$A$2:$B$10,2,FALSE)/100000)/14)</f>
        <v/>
      </c>
      <c r="L1671" s="13" t="str">
        <f>IF(B1671="Pending","",(G1671/C1671)/(VLOOKUP(B1671,Population!$A$2:$B$10,2,FALSE)/100000))</f>
        <v/>
      </c>
    </row>
    <row r="1672" spans="1:12" x14ac:dyDescent="0.3">
      <c r="A1672" s="1">
        <v>44076</v>
      </c>
      <c r="B1672" s="11" t="s">
        <v>0</v>
      </c>
      <c r="C1672" s="18">
        <v>7812</v>
      </c>
      <c r="D1672" s="6">
        <f t="shared" ref="D1672:D1681" si="417">C1672/SUMIF(A:A,A1672,C:C)</f>
        <v>4.9495979877210432E-2</v>
      </c>
      <c r="E1672" s="7">
        <f t="shared" ref="E1672:E1681" si="418">C1672-SUMIFS(C:C,A:A,A1672-1,B:B,B1672)</f>
        <v>70</v>
      </c>
      <c r="F1672" s="6">
        <f t="shared" ref="F1672:F1681" si="419">E1672/SUMIF(A:A,A1672,E:E)</f>
        <v>4.6604527296937419E-2</v>
      </c>
      <c r="G1672" s="18">
        <v>4</v>
      </c>
      <c r="H1672" s="7">
        <f t="shared" ref="H1672:H1681" si="420">G1672-SUMIFS(G:G,A:A,A1672-1,B:B,B1672)</f>
        <v>0</v>
      </c>
      <c r="I1672" s="6">
        <f t="shared" ref="I1672:I1681" si="421">G1672/SUMIF(A:A,A1672,G:G)</f>
        <v>2.2259321090706734E-3</v>
      </c>
      <c r="J1672" s="10">
        <f>IF(B1672="Pending","",C1672/(VLOOKUP(B1672,Population!$A$2:$B$10,2,FALSE)/100000))</f>
        <v>862.31447323977238</v>
      </c>
      <c r="K1672" s="10">
        <f>IF(B1672="Pending","",SUMIFS(E:E,A:A,"&lt;="&amp;A1672,A:A,"&gt;="&amp;A1672-13,B:B,B1672)/(VLOOKUP(B1672,Population!$A$2:$B$10,2,FALSE)/100000)/14)</f>
        <v>8.3891321001309134</v>
      </c>
      <c r="L1672" s="13">
        <f>IF(B1672="Pending","",(G1672/C1672)/(VLOOKUP(B1672,Population!$A$2:$B$10,2,FALSE)/100000))</f>
        <v>5.651987563081706E-5</v>
      </c>
    </row>
    <row r="1673" spans="1:12" x14ac:dyDescent="0.3">
      <c r="A1673" s="1">
        <v>44076</v>
      </c>
      <c r="B1673" s="18" t="s">
        <v>1</v>
      </c>
      <c r="C1673" s="18">
        <v>19564</v>
      </c>
      <c r="D1673" s="6">
        <f t="shared" si="417"/>
        <v>0.12395536998435035</v>
      </c>
      <c r="E1673" s="7">
        <f t="shared" si="418"/>
        <v>300</v>
      </c>
      <c r="F1673" s="6">
        <f t="shared" si="419"/>
        <v>0.19973368841544606</v>
      </c>
      <c r="G1673" s="18">
        <v>1</v>
      </c>
      <c r="H1673" s="7">
        <f t="shared" si="420"/>
        <v>0</v>
      </c>
      <c r="I1673" s="6">
        <f t="shared" si="421"/>
        <v>5.5648302726766835E-4</v>
      </c>
      <c r="J1673" s="10">
        <f>IF(B1673="Pending","",C1673/(VLOOKUP(B1673,Population!$A$2:$B$10,2,FALSE)/100000))</f>
        <v>2283.579911873705</v>
      </c>
      <c r="K1673" s="10">
        <f>IF(B1673="Pending","",SUMIFS(E:E,A:A,"&lt;="&amp;A1673,A:A,"&gt;="&amp;A1673-13,B:B,B1673)/(VLOOKUP(B1673,Population!$A$2:$B$10,2,FALSE)/100000)/14)</f>
        <v>26.171091740556854</v>
      </c>
      <c r="L1673" s="13">
        <f>IF(B1673="Pending","",(G1673/C1673)/(VLOOKUP(B1673,Population!$A$2:$B$10,2,FALSE)/100000))</f>
        <v>5.966242558104297E-6</v>
      </c>
    </row>
    <row r="1674" spans="1:12" x14ac:dyDescent="0.3">
      <c r="A1674" s="1">
        <v>44076</v>
      </c>
      <c r="B1674" s="18" t="s">
        <v>2</v>
      </c>
      <c r="C1674" s="18">
        <v>34248</v>
      </c>
      <c r="D1674" s="6">
        <f t="shared" si="417"/>
        <v>0.21699159227274742</v>
      </c>
      <c r="E1674" s="7">
        <f t="shared" si="418"/>
        <v>234</v>
      </c>
      <c r="F1674" s="6">
        <f t="shared" si="419"/>
        <v>0.15579227696404793</v>
      </c>
      <c r="G1674" s="18">
        <v>17</v>
      </c>
      <c r="H1674" s="7">
        <f t="shared" si="420"/>
        <v>0</v>
      </c>
      <c r="I1674" s="6">
        <f t="shared" si="421"/>
        <v>9.4602114635503609E-3</v>
      </c>
      <c r="J1674" s="10">
        <f>IF(B1674="Pending","",C1674/(VLOOKUP(B1674,Population!$A$2:$B$10,2,FALSE)/100000))</f>
        <v>3595.7868566052948</v>
      </c>
      <c r="K1674" s="10">
        <f>IF(B1674="Pending","",SUMIFS(E:E,A:A,"&lt;="&amp;A1674,A:A,"&gt;="&amp;A1674-13,B:B,B1674)/(VLOOKUP(B1674,Population!$A$2:$B$10,2,FALSE)/100000)/14)</f>
        <v>25.640694895079385</v>
      </c>
      <c r="L1674" s="13">
        <f>IF(B1674="Pending","",(G1674/C1674)/(VLOOKUP(B1674,Population!$A$2:$B$10,2,FALSE)/100000))</f>
        <v>5.2116162837132755E-5</v>
      </c>
    </row>
    <row r="1675" spans="1:12" x14ac:dyDescent="0.3">
      <c r="A1675" s="1">
        <v>44076</v>
      </c>
      <c r="B1675" s="18" t="s">
        <v>3</v>
      </c>
      <c r="C1675" s="18">
        <v>27137</v>
      </c>
      <c r="D1675" s="6">
        <f t="shared" si="417"/>
        <v>0.17193707193136962</v>
      </c>
      <c r="E1675" s="7">
        <f t="shared" si="418"/>
        <v>191</v>
      </c>
      <c r="F1675" s="6">
        <f t="shared" si="419"/>
        <v>0.12716378162450068</v>
      </c>
      <c r="G1675" s="18">
        <v>34</v>
      </c>
      <c r="H1675" s="7">
        <f t="shared" si="420"/>
        <v>0</v>
      </c>
      <c r="I1675" s="6">
        <f t="shared" si="421"/>
        <v>1.8920422927100722E-2</v>
      </c>
      <c r="J1675" s="10">
        <f>IF(B1675="Pending","",C1675/(VLOOKUP(B1675,Population!$A$2:$B$10,2,FALSE)/100000))</f>
        <v>3093.6567325822921</v>
      </c>
      <c r="K1675" s="10">
        <f>IF(B1675="Pending","",SUMIFS(E:E,A:A,"&lt;="&amp;A1675,A:A,"&gt;="&amp;A1675-13,B:B,B1675)/(VLOOKUP(B1675,Population!$A$2:$B$10,2,FALSE)/100000)/14)</f>
        <v>22.930572805057235</v>
      </c>
      <c r="L1675" s="13">
        <f>IF(B1675="Pending","",(G1675/C1675)/(VLOOKUP(B1675,Population!$A$2:$B$10,2,FALSE)/100000))</f>
        <v>1.4283260965204599E-4</v>
      </c>
    </row>
    <row r="1676" spans="1:12" x14ac:dyDescent="0.3">
      <c r="A1676" s="1">
        <v>44076</v>
      </c>
      <c r="B1676" s="18" t="s">
        <v>4</v>
      </c>
      <c r="C1676" s="18">
        <v>23798</v>
      </c>
      <c r="D1676" s="6">
        <f t="shared" si="417"/>
        <v>0.15078153214514259</v>
      </c>
      <c r="E1676" s="7">
        <f t="shared" si="418"/>
        <v>212</v>
      </c>
      <c r="F1676" s="6">
        <f t="shared" si="419"/>
        <v>0.1411451398135819</v>
      </c>
      <c r="G1676" s="18">
        <v>84</v>
      </c>
      <c r="H1676" s="7">
        <f t="shared" si="420"/>
        <v>0</v>
      </c>
      <c r="I1676" s="6">
        <f t="shared" si="421"/>
        <v>4.6744574290484141E-2</v>
      </c>
      <c r="J1676" s="10">
        <f>IF(B1676="Pending","",C1676/(VLOOKUP(B1676,Population!$A$2:$B$10,2,FALSE)/100000))</f>
        <v>2791.4887627269741</v>
      </c>
      <c r="K1676" s="10">
        <f>IF(B1676="Pending","",SUMIFS(E:E,A:A,"&lt;="&amp;A1676,A:A,"&gt;="&amp;A1676-13,B:B,B1676)/(VLOOKUP(B1676,Population!$A$2:$B$10,2,FALSE)/100000)/14)</f>
        <v>23.250397141918747</v>
      </c>
      <c r="L1676" s="13">
        <f>IF(B1676="Pending","",(G1676/C1676)/(VLOOKUP(B1676,Population!$A$2:$B$10,2,FALSE)/100000))</f>
        <v>4.1403232520707616E-4</v>
      </c>
    </row>
    <row r="1677" spans="1:12" x14ac:dyDescent="0.3">
      <c r="A1677" s="1">
        <v>44076</v>
      </c>
      <c r="B1677" s="18" t="s">
        <v>5</v>
      </c>
      <c r="C1677" s="18">
        <v>19927</v>
      </c>
      <c r="D1677" s="6">
        <f t="shared" si="417"/>
        <v>0.12625529838878294</v>
      </c>
      <c r="E1677" s="7">
        <f t="shared" si="418"/>
        <v>213</v>
      </c>
      <c r="F1677" s="6">
        <f t="shared" si="419"/>
        <v>0.14181091877496671</v>
      </c>
      <c r="G1677" s="18">
        <v>188</v>
      </c>
      <c r="H1677" s="7">
        <f t="shared" si="420"/>
        <v>1</v>
      </c>
      <c r="I1677" s="6">
        <f t="shared" si="421"/>
        <v>0.10461880912632164</v>
      </c>
      <c r="J1677" s="10">
        <f>IF(B1677="Pending","",C1677/(VLOOKUP(B1677,Population!$A$2:$B$10,2,FALSE)/100000))</f>
        <v>2225.5827537719424</v>
      </c>
      <c r="K1677" s="10">
        <f>IF(B1677="Pending","",SUMIFS(E:E,A:A,"&lt;="&amp;A1677,A:A,"&gt;="&amp;A1677-13,B:B,B1677)/(VLOOKUP(B1677,Population!$A$2:$B$10,2,FALSE)/100000)/14)</f>
        <v>19.329793074684801</v>
      </c>
      <c r="L1677" s="13">
        <f>IF(B1677="Pending","",(G1677/C1677)/(VLOOKUP(B1677,Population!$A$2:$B$10,2,FALSE)/100000))</f>
        <v>1.0537018800539095E-3</v>
      </c>
    </row>
    <row r="1678" spans="1:12" x14ac:dyDescent="0.3">
      <c r="A1678" s="1">
        <v>44076</v>
      </c>
      <c r="B1678" s="18" t="s">
        <v>6</v>
      </c>
      <c r="C1678" s="18">
        <v>13140</v>
      </c>
      <c r="D1678" s="6">
        <f t="shared" si="417"/>
        <v>8.3253606705906952E-2</v>
      </c>
      <c r="E1678" s="7">
        <f t="shared" si="418"/>
        <v>140</v>
      </c>
      <c r="F1678" s="6">
        <f t="shared" si="419"/>
        <v>9.3209054593874838E-2</v>
      </c>
      <c r="G1678" s="18">
        <v>355</v>
      </c>
      <c r="H1678" s="7">
        <f t="shared" si="420"/>
        <v>4</v>
      </c>
      <c r="I1678" s="6">
        <f t="shared" si="421"/>
        <v>0.19755147468002227</v>
      </c>
      <c r="J1678" s="10">
        <f>IF(B1678="Pending","",C1678/(VLOOKUP(B1678,Population!$A$2:$B$10,2,FALSE)/100000))</f>
        <v>1667.4322811844099</v>
      </c>
      <c r="K1678" s="10">
        <f>IF(B1678="Pending","",SUMIFS(E:E,A:A,"&lt;="&amp;A1678,A:A,"&gt;="&amp;A1678-13,B:B,B1678)/(VLOOKUP(B1678,Population!$A$2:$B$10,2,FALSE)/100000)/14)</f>
        <v>16.406025380211904</v>
      </c>
      <c r="L1678" s="13">
        <f>IF(B1678="Pending","",(G1678/C1678)/(VLOOKUP(B1678,Population!$A$2:$B$10,2,FALSE)/100000))</f>
        <v>3.4283553293327769E-3</v>
      </c>
    </row>
    <row r="1679" spans="1:12" x14ac:dyDescent="0.3">
      <c r="A1679" s="1">
        <v>44076</v>
      </c>
      <c r="B1679" s="18" t="s">
        <v>7</v>
      </c>
      <c r="C1679" s="18">
        <v>7179</v>
      </c>
      <c r="D1679" s="6">
        <f t="shared" si="417"/>
        <v>4.548536092402633E-2</v>
      </c>
      <c r="E1679" s="7">
        <f t="shared" si="418"/>
        <v>92</v>
      </c>
      <c r="F1679" s="6">
        <f t="shared" si="419"/>
        <v>6.1251664447403459E-2</v>
      </c>
      <c r="G1679" s="18">
        <v>527</v>
      </c>
      <c r="H1679" s="7">
        <f t="shared" si="420"/>
        <v>9</v>
      </c>
      <c r="I1679" s="6">
        <f t="shared" si="421"/>
        <v>0.29326655537006119</v>
      </c>
      <c r="J1679" s="10">
        <f>IF(B1679="Pending","",C1679/(VLOOKUP(B1679,Population!$A$2:$B$10,2,FALSE)/100000))</f>
        <v>1496.8817569751272</v>
      </c>
      <c r="K1679" s="10">
        <f>IF(B1679="Pending","",SUMIFS(E:E,A:A,"&lt;="&amp;A1679,A:A,"&gt;="&amp;A1679-13,B:B,B1679)/(VLOOKUP(B1679,Population!$A$2:$B$10,2,FALSE)/100000)/14)</f>
        <v>16.30833506345655</v>
      </c>
      <c r="L1679" s="13">
        <f>IF(B1679="Pending","",(G1679/C1679)/(VLOOKUP(B1679,Population!$A$2:$B$10,2,FALSE)/100000))</f>
        <v>1.5306299397873736E-2</v>
      </c>
    </row>
    <row r="1680" spans="1:12" x14ac:dyDescent="0.3">
      <c r="A1680" s="1">
        <v>44076</v>
      </c>
      <c r="B1680" s="18" t="s">
        <v>25</v>
      </c>
      <c r="C1680" s="18">
        <v>3919</v>
      </c>
      <c r="D1680" s="6">
        <f t="shared" si="417"/>
        <v>2.4830356520582141E-2</v>
      </c>
      <c r="E1680" s="7">
        <f t="shared" si="418"/>
        <v>49</v>
      </c>
      <c r="F1680" s="6">
        <f t="shared" si="419"/>
        <v>3.262316910785619E-2</v>
      </c>
      <c r="G1680" s="18">
        <v>587</v>
      </c>
      <c r="H1680" s="7">
        <f t="shared" si="420"/>
        <v>2</v>
      </c>
      <c r="I1680" s="6">
        <f t="shared" si="421"/>
        <v>0.32665553700612132</v>
      </c>
      <c r="J1680" s="10">
        <f>IF(B1680="Pending","",C1680/(VLOOKUP(B1680,Population!$A$2:$B$10,2,FALSE)/100000))</f>
        <v>1770.3472482596931</v>
      </c>
      <c r="K1680" s="10">
        <f>IF(B1680="Pending","",SUMIFS(E:E,A:A,"&lt;="&amp;A1680,A:A,"&gt;="&amp;A1680-13,B:B,B1680)/(VLOOKUP(B1680,Population!$A$2:$B$10,2,FALSE)/100000)/14)</f>
        <v>19.101913224396498</v>
      </c>
      <c r="L1680" s="13">
        <f>IF(B1680="Pending","",(G1680/C1680)/(VLOOKUP(B1680,Population!$A$2:$B$10,2,FALSE)/100000))</f>
        <v>6.7662187540124347E-2</v>
      </c>
    </row>
    <row r="1681" spans="1:12" x14ac:dyDescent="0.3">
      <c r="A1681" s="1">
        <v>44076</v>
      </c>
      <c r="B1681" s="18" t="s">
        <v>21</v>
      </c>
      <c r="C1681" s="18">
        <v>1107</v>
      </c>
      <c r="D1681" s="6">
        <f t="shared" si="417"/>
        <v>7.0138312498812024E-3</v>
      </c>
      <c r="E1681" s="7">
        <f t="shared" si="418"/>
        <v>1</v>
      </c>
      <c r="F1681" s="6">
        <f t="shared" si="419"/>
        <v>6.6577896138482028E-4</v>
      </c>
      <c r="G1681" s="18">
        <v>0</v>
      </c>
      <c r="H1681" s="7">
        <f t="shared" si="420"/>
        <v>0</v>
      </c>
      <c r="I1681" s="6">
        <f t="shared" si="421"/>
        <v>0</v>
      </c>
      <c r="J1681" s="10" t="str">
        <f>IF(B1681="Pending","",C1681/(VLOOKUP(B1681,Population!$A$2:$B$10,2,FALSE)/100000))</f>
        <v/>
      </c>
      <c r="K1681" s="10" t="str">
        <f>IF(B1681="Pending","",SUMIFS(E:E,A:A,"&lt;="&amp;A1681,A:A,"&gt;="&amp;A1681-13,B:B,B1681)/(VLOOKUP(B1681,Population!$A$2:$B$10,2,FALSE)/100000)/14)</f>
        <v/>
      </c>
      <c r="L1681" s="13" t="str">
        <f>IF(B1681="Pending","",(G1681/C1681)/(VLOOKUP(B1681,Population!$A$2:$B$10,2,FALSE)/100000))</f>
        <v/>
      </c>
    </row>
    <row r="1682" spans="1:12" x14ac:dyDescent="0.3">
      <c r="A1682" s="1">
        <v>44077</v>
      </c>
      <c r="B1682" s="11" t="s">
        <v>0</v>
      </c>
      <c r="C1682" s="18">
        <v>7886</v>
      </c>
      <c r="D1682" s="6">
        <f t="shared" ref="D1682:D1691" si="422">C1682/SUMIF(A:A,A1682,C:C)</f>
        <v>4.9427751244155292E-2</v>
      </c>
      <c r="E1682" s="7">
        <f t="shared" ref="E1682:E1691" si="423">C1682-SUMIFS(C:C,A:A,A1682-1,B:B,B1682)</f>
        <v>74</v>
      </c>
      <c r="F1682" s="6">
        <f t="shared" ref="F1682:F1691" si="424">E1682/SUMIF(A:A,A1682,E:E)</f>
        <v>4.3148688046647232E-2</v>
      </c>
      <c r="G1682" s="18">
        <v>4</v>
      </c>
      <c r="H1682" s="7">
        <f t="shared" ref="H1682:H1691" si="425">G1682-SUMIFS(G:G,A:A,A1682-1,B:B,B1682)</f>
        <v>0</v>
      </c>
      <c r="I1682" s="6">
        <f t="shared" ref="I1682:I1691" si="426">G1682/SUMIF(A:A,A1682,G:G)</f>
        <v>2.2038567493112946E-3</v>
      </c>
      <c r="J1682" s="10">
        <f>IF(B1682="Pending","",C1682/(VLOOKUP(B1682,Population!$A$2:$B$10,2,FALSE)/100000))</f>
        <v>870.48283870568935</v>
      </c>
      <c r="K1682" s="10">
        <f>IF(B1682="Pending","",SUMIFS(E:E,A:A,"&lt;="&amp;A1682,A:A,"&gt;="&amp;A1682-13,B:B,B1682)/(VLOOKUP(B1682,Population!$A$2:$B$10,2,FALSE)/100000)/14)</f>
        <v>8.310286873625925</v>
      </c>
      <c r="L1682" s="13">
        <f>IF(B1682="Pending","",(G1682/C1682)/(VLOOKUP(B1682,Population!$A$2:$B$10,2,FALSE)/100000))</f>
        <v>5.5989509057563127E-5</v>
      </c>
    </row>
    <row r="1683" spans="1:12" x14ac:dyDescent="0.3">
      <c r="A1683" s="1">
        <v>44077</v>
      </c>
      <c r="B1683" s="18" t="s">
        <v>1</v>
      </c>
      <c r="C1683" s="18">
        <v>19887</v>
      </c>
      <c r="D1683" s="6">
        <f t="shared" si="422"/>
        <v>0.12464743710277913</v>
      </c>
      <c r="E1683" s="7">
        <f t="shared" si="423"/>
        <v>323</v>
      </c>
      <c r="F1683" s="6">
        <f t="shared" si="424"/>
        <v>0.18833819241982508</v>
      </c>
      <c r="G1683" s="18">
        <v>1</v>
      </c>
      <c r="H1683" s="7">
        <f t="shared" si="425"/>
        <v>0</v>
      </c>
      <c r="I1683" s="6">
        <f t="shared" si="426"/>
        <v>5.5096418732782364E-4</v>
      </c>
      <c r="J1683" s="10">
        <f>IF(B1683="Pending","",C1683/(VLOOKUP(B1683,Population!$A$2:$B$10,2,FALSE)/100000))</f>
        <v>2321.2816247920864</v>
      </c>
      <c r="K1683" s="10">
        <f>IF(B1683="Pending","",SUMIFS(E:E,A:A,"&lt;="&amp;A1683,A:A,"&gt;="&amp;A1683-13,B:B,B1683)/(VLOOKUP(B1683,Population!$A$2:$B$10,2,FALSE)/100000)/14)</f>
        <v>27.004831522033662</v>
      </c>
      <c r="L1683" s="13">
        <f>IF(B1683="Pending","",(G1683/C1683)/(VLOOKUP(B1683,Population!$A$2:$B$10,2,FALSE)/100000))</f>
        <v>5.8693402427089284E-6</v>
      </c>
    </row>
    <row r="1684" spans="1:12" x14ac:dyDescent="0.3">
      <c r="A1684" s="1">
        <v>44077</v>
      </c>
      <c r="B1684" s="18" t="s">
        <v>2</v>
      </c>
      <c r="C1684" s="18">
        <v>34549</v>
      </c>
      <c r="D1684" s="6">
        <f t="shared" si="422"/>
        <v>0.21654569841926466</v>
      </c>
      <c r="E1684" s="7">
        <f t="shared" si="423"/>
        <v>301</v>
      </c>
      <c r="F1684" s="6">
        <f t="shared" si="424"/>
        <v>0.17551020408163265</v>
      </c>
      <c r="G1684" s="18">
        <v>17</v>
      </c>
      <c r="H1684" s="7">
        <f t="shared" si="425"/>
        <v>0</v>
      </c>
      <c r="I1684" s="6">
        <f t="shared" si="426"/>
        <v>9.3663911845730027E-3</v>
      </c>
      <c r="J1684" s="10">
        <f>IF(B1684="Pending","",C1684/(VLOOKUP(B1684,Population!$A$2:$B$10,2,FALSE)/100000))</f>
        <v>3627.3896317699232</v>
      </c>
      <c r="K1684" s="10">
        <f>IF(B1684="Pending","",SUMIFS(E:E,A:A,"&lt;="&amp;A1684,A:A,"&gt;="&amp;A1684-13,B:B,B1684)/(VLOOKUP(B1684,Population!$A$2:$B$10,2,FALSE)/100000)/14)</f>
        <v>26.120661105458172</v>
      </c>
      <c r="L1684" s="13">
        <f>IF(B1684="Pending","",(G1684/C1684)/(VLOOKUP(B1684,Population!$A$2:$B$10,2,FALSE)/100000))</f>
        <v>5.1662113081308363E-5</v>
      </c>
    </row>
    <row r="1685" spans="1:12" x14ac:dyDescent="0.3">
      <c r="A1685" s="1">
        <v>44077</v>
      </c>
      <c r="B1685" s="18" t="s">
        <v>3</v>
      </c>
      <c r="C1685" s="18">
        <v>27380</v>
      </c>
      <c r="D1685" s="6">
        <f t="shared" si="422"/>
        <v>0.17161194890501799</v>
      </c>
      <c r="E1685" s="7">
        <f t="shared" si="423"/>
        <v>243</v>
      </c>
      <c r="F1685" s="6">
        <f t="shared" si="424"/>
        <v>0.14169096209912538</v>
      </c>
      <c r="G1685" s="18">
        <v>34</v>
      </c>
      <c r="H1685" s="7">
        <f t="shared" si="425"/>
        <v>0</v>
      </c>
      <c r="I1685" s="6">
        <f t="shared" si="426"/>
        <v>1.8732782369146005E-2</v>
      </c>
      <c r="J1685" s="10">
        <f>IF(B1685="Pending","",C1685/(VLOOKUP(B1685,Population!$A$2:$B$10,2,FALSE)/100000))</f>
        <v>3121.3590794156744</v>
      </c>
      <c r="K1685" s="10">
        <f>IF(B1685="Pending","",SUMIFS(E:E,A:A,"&lt;="&amp;A1685,A:A,"&gt;="&amp;A1685-13,B:B,B1685)/(VLOOKUP(B1685,Population!$A$2:$B$10,2,FALSE)/100000)/14)</f>
        <v>23.33772075969248</v>
      </c>
      <c r="L1685" s="13">
        <f>IF(B1685="Pending","",(G1685/C1685)/(VLOOKUP(B1685,Population!$A$2:$B$10,2,FALSE)/100000))</f>
        <v>1.4156495719969218E-4</v>
      </c>
    </row>
    <row r="1686" spans="1:12" x14ac:dyDescent="0.3">
      <c r="A1686" s="1">
        <v>44077</v>
      </c>
      <c r="B1686" s="18" t="s">
        <v>4</v>
      </c>
      <c r="C1686" s="18">
        <v>24000</v>
      </c>
      <c r="D1686" s="6">
        <f t="shared" si="422"/>
        <v>0.15042683614756872</v>
      </c>
      <c r="E1686" s="7">
        <f t="shared" si="423"/>
        <v>202</v>
      </c>
      <c r="F1686" s="6">
        <f t="shared" si="424"/>
        <v>0.11778425655976676</v>
      </c>
      <c r="G1686" s="18">
        <v>85</v>
      </c>
      <c r="H1686" s="7">
        <f t="shared" si="425"/>
        <v>1</v>
      </c>
      <c r="I1686" s="6">
        <f t="shared" si="426"/>
        <v>4.6831955922865015E-2</v>
      </c>
      <c r="J1686" s="10">
        <f>IF(B1686="Pending","",C1686/(VLOOKUP(B1686,Population!$A$2:$B$10,2,FALSE)/100000))</f>
        <v>2815.1832215079999</v>
      </c>
      <c r="K1686" s="10">
        <f>IF(B1686="Pending","",SUMIFS(E:E,A:A,"&lt;="&amp;A1686,A:A,"&gt;="&amp;A1686-13,B:B,B1686)/(VLOOKUP(B1686,Population!$A$2:$B$10,2,FALSE)/100000)/14)</f>
        <v>23.250397141918747</v>
      </c>
      <c r="L1686" s="13">
        <f>IF(B1686="Pending","",(G1686/C1686)/(VLOOKUP(B1686,Population!$A$2:$B$10,2,FALSE)/100000))</f>
        <v>4.1543502400725693E-4</v>
      </c>
    </row>
    <row r="1687" spans="1:12" x14ac:dyDescent="0.3">
      <c r="A1687" s="1">
        <v>44077</v>
      </c>
      <c r="B1687" s="18" t="s">
        <v>5</v>
      </c>
      <c r="C1687" s="18">
        <v>20126</v>
      </c>
      <c r="D1687" s="6">
        <f t="shared" si="422"/>
        <v>0.12614543767941533</v>
      </c>
      <c r="E1687" s="7">
        <f t="shared" si="423"/>
        <v>199</v>
      </c>
      <c r="F1687" s="6">
        <f t="shared" si="424"/>
        <v>0.11603498542274053</v>
      </c>
      <c r="G1687" s="18">
        <v>191</v>
      </c>
      <c r="H1687" s="7">
        <f t="shared" si="425"/>
        <v>3</v>
      </c>
      <c r="I1687" s="6">
        <f t="shared" si="426"/>
        <v>0.10523415977961433</v>
      </c>
      <c r="J1687" s="10">
        <f>IF(B1687="Pending","",C1687/(VLOOKUP(B1687,Population!$A$2:$B$10,2,FALSE)/100000))</f>
        <v>2247.8084258751501</v>
      </c>
      <c r="K1687" s="10">
        <f>IF(B1687="Pending","",SUMIFS(E:E,A:A,"&lt;="&amp;A1687,A:A,"&gt;="&amp;A1687-13,B:B,B1687)/(VLOOKUP(B1687,Population!$A$2:$B$10,2,FALSE)/100000)/14)</f>
        <v>19.377658843751295</v>
      </c>
      <c r="L1687" s="13">
        <f>IF(B1687="Pending","",(G1687/C1687)/(VLOOKUP(B1687,Population!$A$2:$B$10,2,FALSE)/100000))</f>
        <v>1.0599313200486782E-3</v>
      </c>
    </row>
    <row r="1688" spans="1:12" x14ac:dyDescent="0.3">
      <c r="A1688" s="1">
        <v>44077</v>
      </c>
      <c r="B1688" s="18" t="s">
        <v>6</v>
      </c>
      <c r="C1688" s="18">
        <v>13306</v>
      </c>
      <c r="D1688" s="6">
        <f t="shared" si="422"/>
        <v>8.339914507414789E-2</v>
      </c>
      <c r="E1688" s="7">
        <f t="shared" si="423"/>
        <v>166</v>
      </c>
      <c r="F1688" s="6">
        <f t="shared" si="424"/>
        <v>9.6793002915451898E-2</v>
      </c>
      <c r="G1688" s="18">
        <v>359</v>
      </c>
      <c r="H1688" s="7">
        <f t="shared" si="425"/>
        <v>4</v>
      </c>
      <c r="I1688" s="6">
        <f t="shared" si="426"/>
        <v>0.1977961432506887</v>
      </c>
      <c r="J1688" s="10">
        <f>IF(B1688="Pending","",C1688/(VLOOKUP(B1688,Population!$A$2:$B$10,2,FALSE)/100000))</f>
        <v>1688.4972552085053</v>
      </c>
      <c r="K1688" s="10">
        <f>IF(B1688="Pending","",SUMIFS(E:E,A:A,"&lt;="&amp;A1688,A:A,"&gt;="&amp;A1688-13,B:B,B1688)/(VLOOKUP(B1688,Population!$A$2:$B$10,2,FALSE)/100000)/14)</f>
        <v>16.650756145552084</v>
      </c>
      <c r="L1688" s="13">
        <f>IF(B1688="Pending","",(G1688/C1688)/(VLOOKUP(B1688,Population!$A$2:$B$10,2,FALSE)/100000))</f>
        <v>3.4237320579402568E-3</v>
      </c>
    </row>
    <row r="1689" spans="1:12" x14ac:dyDescent="0.3">
      <c r="A1689" s="1">
        <v>44077</v>
      </c>
      <c r="B1689" s="18" t="s">
        <v>7</v>
      </c>
      <c r="C1689" s="18">
        <v>7296</v>
      </c>
      <c r="D1689" s="6">
        <f t="shared" si="422"/>
        <v>4.5729758188860894E-2</v>
      </c>
      <c r="E1689" s="7">
        <f t="shared" si="423"/>
        <v>117</v>
      </c>
      <c r="F1689" s="6">
        <f t="shared" si="424"/>
        <v>6.8221574344023317E-2</v>
      </c>
      <c r="G1689" s="18">
        <v>530</v>
      </c>
      <c r="H1689" s="7">
        <f t="shared" si="425"/>
        <v>3</v>
      </c>
      <c r="I1689" s="6">
        <f t="shared" si="426"/>
        <v>0.29201101928374656</v>
      </c>
      <c r="J1689" s="10">
        <f>IF(B1689="Pending","",C1689/(VLOOKUP(B1689,Population!$A$2:$B$10,2,FALSE)/100000))</f>
        <v>1521.2772390152568</v>
      </c>
      <c r="K1689" s="10">
        <f>IF(B1689="Pending","",SUMIFS(E:E,A:A,"&lt;="&amp;A1689,A:A,"&gt;="&amp;A1689-13,B:B,B1689)/(VLOOKUP(B1689,Population!$A$2:$B$10,2,FALSE)/100000)/14)</f>
        <v>17.112581724120165</v>
      </c>
      <c r="L1689" s="13">
        <f>IF(B1689="Pending","",(G1689/C1689)/(VLOOKUP(B1689,Population!$A$2:$B$10,2,FALSE)/100000))</f>
        <v>1.5146580120319586E-2</v>
      </c>
    </row>
    <row r="1690" spans="1:12" x14ac:dyDescent="0.3">
      <c r="A1690" s="1">
        <v>44077</v>
      </c>
      <c r="B1690" s="18" t="s">
        <v>25</v>
      </c>
      <c r="C1690" s="18">
        <v>3977</v>
      </c>
      <c r="D1690" s="6">
        <f t="shared" si="422"/>
        <v>2.4926980306620033E-2</v>
      </c>
      <c r="E1690" s="7">
        <f t="shared" si="423"/>
        <v>58</v>
      </c>
      <c r="F1690" s="6">
        <f t="shared" si="424"/>
        <v>3.3819241982507291E-2</v>
      </c>
      <c r="G1690" s="18">
        <v>594</v>
      </c>
      <c r="H1690" s="7">
        <f t="shared" si="425"/>
        <v>7</v>
      </c>
      <c r="I1690" s="6">
        <f t="shared" si="426"/>
        <v>0.32727272727272727</v>
      </c>
      <c r="J1690" s="10">
        <f>IF(B1690="Pending","",C1690/(VLOOKUP(B1690,Population!$A$2:$B$10,2,FALSE)/100000))</f>
        <v>1796.5478454526151</v>
      </c>
      <c r="K1690" s="10">
        <f>IF(B1690="Pending","",SUMIFS(E:E,A:A,"&lt;="&amp;A1690,A:A,"&gt;="&amp;A1690-13,B:B,B1690)/(VLOOKUP(B1690,Population!$A$2:$B$10,2,FALSE)/100000)/14)</f>
        <v>19.77951487593759</v>
      </c>
      <c r="L1690" s="13">
        <f>IF(B1690="Pending","",(G1690/C1690)/(VLOOKUP(B1690,Population!$A$2:$B$10,2,FALSE)/100000))</f>
        <v>6.7470518986741876E-2</v>
      </c>
    </row>
    <row r="1691" spans="1:12" x14ac:dyDescent="0.3">
      <c r="A1691" s="1">
        <v>44077</v>
      </c>
      <c r="B1691" s="18" t="s">
        <v>21</v>
      </c>
      <c r="C1691" s="18">
        <v>1139</v>
      </c>
      <c r="D1691" s="6">
        <f t="shared" si="422"/>
        <v>7.1390069321700328E-3</v>
      </c>
      <c r="E1691" s="7">
        <f t="shared" si="423"/>
        <v>32</v>
      </c>
      <c r="F1691" s="6">
        <f t="shared" si="424"/>
        <v>1.8658892128279883E-2</v>
      </c>
      <c r="G1691" s="18">
        <v>0</v>
      </c>
      <c r="H1691" s="7">
        <f t="shared" si="425"/>
        <v>0</v>
      </c>
      <c r="I1691" s="6">
        <f t="shared" si="426"/>
        <v>0</v>
      </c>
      <c r="J1691" s="10" t="str">
        <f>IF(B1691="Pending","",C1691/(VLOOKUP(B1691,Population!$A$2:$B$10,2,FALSE)/100000))</f>
        <v/>
      </c>
      <c r="K1691" s="10" t="str">
        <f>IF(B1691="Pending","",SUMIFS(E:E,A:A,"&lt;="&amp;A1691,A:A,"&gt;="&amp;A1691-13,B:B,B1691)/(VLOOKUP(B1691,Population!$A$2:$B$10,2,FALSE)/100000)/14)</f>
        <v/>
      </c>
      <c r="L1691" s="13" t="str">
        <f>IF(B1691="Pending","",(G1691/C1691)/(VLOOKUP(B1691,Population!$A$2:$B$10,2,FALSE)/100000))</f>
        <v/>
      </c>
    </row>
    <row r="1692" spans="1:12" x14ac:dyDescent="0.3">
      <c r="A1692" s="1">
        <v>44078</v>
      </c>
      <c r="B1692" s="11" t="s">
        <v>0</v>
      </c>
      <c r="C1692" s="18">
        <v>7945</v>
      </c>
      <c r="D1692" s="6">
        <f t="shared" ref="D1692:D1701" si="427">C1692/SUMIF(A:A,A1692,C:C)</f>
        <v>4.9471658872830747E-2</v>
      </c>
      <c r="E1692" s="7">
        <f t="shared" ref="E1692:E1701" si="428">C1692-SUMIFS(C:C,A:A,A1692-1,B:B,B1692)</f>
        <v>59</v>
      </c>
      <c r="F1692" s="6">
        <f t="shared" ref="F1692:F1701" si="429">E1692/SUMIF(A:A,A1692,E:E)</f>
        <v>5.6137012369172214E-2</v>
      </c>
      <c r="G1692" s="18">
        <v>4</v>
      </c>
      <c r="H1692" s="7">
        <f t="shared" ref="H1692:H1701" si="430">G1692-SUMIFS(G:G,A:A,A1692-1,B:B,B1692)</f>
        <v>0</v>
      </c>
      <c r="I1692" s="6">
        <f t="shared" ref="I1692:I1701" si="431">G1692/SUMIF(A:A,A1692,G:G)</f>
        <v>2.1774632553075669E-3</v>
      </c>
      <c r="J1692" s="10">
        <f>IF(B1692="Pending","",C1692/(VLOOKUP(B1692,Population!$A$2:$B$10,2,FALSE)/100000))</f>
        <v>876.99545441500152</v>
      </c>
      <c r="K1692" s="10">
        <f>IF(B1692="Pending","",SUMIFS(E:E,A:A,"&lt;="&amp;A1692,A:A,"&gt;="&amp;A1692-13,B:B,B1692)/(VLOOKUP(B1692,Population!$A$2:$B$10,2,FALSE)/100000)/14)</f>
        <v>8.0579821488099572</v>
      </c>
      <c r="L1692" s="13">
        <f>IF(B1692="Pending","",(G1692/C1692)/(VLOOKUP(B1692,Population!$A$2:$B$10,2,FALSE)/100000))</f>
        <v>5.5573727933032453E-5</v>
      </c>
    </row>
    <row r="1693" spans="1:12" x14ac:dyDescent="0.3">
      <c r="A1693" s="1">
        <v>44078</v>
      </c>
      <c r="B1693" s="18" t="s">
        <v>1</v>
      </c>
      <c r="C1693" s="18">
        <v>20107</v>
      </c>
      <c r="D1693" s="6">
        <f t="shared" si="427"/>
        <v>0.12520159156148619</v>
      </c>
      <c r="E1693" s="7">
        <f t="shared" si="428"/>
        <v>220</v>
      </c>
      <c r="F1693" s="6">
        <f t="shared" si="429"/>
        <v>0.20932445290199811</v>
      </c>
      <c r="G1693" s="18">
        <v>1</v>
      </c>
      <c r="H1693" s="7">
        <f t="shared" si="430"/>
        <v>0</v>
      </c>
      <c r="I1693" s="6">
        <f t="shared" si="431"/>
        <v>5.4436581382689172E-4</v>
      </c>
      <c r="J1693" s="10">
        <f>IF(B1693="Pending","",C1693/(VLOOKUP(B1693,Population!$A$2:$B$10,2,FALSE)/100000))</f>
        <v>2346.9608100615719</v>
      </c>
      <c r="K1693" s="10">
        <f>IF(B1693="Pending","",SUMIFS(E:E,A:A,"&lt;="&amp;A1693,A:A,"&gt;="&amp;A1693-13,B:B,B1693)/(VLOOKUP(B1693,Population!$A$2:$B$10,2,FALSE)/100000)/14)</f>
        <v>26.54627464222142</v>
      </c>
      <c r="L1693" s="13">
        <f>IF(B1693="Pending","",(G1693/C1693)/(VLOOKUP(B1693,Population!$A$2:$B$10,2,FALSE)/100000))</f>
        <v>5.8051210725992173E-6</v>
      </c>
    </row>
    <row r="1694" spans="1:12" x14ac:dyDescent="0.3">
      <c r="A1694" s="1">
        <v>44078</v>
      </c>
      <c r="B1694" s="18" t="s">
        <v>2</v>
      </c>
      <c r="C1694" s="18">
        <v>34794</v>
      </c>
      <c r="D1694" s="6">
        <f t="shared" si="427"/>
        <v>0.21665410935447113</v>
      </c>
      <c r="E1694" s="7">
        <f t="shared" si="428"/>
        <v>245</v>
      </c>
      <c r="F1694" s="6">
        <f t="shared" si="429"/>
        <v>0.23311132254995243</v>
      </c>
      <c r="G1694" s="18">
        <v>17</v>
      </c>
      <c r="H1694" s="7">
        <f t="shared" si="430"/>
        <v>0</v>
      </c>
      <c r="I1694" s="6">
        <f t="shared" si="431"/>
        <v>9.2542188350571587E-3</v>
      </c>
      <c r="J1694" s="10">
        <f>IF(B1694="Pending","",C1694/(VLOOKUP(B1694,Population!$A$2:$B$10,2,FALSE)/100000))</f>
        <v>3653.1128208574114</v>
      </c>
      <c r="K1694" s="10">
        <f>IF(B1694="Pending","",SUMIFS(E:E,A:A,"&lt;="&amp;A1694,A:A,"&gt;="&amp;A1694-13,B:B,B1694)/(VLOOKUP(B1694,Population!$A$2:$B$10,2,FALSE)/100000)/14)</f>
        <v>25.550701230633361</v>
      </c>
      <c r="L1694" s="13">
        <f>IF(B1694="Pending","",(G1694/C1694)/(VLOOKUP(B1694,Population!$A$2:$B$10,2,FALSE)/100000))</f>
        <v>5.129833720889012E-5</v>
      </c>
    </row>
    <row r="1695" spans="1:12" x14ac:dyDescent="0.3">
      <c r="A1695" s="1">
        <v>44078</v>
      </c>
      <c r="B1695" s="18" t="s">
        <v>3</v>
      </c>
      <c r="C1695" s="18">
        <v>27552</v>
      </c>
      <c r="D1695" s="6">
        <f t="shared" si="427"/>
        <v>0.17155986724534084</v>
      </c>
      <c r="E1695" s="7">
        <f t="shared" si="428"/>
        <v>172</v>
      </c>
      <c r="F1695" s="6">
        <f t="shared" si="429"/>
        <v>0.16365366317792579</v>
      </c>
      <c r="G1695" s="18">
        <v>34</v>
      </c>
      <c r="H1695" s="7">
        <f t="shared" si="430"/>
        <v>0</v>
      </c>
      <c r="I1695" s="6">
        <f t="shared" si="431"/>
        <v>1.8508437670114317E-2</v>
      </c>
      <c r="J1695" s="10">
        <f>IF(B1695="Pending","",C1695/(VLOOKUP(B1695,Population!$A$2:$B$10,2,FALSE)/100000))</f>
        <v>3140.9673249109078</v>
      </c>
      <c r="K1695" s="10">
        <f>IF(B1695="Pending","",SUMIFS(E:E,A:A,"&lt;="&amp;A1695,A:A,"&gt;="&amp;A1695-13,B:B,B1695)/(VLOOKUP(B1695,Population!$A$2:$B$10,2,FALSE)/100000)/14)</f>
        <v>22.604854441349033</v>
      </c>
      <c r="L1695" s="13">
        <f>IF(B1695="Pending","",(G1695/C1695)/(VLOOKUP(B1695,Population!$A$2:$B$10,2,FALSE)/100000))</f>
        <v>1.4068120383738285E-4</v>
      </c>
    </row>
    <row r="1696" spans="1:12" x14ac:dyDescent="0.3">
      <c r="A1696" s="1">
        <v>44078</v>
      </c>
      <c r="B1696" s="18" t="s">
        <v>4</v>
      </c>
      <c r="C1696" s="18">
        <v>24167</v>
      </c>
      <c r="D1696" s="6">
        <f t="shared" si="427"/>
        <v>0.1504822630559724</v>
      </c>
      <c r="E1696" s="7">
        <f t="shared" si="428"/>
        <v>167</v>
      </c>
      <c r="F1696" s="6">
        <f t="shared" si="429"/>
        <v>0.15889628924833493</v>
      </c>
      <c r="G1696" s="18">
        <v>86</v>
      </c>
      <c r="H1696" s="7">
        <f t="shared" si="430"/>
        <v>1</v>
      </c>
      <c r="I1696" s="6">
        <f t="shared" si="431"/>
        <v>4.6815459989112684E-2</v>
      </c>
      <c r="J1696" s="10">
        <f>IF(B1696="Pending","",C1696/(VLOOKUP(B1696,Population!$A$2:$B$10,2,FALSE)/100000))</f>
        <v>2834.7722047576599</v>
      </c>
      <c r="K1696" s="10">
        <f>IF(B1696="Pending","",SUMIFS(E:E,A:A,"&lt;="&amp;A1696,A:A,"&gt;="&amp;A1696-13,B:B,B1696)/(VLOOKUP(B1696,Population!$A$2:$B$10,2,FALSE)/100000)/14)</f>
        <v>22.697414723408251</v>
      </c>
      <c r="L1696" s="13">
        <f>IF(B1696="Pending","",(G1696/C1696)/(VLOOKUP(B1696,Population!$A$2:$B$10,2,FALSE)/100000))</f>
        <v>4.1741796156206121E-4</v>
      </c>
    </row>
    <row r="1697" spans="1:12" x14ac:dyDescent="0.3">
      <c r="A1697" s="1">
        <v>44078</v>
      </c>
      <c r="B1697" s="18" t="s">
        <v>5</v>
      </c>
      <c r="C1697" s="18">
        <v>20272</v>
      </c>
      <c r="D1697" s="6">
        <f t="shared" si="427"/>
        <v>0.12622900801384832</v>
      </c>
      <c r="E1697" s="7">
        <f t="shared" si="428"/>
        <v>146</v>
      </c>
      <c r="F1697" s="6">
        <f t="shared" si="429"/>
        <v>0.13891531874405327</v>
      </c>
      <c r="G1697" s="18">
        <v>191</v>
      </c>
      <c r="H1697" s="7">
        <f t="shared" si="430"/>
        <v>0</v>
      </c>
      <c r="I1697" s="6">
        <f t="shared" si="431"/>
        <v>0.10397387044093631</v>
      </c>
      <c r="J1697" s="10">
        <f>IF(B1697="Pending","",C1697/(VLOOKUP(B1697,Population!$A$2:$B$10,2,FALSE)/100000))</f>
        <v>2264.1146978704683</v>
      </c>
      <c r="K1697" s="10">
        <f>IF(B1697="Pending","",SUMIFS(E:E,A:A,"&lt;="&amp;A1697,A:A,"&gt;="&amp;A1697-13,B:B,B1697)/(VLOOKUP(B1697,Population!$A$2:$B$10,2,FALSE)/100000)/14)</f>
        <v>18.95484455033062</v>
      </c>
      <c r="L1697" s="13">
        <f>IF(B1697="Pending","",(G1697/C1697)/(VLOOKUP(B1697,Population!$A$2:$B$10,2,FALSE)/100000))</f>
        <v>1.0522976394682171E-3</v>
      </c>
    </row>
    <row r="1698" spans="1:12" x14ac:dyDescent="0.3">
      <c r="A1698" s="1">
        <v>44078</v>
      </c>
      <c r="B1698" s="18" t="s">
        <v>6</v>
      </c>
      <c r="C1698" s="18">
        <v>13385</v>
      </c>
      <c r="D1698" s="6">
        <f t="shared" si="427"/>
        <v>8.3345267968891079E-2</v>
      </c>
      <c r="E1698" s="7">
        <f t="shared" si="428"/>
        <v>79</v>
      </c>
      <c r="F1698" s="6">
        <f t="shared" si="429"/>
        <v>7.516650808753568E-2</v>
      </c>
      <c r="G1698" s="18">
        <v>364</v>
      </c>
      <c r="H1698" s="7">
        <f t="shared" si="430"/>
        <v>5</v>
      </c>
      <c r="I1698" s="6">
        <f t="shared" si="431"/>
        <v>0.19814915623298857</v>
      </c>
      <c r="J1698" s="10">
        <f>IF(B1698="Pending","",C1698/(VLOOKUP(B1698,Population!$A$2:$B$10,2,FALSE)/100000))</f>
        <v>1698.5221524850326</v>
      </c>
      <c r="K1698" s="10">
        <f>IF(B1698="Pending","",SUMIFS(E:E,A:A,"&lt;="&amp;A1698,A:A,"&gt;="&amp;A1698-13,B:B,B1698)/(VLOOKUP(B1698,Population!$A$2:$B$10,2,FALSE)/100000)/14)</f>
        <v>15.871243337431517</v>
      </c>
      <c r="L1698" s="13">
        <f>IF(B1698="Pending","",(G1698/C1698)/(VLOOKUP(B1698,Population!$A$2:$B$10,2,FALSE)/100000))</f>
        <v>3.4509276004746742E-3</v>
      </c>
    </row>
    <row r="1699" spans="1:12" x14ac:dyDescent="0.3">
      <c r="A1699" s="1">
        <v>44078</v>
      </c>
      <c r="B1699" s="18" t="s">
        <v>7</v>
      </c>
      <c r="C1699" s="18">
        <v>7364</v>
      </c>
      <c r="D1699" s="6">
        <f t="shared" si="427"/>
        <v>4.5853907607240486E-2</v>
      </c>
      <c r="E1699" s="7">
        <f t="shared" si="428"/>
        <v>68</v>
      </c>
      <c r="F1699" s="6">
        <f t="shared" si="429"/>
        <v>6.4700285442435779E-2</v>
      </c>
      <c r="G1699" s="18">
        <v>535</v>
      </c>
      <c r="H1699" s="7">
        <f t="shared" si="430"/>
        <v>5</v>
      </c>
      <c r="I1699" s="6">
        <f t="shared" si="431"/>
        <v>0.29123571039738705</v>
      </c>
      <c r="J1699" s="10">
        <f>IF(B1699="Pending","",C1699/(VLOOKUP(B1699,Population!$A$2:$B$10,2,FALSE)/100000))</f>
        <v>1535.4558097736226</v>
      </c>
      <c r="K1699" s="10">
        <f>IF(B1699="Pending","",SUMIFS(E:E,A:A,"&lt;="&amp;A1699,A:A,"&gt;="&amp;A1699-13,B:B,B1699)/(VLOOKUP(B1699,Population!$A$2:$B$10,2,FALSE)/100000)/14)</f>
        <v>17.008327527367474</v>
      </c>
      <c r="L1699" s="13">
        <f>IF(B1699="Pending","",(G1699/C1699)/(VLOOKUP(B1699,Population!$A$2:$B$10,2,FALSE)/100000))</f>
        <v>1.5148287686770588E-2</v>
      </c>
    </row>
    <row r="1700" spans="1:12" x14ac:dyDescent="0.3">
      <c r="A1700" s="1">
        <v>44078</v>
      </c>
      <c r="B1700" s="18" t="s">
        <v>25</v>
      </c>
      <c r="C1700" s="18">
        <v>4016</v>
      </c>
      <c r="D1700" s="6">
        <f t="shared" si="427"/>
        <v>2.5006693773856298E-2</v>
      </c>
      <c r="E1700" s="7">
        <f t="shared" si="428"/>
        <v>39</v>
      </c>
      <c r="F1700" s="6">
        <f t="shared" si="429"/>
        <v>3.7107516650808754E-2</v>
      </c>
      <c r="G1700" s="18">
        <v>605</v>
      </c>
      <c r="H1700" s="7">
        <f t="shared" si="430"/>
        <v>11</v>
      </c>
      <c r="I1700" s="6">
        <f t="shared" si="431"/>
        <v>0.32934131736526945</v>
      </c>
      <c r="J1700" s="10">
        <f>IF(B1700="Pending","",C1700/(VLOOKUP(B1700,Population!$A$2:$B$10,2,FALSE)/100000))</f>
        <v>1814.1654883926835</v>
      </c>
      <c r="K1700" s="10">
        <f>IF(B1700="Pending","",SUMIFS(E:E,A:A,"&lt;="&amp;A1700,A:A,"&gt;="&amp;A1700-13,B:B,B1700)/(VLOOKUP(B1700,Population!$A$2:$B$10,2,FALSE)/100000)/14)</f>
        <v>19.456847422822786</v>
      </c>
      <c r="L1700" s="13">
        <f>IF(B1700="Pending","",(G1700/C1700)/(VLOOKUP(B1700,Population!$A$2:$B$10,2,FALSE)/100000))</f>
        <v>6.8052622706235175E-2</v>
      </c>
    </row>
    <row r="1701" spans="1:12" x14ac:dyDescent="0.3">
      <c r="A1701" s="1">
        <v>44078</v>
      </c>
      <c r="B1701" s="18" t="s">
        <v>21</v>
      </c>
      <c r="C1701" s="18">
        <v>995</v>
      </c>
      <c r="D1701" s="6">
        <f t="shared" si="427"/>
        <v>6.1956325460625046E-3</v>
      </c>
      <c r="E1701" s="7">
        <f t="shared" si="428"/>
        <v>-144</v>
      </c>
      <c r="F1701" s="6">
        <f t="shared" si="429"/>
        <v>-0.13701236917221693</v>
      </c>
      <c r="G1701" s="18">
        <v>0</v>
      </c>
      <c r="H1701" s="7">
        <f t="shared" si="430"/>
        <v>0</v>
      </c>
      <c r="I1701" s="6">
        <f t="shared" si="431"/>
        <v>0</v>
      </c>
      <c r="J1701" s="10" t="str">
        <f>IF(B1701="Pending","",C1701/(VLOOKUP(B1701,Population!$A$2:$B$10,2,FALSE)/100000))</f>
        <v/>
      </c>
      <c r="K1701" s="10" t="str">
        <f>IF(B1701="Pending","",SUMIFS(E:E,A:A,"&lt;="&amp;A1701,A:A,"&gt;="&amp;A1701-13,B:B,B1701)/(VLOOKUP(B1701,Population!$A$2:$B$10,2,FALSE)/100000)/14)</f>
        <v/>
      </c>
      <c r="L1701" s="13" t="str">
        <f>IF(B1701="Pending","",(G1701/C1701)/(VLOOKUP(B1701,Population!$A$2:$B$10,2,FALSE)/100000))</f>
        <v/>
      </c>
    </row>
    <row r="1702" spans="1:12" x14ac:dyDescent="0.3">
      <c r="A1702" s="1">
        <v>44079</v>
      </c>
      <c r="B1702" s="11" t="s">
        <v>0</v>
      </c>
      <c r="C1702" s="18">
        <v>8027</v>
      </c>
      <c r="D1702" s="6">
        <f t="shared" ref="D1702:D1711" si="432">C1702/SUMIF(A:A,A1702,C:C)</f>
        <v>4.9438908118894814E-2</v>
      </c>
      <c r="E1702" s="7">
        <f t="shared" ref="E1702:E1711" si="433">C1702-SUMIFS(C:C,A:A,A1702-1,B:B,B1702)</f>
        <v>82</v>
      </c>
      <c r="F1702" s="6">
        <f t="shared" ref="F1702:F1711" si="434">E1702/SUMIF(A:A,A1702,E:E)</f>
        <v>4.6458923512747878E-2</v>
      </c>
      <c r="G1702" s="18">
        <v>4</v>
      </c>
      <c r="H1702" s="7">
        <f t="shared" ref="H1702:H1711" si="435">G1702-SUMIFS(G:G,A:A,A1702-1,B:B,B1702)</f>
        <v>0</v>
      </c>
      <c r="I1702" s="6">
        <f t="shared" ref="I1702:I1711" si="436">G1702/SUMIF(A:A,A1702,G:G)</f>
        <v>2.1482277121374865E-3</v>
      </c>
      <c r="J1702" s="10">
        <f>IF(B1702="Pending","",C1702/(VLOOKUP(B1702,Population!$A$2:$B$10,2,FALSE)/100000))</f>
        <v>886.04688641777432</v>
      </c>
      <c r="K1702" s="10">
        <f>IF(B1702="Pending","",SUMIFS(E:E,A:A,"&lt;="&amp;A1702,A:A,"&gt;="&amp;A1702-13,B:B,B1702)/(VLOOKUP(B1702,Population!$A$2:$B$10,2,FALSE)/100000)/14)</f>
        <v>8.0422131035089599</v>
      </c>
      <c r="L1702" s="13">
        <f>IF(B1702="Pending","",(G1702/C1702)/(VLOOKUP(B1702,Population!$A$2:$B$10,2,FALSE)/100000))</f>
        <v>5.5006013258744595E-5</v>
      </c>
    </row>
    <row r="1703" spans="1:12" x14ac:dyDescent="0.3">
      <c r="A1703" s="1">
        <v>44079</v>
      </c>
      <c r="B1703" s="18" t="s">
        <v>1</v>
      </c>
      <c r="C1703" s="18">
        <v>20478</v>
      </c>
      <c r="D1703" s="6">
        <f t="shared" si="432"/>
        <v>0.12612557125435755</v>
      </c>
      <c r="E1703" s="7">
        <f t="shared" si="433"/>
        <v>371</v>
      </c>
      <c r="F1703" s="6">
        <f t="shared" si="434"/>
        <v>0.21019830028328612</v>
      </c>
      <c r="G1703" s="18">
        <v>1</v>
      </c>
      <c r="H1703" s="7">
        <f t="shared" si="435"/>
        <v>0</v>
      </c>
      <c r="I1703" s="6">
        <f t="shared" si="436"/>
        <v>5.3705692803437163E-4</v>
      </c>
      <c r="J1703" s="10">
        <f>IF(B1703="Pending","",C1703/(VLOOKUP(B1703,Population!$A$2:$B$10,2,FALSE)/100000))</f>
        <v>2390.2652543114768</v>
      </c>
      <c r="K1703" s="10">
        <f>IF(B1703="Pending","",SUMIFS(E:E,A:A,"&lt;="&amp;A1703,A:A,"&gt;="&amp;A1703-13,B:B,B1703)/(VLOOKUP(B1703,Population!$A$2:$B$10,2,FALSE)/100000)/14)</f>
        <v>27.980307066361519</v>
      </c>
      <c r="L1703" s="13">
        <f>IF(B1703="Pending","",(G1703/C1703)/(VLOOKUP(B1703,Population!$A$2:$B$10,2,FALSE)/100000))</f>
        <v>5.6999496731493543E-6</v>
      </c>
    </row>
    <row r="1704" spans="1:12" x14ac:dyDescent="0.3">
      <c r="A1704" s="1">
        <v>44079</v>
      </c>
      <c r="B1704" s="18" t="s">
        <v>2</v>
      </c>
      <c r="C1704" s="18">
        <v>35129</v>
      </c>
      <c r="D1704" s="6">
        <f t="shared" si="432"/>
        <v>0.21636220297852946</v>
      </c>
      <c r="E1704" s="7">
        <f t="shared" si="433"/>
        <v>335</v>
      </c>
      <c r="F1704" s="6">
        <f t="shared" si="434"/>
        <v>0.18980169971671387</v>
      </c>
      <c r="G1704" s="18">
        <v>18</v>
      </c>
      <c r="H1704" s="7">
        <f t="shared" si="435"/>
        <v>1</v>
      </c>
      <c r="I1704" s="6">
        <f t="shared" si="436"/>
        <v>9.6670247046186895E-3</v>
      </c>
      <c r="J1704" s="10">
        <f>IF(B1704="Pending","",C1704/(VLOOKUP(B1704,Population!$A$2:$B$10,2,FALSE)/100000))</f>
        <v>3688.2853447117323</v>
      </c>
      <c r="K1704" s="10">
        <f>IF(B1704="Pending","",SUMIFS(E:E,A:A,"&lt;="&amp;A1704,A:A,"&gt;="&amp;A1704-13,B:B,B1704)/(VLOOKUP(B1704,Population!$A$2:$B$10,2,FALSE)/100000)/14)</f>
        <v>26.360644210647568</v>
      </c>
      <c r="L1704" s="13">
        <f>IF(B1704="Pending","",(G1704/C1704)/(VLOOKUP(B1704,Population!$A$2:$B$10,2,FALSE)/100000))</f>
        <v>5.3797914924036632E-5</v>
      </c>
    </row>
    <row r="1705" spans="1:12" x14ac:dyDescent="0.3">
      <c r="A1705" s="1">
        <v>44079</v>
      </c>
      <c r="B1705" s="18" t="s">
        <v>3</v>
      </c>
      <c r="C1705" s="18">
        <v>27824</v>
      </c>
      <c r="D1705" s="6">
        <f t="shared" si="432"/>
        <v>0.17137014818738375</v>
      </c>
      <c r="E1705" s="7">
        <f t="shared" si="433"/>
        <v>272</v>
      </c>
      <c r="F1705" s="6">
        <f t="shared" si="434"/>
        <v>0.15410764872521246</v>
      </c>
      <c r="G1705" s="18">
        <v>34</v>
      </c>
      <c r="H1705" s="7">
        <f t="shared" si="435"/>
        <v>0</v>
      </c>
      <c r="I1705" s="6">
        <f t="shared" si="436"/>
        <v>1.8259935553168637E-2</v>
      </c>
      <c r="J1705" s="10">
        <f>IF(B1705="Pending","",C1705/(VLOOKUP(B1705,Population!$A$2:$B$10,2,FALSE)/100000))</f>
        <v>3171.9757131359283</v>
      </c>
      <c r="K1705" s="10">
        <f>IF(B1705="Pending","",SUMIFS(E:E,A:A,"&lt;="&amp;A1705,A:A,"&gt;="&amp;A1705-13,B:B,B1705)/(VLOOKUP(B1705,Population!$A$2:$B$10,2,FALSE)/100000)/14)</f>
        <v>22.987573518706167</v>
      </c>
      <c r="L1705" s="13">
        <f>IF(B1705="Pending","",(G1705/C1705)/(VLOOKUP(B1705,Population!$A$2:$B$10,2,FALSE)/100000))</f>
        <v>1.3930594192522903E-4</v>
      </c>
    </row>
    <row r="1706" spans="1:12" x14ac:dyDescent="0.3">
      <c r="A1706" s="1">
        <v>44079</v>
      </c>
      <c r="B1706" s="18" t="s">
        <v>4</v>
      </c>
      <c r="C1706" s="18">
        <v>24432</v>
      </c>
      <c r="D1706" s="6">
        <f t="shared" si="432"/>
        <v>0.15047856025424669</v>
      </c>
      <c r="E1706" s="7">
        <f t="shared" si="433"/>
        <v>265</v>
      </c>
      <c r="F1706" s="6">
        <f t="shared" si="434"/>
        <v>0.1501416430594901</v>
      </c>
      <c r="G1706" s="18">
        <v>86</v>
      </c>
      <c r="H1706" s="7">
        <f t="shared" si="435"/>
        <v>0</v>
      </c>
      <c r="I1706" s="6">
        <f t="shared" si="436"/>
        <v>4.6186895810955961E-2</v>
      </c>
      <c r="J1706" s="10">
        <f>IF(B1706="Pending","",C1706/(VLOOKUP(B1706,Population!$A$2:$B$10,2,FALSE)/100000))</f>
        <v>2865.8565194951439</v>
      </c>
      <c r="K1706" s="10">
        <f>IF(B1706="Pending","",SUMIFS(E:E,A:A,"&lt;="&amp;A1706,A:A,"&gt;="&amp;A1706-13,B:B,B1706)/(VLOOKUP(B1706,Population!$A$2:$B$10,2,FALSE)/100000)/14)</f>
        <v>23.476617222218497</v>
      </c>
      <c r="L1706" s="13">
        <f>IF(B1706="Pending","",(G1706/C1706)/(VLOOKUP(B1706,Population!$A$2:$B$10,2,FALSE)/100000))</f>
        <v>4.1289046648126769E-4</v>
      </c>
    </row>
    <row r="1707" spans="1:12" x14ac:dyDescent="0.3">
      <c r="A1707" s="1">
        <v>44079</v>
      </c>
      <c r="B1707" s="18" t="s">
        <v>5</v>
      </c>
      <c r="C1707" s="18">
        <v>20501</v>
      </c>
      <c r="D1707" s="6">
        <f t="shared" si="432"/>
        <v>0.12626723001687587</v>
      </c>
      <c r="E1707" s="7">
        <f t="shared" si="433"/>
        <v>229</v>
      </c>
      <c r="F1707" s="6">
        <f t="shared" si="434"/>
        <v>0.12974504249291785</v>
      </c>
      <c r="G1707" s="18">
        <v>192</v>
      </c>
      <c r="H1707" s="7">
        <f t="shared" si="435"/>
        <v>1</v>
      </c>
      <c r="I1707" s="6">
        <f t="shared" si="436"/>
        <v>0.10311493018259936</v>
      </c>
      <c r="J1707" s="10">
        <f>IF(B1707="Pending","",C1707/(VLOOKUP(B1707,Population!$A$2:$B$10,2,FALSE)/100000))</f>
        <v>2289.69097380833</v>
      </c>
      <c r="K1707" s="10">
        <f>IF(B1707="Pending","",SUMIFS(E:E,A:A,"&lt;="&amp;A1707,A:A,"&gt;="&amp;A1707-13,B:B,B1707)/(VLOOKUP(B1707,Population!$A$2:$B$10,2,FALSE)/100000)/14)</f>
        <v>19.43350224099553</v>
      </c>
      <c r="L1707" s="13">
        <f>IF(B1707="Pending","",(G1707/C1707)/(VLOOKUP(B1707,Population!$A$2:$B$10,2,FALSE)/100000))</f>
        <v>1.0459911488116763E-3</v>
      </c>
    </row>
    <row r="1708" spans="1:12" x14ac:dyDescent="0.3">
      <c r="A1708" s="1">
        <v>44079</v>
      </c>
      <c r="B1708" s="18" t="s">
        <v>6</v>
      </c>
      <c r="C1708" s="18">
        <v>13549</v>
      </c>
      <c r="D1708" s="6">
        <f t="shared" si="432"/>
        <v>8.3449329276554865E-2</v>
      </c>
      <c r="E1708" s="7">
        <f t="shared" si="433"/>
        <v>164</v>
      </c>
      <c r="F1708" s="6">
        <f t="shared" si="434"/>
        <v>9.2917847025495756E-2</v>
      </c>
      <c r="G1708" s="18">
        <v>365</v>
      </c>
      <c r="H1708" s="7">
        <f t="shared" si="435"/>
        <v>1</v>
      </c>
      <c r="I1708" s="6">
        <f t="shared" si="436"/>
        <v>0.19602577873254565</v>
      </c>
      <c r="J1708" s="10">
        <f>IF(B1708="Pending","",C1708/(VLOOKUP(B1708,Population!$A$2:$B$10,2,FALSE)/100000))</f>
        <v>1719.3333316413675</v>
      </c>
      <c r="K1708" s="10">
        <f>IF(B1708="Pending","",SUMIFS(E:E,A:A,"&lt;="&amp;A1708,A:A,"&gt;="&amp;A1708-13,B:B,B1708)/(VLOOKUP(B1708,Population!$A$2:$B$10,2,FALSE)/100000)/14)</f>
        <v>16.632627940712069</v>
      </c>
      <c r="L1708" s="13">
        <f>IF(B1708="Pending","",(G1708/C1708)/(VLOOKUP(B1708,Population!$A$2:$B$10,2,FALSE)/100000))</f>
        <v>3.4185226486259956E-3</v>
      </c>
    </row>
    <row r="1709" spans="1:12" x14ac:dyDescent="0.3">
      <c r="A1709" s="1">
        <v>44079</v>
      </c>
      <c r="B1709" s="18" t="s">
        <v>7</v>
      </c>
      <c r="C1709" s="18">
        <v>7465</v>
      </c>
      <c r="D1709" s="6">
        <f t="shared" si="432"/>
        <v>4.5977507052142742E-2</v>
      </c>
      <c r="E1709" s="7">
        <f t="shared" si="433"/>
        <v>101</v>
      </c>
      <c r="F1709" s="6">
        <f t="shared" si="434"/>
        <v>5.7223796033994336E-2</v>
      </c>
      <c r="G1709" s="18">
        <v>543</v>
      </c>
      <c r="H1709" s="7">
        <f t="shared" si="435"/>
        <v>8</v>
      </c>
      <c r="I1709" s="6">
        <f t="shared" si="436"/>
        <v>0.29162191192266379</v>
      </c>
      <c r="J1709" s="10">
        <f>IF(B1709="Pending","",C1709/(VLOOKUP(B1709,Population!$A$2:$B$10,2,FALSE)/100000))</f>
        <v>1556.515157517666</v>
      </c>
      <c r="K1709" s="10">
        <f>IF(B1709="Pending","",SUMIFS(E:E,A:A,"&lt;="&amp;A1709,A:A,"&gt;="&amp;A1709-13,B:B,B1709)/(VLOOKUP(B1709,Population!$A$2:$B$10,2,FALSE)/100000)/14)</f>
        <v>17.574278881167793</v>
      </c>
      <c r="L1709" s="13">
        <f>IF(B1709="Pending","",(G1709/C1709)/(VLOOKUP(B1709,Population!$A$2:$B$10,2,FALSE)/100000))</f>
        <v>1.5166786024570883E-2</v>
      </c>
    </row>
    <row r="1710" spans="1:12" x14ac:dyDescent="0.3">
      <c r="A1710" s="1">
        <v>44079</v>
      </c>
      <c r="B1710" s="18" t="s">
        <v>25</v>
      </c>
      <c r="C1710" s="18">
        <v>4067</v>
      </c>
      <c r="D1710" s="6">
        <f t="shared" si="432"/>
        <v>2.5048964659218291E-2</v>
      </c>
      <c r="E1710" s="7">
        <f t="shared" si="433"/>
        <v>51</v>
      </c>
      <c r="F1710" s="6">
        <f t="shared" si="434"/>
        <v>2.8895184135977338E-2</v>
      </c>
      <c r="G1710" s="18">
        <v>619</v>
      </c>
      <c r="H1710" s="7">
        <f t="shared" si="435"/>
        <v>14</v>
      </c>
      <c r="I1710" s="6">
        <f t="shared" si="436"/>
        <v>0.33243823845327602</v>
      </c>
      <c r="J1710" s="10">
        <f>IF(B1710="Pending","",C1710/(VLOOKUP(B1710,Population!$A$2:$B$10,2,FALSE)/100000))</f>
        <v>1837.2039445450807</v>
      </c>
      <c r="K1710" s="10">
        <f>IF(B1710="Pending","",SUMIFS(E:E,A:A,"&lt;="&amp;A1710,A:A,"&gt;="&amp;A1710-13,B:B,B1710)/(VLOOKUP(B1710,Population!$A$2:$B$10,2,FALSE)/100000)/14)</f>
        <v>20.328049546232759</v>
      </c>
      <c r="L1710" s="13">
        <f>IF(B1710="Pending","",(G1710/C1710)/(VLOOKUP(B1710,Population!$A$2:$B$10,2,FALSE)/100000))</f>
        <v>6.8754269699850157E-2</v>
      </c>
    </row>
    <row r="1711" spans="1:12" x14ac:dyDescent="0.3">
      <c r="A1711" s="1">
        <v>44079</v>
      </c>
      <c r="B1711" s="18" t="s">
        <v>21</v>
      </c>
      <c r="C1711" s="18">
        <v>890</v>
      </c>
      <c r="D1711" s="6">
        <f t="shared" si="432"/>
        <v>5.481578201795987E-3</v>
      </c>
      <c r="E1711" s="7">
        <f t="shared" si="433"/>
        <v>-105</v>
      </c>
      <c r="F1711" s="6">
        <f t="shared" si="434"/>
        <v>-5.9490084985835696E-2</v>
      </c>
      <c r="G1711" s="18">
        <v>0</v>
      </c>
      <c r="H1711" s="7">
        <f t="shared" si="435"/>
        <v>0</v>
      </c>
      <c r="I1711" s="6">
        <f t="shared" si="436"/>
        <v>0</v>
      </c>
      <c r="J1711" s="10" t="str">
        <f>IF(B1711="Pending","",C1711/(VLOOKUP(B1711,Population!$A$2:$B$10,2,FALSE)/100000))</f>
        <v/>
      </c>
      <c r="K1711" s="10" t="str">
        <f>IF(B1711="Pending","",SUMIFS(E:E,A:A,"&lt;="&amp;A1711,A:A,"&gt;="&amp;A1711-13,B:B,B1711)/(VLOOKUP(B1711,Population!$A$2:$B$10,2,FALSE)/100000)/14)</f>
        <v/>
      </c>
      <c r="L1711" s="13" t="str">
        <f>IF(B1711="Pending","",(G1711/C1711)/(VLOOKUP(B1711,Population!$A$2:$B$10,2,FALSE)/100000))</f>
        <v/>
      </c>
    </row>
    <row r="1712" spans="1:12" x14ac:dyDescent="0.3">
      <c r="A1712" s="1">
        <v>44080</v>
      </c>
      <c r="B1712" s="11" t="s">
        <v>0</v>
      </c>
      <c r="C1712" s="2">
        <v>8112</v>
      </c>
      <c r="D1712" s="6">
        <f t="shared" ref="D1712:D1721" si="437">C1712/SUMIF(A:A,A1712,C:C)</f>
        <v>4.94254414291459E-2</v>
      </c>
      <c r="E1712" s="7">
        <f t="shared" ref="E1712:E1721" si="438">C1712-SUMIFS(C:C,A:A,A1712-1,B:B,B1712)</f>
        <v>85</v>
      </c>
      <c r="F1712" s="6">
        <f t="shared" ref="F1712:F1721" si="439">E1712/SUMIF(A:A,A1712,E:E)</f>
        <v>4.8185941043083901E-2</v>
      </c>
      <c r="G1712" s="18">
        <v>4</v>
      </c>
      <c r="H1712" s="7">
        <f t="shared" ref="H1712:H1721" si="440">G1712-SUMIFS(G:G,A:A,A1712-1,B:B,B1712)</f>
        <v>0</v>
      </c>
      <c r="I1712" s="6">
        <f t="shared" ref="I1712:I1721" si="441">G1712/SUMIF(A:A,A1712,G:G)</f>
        <v>2.1447721179624667E-3</v>
      </c>
      <c r="J1712" s="10">
        <f>IF(B1712="Pending","",C1712/(VLOOKUP(B1712,Population!$A$2:$B$10,2,FALSE)/100000))</f>
        <v>895.4294683718681</v>
      </c>
      <c r="K1712" s="10">
        <f>IF(B1712="Pending","",SUMIFS(E:E,A:A,"&lt;="&amp;A1712,A:A,"&gt;="&amp;A1712-13,B:B,B1712)/(VLOOKUP(B1712,Population!$A$2:$B$10,2,FALSE)/100000)/14)</f>
        <v>7.8608690825474818</v>
      </c>
      <c r="L1712" s="13">
        <f>IF(B1712="Pending","",(G1712/C1712)/(VLOOKUP(B1712,Population!$A$2:$B$10,2,FALSE)/100000))</f>
        <v>5.4429643543878557E-5</v>
      </c>
    </row>
    <row r="1713" spans="1:12" x14ac:dyDescent="0.3">
      <c r="A1713" s="1">
        <v>44080</v>
      </c>
      <c r="B1713" s="18" t="s">
        <v>1</v>
      </c>
      <c r="C1713" s="2">
        <v>20785</v>
      </c>
      <c r="D1713" s="6">
        <f t="shared" si="437"/>
        <v>0.12664050790246517</v>
      </c>
      <c r="E1713" s="7">
        <f t="shared" si="438"/>
        <v>307</v>
      </c>
      <c r="F1713" s="6">
        <f t="shared" si="439"/>
        <v>0.17403628117913833</v>
      </c>
      <c r="G1713" s="18">
        <v>1</v>
      </c>
      <c r="H1713" s="7">
        <f t="shared" si="440"/>
        <v>0</v>
      </c>
      <c r="I1713" s="6">
        <f t="shared" si="441"/>
        <v>5.3619302949061668E-4</v>
      </c>
      <c r="J1713" s="10">
        <f>IF(B1713="Pending","",C1713/(VLOOKUP(B1713,Population!$A$2:$B$10,2,FALSE)/100000))</f>
        <v>2426.0993901193501</v>
      </c>
      <c r="K1713" s="10">
        <f>IF(B1713="Pending","",SUMIFS(E:E,A:A,"&lt;="&amp;A1713,A:A,"&gt;="&amp;A1713-13,B:B,B1713)/(VLOOKUP(B1713,Population!$A$2:$B$10,2,FALSE)/100000)/14)</f>
        <v>28.213754205175025</v>
      </c>
      <c r="L1713" s="13">
        <f>IF(B1713="Pending","",(G1713/C1713)/(VLOOKUP(B1713,Population!$A$2:$B$10,2,FALSE)/100000))</f>
        <v>5.6157598944793106E-6</v>
      </c>
    </row>
    <row r="1714" spans="1:12" x14ac:dyDescent="0.3">
      <c r="A1714" s="1">
        <v>44080</v>
      </c>
      <c r="B1714" s="18" t="s">
        <v>2</v>
      </c>
      <c r="C1714" s="2">
        <v>35428</v>
      </c>
      <c r="D1714" s="6">
        <f t="shared" si="437"/>
        <v>0.21585854770115642</v>
      </c>
      <c r="E1714" s="7">
        <f t="shared" si="438"/>
        <v>299</v>
      </c>
      <c r="F1714" s="6">
        <f t="shared" si="439"/>
        <v>0.16950113378684808</v>
      </c>
      <c r="G1714" s="18">
        <v>18</v>
      </c>
      <c r="H1714" s="7">
        <f t="shared" si="440"/>
        <v>0</v>
      </c>
      <c r="I1714" s="6">
        <f t="shared" si="441"/>
        <v>9.6514745308310997E-3</v>
      </c>
      <c r="J1714" s="10">
        <f>IF(B1714="Pending","",C1714/(VLOOKUP(B1714,Population!$A$2:$B$10,2,FALSE)/100000))</f>
        <v>3719.6781346593198</v>
      </c>
      <c r="K1714" s="10">
        <f>IF(B1714="Pending","",SUMIFS(E:E,A:A,"&lt;="&amp;A1714,A:A,"&gt;="&amp;A1714-13,B:B,B1714)/(VLOOKUP(B1714,Population!$A$2:$B$10,2,FALSE)/100000)/14)</f>
        <v>26.015668496937813</v>
      </c>
      <c r="L1714" s="13">
        <f>IF(B1714="Pending","",(G1714/C1714)/(VLOOKUP(B1714,Population!$A$2:$B$10,2,FALSE)/100000))</f>
        <v>5.3343879230170563E-5</v>
      </c>
    </row>
    <row r="1715" spans="1:12" x14ac:dyDescent="0.3">
      <c r="A1715" s="1">
        <v>44080</v>
      </c>
      <c r="B1715" s="18" t="s">
        <v>3</v>
      </c>
      <c r="C1715" s="2">
        <v>28097</v>
      </c>
      <c r="D1715" s="6">
        <f t="shared" si="437"/>
        <v>0.17119164544313514</v>
      </c>
      <c r="E1715" s="7">
        <f t="shared" si="438"/>
        <v>273</v>
      </c>
      <c r="F1715" s="6">
        <f t="shared" si="439"/>
        <v>0.15476190476190477</v>
      </c>
      <c r="G1715" s="18">
        <v>34</v>
      </c>
      <c r="H1715" s="7">
        <f t="shared" si="440"/>
        <v>0</v>
      </c>
      <c r="I1715" s="6">
        <f t="shared" si="441"/>
        <v>1.8230563002680965E-2</v>
      </c>
      <c r="J1715" s="10">
        <f>IF(B1715="Pending","",C1715/(VLOOKUP(B1715,Population!$A$2:$B$10,2,FALSE)/100000))</f>
        <v>3203.0981027882467</v>
      </c>
      <c r="K1715" s="10">
        <f>IF(B1715="Pending","",SUMIFS(E:E,A:A,"&lt;="&amp;A1715,A:A,"&gt;="&amp;A1715-13,B:B,B1715)/(VLOOKUP(B1715,Population!$A$2:$B$10,2,FALSE)/100000)/14)</f>
        <v>22.995716477798876</v>
      </c>
      <c r="L1715" s="13">
        <f>IF(B1715="Pending","",(G1715/C1715)/(VLOOKUP(B1715,Population!$A$2:$B$10,2,FALSE)/100000))</f>
        <v>1.3795239805415425E-4</v>
      </c>
    </row>
    <row r="1716" spans="1:12" x14ac:dyDescent="0.3">
      <c r="A1716" s="1">
        <v>44080</v>
      </c>
      <c r="B1716" s="18" t="s">
        <v>4</v>
      </c>
      <c r="C1716" s="2">
        <v>24697</v>
      </c>
      <c r="D1716" s="6">
        <f t="shared" si="437"/>
        <v>0.15047585391711246</v>
      </c>
      <c r="E1716" s="7">
        <f t="shared" si="438"/>
        <v>265</v>
      </c>
      <c r="F1716" s="6">
        <f t="shared" si="439"/>
        <v>0.15022675736961452</v>
      </c>
      <c r="G1716" s="18">
        <v>86</v>
      </c>
      <c r="H1716" s="7">
        <f t="shared" si="440"/>
        <v>0</v>
      </c>
      <c r="I1716" s="6">
        <f t="shared" si="441"/>
        <v>4.6112600536193031E-2</v>
      </c>
      <c r="J1716" s="10">
        <f>IF(B1716="Pending","",C1716/(VLOOKUP(B1716,Population!$A$2:$B$10,2,FALSE)/100000))</f>
        <v>2896.9408342326278</v>
      </c>
      <c r="K1716" s="10">
        <f>IF(B1716="Pending","",SUMIFS(E:E,A:A,"&lt;="&amp;A1716,A:A,"&gt;="&amp;A1716-13,B:B,B1716)/(VLOOKUP(B1716,Population!$A$2:$B$10,2,FALSE)/100000)/14)</f>
        <v>23.518509829681417</v>
      </c>
      <c r="L1716" s="13">
        <f>IF(B1716="Pending","",(G1716/C1716)/(VLOOKUP(B1716,Population!$A$2:$B$10,2,FALSE)/100000))</f>
        <v>4.0846013188121361E-4</v>
      </c>
    </row>
    <row r="1717" spans="1:12" x14ac:dyDescent="0.3">
      <c r="A1717" s="1">
        <v>44080</v>
      </c>
      <c r="B1717" s="18" t="s">
        <v>5</v>
      </c>
      <c r="C1717" s="2">
        <v>20742</v>
      </c>
      <c r="D1717" s="6">
        <f t="shared" si="437"/>
        <v>0.1263785140684596</v>
      </c>
      <c r="E1717" s="7">
        <f t="shared" si="438"/>
        <v>241</v>
      </c>
      <c r="F1717" s="6">
        <f t="shared" si="439"/>
        <v>0.13662131519274376</v>
      </c>
      <c r="G1717" s="18">
        <v>192</v>
      </c>
      <c r="H1717" s="7">
        <f t="shared" si="440"/>
        <v>0</v>
      </c>
      <c r="I1717" s="6">
        <f t="shared" si="441"/>
        <v>0.10294906166219839</v>
      </c>
      <c r="J1717" s="10">
        <f>IF(B1717="Pending","",C1717/(VLOOKUP(B1717,Population!$A$2:$B$10,2,FALSE)/100000))</f>
        <v>2316.6074912800536</v>
      </c>
      <c r="K1717" s="10">
        <f>IF(B1717="Pending","",SUMIFS(E:E,A:A,"&lt;="&amp;A1717,A:A,"&gt;="&amp;A1717-13,B:B,B1717)/(VLOOKUP(B1717,Population!$A$2:$B$10,2,FALSE)/100000)/14)</f>
        <v>19.513278522773017</v>
      </c>
      <c r="L1717" s="13">
        <f>IF(B1717="Pending","",(G1717/C1717)/(VLOOKUP(B1717,Population!$A$2:$B$10,2,FALSE)/100000))</f>
        <v>1.0338378431100266E-3</v>
      </c>
    </row>
    <row r="1718" spans="1:12" x14ac:dyDescent="0.3">
      <c r="A1718" s="1">
        <v>44080</v>
      </c>
      <c r="B1718" s="18" t="s">
        <v>6</v>
      </c>
      <c r="C1718" s="2">
        <v>13696</v>
      </c>
      <c r="D1718" s="6">
        <f t="shared" si="437"/>
        <v>8.3448082570707877E-2</v>
      </c>
      <c r="E1718" s="7">
        <f t="shared" si="438"/>
        <v>147</v>
      </c>
      <c r="F1718" s="6">
        <f t="shared" si="439"/>
        <v>8.3333333333333329E-2</v>
      </c>
      <c r="G1718" s="18">
        <v>365</v>
      </c>
      <c r="H1718" s="7">
        <f t="shared" si="440"/>
        <v>0</v>
      </c>
      <c r="I1718" s="6">
        <f t="shared" si="441"/>
        <v>0.19571045576407506</v>
      </c>
      <c r="J1718" s="10">
        <f>IF(B1718="Pending","",C1718/(VLOOKUP(B1718,Population!$A$2:$B$10,2,FALSE)/100000))</f>
        <v>1737.9872544217412</v>
      </c>
      <c r="K1718" s="10">
        <f>IF(B1718="Pending","",SUMIFS(E:E,A:A,"&lt;="&amp;A1718,A:A,"&gt;="&amp;A1718-13,B:B,B1718)/(VLOOKUP(B1718,Population!$A$2:$B$10,2,FALSE)/100000)/14)</f>
        <v>16.242871536651787</v>
      </c>
      <c r="L1718" s="13">
        <f>IF(B1718="Pending","",(G1718/C1718)/(VLOOKUP(B1718,Population!$A$2:$B$10,2,FALSE)/100000))</f>
        <v>3.3818314373710288E-3</v>
      </c>
    </row>
    <row r="1719" spans="1:12" x14ac:dyDescent="0.3">
      <c r="A1719" s="1">
        <v>44080</v>
      </c>
      <c r="B1719" s="18" t="s">
        <v>7</v>
      </c>
      <c r="C1719" s="2">
        <v>7565</v>
      </c>
      <c r="D1719" s="6">
        <f t="shared" si="437"/>
        <v>4.6092636145400483E-2</v>
      </c>
      <c r="E1719" s="7">
        <f t="shared" si="438"/>
        <v>100</v>
      </c>
      <c r="F1719" s="6">
        <f t="shared" si="439"/>
        <v>5.6689342403628121E-2</v>
      </c>
      <c r="G1719" s="18">
        <v>544</v>
      </c>
      <c r="H1719" s="7">
        <f t="shared" si="440"/>
        <v>1</v>
      </c>
      <c r="I1719" s="6">
        <f t="shared" si="441"/>
        <v>0.29168900804289544</v>
      </c>
      <c r="J1719" s="10">
        <f>IF(B1719="Pending","",C1719/(VLOOKUP(B1719,Population!$A$2:$B$10,2,FALSE)/100000))</f>
        <v>1577.3659968682041</v>
      </c>
      <c r="K1719" s="10">
        <f>IF(B1719="Pending","",SUMIFS(E:E,A:A,"&lt;="&amp;A1719,A:A,"&gt;="&amp;A1719-13,B:B,B1719)/(VLOOKUP(B1719,Population!$A$2:$B$10,2,FALSE)/100000)/14)</f>
        <v>17.216835920872853</v>
      </c>
      <c r="L1719" s="13">
        <f>IF(B1719="Pending","",(G1719/C1719)/(VLOOKUP(B1719,Population!$A$2:$B$10,2,FALSE)/100000))</f>
        <v>1.49938620048813E-2</v>
      </c>
    </row>
    <row r="1720" spans="1:12" x14ac:dyDescent="0.3">
      <c r="A1720" s="1">
        <v>44080</v>
      </c>
      <c r="B1720" s="18" t="s">
        <v>25</v>
      </c>
      <c r="C1720" s="2">
        <v>4110</v>
      </c>
      <c r="D1720" s="6">
        <f t="shared" si="437"/>
        <v>2.5041736227045076E-2</v>
      </c>
      <c r="E1720" s="7">
        <f t="shared" si="438"/>
        <v>43</v>
      </c>
      <c r="F1720" s="6">
        <f t="shared" si="439"/>
        <v>2.4376417233560092E-2</v>
      </c>
      <c r="G1720" s="18">
        <v>621</v>
      </c>
      <c r="H1720" s="7">
        <f t="shared" si="440"/>
        <v>2</v>
      </c>
      <c r="I1720" s="6">
        <f t="shared" si="441"/>
        <v>0.3329758713136729</v>
      </c>
      <c r="J1720" s="10">
        <f>IF(B1720="Pending","",C1720/(VLOOKUP(B1720,Population!$A$2:$B$10,2,FALSE)/100000))</f>
        <v>1856.6285252225921</v>
      </c>
      <c r="K1720" s="10">
        <f>IF(B1720="Pending","",SUMIFS(E:E,A:A,"&lt;="&amp;A1720,A:A,"&gt;="&amp;A1720-13,B:B,B1720)/(VLOOKUP(B1720,Population!$A$2:$B$10,2,FALSE)/100000)/14)</f>
        <v>20.295782800921277</v>
      </c>
      <c r="L1720" s="13">
        <f>IF(B1720="Pending","",(G1720/C1720)/(VLOOKUP(B1720,Population!$A$2:$B$10,2,FALSE)/100000))</f>
        <v>6.8254764899759623E-2</v>
      </c>
    </row>
    <row r="1721" spans="1:12" x14ac:dyDescent="0.3">
      <c r="A1721" s="1">
        <v>44080</v>
      </c>
      <c r="B1721" s="18" t="s">
        <v>21</v>
      </c>
      <c r="C1721" s="2">
        <v>894</v>
      </c>
      <c r="D1721" s="6">
        <f t="shared" si="437"/>
        <v>5.4470345953718481E-3</v>
      </c>
      <c r="E1721" s="7">
        <f t="shared" si="438"/>
        <v>4</v>
      </c>
      <c r="F1721" s="6">
        <f t="shared" si="439"/>
        <v>2.2675736961451248E-3</v>
      </c>
      <c r="G1721" s="18">
        <v>0</v>
      </c>
      <c r="H1721" s="7">
        <f t="shared" si="440"/>
        <v>0</v>
      </c>
      <c r="I1721" s="6">
        <f t="shared" si="441"/>
        <v>0</v>
      </c>
      <c r="J1721" s="10" t="str">
        <f>IF(B1721="Pending","",C1721/(VLOOKUP(B1721,Population!$A$2:$B$10,2,FALSE)/100000))</f>
        <v/>
      </c>
      <c r="K1721" s="10" t="str">
        <f>IF(B1721="Pending","",SUMIFS(E:E,A:A,"&lt;="&amp;A1721,A:A,"&gt;="&amp;A1721-13,B:B,B1721)/(VLOOKUP(B1721,Population!$A$2:$B$10,2,FALSE)/100000)/14)</f>
        <v/>
      </c>
      <c r="L1721" s="13" t="str">
        <f>IF(B1721="Pending","",(G1721/C1721)/(VLOOKUP(B1721,Population!$A$2:$B$10,2,FALSE)/100000))</f>
        <v/>
      </c>
    </row>
    <row r="1722" spans="1:12" x14ac:dyDescent="0.3">
      <c r="A1722" s="1">
        <v>44081</v>
      </c>
      <c r="B1722" s="11" t="s">
        <v>0</v>
      </c>
      <c r="C1722" s="18">
        <v>8162</v>
      </c>
      <c r="D1722" s="6">
        <f t="shared" ref="D1722:D1731" si="442">C1722/SUMIF(A:A,A1722,C:C)</f>
        <v>4.9434010259888923E-2</v>
      </c>
      <c r="E1722" s="7">
        <f t="shared" ref="E1722:E1731" si="443">C1722-SUMIFS(C:C,A:A,A1722-1,B:B,B1722)</f>
        <v>50</v>
      </c>
      <c r="F1722" s="6">
        <f t="shared" ref="F1722:F1731" si="444">E1722/SUMIF(A:A,A1722,E:E)</f>
        <v>5.0864699898270603E-2</v>
      </c>
      <c r="G1722" s="18">
        <v>4</v>
      </c>
      <c r="H1722" s="7">
        <f t="shared" ref="H1722:H1731" si="445">G1722-SUMIFS(G:G,A:A,A1722-1,B:B,B1722)</f>
        <v>0</v>
      </c>
      <c r="I1722" s="6">
        <f t="shared" ref="I1722:I1731" si="446">G1722/SUMIF(A:A,A1722,G:G)</f>
        <v>2.1401819154628142E-3</v>
      </c>
      <c r="J1722" s="10">
        <f>IF(B1722="Pending","",C1722/(VLOOKUP(B1722,Population!$A$2:$B$10,2,FALSE)/100000))</f>
        <v>900.94863422721733</v>
      </c>
      <c r="K1722" s="10">
        <f>IF(B1722="Pending","",SUMIFS(E:E,A:A,"&lt;="&amp;A1722,A:A,"&gt;="&amp;A1722-13,B:B,B1722)/(VLOOKUP(B1722,Population!$A$2:$B$10,2,FALSE)/100000)/14)</f>
        <v>7.9712523996544684</v>
      </c>
      <c r="L1722" s="13">
        <f>IF(B1722="Pending","",(G1722/C1722)/(VLOOKUP(B1722,Population!$A$2:$B$10,2,FALSE)/100000))</f>
        <v>5.4096210295018722E-5</v>
      </c>
    </row>
    <row r="1723" spans="1:12" x14ac:dyDescent="0.3">
      <c r="A1723" s="1">
        <v>44081</v>
      </c>
      <c r="B1723" s="18" t="s">
        <v>1</v>
      </c>
      <c r="C1723" s="18">
        <v>20953</v>
      </c>
      <c r="D1723" s="6">
        <f t="shared" si="442"/>
        <v>0.12690404520649995</v>
      </c>
      <c r="E1723" s="7">
        <f t="shared" si="443"/>
        <v>168</v>
      </c>
      <c r="F1723" s="6">
        <f t="shared" si="444"/>
        <v>0.17090539165818922</v>
      </c>
      <c r="G1723" s="18">
        <v>1</v>
      </c>
      <c r="H1723" s="7">
        <f t="shared" si="445"/>
        <v>0</v>
      </c>
      <c r="I1723" s="6">
        <f t="shared" si="446"/>
        <v>5.3504547886570354E-4</v>
      </c>
      <c r="J1723" s="10">
        <f>IF(B1723="Pending","",C1723/(VLOOKUP(B1723,Population!$A$2:$B$10,2,FALSE)/100000))</f>
        <v>2445.7089497796842</v>
      </c>
      <c r="K1723" s="10">
        <f>IF(B1723="Pending","",SUMIFS(E:E,A:A,"&lt;="&amp;A1723,A:A,"&gt;="&amp;A1723-13,B:B,B1723)/(VLOOKUP(B1723,Population!$A$2:$B$10,2,FALSE)/100000)/14)</f>
        <v>28.847396439097395</v>
      </c>
      <c r="L1723" s="13">
        <f>IF(B1723="Pending","",(G1723/C1723)/(VLOOKUP(B1723,Population!$A$2:$B$10,2,FALSE)/100000))</f>
        <v>5.5707330409369763E-6</v>
      </c>
    </row>
    <row r="1724" spans="1:12" x14ac:dyDescent="0.3">
      <c r="A1724" s="1">
        <v>44081</v>
      </c>
      <c r="B1724" s="18" t="s">
        <v>2</v>
      </c>
      <c r="C1724" s="18">
        <v>35605</v>
      </c>
      <c r="D1724" s="6">
        <f t="shared" si="442"/>
        <v>0.21564542211508761</v>
      </c>
      <c r="E1724" s="7">
        <f t="shared" si="443"/>
        <v>177</v>
      </c>
      <c r="F1724" s="6">
        <f t="shared" si="444"/>
        <v>0.18006103763987794</v>
      </c>
      <c r="G1724" s="18">
        <v>18</v>
      </c>
      <c r="H1724" s="7">
        <f t="shared" si="445"/>
        <v>0</v>
      </c>
      <c r="I1724" s="6">
        <f t="shared" si="446"/>
        <v>9.630818619582664E-3</v>
      </c>
      <c r="J1724" s="10">
        <f>IF(B1724="Pending","",C1724/(VLOOKUP(B1724,Population!$A$2:$B$10,2,FALSE)/100000))</f>
        <v>3738.2618263674235</v>
      </c>
      <c r="K1724" s="10">
        <f>IF(B1724="Pending","",SUMIFS(E:E,A:A,"&lt;="&amp;A1724,A:A,"&gt;="&amp;A1724-13,B:B,B1724)/(VLOOKUP(B1724,Population!$A$2:$B$10,2,FALSE)/100000)/14)</f>
        <v>26.345645266573232</v>
      </c>
      <c r="L1724" s="13">
        <f>IF(B1724="Pending","",(G1724/C1724)/(VLOOKUP(B1724,Population!$A$2:$B$10,2,FALSE)/100000))</f>
        <v>5.3078695502499169E-5</v>
      </c>
    </row>
    <row r="1725" spans="1:12" x14ac:dyDescent="0.3">
      <c r="A1725" s="1">
        <v>44081</v>
      </c>
      <c r="B1725" s="18" t="s">
        <v>3</v>
      </c>
      <c r="C1725" s="18">
        <v>28257</v>
      </c>
      <c r="D1725" s="6">
        <f t="shared" si="442"/>
        <v>0.17114148835012022</v>
      </c>
      <c r="E1725" s="7">
        <f t="shared" si="443"/>
        <v>160</v>
      </c>
      <c r="F1725" s="6">
        <f t="shared" si="444"/>
        <v>0.16276703967446593</v>
      </c>
      <c r="G1725" s="18">
        <v>34</v>
      </c>
      <c r="H1725" s="7">
        <f t="shared" si="445"/>
        <v>0</v>
      </c>
      <c r="I1725" s="6">
        <f t="shared" si="446"/>
        <v>1.8191546281433921E-2</v>
      </c>
      <c r="J1725" s="10">
        <f>IF(B1725="Pending","",C1725/(VLOOKUP(B1725,Population!$A$2:$B$10,2,FALSE)/100000))</f>
        <v>3221.338331155906</v>
      </c>
      <c r="K1725" s="10">
        <f>IF(B1725="Pending","",SUMIFS(E:E,A:A,"&lt;="&amp;A1725,A:A,"&gt;="&amp;A1725-13,B:B,B1725)/(VLOOKUP(B1725,Population!$A$2:$B$10,2,FALSE)/100000)/14)</f>
        <v>23.484294023361173</v>
      </c>
      <c r="L1725" s="13">
        <f>IF(B1725="Pending","",(G1725/C1725)/(VLOOKUP(B1725,Population!$A$2:$B$10,2,FALSE)/100000))</f>
        <v>1.3717126829201871E-4</v>
      </c>
    </row>
    <row r="1726" spans="1:12" x14ac:dyDescent="0.3">
      <c r="A1726" s="1">
        <v>44081</v>
      </c>
      <c r="B1726" s="18" t="s">
        <v>4</v>
      </c>
      <c r="C1726" s="18">
        <v>24831</v>
      </c>
      <c r="D1726" s="6">
        <f t="shared" si="442"/>
        <v>0.15039155951522934</v>
      </c>
      <c r="E1726" s="7">
        <f t="shared" si="443"/>
        <v>134</v>
      </c>
      <c r="F1726" s="6">
        <f t="shared" si="444"/>
        <v>0.1363173957273652</v>
      </c>
      <c r="G1726" s="18">
        <v>86</v>
      </c>
      <c r="H1726" s="7">
        <f t="shared" si="445"/>
        <v>0</v>
      </c>
      <c r="I1726" s="6">
        <f t="shared" si="446"/>
        <v>4.6013911182450511E-2</v>
      </c>
      <c r="J1726" s="10">
        <f>IF(B1726="Pending","",C1726/(VLOOKUP(B1726,Population!$A$2:$B$10,2,FALSE)/100000))</f>
        <v>2912.6589405527143</v>
      </c>
      <c r="K1726" s="10">
        <f>IF(B1726="Pending","",SUMIFS(E:E,A:A,"&lt;="&amp;A1726,A:A,"&gt;="&amp;A1726-13,B:B,B1726)/(VLOOKUP(B1726,Population!$A$2:$B$10,2,FALSE)/100000)/14)</f>
        <v>23.903921818340248</v>
      </c>
      <c r="L1726" s="13">
        <f>IF(B1726="Pending","",(G1726/C1726)/(VLOOKUP(B1726,Population!$A$2:$B$10,2,FALSE)/100000))</f>
        <v>4.0625588486449727E-4</v>
      </c>
    </row>
    <row r="1727" spans="1:12" x14ac:dyDescent="0.3">
      <c r="A1727" s="1">
        <v>44081</v>
      </c>
      <c r="B1727" s="18" t="s">
        <v>5</v>
      </c>
      <c r="C1727" s="18">
        <v>20874</v>
      </c>
      <c r="D1727" s="6">
        <f t="shared" si="442"/>
        <v>0.12642557340908128</v>
      </c>
      <c r="E1727" s="7">
        <f t="shared" si="443"/>
        <v>132</v>
      </c>
      <c r="F1727" s="6">
        <f t="shared" si="444"/>
        <v>0.13428280773143439</v>
      </c>
      <c r="G1727" s="18">
        <v>192</v>
      </c>
      <c r="H1727" s="7">
        <f t="shared" si="445"/>
        <v>0</v>
      </c>
      <c r="I1727" s="6">
        <f t="shared" si="446"/>
        <v>0.10272873194221509</v>
      </c>
      <c r="J1727" s="10">
        <f>IF(B1727="Pending","",C1727/(VLOOKUP(B1727,Population!$A$2:$B$10,2,FALSE)/100000))</f>
        <v>2331.3501481525332</v>
      </c>
      <c r="K1727" s="10">
        <f>IF(B1727="Pending","",SUMIFS(E:E,A:A,"&lt;="&amp;A1727,A:A,"&gt;="&amp;A1727-13,B:B,B1727)/(VLOOKUP(B1727,Population!$A$2:$B$10,2,FALSE)/100000)/14)</f>
        <v>20.023846726148925</v>
      </c>
      <c r="L1727" s="13">
        <f>IF(B1727="Pending","",(G1727/C1727)/(VLOOKUP(B1727,Population!$A$2:$B$10,2,FALSE)/100000))</f>
        <v>1.0273002079998167E-3</v>
      </c>
    </row>
    <row r="1728" spans="1:12" x14ac:dyDescent="0.3">
      <c r="A1728" s="1">
        <v>44081</v>
      </c>
      <c r="B1728" s="18" t="s">
        <v>6</v>
      </c>
      <c r="C1728" s="18">
        <v>13805</v>
      </c>
      <c r="D1728" s="6">
        <f t="shared" si="442"/>
        <v>8.3611432447655787E-2</v>
      </c>
      <c r="E1728" s="7">
        <f t="shared" si="443"/>
        <v>109</v>
      </c>
      <c r="F1728" s="6">
        <f t="shared" si="444"/>
        <v>0.11088504577822991</v>
      </c>
      <c r="G1728" s="18">
        <v>367</v>
      </c>
      <c r="H1728" s="7">
        <f t="shared" si="445"/>
        <v>2</v>
      </c>
      <c r="I1728" s="6">
        <f t="shared" si="446"/>
        <v>0.19636169074371321</v>
      </c>
      <c r="J1728" s="10">
        <f>IF(B1728="Pending","",C1728/(VLOOKUP(B1728,Population!$A$2:$B$10,2,FALSE)/100000))</f>
        <v>1751.8190747146712</v>
      </c>
      <c r="K1728" s="10">
        <f>IF(B1728="Pending","",SUMIFS(E:E,A:A,"&lt;="&amp;A1728,A:A,"&gt;="&amp;A1728-13,B:B,B1728)/(VLOOKUP(B1728,Population!$A$2:$B$10,2,FALSE)/100000)/14)</f>
        <v>16.514794609251982</v>
      </c>
      <c r="L1728" s="13">
        <f>IF(B1728="Pending","",(G1728/C1728)/(VLOOKUP(B1728,Population!$A$2:$B$10,2,FALSE)/100000))</f>
        <v>3.373513816297993E-3</v>
      </c>
    </row>
    <row r="1729" spans="1:12" x14ac:dyDescent="0.3">
      <c r="A1729" s="1">
        <v>44081</v>
      </c>
      <c r="B1729" s="18" t="s">
        <v>7</v>
      </c>
      <c r="C1729" s="18">
        <v>7630</v>
      </c>
      <c r="D1729" s="6">
        <f t="shared" si="442"/>
        <v>4.6211896383601139E-2</v>
      </c>
      <c r="E1729" s="7">
        <f t="shared" si="443"/>
        <v>65</v>
      </c>
      <c r="F1729" s="6">
        <f t="shared" si="444"/>
        <v>6.6124109867751774E-2</v>
      </c>
      <c r="G1729" s="18">
        <v>546</v>
      </c>
      <c r="H1729" s="7">
        <f t="shared" si="445"/>
        <v>2</v>
      </c>
      <c r="I1729" s="6">
        <f t="shared" si="446"/>
        <v>0.29213483146067415</v>
      </c>
      <c r="J1729" s="10">
        <f>IF(B1729="Pending","",C1729/(VLOOKUP(B1729,Population!$A$2:$B$10,2,FALSE)/100000))</f>
        <v>1590.9190424460537</v>
      </c>
      <c r="K1729" s="10">
        <f>IF(B1729="Pending","",SUMIFS(E:E,A:A,"&lt;="&amp;A1729,A:A,"&gt;="&amp;A1729-13,B:B,B1729)/(VLOOKUP(B1729,Population!$A$2:$B$10,2,FALSE)/100000)/14)</f>
        <v>17.618959251204661</v>
      </c>
      <c r="L1729" s="13">
        <f>IF(B1729="Pending","",(G1729/C1729)/(VLOOKUP(B1729,Population!$A$2:$B$10,2,FALSE)/100000))</f>
        <v>1.4920784122403382E-2</v>
      </c>
    </row>
    <row r="1730" spans="1:12" x14ac:dyDescent="0.3">
      <c r="A1730" s="1">
        <v>44081</v>
      </c>
      <c r="B1730" s="18" t="s">
        <v>25</v>
      </c>
      <c r="C1730" s="18">
        <v>4138</v>
      </c>
      <c r="D1730" s="6">
        <f t="shared" si="442"/>
        <v>2.5062231616689582E-2</v>
      </c>
      <c r="E1730" s="7">
        <f t="shared" si="443"/>
        <v>28</v>
      </c>
      <c r="F1730" s="6">
        <f t="shared" si="444"/>
        <v>2.8484231943031537E-2</v>
      </c>
      <c r="G1730" s="18">
        <v>621</v>
      </c>
      <c r="H1730" s="7">
        <f t="shared" si="445"/>
        <v>0</v>
      </c>
      <c r="I1730" s="6">
        <f t="shared" si="446"/>
        <v>0.33226324237560195</v>
      </c>
      <c r="J1730" s="10">
        <f>IF(B1730="Pending","",C1730/(VLOOKUP(B1730,Population!$A$2:$B$10,2,FALSE)/100000))</f>
        <v>1869.2770893846923</v>
      </c>
      <c r="K1730" s="10">
        <f>IF(B1730="Pending","",SUMIFS(E:E,A:A,"&lt;="&amp;A1730,A:A,"&gt;="&amp;A1730-13,B:B,B1730)/(VLOOKUP(B1730,Population!$A$2:$B$10,2,FALSE)/100000)/14)</f>
        <v>20.166715819675357</v>
      </c>
      <c r="L1730" s="13">
        <f>IF(B1730="Pending","",(G1730/C1730)/(VLOOKUP(B1730,Population!$A$2:$B$10,2,FALSE)/100000))</f>
        <v>6.7792915354763672E-2</v>
      </c>
    </row>
    <row r="1731" spans="1:12" x14ac:dyDescent="0.3">
      <c r="A1731" s="1">
        <v>44081</v>
      </c>
      <c r="B1731" s="18" t="s">
        <v>21</v>
      </c>
      <c r="C1731" s="18">
        <v>854</v>
      </c>
      <c r="D1731" s="6">
        <f t="shared" si="442"/>
        <v>5.1723406961461825E-3</v>
      </c>
      <c r="E1731" s="7">
        <f t="shared" si="443"/>
        <v>-40</v>
      </c>
      <c r="F1731" s="6">
        <f t="shared" si="444"/>
        <v>-4.0691759918616482E-2</v>
      </c>
      <c r="G1731" s="18">
        <v>0</v>
      </c>
      <c r="H1731" s="7">
        <f t="shared" si="445"/>
        <v>0</v>
      </c>
      <c r="I1731" s="6">
        <f t="shared" si="446"/>
        <v>0</v>
      </c>
      <c r="J1731" s="10" t="str">
        <f>IF(B1731="Pending","",C1731/(VLOOKUP(B1731,Population!$A$2:$B$10,2,FALSE)/100000))</f>
        <v/>
      </c>
      <c r="K1731" s="10" t="str">
        <f>IF(B1731="Pending","",SUMIFS(E:E,A:A,"&lt;="&amp;A1731,A:A,"&gt;="&amp;A1731-13,B:B,B1731)/(VLOOKUP(B1731,Population!$A$2:$B$10,2,FALSE)/100000)/14)</f>
        <v/>
      </c>
      <c r="L1731" s="13" t="str">
        <f>IF(B1731="Pending","",(G1731/C1731)/(VLOOKUP(B1731,Population!$A$2:$B$10,2,FALSE)/100000))</f>
        <v/>
      </c>
    </row>
    <row r="1732" spans="1:12" x14ac:dyDescent="0.3">
      <c r="A1732" s="1">
        <v>44082</v>
      </c>
      <c r="B1732" s="11" t="s">
        <v>0</v>
      </c>
      <c r="C1732" s="19">
        <v>8171</v>
      </c>
      <c r="D1732" s="6">
        <f t="shared" ref="D1732:D1741" si="447">C1732/SUMIF(A:A,A1732,C:C)</f>
        <v>4.9295944592589021E-2</v>
      </c>
      <c r="E1732" s="7">
        <f t="shared" ref="E1732:E1741" si="448">C1732-SUMIFS(C:C,A:A,A1732-1,B:B,B1732)</f>
        <v>9</v>
      </c>
      <c r="F1732" s="6">
        <f t="shared" ref="F1732:F1741" si="449">E1732/SUMIF(A:A,A1732,E:E)</f>
        <v>1.3953488372093023E-2</v>
      </c>
      <c r="G1732" s="20">
        <v>4</v>
      </c>
      <c r="H1732" s="7">
        <f t="shared" ref="H1732:H1741" si="450">G1732-SUMIFS(G:G,A:A,A1732-1,B:B,B1732)</f>
        <v>0</v>
      </c>
      <c r="I1732" s="6">
        <f t="shared" ref="I1732:I1741" si="451">G1732/SUMIF(A:A,A1732,G:G)</f>
        <v>2.1097046413502108E-3</v>
      </c>
      <c r="J1732" s="10">
        <f>IF(B1732="Pending","",C1732/(VLOOKUP(B1732,Population!$A$2:$B$10,2,FALSE)/100000))</f>
        <v>901.94208408118027</v>
      </c>
      <c r="K1732" s="10">
        <f>IF(B1732="Pending","",SUMIFS(E:E,A:A,"&lt;="&amp;A1732,A:A,"&gt;="&amp;A1732-13,B:B,B1732)/(VLOOKUP(B1732,Population!$A$2:$B$10,2,FALSE)/100000)/14)</f>
        <v>7.64798697098401</v>
      </c>
      <c r="L1732" s="13">
        <f>IF(B1732="Pending","",(G1732/C1732)/(VLOOKUP(B1732,Population!$A$2:$B$10,2,FALSE)/100000))</f>
        <v>5.4036625679591588E-5</v>
      </c>
    </row>
    <row r="1733" spans="1:12" x14ac:dyDescent="0.3">
      <c r="A1733" s="1">
        <v>44082</v>
      </c>
      <c r="B1733" s="18" t="s">
        <v>1</v>
      </c>
      <c r="C1733" s="19">
        <v>21062</v>
      </c>
      <c r="D1733" s="6">
        <f t="shared" si="447"/>
        <v>0.12706782340094358</v>
      </c>
      <c r="E1733" s="7">
        <f t="shared" si="448"/>
        <v>109</v>
      </c>
      <c r="F1733" s="6">
        <f t="shared" si="449"/>
        <v>0.16899224806201552</v>
      </c>
      <c r="G1733" s="20">
        <v>1</v>
      </c>
      <c r="H1733" s="7">
        <f t="shared" si="450"/>
        <v>0</v>
      </c>
      <c r="I1733" s="6">
        <f t="shared" si="451"/>
        <v>5.274261603375527E-4</v>
      </c>
      <c r="J1733" s="10">
        <f>IF(B1733="Pending","",C1733/(VLOOKUP(B1733,Population!$A$2:$B$10,2,FALSE)/100000))</f>
        <v>2458.4318188450202</v>
      </c>
      <c r="K1733" s="10">
        <f>IF(B1733="Pending","",SUMIFS(E:E,A:A,"&lt;="&amp;A1733,A:A,"&gt;="&amp;A1733-13,B:B,B1733)/(VLOOKUP(B1733,Population!$A$2:$B$10,2,FALSE)/100000)/14)</f>
        <v>28.81404684783832</v>
      </c>
      <c r="L1733" s="13">
        <f>IF(B1733="Pending","",(G1733/C1733)/(VLOOKUP(B1733,Population!$A$2:$B$10,2,FALSE)/100000))</f>
        <v>5.5419033998078276E-6</v>
      </c>
    </row>
    <row r="1734" spans="1:12" x14ac:dyDescent="0.3">
      <c r="A1734" s="1">
        <v>44082</v>
      </c>
      <c r="B1734" s="18" t="s">
        <v>2</v>
      </c>
      <c r="C1734" s="19">
        <v>35718</v>
      </c>
      <c r="D1734" s="6">
        <f t="shared" si="447"/>
        <v>0.21548801235565959</v>
      </c>
      <c r="E1734" s="7">
        <f t="shared" si="448"/>
        <v>113</v>
      </c>
      <c r="F1734" s="6">
        <f t="shared" si="449"/>
        <v>0.17519379844961241</v>
      </c>
      <c r="G1734" s="20">
        <v>20</v>
      </c>
      <c r="H1734" s="7">
        <f t="shared" si="450"/>
        <v>2</v>
      </c>
      <c r="I1734" s="6">
        <f t="shared" si="451"/>
        <v>1.0548523206751054E-2</v>
      </c>
      <c r="J1734" s="10">
        <f>IF(B1734="Pending","",C1734/(VLOOKUP(B1734,Population!$A$2:$B$10,2,FALSE)/100000))</f>
        <v>3750.1259911302241</v>
      </c>
      <c r="K1734" s="10">
        <f>IF(B1734="Pending","",SUMIFS(E:E,A:A,"&lt;="&amp;A1734,A:A,"&gt;="&amp;A1734-13,B:B,B1734)/(VLOOKUP(B1734,Population!$A$2:$B$10,2,FALSE)/100000)/14)</f>
        <v>26.150658993606847</v>
      </c>
      <c r="L1734" s="13">
        <f>IF(B1734="Pending","",(G1734/C1734)/(VLOOKUP(B1734,Population!$A$2:$B$10,2,FALSE)/100000))</f>
        <v>5.8789746637751363E-5</v>
      </c>
    </row>
    <row r="1735" spans="1:12" x14ac:dyDescent="0.3">
      <c r="A1735" s="1">
        <v>44082</v>
      </c>
      <c r="B1735" s="18" t="s">
        <v>3</v>
      </c>
      <c r="C1735" s="19">
        <v>28399</v>
      </c>
      <c r="D1735" s="6">
        <f t="shared" si="447"/>
        <v>0.17133221521049266</v>
      </c>
      <c r="E1735" s="7">
        <f t="shared" si="448"/>
        <v>142</v>
      </c>
      <c r="F1735" s="6">
        <f t="shared" si="449"/>
        <v>0.22015503875968992</v>
      </c>
      <c r="G1735" s="20">
        <v>34</v>
      </c>
      <c r="H1735" s="7">
        <f t="shared" si="450"/>
        <v>0</v>
      </c>
      <c r="I1735" s="6">
        <f t="shared" si="451"/>
        <v>1.7932489451476793E-2</v>
      </c>
      <c r="J1735" s="10">
        <f>IF(B1735="Pending","",C1735/(VLOOKUP(B1735,Population!$A$2:$B$10,2,FALSE)/100000))</f>
        <v>3237.5265338322038</v>
      </c>
      <c r="K1735" s="10">
        <f>IF(B1735="Pending","",SUMIFS(E:E,A:A,"&lt;="&amp;A1735,A:A,"&gt;="&amp;A1735-13,B:B,B1735)/(VLOOKUP(B1735,Population!$A$2:$B$10,2,FALSE)/100000)/14)</f>
        <v>23.468008105175763</v>
      </c>
      <c r="L1735" s="13">
        <f>IF(B1735="Pending","",(G1735/C1735)/(VLOOKUP(B1735,Population!$A$2:$B$10,2,FALSE)/100000))</f>
        <v>1.3648538779983705E-4</v>
      </c>
    </row>
    <row r="1736" spans="1:12" x14ac:dyDescent="0.3">
      <c r="A1736" s="1">
        <v>44082</v>
      </c>
      <c r="B1736" s="18" t="s">
        <v>4</v>
      </c>
      <c r="C1736" s="19">
        <v>24937</v>
      </c>
      <c r="D1736" s="6">
        <f t="shared" si="447"/>
        <v>0.15044584142765785</v>
      </c>
      <c r="E1736" s="7">
        <f t="shared" si="448"/>
        <v>106</v>
      </c>
      <c r="F1736" s="6">
        <f t="shared" si="449"/>
        <v>0.16434108527131783</v>
      </c>
      <c r="G1736" s="20">
        <v>87</v>
      </c>
      <c r="H1736" s="7">
        <f t="shared" si="450"/>
        <v>1</v>
      </c>
      <c r="I1736" s="6">
        <f t="shared" si="451"/>
        <v>4.588607594936709E-2</v>
      </c>
      <c r="J1736" s="10">
        <f>IF(B1736="Pending","",C1736/(VLOOKUP(B1736,Population!$A$2:$B$10,2,FALSE)/100000))</f>
        <v>2925.0926664477079</v>
      </c>
      <c r="K1736" s="10">
        <f>IF(B1736="Pending","",SUMIFS(E:E,A:A,"&lt;="&amp;A1736,A:A,"&gt;="&amp;A1736-13,B:B,B1736)/(VLOOKUP(B1736,Population!$A$2:$B$10,2,FALSE)/100000)/14)</f>
        <v>23.820136603414415</v>
      </c>
      <c r="L1736" s="13">
        <f>IF(B1736="Pending","",(G1736/C1736)/(VLOOKUP(B1736,Population!$A$2:$B$10,2,FALSE)/100000))</f>
        <v>4.0923283385998718E-4</v>
      </c>
    </row>
    <row r="1737" spans="1:12" x14ac:dyDescent="0.3">
      <c r="A1737" s="1">
        <v>44082</v>
      </c>
      <c r="B1737" s="18" t="s">
        <v>5</v>
      </c>
      <c r="C1737" s="19">
        <v>20978</v>
      </c>
      <c r="D1737" s="6">
        <f t="shared" si="447"/>
        <v>0.1265610483004935</v>
      </c>
      <c r="E1737" s="7">
        <f t="shared" si="448"/>
        <v>104</v>
      </c>
      <c r="F1737" s="6">
        <f t="shared" si="449"/>
        <v>0.16124031007751938</v>
      </c>
      <c r="G1737" s="20">
        <v>193</v>
      </c>
      <c r="H1737" s="7">
        <f t="shared" si="450"/>
        <v>1</v>
      </c>
      <c r="I1737" s="6">
        <f t="shared" si="451"/>
        <v>0.10179324894514769</v>
      </c>
      <c r="J1737" s="10">
        <f>IF(B1737="Pending","",C1737/(VLOOKUP(B1737,Population!$A$2:$B$10,2,FALSE)/100000))</f>
        <v>2342.9655747793349</v>
      </c>
      <c r="K1737" s="10">
        <f>IF(B1737="Pending","",SUMIFS(E:E,A:A,"&lt;="&amp;A1737,A:A,"&gt;="&amp;A1737-13,B:B,B1737)/(VLOOKUP(B1737,Population!$A$2:$B$10,2,FALSE)/100000)/14)</f>
        <v>20.151488776992903</v>
      </c>
      <c r="L1737" s="13">
        <f>IF(B1737="Pending","",(G1737/C1737)/(VLOOKUP(B1737,Population!$A$2:$B$10,2,FALSE)/100000))</f>
        <v>1.027531286885149E-3</v>
      </c>
    </row>
    <row r="1738" spans="1:12" x14ac:dyDescent="0.3">
      <c r="A1738" s="1">
        <v>44082</v>
      </c>
      <c r="B1738" s="18" t="s">
        <v>6</v>
      </c>
      <c r="C1738" s="19">
        <v>13869</v>
      </c>
      <c r="D1738" s="6">
        <f t="shared" si="447"/>
        <v>8.3672188906451728E-2</v>
      </c>
      <c r="E1738" s="7">
        <f t="shared" si="448"/>
        <v>64</v>
      </c>
      <c r="F1738" s="6">
        <f t="shared" si="449"/>
        <v>9.9224806201550386E-2</v>
      </c>
      <c r="G1738" s="20">
        <v>372</v>
      </c>
      <c r="H1738" s="7">
        <f t="shared" si="450"/>
        <v>5</v>
      </c>
      <c r="I1738" s="6">
        <f t="shared" si="451"/>
        <v>0.19620253164556961</v>
      </c>
      <c r="J1738" s="10">
        <f>IF(B1738="Pending","",C1738/(VLOOKUP(B1738,Population!$A$2:$B$10,2,FALSE)/100000))</f>
        <v>1759.9405104829971</v>
      </c>
      <c r="K1738" s="10">
        <f>IF(B1738="Pending","",SUMIFS(E:E,A:A,"&lt;="&amp;A1738,A:A,"&gt;="&amp;A1738-13,B:B,B1738)/(VLOOKUP(B1738,Population!$A$2:$B$10,2,FALSE)/100000)/14)</f>
        <v>16.387897175371894</v>
      </c>
      <c r="L1738" s="13">
        <f>IF(B1738="Pending","",(G1738/C1738)/(VLOOKUP(B1738,Population!$A$2:$B$10,2,FALSE)/100000))</f>
        <v>3.4036949602274319E-3</v>
      </c>
    </row>
    <row r="1739" spans="1:12" x14ac:dyDescent="0.3">
      <c r="A1739" s="1">
        <v>44082</v>
      </c>
      <c r="B1739" s="18" t="s">
        <v>7</v>
      </c>
      <c r="C1739" s="19">
        <v>7690</v>
      </c>
      <c r="D1739" s="6">
        <f t="shared" si="447"/>
        <v>4.6394053838821385E-2</v>
      </c>
      <c r="E1739" s="7">
        <f t="shared" si="448"/>
        <v>60</v>
      </c>
      <c r="F1739" s="6">
        <f t="shared" si="449"/>
        <v>9.3023255813953487E-2</v>
      </c>
      <c r="G1739" s="20">
        <v>558</v>
      </c>
      <c r="H1739" s="7">
        <f t="shared" si="450"/>
        <v>12</v>
      </c>
      <c r="I1739" s="6">
        <f t="shared" si="451"/>
        <v>0.29430379746835444</v>
      </c>
      <c r="J1739" s="10">
        <f>IF(B1739="Pending","",C1739/(VLOOKUP(B1739,Population!$A$2:$B$10,2,FALSE)/100000))</f>
        <v>1603.4295460563767</v>
      </c>
      <c r="K1739" s="10">
        <f>IF(B1739="Pending","",SUMIFS(E:E,A:A,"&lt;="&amp;A1739,A:A,"&gt;="&amp;A1739-13,B:B,B1739)/(VLOOKUP(B1739,Population!$A$2:$B$10,2,FALSE)/100000)/14)</f>
        <v>17.961508754820642</v>
      </c>
      <c r="L1739" s="13">
        <f>IF(B1739="Pending","",(G1739/C1739)/(VLOOKUP(B1739,Population!$A$2:$B$10,2,FALSE)/100000))</f>
        <v>1.5129737786216171E-2</v>
      </c>
    </row>
    <row r="1740" spans="1:12" x14ac:dyDescent="0.3">
      <c r="A1740" s="1">
        <v>44082</v>
      </c>
      <c r="B1740" s="18" t="s">
        <v>25</v>
      </c>
      <c r="C1740" s="19">
        <v>4189</v>
      </c>
      <c r="D1740" s="6">
        <f t="shared" si="447"/>
        <v>2.5272391616491911E-2</v>
      </c>
      <c r="E1740" s="7">
        <f t="shared" si="448"/>
        <v>51</v>
      </c>
      <c r="F1740" s="6">
        <f t="shared" si="449"/>
        <v>7.9069767441860464E-2</v>
      </c>
      <c r="G1740" s="20">
        <v>627</v>
      </c>
      <c r="H1740" s="7">
        <f t="shared" si="450"/>
        <v>6</v>
      </c>
      <c r="I1740" s="6">
        <f t="shared" si="451"/>
        <v>0.33069620253164556</v>
      </c>
      <c r="J1740" s="10">
        <f>IF(B1740="Pending","",C1740/(VLOOKUP(B1740,Population!$A$2:$B$10,2,FALSE)/100000))</f>
        <v>1892.3155455370895</v>
      </c>
      <c r="K1740" s="10">
        <f>IF(B1740="Pending","",SUMIFS(E:E,A:A,"&lt;="&amp;A1740,A:A,"&gt;="&amp;A1740-13,B:B,B1740)/(VLOOKUP(B1740,Population!$A$2:$B$10,2,FALSE)/100000)/14)</f>
        <v>20.48938327279016</v>
      </c>
      <c r="L1740" s="13">
        <f>IF(B1740="Pending","",(G1740/C1740)/(VLOOKUP(B1740,Population!$A$2:$B$10,2,FALSE)/100000))</f>
        <v>6.7614583514962148E-2</v>
      </c>
    </row>
    <row r="1741" spans="1:12" x14ac:dyDescent="0.3">
      <c r="A1741" s="1">
        <v>44082</v>
      </c>
      <c r="B1741" s="18" t="s">
        <v>21</v>
      </c>
      <c r="C1741" s="19">
        <v>741</v>
      </c>
      <c r="D1741" s="6">
        <f t="shared" si="447"/>
        <v>4.4704803503987835E-3</v>
      </c>
      <c r="E1741" s="7">
        <f t="shared" si="448"/>
        <v>-113</v>
      </c>
      <c r="F1741" s="6">
        <f t="shared" si="449"/>
        <v>-0.17519379844961241</v>
      </c>
      <c r="G1741" s="20">
        <v>0</v>
      </c>
      <c r="H1741" s="7">
        <f t="shared" si="450"/>
        <v>0</v>
      </c>
      <c r="I1741" s="6">
        <f t="shared" si="451"/>
        <v>0</v>
      </c>
      <c r="J1741" s="10" t="str">
        <f>IF(B1741="Pending","",C1741/(VLOOKUP(B1741,Population!$A$2:$B$10,2,FALSE)/100000))</f>
        <v/>
      </c>
      <c r="K1741" s="10" t="str">
        <f>IF(B1741="Pending","",SUMIFS(E:E,A:A,"&lt;="&amp;A1741,A:A,"&gt;="&amp;A1741-13,B:B,B1741)/(VLOOKUP(B1741,Population!$A$2:$B$10,2,FALSE)/100000)/14)</f>
        <v/>
      </c>
      <c r="L1741" s="13" t="str">
        <f>IF(B1741="Pending","",(G1741/C1741)/(VLOOKUP(B1741,Population!$A$2:$B$10,2,FALSE)/100000))</f>
        <v/>
      </c>
    </row>
    <row r="1742" spans="1:12" x14ac:dyDescent="0.3">
      <c r="A1742" s="1">
        <v>44083</v>
      </c>
      <c r="B1742" s="11" t="s">
        <v>0</v>
      </c>
      <c r="C1742" s="20">
        <v>8193</v>
      </c>
      <c r="D1742" s="6">
        <f t="shared" ref="D1742:D1751" si="452">C1742/SUMIF(A:A,A1742,C:C)</f>
        <v>4.9181508761187848E-2</v>
      </c>
      <c r="E1742" s="7">
        <f t="shared" ref="E1742:E1751" si="453">C1742-SUMIFS(C:C,A:A,A1742-1,B:B,B1742)</f>
        <v>22</v>
      </c>
      <c r="F1742" s="6">
        <f t="shared" ref="F1742:F1751" si="454">E1742/SUMIF(A:A,A1742,E:E)</f>
        <v>2.6410564225690276E-2</v>
      </c>
      <c r="G1742" s="20">
        <v>4</v>
      </c>
      <c r="H1742" s="7">
        <f t="shared" ref="H1742:H1751" si="455">G1742-SUMIFS(G:G,A:A,A1742-1,B:B,B1742)</f>
        <v>0</v>
      </c>
      <c r="I1742" s="6">
        <f t="shared" ref="I1742:I1751" si="456">G1742/SUMIF(A:A,A1742,G:G)</f>
        <v>2.0714655618850335E-3</v>
      </c>
      <c r="J1742" s="10">
        <f>IF(B1742="Pending","",C1742/(VLOOKUP(B1742,Population!$A$2:$B$10,2,FALSE)/100000))</f>
        <v>904.3705170575339</v>
      </c>
      <c r="K1742" s="10">
        <f>IF(B1742="Pending","",SUMIFS(E:E,A:A,"&lt;="&amp;A1742,A:A,"&gt;="&amp;A1742-13,B:B,B1742)/(VLOOKUP(B1742,Population!$A$2:$B$10,2,FALSE)/100000)/14)</f>
        <v>6.922610887138104</v>
      </c>
      <c r="L1742" s="13">
        <f>IF(B1742="Pending","",(G1742/C1742)/(VLOOKUP(B1742,Population!$A$2:$B$10,2,FALSE)/100000))</f>
        <v>5.3891525500786382E-5</v>
      </c>
    </row>
    <row r="1743" spans="1:12" x14ac:dyDescent="0.3">
      <c r="A1743" s="1">
        <v>44083</v>
      </c>
      <c r="B1743" s="20" t="s">
        <v>1</v>
      </c>
      <c r="C1743" s="20">
        <v>21249</v>
      </c>
      <c r="D1743" s="6">
        <f t="shared" si="452"/>
        <v>0.12755497127627005</v>
      </c>
      <c r="E1743" s="7">
        <f t="shared" si="453"/>
        <v>187</v>
      </c>
      <c r="F1743" s="6">
        <f t="shared" si="454"/>
        <v>0.22448979591836735</v>
      </c>
      <c r="G1743" s="20">
        <v>1</v>
      </c>
      <c r="H1743" s="7">
        <f t="shared" si="455"/>
        <v>0</v>
      </c>
      <c r="I1743" s="6">
        <f t="shared" si="456"/>
        <v>5.1786639047125837E-4</v>
      </c>
      <c r="J1743" s="10">
        <f>IF(B1743="Pending","",C1743/(VLOOKUP(B1743,Population!$A$2:$B$10,2,FALSE)/100000))</f>
        <v>2480.2591263240829</v>
      </c>
      <c r="K1743" s="10">
        <f>IF(B1743="Pending","",SUMIFS(E:E,A:A,"&lt;="&amp;A1743,A:A,"&gt;="&amp;A1743-13,B:B,B1743)/(VLOOKUP(B1743,Population!$A$2:$B$10,2,FALSE)/100000)/14)</f>
        <v>27.913607883843376</v>
      </c>
      <c r="L1743" s="13">
        <f>IF(B1743="Pending","",(G1743/C1743)/(VLOOKUP(B1743,Population!$A$2:$B$10,2,FALSE)/100000))</f>
        <v>5.4931323547815169E-6</v>
      </c>
    </row>
    <row r="1744" spans="1:12" x14ac:dyDescent="0.3">
      <c r="A1744" s="1">
        <v>44083</v>
      </c>
      <c r="B1744" s="20" t="s">
        <v>2</v>
      </c>
      <c r="C1744" s="20">
        <v>35893</v>
      </c>
      <c r="D1744" s="6">
        <f t="shared" si="452"/>
        <v>0.21546099035338892</v>
      </c>
      <c r="E1744" s="7">
        <f t="shared" si="453"/>
        <v>175</v>
      </c>
      <c r="F1744" s="6">
        <f t="shared" si="454"/>
        <v>0.21008403361344538</v>
      </c>
      <c r="G1744" s="20">
        <v>20</v>
      </c>
      <c r="H1744" s="7">
        <f t="shared" si="455"/>
        <v>0</v>
      </c>
      <c r="I1744" s="6">
        <f t="shared" si="456"/>
        <v>1.0357327809425169E-2</v>
      </c>
      <c r="J1744" s="10">
        <f>IF(B1744="Pending","",C1744/(VLOOKUP(B1744,Population!$A$2:$B$10,2,FALSE)/100000))</f>
        <v>3768.4996976212874</v>
      </c>
      <c r="K1744" s="10">
        <f>IF(B1744="Pending","",SUMIFS(E:E,A:A,"&lt;="&amp;A1744,A:A,"&gt;="&amp;A1744-13,B:B,B1744)/(VLOOKUP(B1744,Population!$A$2:$B$10,2,FALSE)/100000)/14)</f>
        <v>24.853250331176685</v>
      </c>
      <c r="L1744" s="13">
        <f>IF(B1744="Pending","",(G1744/C1744)/(VLOOKUP(B1744,Population!$A$2:$B$10,2,FALSE)/100000))</f>
        <v>5.8503111202942164E-5</v>
      </c>
    </row>
    <row r="1745" spans="1:12" x14ac:dyDescent="0.3">
      <c r="A1745" s="1">
        <v>44083</v>
      </c>
      <c r="B1745" s="20" t="s">
        <v>3</v>
      </c>
      <c r="C1745" s="20">
        <v>28565</v>
      </c>
      <c r="D1745" s="6">
        <f t="shared" si="452"/>
        <v>0.17147196359860012</v>
      </c>
      <c r="E1745" s="7">
        <f t="shared" si="453"/>
        <v>166</v>
      </c>
      <c r="F1745" s="6">
        <f t="shared" si="454"/>
        <v>0.19927971188475391</v>
      </c>
      <c r="G1745" s="20">
        <v>34</v>
      </c>
      <c r="H1745" s="7">
        <f t="shared" si="455"/>
        <v>0</v>
      </c>
      <c r="I1745" s="6">
        <f t="shared" si="456"/>
        <v>1.7607457276022784E-2</v>
      </c>
      <c r="J1745" s="10">
        <f>IF(B1745="Pending","",C1745/(VLOOKUP(B1745,Population!$A$2:$B$10,2,FALSE)/100000))</f>
        <v>3256.4507707636499</v>
      </c>
      <c r="K1745" s="10">
        <f>IF(B1745="Pending","",SUMIFS(E:E,A:A,"&lt;="&amp;A1745,A:A,"&gt;="&amp;A1745-13,B:B,B1745)/(VLOOKUP(B1745,Population!$A$2:$B$10,2,FALSE)/100000)/14)</f>
        <v>22.580425564070918</v>
      </c>
      <c r="L1745" s="13">
        <f>IF(B1745="Pending","",(G1745/C1745)/(VLOOKUP(B1745,Population!$A$2:$B$10,2,FALSE)/100000))</f>
        <v>1.3569222923604313E-4</v>
      </c>
    </row>
    <row r="1746" spans="1:12" x14ac:dyDescent="0.3">
      <c r="A1746" s="1">
        <v>44083</v>
      </c>
      <c r="B1746" s="20" t="s">
        <v>4</v>
      </c>
      <c r="C1746" s="20">
        <v>25118</v>
      </c>
      <c r="D1746" s="6">
        <f t="shared" si="452"/>
        <v>0.15078007287483416</v>
      </c>
      <c r="E1746" s="7">
        <f t="shared" si="453"/>
        <v>181</v>
      </c>
      <c r="F1746" s="6">
        <f t="shared" si="454"/>
        <v>0.21728691476590636</v>
      </c>
      <c r="G1746" s="20">
        <v>86</v>
      </c>
      <c r="H1746" s="7">
        <f t="shared" si="455"/>
        <v>-1</v>
      </c>
      <c r="I1746" s="6">
        <f t="shared" si="456"/>
        <v>4.4536509580528225E-2</v>
      </c>
      <c r="J1746" s="10">
        <f>IF(B1746="Pending","",C1746/(VLOOKUP(B1746,Population!$A$2:$B$10,2,FALSE)/100000))</f>
        <v>2946.3238399099141</v>
      </c>
      <c r="K1746" s="10">
        <f>IF(B1746="Pending","",SUMIFS(E:E,A:A,"&lt;="&amp;A1746,A:A,"&gt;="&amp;A1746-13,B:B,B1746)/(VLOOKUP(B1746,Population!$A$2:$B$10,2,FALSE)/100000)/14)</f>
        <v>22.982284454156083</v>
      </c>
      <c r="L1746" s="13">
        <f>IF(B1746="Pending","",(G1746/C1746)/(VLOOKUP(B1746,Population!$A$2:$B$10,2,FALSE)/100000))</f>
        <v>4.0161397711085007E-4</v>
      </c>
    </row>
    <row r="1747" spans="1:12" x14ac:dyDescent="0.3">
      <c r="A1747" s="1">
        <v>44083</v>
      </c>
      <c r="B1747" s="20" t="s">
        <v>5</v>
      </c>
      <c r="C1747" s="20">
        <v>21133</v>
      </c>
      <c r="D1747" s="6">
        <f t="shared" si="452"/>
        <v>0.12685863842916914</v>
      </c>
      <c r="E1747" s="7">
        <f t="shared" si="453"/>
        <v>155</v>
      </c>
      <c r="F1747" s="6">
        <f t="shared" si="454"/>
        <v>0.18607442977190877</v>
      </c>
      <c r="G1747" s="20">
        <v>198</v>
      </c>
      <c r="H1747" s="7">
        <f t="shared" si="455"/>
        <v>5</v>
      </c>
      <c r="I1747" s="6">
        <f t="shared" si="456"/>
        <v>0.10253754531330916</v>
      </c>
      <c r="J1747" s="10">
        <f>IF(B1747="Pending","",C1747/(VLOOKUP(B1747,Population!$A$2:$B$10,2,FALSE)/100000))</f>
        <v>2360.2770279250494</v>
      </c>
      <c r="K1747" s="10">
        <f>IF(B1747="Pending","",SUMIFS(E:E,A:A,"&lt;="&amp;A1747,A:A,"&gt;="&amp;A1747-13,B:B,B1747)/(VLOOKUP(B1747,Population!$A$2:$B$10,2,FALSE)/100000)/14)</f>
        <v>19.329793074684801</v>
      </c>
      <c r="L1747" s="13">
        <f>IF(B1747="Pending","",(G1747/C1747)/(VLOOKUP(B1747,Population!$A$2:$B$10,2,FALSE)/100000))</f>
        <v>1.0464195953588727E-3</v>
      </c>
    </row>
    <row r="1748" spans="1:12" x14ac:dyDescent="0.3">
      <c r="A1748" s="1">
        <v>44083</v>
      </c>
      <c r="B1748" s="20" t="s">
        <v>6</v>
      </c>
      <c r="C1748" s="20">
        <v>13935</v>
      </c>
      <c r="D1748" s="6">
        <f t="shared" si="452"/>
        <v>8.3649984692683102E-2</v>
      </c>
      <c r="E1748" s="7">
        <f t="shared" si="453"/>
        <v>66</v>
      </c>
      <c r="F1748" s="6">
        <f t="shared" si="454"/>
        <v>7.9231692677070822E-2</v>
      </c>
      <c r="G1748" s="20">
        <v>379</v>
      </c>
      <c r="H1748" s="7">
        <f t="shared" si="455"/>
        <v>7</v>
      </c>
      <c r="I1748" s="6">
        <f t="shared" si="456"/>
        <v>0.19627136198860695</v>
      </c>
      <c r="J1748" s="10">
        <f>IF(B1748="Pending","",C1748/(VLOOKUP(B1748,Population!$A$2:$B$10,2,FALSE)/100000))</f>
        <v>1768.3157411190832</v>
      </c>
      <c r="K1748" s="10">
        <f>IF(B1748="Pending","",SUMIFS(E:E,A:A,"&lt;="&amp;A1748,A:A,"&gt;="&amp;A1748-13,B:B,B1748)/(VLOOKUP(B1748,Population!$A$2:$B$10,2,FALSE)/100000)/14)</f>
        <v>15.291140782551096</v>
      </c>
      <c r="L1748" s="13">
        <f>IF(B1748="Pending","",(G1748/C1748)/(VLOOKUP(B1748,Population!$A$2:$B$10,2,FALSE)/100000))</f>
        <v>3.4513187973128742E-3</v>
      </c>
    </row>
    <row r="1749" spans="1:12" x14ac:dyDescent="0.3">
      <c r="A1749" s="1">
        <v>44083</v>
      </c>
      <c r="B1749" s="20" t="s">
        <v>7</v>
      </c>
      <c r="C1749" s="20">
        <v>7742</v>
      </c>
      <c r="D1749" s="6">
        <f t="shared" si="452"/>
        <v>4.6474214674614468E-2</v>
      </c>
      <c r="E1749" s="7">
        <f t="shared" si="453"/>
        <v>52</v>
      </c>
      <c r="F1749" s="6">
        <f t="shared" si="454"/>
        <v>6.2424969987995196E-2</v>
      </c>
      <c r="G1749" s="20">
        <v>571</v>
      </c>
      <c r="H1749" s="7">
        <f t="shared" si="455"/>
        <v>13</v>
      </c>
      <c r="I1749" s="6">
        <f t="shared" si="456"/>
        <v>0.29570170895908854</v>
      </c>
      <c r="J1749" s="10">
        <f>IF(B1749="Pending","",C1749/(VLOOKUP(B1749,Population!$A$2:$B$10,2,FALSE)/100000))</f>
        <v>1614.2719825186564</v>
      </c>
      <c r="K1749" s="10">
        <f>IF(B1749="Pending","",SUMIFS(E:E,A:A,"&lt;="&amp;A1749,A:A,"&gt;="&amp;A1749-13,B:B,B1749)/(VLOOKUP(B1749,Population!$A$2:$B$10,2,FALSE)/100000)/14)</f>
        <v>16.933860243972696</v>
      </c>
      <c r="L1749" s="13">
        <f>IF(B1749="Pending","",(G1749/C1749)/(VLOOKUP(B1749,Population!$A$2:$B$10,2,FALSE)/100000))</f>
        <v>1.5378234654039305E-2</v>
      </c>
    </row>
    <row r="1750" spans="1:12" x14ac:dyDescent="0.3">
      <c r="A1750" s="1">
        <v>44083</v>
      </c>
      <c r="B1750" s="20" t="s">
        <v>25</v>
      </c>
      <c r="C1750" s="20">
        <v>4214</v>
      </c>
      <c r="D1750" s="6">
        <f t="shared" si="452"/>
        <v>2.5296091531752177E-2</v>
      </c>
      <c r="E1750" s="7">
        <f t="shared" si="453"/>
        <v>25</v>
      </c>
      <c r="F1750" s="6">
        <f t="shared" si="454"/>
        <v>3.0012004801920768E-2</v>
      </c>
      <c r="G1750" s="20">
        <v>638</v>
      </c>
      <c r="H1750" s="7">
        <f t="shared" si="455"/>
        <v>11</v>
      </c>
      <c r="I1750" s="6">
        <f t="shared" si="456"/>
        <v>0.33039875712066286</v>
      </c>
      <c r="J1750" s="10">
        <f>IF(B1750="Pending","",C1750/(VLOOKUP(B1750,Population!$A$2:$B$10,2,FALSE)/100000))</f>
        <v>1903.6089063961076</v>
      </c>
      <c r="K1750" s="10">
        <f>IF(B1750="Pending","",SUMIFS(E:E,A:A,"&lt;="&amp;A1750,A:A,"&gt;="&amp;A1750-13,B:B,B1750)/(VLOOKUP(B1750,Population!$A$2:$B$10,2,FALSE)/100000)/14)</f>
        <v>19.392313932199823</v>
      </c>
      <c r="L1750" s="13">
        <f>IF(B1750="Pending","",(G1750/C1750)/(VLOOKUP(B1750,Population!$A$2:$B$10,2,FALSE)/100000))</f>
        <v>6.8392636241609975E-2</v>
      </c>
    </row>
    <row r="1751" spans="1:12" x14ac:dyDescent="0.3">
      <c r="A1751" s="1">
        <v>44083</v>
      </c>
      <c r="B1751" s="20" t="s">
        <v>21</v>
      </c>
      <c r="C1751" s="20">
        <v>545</v>
      </c>
      <c r="D1751" s="6">
        <f t="shared" si="452"/>
        <v>3.2715638074999852E-3</v>
      </c>
      <c r="E1751" s="7">
        <f t="shared" si="453"/>
        <v>-196</v>
      </c>
      <c r="F1751" s="6">
        <f t="shared" si="454"/>
        <v>-0.23529411764705882</v>
      </c>
      <c r="G1751" s="20">
        <v>0</v>
      </c>
      <c r="H1751" s="7">
        <f t="shared" si="455"/>
        <v>0</v>
      </c>
      <c r="I1751" s="6">
        <f t="shared" si="456"/>
        <v>0</v>
      </c>
      <c r="J1751" s="10" t="str">
        <f>IF(B1751="Pending","",C1751/(VLOOKUP(B1751,Population!$A$2:$B$10,2,FALSE)/100000))</f>
        <v/>
      </c>
      <c r="K1751" s="10" t="str">
        <f>IF(B1751="Pending","",SUMIFS(E:E,A:A,"&lt;="&amp;A1751,A:A,"&gt;="&amp;A1751-13,B:B,B1751)/(VLOOKUP(B1751,Population!$A$2:$B$10,2,FALSE)/100000)/14)</f>
        <v/>
      </c>
      <c r="L1751" s="13" t="str">
        <f>IF(B1751="Pending","",(G1751/C1751)/(VLOOKUP(B1751,Population!$A$2:$B$10,2,FALSE)/100000))</f>
        <v/>
      </c>
    </row>
    <row r="1752" spans="1:12" x14ac:dyDescent="0.3">
      <c r="A1752" s="1">
        <v>44084</v>
      </c>
      <c r="B1752" s="11" t="s">
        <v>0</v>
      </c>
      <c r="C1752" s="20">
        <v>8282</v>
      </c>
      <c r="D1752" s="6">
        <f t="shared" ref="D1752:D1761" si="457">C1752/SUMIF(A:A,A1752,C:C)</f>
        <v>4.9228172161890668E-2</v>
      </c>
      <c r="E1752" s="7">
        <f t="shared" ref="E1752:E1761" si="458">C1752-SUMIFS(C:C,A:A,A1752-1,B:B,B1752)</f>
        <v>89</v>
      </c>
      <c r="F1752" s="6">
        <f t="shared" ref="F1752:F1761" si="459">E1752/SUMIF(A:A,A1752,E:E)</f>
        <v>5.393939393939394E-2</v>
      </c>
      <c r="G1752" s="20">
        <v>4</v>
      </c>
      <c r="H1752" s="7">
        <f t="shared" ref="H1752:H1761" si="460">G1752-SUMIFS(G:G,A:A,A1752-1,B:B,B1752)</f>
        <v>0</v>
      </c>
      <c r="I1752" s="6">
        <f t="shared" ref="I1752:I1761" si="461">G1752/SUMIF(A:A,A1752,G:G)</f>
        <v>2.012072434607646E-3</v>
      </c>
      <c r="J1752" s="10">
        <f>IF(B1752="Pending","",C1752/(VLOOKUP(B1752,Population!$A$2:$B$10,2,FALSE)/100000))</f>
        <v>914.19463228005566</v>
      </c>
      <c r="K1752" s="10">
        <f>IF(B1752="Pending","",SUMIFS(E:E,A:A,"&lt;="&amp;A1752,A:A,"&gt;="&amp;A1752-13,B:B,B1752)/(VLOOKUP(B1752,Population!$A$2:$B$10,2,FALSE)/100000)/14)</f>
        <v>6.9147263644876054</v>
      </c>
      <c r="L1752" s="13">
        <f>IF(B1752="Pending","",(G1752/C1752)/(VLOOKUP(B1752,Population!$A$2:$B$10,2,FALSE)/100000))</f>
        <v>5.3312396574250524E-5</v>
      </c>
    </row>
    <row r="1753" spans="1:12" x14ac:dyDescent="0.3">
      <c r="A1753" s="1">
        <v>44084</v>
      </c>
      <c r="B1753" s="20" t="s">
        <v>1</v>
      </c>
      <c r="C1753" s="20">
        <v>21522</v>
      </c>
      <c r="D1753" s="6">
        <f t="shared" si="457"/>
        <v>0.1279266748693807</v>
      </c>
      <c r="E1753" s="7">
        <f t="shared" si="458"/>
        <v>273</v>
      </c>
      <c r="F1753" s="6">
        <f t="shared" si="459"/>
        <v>0.16545454545454547</v>
      </c>
      <c r="G1753" s="20">
        <v>1</v>
      </c>
      <c r="H1753" s="7">
        <f t="shared" si="460"/>
        <v>0</v>
      </c>
      <c r="I1753" s="6">
        <f t="shared" si="461"/>
        <v>5.0301810865191151E-4</v>
      </c>
      <c r="J1753" s="10">
        <f>IF(B1753="Pending","",C1753/(VLOOKUP(B1753,Population!$A$2:$B$10,2,FALSE)/100000))</f>
        <v>2512.1246607721264</v>
      </c>
      <c r="K1753" s="10">
        <f>IF(B1753="Pending","",SUMIFS(E:E,A:A,"&lt;="&amp;A1753,A:A,"&gt;="&amp;A1753-13,B:B,B1753)/(VLOOKUP(B1753,Population!$A$2:$B$10,2,FALSE)/100000)/14)</f>
        <v>27.746859927548012</v>
      </c>
      <c r="L1753" s="13">
        <f>IF(B1753="Pending","",(G1753/C1753)/(VLOOKUP(B1753,Population!$A$2:$B$10,2,FALSE)/100000))</f>
        <v>5.4234536477442835E-6</v>
      </c>
    </row>
    <row r="1754" spans="1:12" x14ac:dyDescent="0.3">
      <c r="A1754" s="1">
        <v>44084</v>
      </c>
      <c r="B1754" s="20" t="s">
        <v>2</v>
      </c>
      <c r="C1754" s="20">
        <v>36132</v>
      </c>
      <c r="D1754" s="6">
        <f t="shared" si="457"/>
        <v>0.2147684516485672</v>
      </c>
      <c r="E1754" s="7">
        <f t="shared" si="458"/>
        <v>239</v>
      </c>
      <c r="F1754" s="6">
        <f t="shared" si="459"/>
        <v>0.14484848484848484</v>
      </c>
      <c r="G1754" s="20">
        <v>19</v>
      </c>
      <c r="H1754" s="7">
        <f t="shared" si="460"/>
        <v>-1</v>
      </c>
      <c r="I1754" s="6">
        <f t="shared" si="461"/>
        <v>9.5573440643863181E-3</v>
      </c>
      <c r="J1754" s="10">
        <f>IF(B1754="Pending","",C1754/(VLOOKUP(B1754,Population!$A$2:$B$10,2,FALSE)/100000))</f>
        <v>3793.5929310576535</v>
      </c>
      <c r="K1754" s="10">
        <f>IF(B1754="Pending","",SUMIFS(E:E,A:A,"&lt;="&amp;A1754,A:A,"&gt;="&amp;A1754-13,B:B,B1754)/(VLOOKUP(B1754,Population!$A$2:$B$10,2,FALSE)/100000)/14)</f>
        <v>24.103303127459828</v>
      </c>
      <c r="L1754" s="13">
        <f>IF(B1754="Pending","",(G1754/C1754)/(VLOOKUP(B1754,Population!$A$2:$B$10,2,FALSE)/100000))</f>
        <v>5.5210327739589362E-5</v>
      </c>
    </row>
    <row r="1755" spans="1:12" x14ac:dyDescent="0.3">
      <c r="A1755" s="1">
        <v>44084</v>
      </c>
      <c r="B1755" s="20" t="s">
        <v>3</v>
      </c>
      <c r="C1755" s="20">
        <v>28806</v>
      </c>
      <c r="D1755" s="6">
        <f t="shared" si="457"/>
        <v>0.17122273934984575</v>
      </c>
      <c r="E1755" s="7">
        <f t="shared" si="458"/>
        <v>241</v>
      </c>
      <c r="F1755" s="6">
        <f t="shared" si="459"/>
        <v>0.14606060606060606</v>
      </c>
      <c r="G1755" s="20">
        <v>35</v>
      </c>
      <c r="H1755" s="7">
        <f t="shared" si="460"/>
        <v>1</v>
      </c>
      <c r="I1755" s="6">
        <f t="shared" si="461"/>
        <v>1.7605633802816902E-2</v>
      </c>
      <c r="J1755" s="10">
        <f>IF(B1755="Pending","",C1755/(VLOOKUP(B1755,Population!$A$2:$B$10,2,FALSE)/100000))</f>
        <v>3283.9251147424366</v>
      </c>
      <c r="K1755" s="10">
        <f>IF(B1755="Pending","",SUMIFS(E:E,A:A,"&lt;="&amp;A1755,A:A,"&gt;="&amp;A1755-13,B:B,B1755)/(VLOOKUP(B1755,Population!$A$2:$B$10,2,FALSE)/100000)/14)</f>
        <v>22.262850159455422</v>
      </c>
      <c r="L1755" s="13">
        <f>IF(B1755="Pending","",(G1755/C1755)/(VLOOKUP(B1755,Population!$A$2:$B$10,2,FALSE)/100000))</f>
        <v>1.3851454403337646E-4</v>
      </c>
    </row>
    <row r="1756" spans="1:12" x14ac:dyDescent="0.3">
      <c r="A1756" s="1">
        <v>44084</v>
      </c>
      <c r="B1756" s="20" t="s">
        <v>4</v>
      </c>
      <c r="C1756" s="20">
        <v>25327</v>
      </c>
      <c r="D1756" s="6">
        <f t="shared" si="457"/>
        <v>0.15054357840427493</v>
      </c>
      <c r="E1756" s="7">
        <f t="shared" si="458"/>
        <v>209</v>
      </c>
      <c r="F1756" s="6">
        <f t="shared" si="459"/>
        <v>0.12666666666666668</v>
      </c>
      <c r="G1756" s="20">
        <v>88</v>
      </c>
      <c r="H1756" s="7">
        <f t="shared" si="460"/>
        <v>2</v>
      </c>
      <c r="I1756" s="6">
        <f t="shared" si="461"/>
        <v>4.4265593561368208E-2</v>
      </c>
      <c r="J1756" s="10">
        <f>IF(B1756="Pending","",C1756/(VLOOKUP(B1756,Population!$A$2:$B$10,2,FALSE)/100000))</f>
        <v>2970.8393937972132</v>
      </c>
      <c r="K1756" s="10">
        <f>IF(B1756="Pending","",SUMIFS(E:E,A:A,"&lt;="&amp;A1756,A:A,"&gt;="&amp;A1756-13,B:B,B1756)/(VLOOKUP(B1756,Population!$A$2:$B$10,2,FALSE)/100000)/14)</f>
        <v>22.4711946431085</v>
      </c>
      <c r="L1756" s="13">
        <f>IF(B1756="Pending","",(G1756/C1756)/(VLOOKUP(B1756,Population!$A$2:$B$10,2,FALSE)/100000))</f>
        <v>4.075626200838104E-4</v>
      </c>
    </row>
    <row r="1757" spans="1:12" x14ac:dyDescent="0.3">
      <c r="A1757" s="1">
        <v>44084</v>
      </c>
      <c r="B1757" s="20" t="s">
        <v>5</v>
      </c>
      <c r="C1757" s="20">
        <v>21339</v>
      </c>
      <c r="D1757" s="6">
        <f t="shared" si="457"/>
        <v>0.12683892366126356</v>
      </c>
      <c r="E1757" s="7">
        <f t="shared" si="458"/>
        <v>206</v>
      </c>
      <c r="F1757" s="6">
        <f t="shared" si="459"/>
        <v>0.12484848484848485</v>
      </c>
      <c r="G1757" s="20">
        <v>203</v>
      </c>
      <c r="H1757" s="7">
        <f t="shared" si="460"/>
        <v>5</v>
      </c>
      <c r="I1757" s="6">
        <f t="shared" si="461"/>
        <v>0.10211267605633803</v>
      </c>
      <c r="J1757" s="10">
        <f>IF(B1757="Pending","",C1757/(VLOOKUP(B1757,Population!$A$2:$B$10,2,FALSE)/100000))</f>
        <v>2383.2845075896762</v>
      </c>
      <c r="K1757" s="10">
        <f>IF(B1757="Pending","",SUMIFS(E:E,A:A,"&lt;="&amp;A1757,A:A,"&gt;="&amp;A1757-13,B:B,B1757)/(VLOOKUP(B1757,Population!$A$2:$B$10,2,FALSE)/100000)/14)</f>
        <v>19.178218139307578</v>
      </c>
      <c r="L1757" s="13">
        <f>IF(B1757="Pending","",(G1757/C1757)/(VLOOKUP(B1757,Population!$A$2:$B$10,2,FALSE)/100000))</f>
        <v>1.0624874305806952E-3</v>
      </c>
    </row>
    <row r="1758" spans="1:12" x14ac:dyDescent="0.3">
      <c r="A1758" s="1">
        <v>44084</v>
      </c>
      <c r="B1758" s="20" t="s">
        <v>6</v>
      </c>
      <c r="C1758" s="20">
        <v>14084</v>
      </c>
      <c r="D1758" s="6">
        <f t="shared" si="457"/>
        <v>8.3715235055308881E-2</v>
      </c>
      <c r="E1758" s="7">
        <f t="shared" si="458"/>
        <v>149</v>
      </c>
      <c r="F1758" s="6">
        <f t="shared" si="459"/>
        <v>9.0303030303030302E-2</v>
      </c>
      <c r="G1758" s="20">
        <v>389</v>
      </c>
      <c r="H1758" s="7">
        <f t="shared" si="460"/>
        <v>10</v>
      </c>
      <c r="I1758" s="6">
        <f t="shared" si="461"/>
        <v>0.19567404426559357</v>
      </c>
      <c r="J1758" s="10">
        <f>IF(B1758="Pending","",C1758/(VLOOKUP(B1758,Population!$A$2:$B$10,2,FALSE)/100000))</f>
        <v>1787.2234587672169</v>
      </c>
      <c r="K1758" s="10">
        <f>IF(B1758="Pending","",SUMIFS(E:E,A:A,"&lt;="&amp;A1758,A:A,"&gt;="&amp;A1758-13,B:B,B1758)/(VLOOKUP(B1758,Population!$A$2:$B$10,2,FALSE)/100000)/14)</f>
        <v>15.236756168031055</v>
      </c>
      <c r="L1758" s="13">
        <f>IF(B1758="Pending","",(G1758/C1758)/(VLOOKUP(B1758,Population!$A$2:$B$10,2,FALSE)/100000))</f>
        <v>3.50490640296477E-3</v>
      </c>
    </row>
    <row r="1759" spans="1:12" x14ac:dyDescent="0.3">
      <c r="A1759" s="1">
        <v>44084</v>
      </c>
      <c r="B1759" s="20" t="s">
        <v>7</v>
      </c>
      <c r="C1759" s="20">
        <v>7860</v>
      </c>
      <c r="D1759" s="6">
        <f t="shared" si="457"/>
        <v>4.6719805987981242E-2</v>
      </c>
      <c r="E1759" s="7">
        <f t="shared" si="458"/>
        <v>118</v>
      </c>
      <c r="F1759" s="6">
        <f t="shared" si="459"/>
        <v>7.1515151515151518E-2</v>
      </c>
      <c r="G1759" s="20">
        <v>590</v>
      </c>
      <c r="H1759" s="7">
        <f t="shared" si="460"/>
        <v>19</v>
      </c>
      <c r="I1759" s="6">
        <f t="shared" si="461"/>
        <v>0.29678068410462777</v>
      </c>
      <c r="J1759" s="10">
        <f>IF(B1759="Pending","",C1759/(VLOOKUP(B1759,Population!$A$2:$B$10,2,FALSE)/100000))</f>
        <v>1638.8759729522912</v>
      </c>
      <c r="K1759" s="10">
        <f>IF(B1759="Pending","",SUMIFS(E:E,A:A,"&lt;="&amp;A1759,A:A,"&gt;="&amp;A1759-13,B:B,B1759)/(VLOOKUP(B1759,Population!$A$2:$B$10,2,FALSE)/100000)/14)</f>
        <v>16.993434070688515</v>
      </c>
      <c r="L1759" s="13">
        <f>IF(B1759="Pending","",(G1759/C1759)/(VLOOKUP(B1759,Population!$A$2:$B$10,2,FALSE)/100000))</f>
        <v>1.5651393405620172E-2</v>
      </c>
    </row>
    <row r="1760" spans="1:12" x14ac:dyDescent="0.3">
      <c r="A1760" s="1">
        <v>44084</v>
      </c>
      <c r="B1760" s="20" t="s">
        <v>25</v>
      </c>
      <c r="C1760" s="20">
        <v>4267</v>
      </c>
      <c r="D1760" s="6">
        <f t="shared" si="457"/>
        <v>2.5363029535714499E-2</v>
      </c>
      <c r="E1760" s="7">
        <f t="shared" si="458"/>
        <v>53</v>
      </c>
      <c r="F1760" s="6">
        <f t="shared" si="459"/>
        <v>3.212121212121212E-2</v>
      </c>
      <c r="G1760" s="20">
        <v>659</v>
      </c>
      <c r="H1760" s="7">
        <f t="shared" si="460"/>
        <v>21</v>
      </c>
      <c r="I1760" s="6">
        <f t="shared" si="461"/>
        <v>0.33148893360160964</v>
      </c>
      <c r="J1760" s="10">
        <f>IF(B1760="Pending","",C1760/(VLOOKUP(B1760,Population!$A$2:$B$10,2,FALSE)/100000))</f>
        <v>1927.5508314172264</v>
      </c>
      <c r="K1760" s="10">
        <f>IF(B1760="Pending","",SUMIFS(E:E,A:A,"&lt;="&amp;A1760,A:A,"&gt;="&amp;A1760-13,B:B,B1760)/(VLOOKUP(B1760,Population!$A$2:$B$10,2,FALSE)/100000)/14)</f>
        <v>19.230980205642421</v>
      </c>
      <c r="L1760" s="13">
        <f>IF(B1760="Pending","",(G1760/C1760)/(VLOOKUP(B1760,Population!$A$2:$B$10,2,FALSE)/100000))</f>
        <v>6.9766344561452961E-2</v>
      </c>
    </row>
    <row r="1761" spans="1:12" x14ac:dyDescent="0.3">
      <c r="A1761" s="1">
        <v>44084</v>
      </c>
      <c r="B1761" s="20" t="s">
        <v>21</v>
      </c>
      <c r="C1761" s="20">
        <v>618</v>
      </c>
      <c r="D1761" s="6">
        <f t="shared" si="457"/>
        <v>3.6733893257725708E-3</v>
      </c>
      <c r="E1761" s="7">
        <f t="shared" si="458"/>
        <v>73</v>
      </c>
      <c r="F1761" s="6">
        <f t="shared" si="459"/>
        <v>4.4242424242424243E-2</v>
      </c>
      <c r="G1761" s="20">
        <v>0</v>
      </c>
      <c r="H1761" s="7">
        <f t="shared" si="460"/>
        <v>0</v>
      </c>
      <c r="I1761" s="6">
        <f t="shared" si="461"/>
        <v>0</v>
      </c>
      <c r="J1761" s="10" t="str">
        <f>IF(B1761="Pending","",C1761/(VLOOKUP(B1761,Population!$A$2:$B$10,2,FALSE)/100000))</f>
        <v/>
      </c>
      <c r="K1761" s="10" t="str">
        <f>IF(B1761="Pending","",SUMIFS(E:E,A:A,"&lt;="&amp;A1761,A:A,"&gt;="&amp;A1761-13,B:B,B1761)/(VLOOKUP(B1761,Population!$A$2:$B$10,2,FALSE)/100000)/14)</f>
        <v/>
      </c>
      <c r="L1761" s="13" t="str">
        <f>IF(B1761="Pending","",(G1761/C1761)/(VLOOKUP(B1761,Population!$A$2:$B$10,2,FALSE)/100000))</f>
        <v/>
      </c>
    </row>
    <row r="1762" spans="1:12" x14ac:dyDescent="0.3">
      <c r="A1762" s="1">
        <v>44085</v>
      </c>
      <c r="B1762" s="11" t="s">
        <v>0</v>
      </c>
      <c r="C1762" s="20">
        <v>8338</v>
      </c>
      <c r="D1762" s="6">
        <f t="shared" ref="D1762:D1771" si="462">C1762/SUMIF(A:A,A1762,C:C)</f>
        <v>4.9087772799792768E-2</v>
      </c>
      <c r="E1762" s="7">
        <f t="shared" ref="E1762:E1771" si="463">C1762-SUMIFS(C:C,A:A,A1762-1,B:B,B1762)</f>
        <v>56</v>
      </c>
      <c r="F1762" s="6">
        <f t="shared" ref="F1762:F1771" si="464">E1762/SUMIF(A:A,A1762,E:E)</f>
        <v>3.4525277435265102E-2</v>
      </c>
      <c r="G1762" s="20">
        <v>4</v>
      </c>
      <c r="H1762" s="7">
        <f t="shared" ref="H1762:H1771" si="465">G1762-SUMIFS(G:G,A:A,A1762-1,B:B,B1762)</f>
        <v>0</v>
      </c>
      <c r="I1762" s="6">
        <f t="shared" ref="I1762:I1771" si="466">G1762/SUMIF(A:A,A1762,G:G)</f>
        <v>1.9753086419753087E-3</v>
      </c>
      <c r="J1762" s="10">
        <f>IF(B1762="Pending","",C1762/(VLOOKUP(B1762,Population!$A$2:$B$10,2,FALSE)/100000))</f>
        <v>920.37609803804685</v>
      </c>
      <c r="K1762" s="10">
        <f>IF(B1762="Pending","",SUMIFS(E:E,A:A,"&lt;="&amp;A1762,A:A,"&gt;="&amp;A1762-13,B:B,B1762)/(VLOOKUP(B1762,Population!$A$2:$B$10,2,FALSE)/100000)/14)</f>
        <v>6.6624216396716376</v>
      </c>
      <c r="L1762" s="13">
        <f>IF(B1762="Pending","",(G1762/C1762)/(VLOOKUP(B1762,Population!$A$2:$B$10,2,FALSE)/100000))</f>
        <v>5.2954337782195113E-5</v>
      </c>
    </row>
    <row r="1763" spans="1:12" x14ac:dyDescent="0.3">
      <c r="A1763" s="1">
        <v>44085</v>
      </c>
      <c r="B1763" s="20" t="s">
        <v>1</v>
      </c>
      <c r="C1763" s="20">
        <v>21862</v>
      </c>
      <c r="D1763" s="6">
        <f t="shared" si="462"/>
        <v>0.12870675089338804</v>
      </c>
      <c r="E1763" s="7">
        <f t="shared" si="463"/>
        <v>340</v>
      </c>
      <c r="F1763" s="6">
        <f t="shared" si="464"/>
        <v>0.20961775585696671</v>
      </c>
      <c r="G1763" s="20">
        <v>1</v>
      </c>
      <c r="H1763" s="7">
        <f t="shared" si="465"/>
        <v>0</v>
      </c>
      <c r="I1763" s="6">
        <f t="shared" si="466"/>
        <v>4.9382716049382717E-4</v>
      </c>
      <c r="J1763" s="10">
        <f>IF(B1763="Pending","",C1763/(VLOOKUP(B1763,Population!$A$2:$B$10,2,FALSE)/100000))</f>
        <v>2551.8106743704225</v>
      </c>
      <c r="K1763" s="10">
        <f>IF(B1763="Pending","",SUMIFS(E:E,A:A,"&lt;="&amp;A1763,A:A,"&gt;="&amp;A1763-13,B:B,B1763)/(VLOOKUP(B1763,Population!$A$2:$B$10,2,FALSE)/100000)/14)</f>
        <v>28.080355840138736</v>
      </c>
      <c r="L1763" s="13">
        <f>IF(B1763="Pending","",(G1763/C1763)/(VLOOKUP(B1763,Population!$A$2:$B$10,2,FALSE)/100000))</f>
        <v>5.3391075567995823E-6</v>
      </c>
    </row>
    <row r="1764" spans="1:12" x14ac:dyDescent="0.3">
      <c r="A1764" s="1">
        <v>44085</v>
      </c>
      <c r="B1764" s="20" t="s">
        <v>2</v>
      </c>
      <c r="C1764" s="20">
        <v>36429</v>
      </c>
      <c r="D1764" s="6">
        <f t="shared" si="462"/>
        <v>0.21446611601387033</v>
      </c>
      <c r="E1764" s="7">
        <f t="shared" si="463"/>
        <v>297</v>
      </c>
      <c r="F1764" s="6">
        <f t="shared" si="464"/>
        <v>0.18310727496917387</v>
      </c>
      <c r="G1764" s="20">
        <v>19</v>
      </c>
      <c r="H1764" s="7">
        <f t="shared" si="465"/>
        <v>0</v>
      </c>
      <c r="I1764" s="6">
        <f t="shared" si="466"/>
        <v>9.3827160493827159E-3</v>
      </c>
      <c r="J1764" s="10">
        <f>IF(B1764="Pending","",C1764/(VLOOKUP(B1764,Population!$A$2:$B$10,2,FALSE)/100000))</f>
        <v>3824.7757357882001</v>
      </c>
      <c r="K1764" s="10">
        <f>IF(B1764="Pending","",SUMIFS(E:E,A:A,"&lt;="&amp;A1764,A:A,"&gt;="&amp;A1764-13,B:B,B1764)/(VLOOKUP(B1764,Population!$A$2:$B$10,2,FALSE)/100000)/14)</f>
        <v>24.245793096166029</v>
      </c>
      <c r="L1764" s="13">
        <f>IF(B1764="Pending","",(G1764/C1764)/(VLOOKUP(B1764,Population!$A$2:$B$10,2,FALSE)/100000))</f>
        <v>5.4760206480739059E-5</v>
      </c>
    </row>
    <row r="1765" spans="1:12" x14ac:dyDescent="0.3">
      <c r="A1765" s="1">
        <v>44085</v>
      </c>
      <c r="B1765" s="20" t="s">
        <v>3</v>
      </c>
      <c r="C1765" s="20">
        <v>29037</v>
      </c>
      <c r="D1765" s="6">
        <f t="shared" si="462"/>
        <v>0.17094766836022818</v>
      </c>
      <c r="E1765" s="7">
        <f t="shared" si="463"/>
        <v>231</v>
      </c>
      <c r="F1765" s="6">
        <f t="shared" si="464"/>
        <v>0.14241676942046855</v>
      </c>
      <c r="G1765" s="20">
        <v>36</v>
      </c>
      <c r="H1765" s="7">
        <f t="shared" si="465"/>
        <v>1</v>
      </c>
      <c r="I1765" s="6">
        <f t="shared" si="466"/>
        <v>1.7777777777777778E-2</v>
      </c>
      <c r="J1765" s="10">
        <f>IF(B1765="Pending","",C1765/(VLOOKUP(B1765,Population!$A$2:$B$10,2,FALSE)/100000))</f>
        <v>3310.2594444482447</v>
      </c>
      <c r="K1765" s="10">
        <f>IF(B1765="Pending","",SUMIFS(E:E,A:A,"&lt;="&amp;A1765,A:A,"&gt;="&amp;A1765-13,B:B,B1765)/(VLOOKUP(B1765,Population!$A$2:$B$10,2,FALSE)/100000)/14)</f>
        <v>22.25470720036272</v>
      </c>
      <c r="L1765" s="13">
        <f>IF(B1765="Pending","",(G1765/C1765)/(VLOOKUP(B1765,Population!$A$2:$B$10,2,FALSE)/100000))</f>
        <v>1.4133868453088515E-4</v>
      </c>
    </row>
    <row r="1766" spans="1:12" x14ac:dyDescent="0.3">
      <c r="A1766" s="1">
        <v>44085</v>
      </c>
      <c r="B1766" s="20" t="s">
        <v>4</v>
      </c>
      <c r="C1766" s="20">
        <v>25566</v>
      </c>
      <c r="D1766" s="6">
        <f t="shared" si="462"/>
        <v>0.15051307260728017</v>
      </c>
      <c r="E1766" s="7">
        <f t="shared" si="463"/>
        <v>239</v>
      </c>
      <c r="F1766" s="6">
        <f t="shared" si="464"/>
        <v>0.14734895191122072</v>
      </c>
      <c r="G1766" s="20">
        <v>89</v>
      </c>
      <c r="H1766" s="7">
        <f t="shared" si="465"/>
        <v>1</v>
      </c>
      <c r="I1766" s="6">
        <f t="shared" si="466"/>
        <v>4.3950617283950617E-2</v>
      </c>
      <c r="J1766" s="10">
        <f>IF(B1766="Pending","",C1766/(VLOOKUP(B1766,Population!$A$2:$B$10,2,FALSE)/100000))</f>
        <v>2998.873926711397</v>
      </c>
      <c r="K1766" s="10">
        <f>IF(B1766="Pending","",SUMIFS(E:E,A:A,"&lt;="&amp;A1766,A:A,"&gt;="&amp;A1766-13,B:B,B1766)/(VLOOKUP(B1766,Population!$A$2:$B$10,2,FALSE)/100000)/14)</f>
        <v>22.345516820719748</v>
      </c>
      <c r="L1766" s="13">
        <f>IF(B1766="Pending","",(G1766/C1766)/(VLOOKUP(B1766,Population!$A$2:$B$10,2,FALSE)/100000))</f>
        <v>4.0834067823511042E-4</v>
      </c>
    </row>
    <row r="1767" spans="1:12" x14ac:dyDescent="0.3">
      <c r="A1767" s="1">
        <v>44085</v>
      </c>
      <c r="B1767" s="20" t="s">
        <v>5</v>
      </c>
      <c r="C1767" s="20">
        <v>21573</v>
      </c>
      <c r="D1767" s="6">
        <f t="shared" si="462"/>
        <v>0.12700533972294667</v>
      </c>
      <c r="E1767" s="7">
        <f t="shared" si="463"/>
        <v>234</v>
      </c>
      <c r="F1767" s="6">
        <f t="shared" si="464"/>
        <v>0.1442663378545006</v>
      </c>
      <c r="G1767" s="20">
        <v>206</v>
      </c>
      <c r="H1767" s="7">
        <f t="shared" si="465"/>
        <v>3</v>
      </c>
      <c r="I1767" s="6">
        <f t="shared" si="466"/>
        <v>0.1017283950617284</v>
      </c>
      <c r="J1767" s="10">
        <f>IF(B1767="Pending","",C1767/(VLOOKUP(B1767,Population!$A$2:$B$10,2,FALSE)/100000))</f>
        <v>2409.4192174999807</v>
      </c>
      <c r="K1767" s="10">
        <f>IF(B1767="Pending","",SUMIFS(E:E,A:A,"&lt;="&amp;A1767,A:A,"&gt;="&amp;A1767-13,B:B,B1767)/(VLOOKUP(B1767,Population!$A$2:$B$10,2,FALSE)/100000)/14)</f>
        <v>19.305860190151556</v>
      </c>
      <c r="L1767" s="13">
        <f>IF(B1767="Pending","",(G1767/C1767)/(VLOOKUP(B1767,Population!$A$2:$B$10,2,FALSE)/100000))</f>
        <v>1.0664942133512677E-3</v>
      </c>
    </row>
    <row r="1768" spans="1:12" x14ac:dyDescent="0.3">
      <c r="A1768" s="1">
        <v>44085</v>
      </c>
      <c r="B1768" s="20" t="s">
        <v>6</v>
      </c>
      <c r="C1768" s="20">
        <v>14260</v>
      </c>
      <c r="D1768" s="6">
        <f t="shared" si="462"/>
        <v>8.3951983704131067E-2</v>
      </c>
      <c r="E1768" s="7">
        <f t="shared" si="463"/>
        <v>176</v>
      </c>
      <c r="F1768" s="6">
        <f t="shared" si="464"/>
        <v>0.10850801479654747</v>
      </c>
      <c r="G1768" s="20">
        <v>399</v>
      </c>
      <c r="H1768" s="7">
        <f t="shared" si="465"/>
        <v>10</v>
      </c>
      <c r="I1768" s="6">
        <f t="shared" si="466"/>
        <v>0.19703703703703704</v>
      </c>
      <c r="J1768" s="10">
        <f>IF(B1768="Pending","",C1768/(VLOOKUP(B1768,Population!$A$2:$B$10,2,FALSE)/100000))</f>
        <v>1809.557407130113</v>
      </c>
      <c r="K1768" s="10">
        <f>IF(B1768="Pending","",SUMIFS(E:E,A:A,"&lt;="&amp;A1768,A:A,"&gt;="&amp;A1768-13,B:B,B1768)/(VLOOKUP(B1768,Population!$A$2:$B$10,2,FALSE)/100000)/14)</f>
        <v>15.59932026483132</v>
      </c>
      <c r="L1768" s="13">
        <f>IF(B1768="Pending","",(G1768/C1768)/(VLOOKUP(B1768,Population!$A$2:$B$10,2,FALSE)/100000))</f>
        <v>3.5506364739240352E-3</v>
      </c>
    </row>
    <row r="1769" spans="1:12" x14ac:dyDescent="0.3">
      <c r="A1769" s="1">
        <v>44085</v>
      </c>
      <c r="B1769" s="20" t="s">
        <v>7</v>
      </c>
      <c r="C1769" s="20">
        <v>7958</v>
      </c>
      <c r="D1769" s="6">
        <f t="shared" si="462"/>
        <v>4.685062316391831E-2</v>
      </c>
      <c r="E1769" s="7">
        <f t="shared" si="463"/>
        <v>98</v>
      </c>
      <c r="F1769" s="6">
        <f t="shared" si="464"/>
        <v>6.0419235511713937E-2</v>
      </c>
      <c r="G1769" s="20">
        <v>597</v>
      </c>
      <c r="H1769" s="7">
        <f t="shared" si="465"/>
        <v>7</v>
      </c>
      <c r="I1769" s="6">
        <f t="shared" si="466"/>
        <v>0.29481481481481481</v>
      </c>
      <c r="J1769" s="10">
        <f>IF(B1769="Pending","",C1769/(VLOOKUP(B1769,Population!$A$2:$B$10,2,FALSE)/100000))</f>
        <v>1659.3097955158187</v>
      </c>
      <c r="K1769" s="10">
        <f>IF(B1769="Pending","",SUMIFS(E:E,A:A,"&lt;="&amp;A1769,A:A,"&gt;="&amp;A1769-13,B:B,B1769)/(VLOOKUP(B1769,Population!$A$2:$B$10,2,FALSE)/100000)/14)</f>
        <v>17.306196660946586</v>
      </c>
      <c r="L1769" s="13">
        <f>IF(B1769="Pending","",(G1769/C1769)/(VLOOKUP(B1769,Population!$A$2:$B$10,2,FALSE)/100000))</f>
        <v>1.5642059678651947E-2</v>
      </c>
    </row>
    <row r="1770" spans="1:12" x14ac:dyDescent="0.3">
      <c r="A1770" s="1">
        <v>44085</v>
      </c>
      <c r="B1770" s="20" t="s">
        <v>25</v>
      </c>
      <c r="C1770" s="20">
        <v>4313</v>
      </c>
      <c r="D1770" s="6">
        <f t="shared" si="462"/>
        <v>2.5391648367175126E-2</v>
      </c>
      <c r="E1770" s="7">
        <f t="shared" si="463"/>
        <v>46</v>
      </c>
      <c r="F1770" s="6">
        <f t="shared" si="464"/>
        <v>2.8360049321824909E-2</v>
      </c>
      <c r="G1770" s="20">
        <v>674</v>
      </c>
      <c r="H1770" s="7">
        <f t="shared" si="465"/>
        <v>15</v>
      </c>
      <c r="I1770" s="6">
        <f t="shared" si="466"/>
        <v>0.33283950617283953</v>
      </c>
      <c r="J1770" s="10">
        <f>IF(B1770="Pending","",C1770/(VLOOKUP(B1770,Population!$A$2:$B$10,2,FALSE)/100000))</f>
        <v>1948.3306153978199</v>
      </c>
      <c r="K1770" s="10">
        <f>IF(B1770="Pending","",SUMIFS(E:E,A:A,"&lt;="&amp;A1770,A:A,"&gt;="&amp;A1770-13,B:B,B1770)/(VLOOKUP(B1770,Population!$A$2:$B$10,2,FALSE)/100000)/14)</f>
        <v>18.972846243150574</v>
      </c>
      <c r="L1770" s="13">
        <f>IF(B1770="Pending","",(G1770/C1770)/(VLOOKUP(B1770,Population!$A$2:$B$10,2,FALSE)/100000))</f>
        <v>7.0593324544199088E-2</v>
      </c>
    </row>
    <row r="1771" spans="1:12" x14ac:dyDescent="0.3">
      <c r="A1771" s="1">
        <v>44085</v>
      </c>
      <c r="B1771" s="20" t="s">
        <v>21</v>
      </c>
      <c r="C1771" s="20">
        <v>523</v>
      </c>
      <c r="D1771" s="6">
        <f t="shared" si="462"/>
        <v>3.0790243672693235E-3</v>
      </c>
      <c r="E1771" s="7">
        <f t="shared" si="463"/>
        <v>-95</v>
      </c>
      <c r="F1771" s="6">
        <f t="shared" si="464"/>
        <v>-5.8569667077681874E-2</v>
      </c>
      <c r="G1771" s="20">
        <v>0</v>
      </c>
      <c r="H1771" s="7">
        <f t="shared" si="465"/>
        <v>0</v>
      </c>
      <c r="I1771" s="6">
        <f t="shared" si="466"/>
        <v>0</v>
      </c>
      <c r="J1771" s="10" t="str">
        <f>IF(B1771="Pending","",C1771/(VLOOKUP(B1771,Population!$A$2:$B$10,2,FALSE)/100000))</f>
        <v/>
      </c>
      <c r="K1771" s="10" t="str">
        <f>IF(B1771="Pending","",SUMIFS(E:E,A:A,"&lt;="&amp;A1771,A:A,"&gt;="&amp;A1771-13,B:B,B1771)/(VLOOKUP(B1771,Population!$A$2:$B$10,2,FALSE)/100000)/14)</f>
        <v/>
      </c>
      <c r="L1771" s="13" t="str">
        <f>IF(B1771="Pending","",(G1771/C1771)/(VLOOKUP(B1771,Population!$A$2:$B$10,2,FALSE)/100000))</f>
        <v/>
      </c>
    </row>
    <row r="1772" spans="1:12" x14ac:dyDescent="0.3">
      <c r="A1772" s="1">
        <v>44086</v>
      </c>
      <c r="B1772" s="11" t="s">
        <v>0</v>
      </c>
      <c r="C1772" s="20">
        <v>8381</v>
      </c>
      <c r="D1772" s="6">
        <f t="shared" ref="D1772:D1781" si="467">C1772/SUMIF(A:A,A1772,C:C)</f>
        <v>4.9042957206640488E-2</v>
      </c>
      <c r="E1772" s="7">
        <f t="shared" ref="E1772:E1781" si="468">C1772-SUMIFS(C:C,A:A,A1772-1,B:B,B1772)</f>
        <v>43</v>
      </c>
      <c r="F1772" s="6">
        <f t="shared" ref="F1772:F1781" si="469">E1772/SUMIF(A:A,A1772,E:E)</f>
        <v>4.1666666666666664E-2</v>
      </c>
      <c r="G1772" s="20">
        <v>4</v>
      </c>
      <c r="H1772" s="7">
        <f t="shared" ref="H1772:H1781" si="470">G1772-SUMIFS(G:G,A:A,A1772-1,B:B,B1772)</f>
        <v>0</v>
      </c>
      <c r="I1772" s="6">
        <f t="shared" ref="I1772:I1781" si="471">G1772/SUMIF(A:A,A1772,G:G)</f>
        <v>1.937984496124031E-3</v>
      </c>
      <c r="J1772" s="10">
        <f>IF(B1772="Pending","",C1772/(VLOOKUP(B1772,Population!$A$2:$B$10,2,FALSE)/100000))</f>
        <v>925.12258067364724</v>
      </c>
      <c r="K1772" s="10">
        <f>IF(B1772="Pending","",SUMIFS(E:E,A:A,"&lt;="&amp;A1772,A:A,"&gt;="&amp;A1772-13,B:B,B1772)/(VLOOKUP(B1772,Population!$A$2:$B$10,2,FALSE)/100000)/14)</f>
        <v>6.3864633469041729</v>
      </c>
      <c r="L1772" s="13">
        <f>IF(B1772="Pending","",(G1772/C1772)/(VLOOKUP(B1772,Population!$A$2:$B$10,2,FALSE)/100000))</f>
        <v>5.2682647467837111E-5</v>
      </c>
    </row>
    <row r="1773" spans="1:12" x14ac:dyDescent="0.3">
      <c r="A1773" s="1">
        <v>44086</v>
      </c>
      <c r="B1773" s="20" t="s">
        <v>1</v>
      </c>
      <c r="C1773" s="20">
        <v>22070</v>
      </c>
      <c r="D1773" s="6">
        <f t="shared" si="467"/>
        <v>0.12914664903359452</v>
      </c>
      <c r="E1773" s="7">
        <f t="shared" si="468"/>
        <v>208</v>
      </c>
      <c r="F1773" s="6">
        <f t="shared" si="469"/>
        <v>0.20155038759689922</v>
      </c>
      <c r="G1773" s="20">
        <v>1</v>
      </c>
      <c r="H1773" s="7">
        <f t="shared" si="470"/>
        <v>0</v>
      </c>
      <c r="I1773" s="6">
        <f t="shared" si="471"/>
        <v>4.8449612403100775E-4</v>
      </c>
      <c r="J1773" s="10">
        <f>IF(B1773="Pending","",C1773/(VLOOKUP(B1773,Population!$A$2:$B$10,2,FALSE)/100000))</f>
        <v>2576.0891768070269</v>
      </c>
      <c r="K1773" s="10">
        <f>IF(B1773="Pending","",SUMIFS(E:E,A:A,"&lt;="&amp;A1773,A:A,"&gt;="&amp;A1773-13,B:B,B1773)/(VLOOKUP(B1773,Population!$A$2:$B$10,2,FALSE)/100000)/14)</f>
        <v>27.805221712251388</v>
      </c>
      <c r="L1773" s="13">
        <f>IF(B1773="Pending","",(G1773/C1773)/(VLOOKUP(B1773,Population!$A$2:$B$10,2,FALSE)/100000))</f>
        <v>5.288788826767217E-6</v>
      </c>
    </row>
    <row r="1774" spans="1:12" x14ac:dyDescent="0.3">
      <c r="A1774" s="1">
        <v>44086</v>
      </c>
      <c r="B1774" s="20" t="s">
        <v>2</v>
      </c>
      <c r="C1774" s="20">
        <v>36620</v>
      </c>
      <c r="D1774" s="6">
        <f t="shared" si="467"/>
        <v>0.21428864012733262</v>
      </c>
      <c r="E1774" s="7">
        <f t="shared" si="468"/>
        <v>191</v>
      </c>
      <c r="F1774" s="6">
        <f t="shared" si="469"/>
        <v>0.18507751937984496</v>
      </c>
      <c r="G1774" s="20">
        <v>20</v>
      </c>
      <c r="H1774" s="7">
        <f t="shared" si="470"/>
        <v>1</v>
      </c>
      <c r="I1774" s="6">
        <f t="shared" si="471"/>
        <v>9.6899224806201549E-3</v>
      </c>
      <c r="J1774" s="10">
        <f>IF(B1774="Pending","",C1774/(VLOOKUP(B1774,Population!$A$2:$B$10,2,FALSE)/100000))</f>
        <v>3844.829324015589</v>
      </c>
      <c r="K1774" s="10">
        <f>IF(B1774="Pending","",SUMIFS(E:E,A:A,"&lt;="&amp;A1774,A:A,"&gt;="&amp;A1774-13,B:B,B1774)/(VLOOKUP(B1774,Population!$A$2:$B$10,2,FALSE)/100000)/14)</f>
        <v>23.518344308560675</v>
      </c>
      <c r="L1774" s="13">
        <f>IF(B1774="Pending","",(G1774/C1774)/(VLOOKUP(B1774,Population!$A$2:$B$10,2,FALSE)/100000))</f>
        <v>5.734167587130538E-5</v>
      </c>
    </row>
    <row r="1775" spans="1:12" x14ac:dyDescent="0.3">
      <c r="A1775" s="1">
        <v>44086</v>
      </c>
      <c r="B1775" s="20" t="s">
        <v>3</v>
      </c>
      <c r="C1775" s="20">
        <v>29187</v>
      </c>
      <c r="D1775" s="6">
        <f t="shared" si="467"/>
        <v>0.17079307862906765</v>
      </c>
      <c r="E1775" s="7">
        <f t="shared" si="468"/>
        <v>150</v>
      </c>
      <c r="F1775" s="6">
        <f t="shared" si="469"/>
        <v>0.14534883720930233</v>
      </c>
      <c r="G1775" s="20">
        <v>35</v>
      </c>
      <c r="H1775" s="7">
        <f t="shared" si="470"/>
        <v>-1</v>
      </c>
      <c r="I1775" s="6">
        <f t="shared" si="471"/>
        <v>1.695736434108527E-2</v>
      </c>
      <c r="J1775" s="10">
        <f>IF(B1775="Pending","",C1775/(VLOOKUP(B1775,Population!$A$2:$B$10,2,FALSE)/100000))</f>
        <v>3327.359658542925</v>
      </c>
      <c r="K1775" s="10">
        <f>IF(B1775="Pending","",SUMIFS(E:E,A:A,"&lt;="&amp;A1775,A:A,"&gt;="&amp;A1775-13,B:B,B1775)/(VLOOKUP(B1775,Population!$A$2:$B$10,2,FALSE)/100000)/14)</f>
        <v>21.627699350224436</v>
      </c>
      <c r="L1775" s="13">
        <f>IF(B1775="Pending","",(G1775/C1775)/(VLOOKUP(B1775,Population!$A$2:$B$10,2,FALSE)/100000))</f>
        <v>1.3670640886098064E-4</v>
      </c>
    </row>
    <row r="1776" spans="1:12" x14ac:dyDescent="0.3">
      <c r="A1776" s="1">
        <v>44086</v>
      </c>
      <c r="B1776" s="20" t="s">
        <v>4</v>
      </c>
      <c r="C1776" s="20">
        <v>25716</v>
      </c>
      <c r="D1776" s="6">
        <f t="shared" si="467"/>
        <v>0.15048188611454086</v>
      </c>
      <c r="E1776" s="7">
        <f t="shared" si="468"/>
        <v>150</v>
      </c>
      <c r="F1776" s="6">
        <f t="shared" si="469"/>
        <v>0.14534883720930233</v>
      </c>
      <c r="G1776" s="20">
        <v>92</v>
      </c>
      <c r="H1776" s="7">
        <f t="shared" si="470"/>
        <v>3</v>
      </c>
      <c r="I1776" s="6">
        <f t="shared" si="471"/>
        <v>4.4573643410852716E-2</v>
      </c>
      <c r="J1776" s="10">
        <f>IF(B1776="Pending","",C1776/(VLOOKUP(B1776,Population!$A$2:$B$10,2,FALSE)/100000))</f>
        <v>3016.4688218458218</v>
      </c>
      <c r="K1776" s="10">
        <f>IF(B1776="Pending","",SUMIFS(E:E,A:A,"&lt;="&amp;A1776,A:A,"&gt;="&amp;A1776-13,B:B,B1776)/(VLOOKUP(B1776,Population!$A$2:$B$10,2,FALSE)/100000)/14)</f>
        <v>21.968483353553498</v>
      </c>
      <c r="L1776" s="13">
        <f>IF(B1776="Pending","",(G1776/C1776)/(VLOOKUP(B1776,Population!$A$2:$B$10,2,FALSE)/100000))</f>
        <v>4.1964285590478039E-4</v>
      </c>
    </row>
    <row r="1777" spans="1:12" x14ac:dyDescent="0.3">
      <c r="A1777" s="1">
        <v>44086</v>
      </c>
      <c r="B1777" s="20" t="s">
        <v>5</v>
      </c>
      <c r="C1777" s="20">
        <v>21708</v>
      </c>
      <c r="D1777" s="6">
        <f t="shared" si="467"/>
        <v>0.12702833970191527</v>
      </c>
      <c r="E1777" s="7">
        <f t="shared" si="468"/>
        <v>135</v>
      </c>
      <c r="F1777" s="6">
        <f t="shared" si="469"/>
        <v>0.1308139534883721</v>
      </c>
      <c r="G1777" s="20">
        <v>207</v>
      </c>
      <c r="H1777" s="7">
        <f t="shared" si="470"/>
        <v>1</v>
      </c>
      <c r="I1777" s="6">
        <f t="shared" si="471"/>
        <v>0.1002906976744186</v>
      </c>
      <c r="J1777" s="10">
        <f>IF(B1777="Pending","",C1777/(VLOOKUP(B1777,Population!$A$2:$B$10,2,FALSE)/100000))</f>
        <v>2424.4969347559254</v>
      </c>
      <c r="K1777" s="10">
        <f>IF(B1777="Pending","",SUMIFS(E:E,A:A,"&lt;="&amp;A1777,A:A,"&gt;="&amp;A1777-13,B:B,B1777)/(VLOOKUP(B1777,Population!$A$2:$B$10,2,FALSE)/100000)/14)</f>
        <v>19.122374742063336</v>
      </c>
      <c r="L1777" s="13">
        <f>IF(B1777="Pending","",(G1777/C1777)/(VLOOKUP(B1777,Population!$A$2:$B$10,2,FALSE)/100000))</f>
        <v>1.0650067467806972E-3</v>
      </c>
    </row>
    <row r="1778" spans="1:12" x14ac:dyDescent="0.3">
      <c r="A1778" s="1">
        <v>44086</v>
      </c>
      <c r="B1778" s="20" t="s">
        <v>6</v>
      </c>
      <c r="C1778" s="20">
        <v>14367</v>
      </c>
      <c r="D1778" s="6">
        <f t="shared" si="467"/>
        <v>8.4071133061425121E-2</v>
      </c>
      <c r="E1778" s="7">
        <f t="shared" si="468"/>
        <v>107</v>
      </c>
      <c r="F1778" s="6">
        <f t="shared" si="469"/>
        <v>0.10368217054263566</v>
      </c>
      <c r="G1778" s="20">
        <v>404</v>
      </c>
      <c r="H1778" s="7">
        <f t="shared" si="470"/>
        <v>5</v>
      </c>
      <c r="I1778" s="6">
        <f t="shared" si="471"/>
        <v>0.19573643410852712</v>
      </c>
      <c r="J1778" s="10">
        <f>IF(B1778="Pending","",C1778/(VLOOKUP(B1778,Population!$A$2:$B$10,2,FALSE)/100000))</f>
        <v>1823.1354325552829</v>
      </c>
      <c r="K1778" s="10">
        <f>IF(B1778="Pending","",SUMIFS(E:E,A:A,"&lt;="&amp;A1778,A:A,"&gt;="&amp;A1778-13,B:B,B1778)/(VLOOKUP(B1778,Population!$A$2:$B$10,2,FALSE)/100000)/14)</f>
        <v>15.218627963191043</v>
      </c>
      <c r="L1778" s="13">
        <f>IF(B1778="Pending","",(G1778/C1778)/(VLOOKUP(B1778,Population!$A$2:$B$10,2,FALSE)/100000))</f>
        <v>3.5683554874056658E-3</v>
      </c>
    </row>
    <row r="1779" spans="1:12" x14ac:dyDescent="0.3">
      <c r="A1779" s="1">
        <v>44086</v>
      </c>
      <c r="B1779" s="20" t="s">
        <v>7</v>
      </c>
      <c r="C1779" s="20">
        <v>8028</v>
      </c>
      <c r="D1779" s="6">
        <f t="shared" si="467"/>
        <v>4.6977313024091381E-2</v>
      </c>
      <c r="E1779" s="7">
        <f t="shared" si="468"/>
        <v>70</v>
      </c>
      <c r="F1779" s="6">
        <f t="shared" si="469"/>
        <v>6.7829457364341081E-2</v>
      </c>
      <c r="G1779" s="20">
        <v>610</v>
      </c>
      <c r="H1779" s="7">
        <f t="shared" si="470"/>
        <v>13</v>
      </c>
      <c r="I1779" s="6">
        <f t="shared" si="471"/>
        <v>0.29554263565891475</v>
      </c>
      <c r="J1779" s="10">
        <f>IF(B1779="Pending","",C1779/(VLOOKUP(B1779,Population!$A$2:$B$10,2,FALSE)/100000))</f>
        <v>1673.9053830611952</v>
      </c>
      <c r="K1779" s="10">
        <f>IF(B1779="Pending","",SUMIFS(E:E,A:A,"&lt;="&amp;A1779,A:A,"&gt;="&amp;A1779-13,B:B,B1779)/(VLOOKUP(B1779,Population!$A$2:$B$10,2,FALSE)/100000)/14)</f>
        <v>16.874286417256872</v>
      </c>
      <c r="L1779" s="13">
        <f>IF(B1779="Pending","",(G1779/C1779)/(VLOOKUP(B1779,Population!$A$2:$B$10,2,FALSE)/100000))</f>
        <v>1.5843313407857766E-2</v>
      </c>
    </row>
    <row r="1780" spans="1:12" x14ac:dyDescent="0.3">
      <c r="A1780" s="1">
        <v>44086</v>
      </c>
      <c r="B1780" s="20" t="s">
        <v>25</v>
      </c>
      <c r="C1780" s="20">
        <v>4357</v>
      </c>
      <c r="D1780" s="6">
        <f t="shared" si="467"/>
        <v>2.5495783862227971E-2</v>
      </c>
      <c r="E1780" s="7">
        <f t="shared" si="468"/>
        <v>44</v>
      </c>
      <c r="F1780" s="6">
        <f t="shared" si="469"/>
        <v>4.2635658914728682E-2</v>
      </c>
      <c r="G1780" s="20">
        <v>691</v>
      </c>
      <c r="H1780" s="7">
        <f t="shared" si="470"/>
        <v>17</v>
      </c>
      <c r="I1780" s="6">
        <f t="shared" si="471"/>
        <v>0.33478682170542634</v>
      </c>
      <c r="J1780" s="10">
        <f>IF(B1780="Pending","",C1780/(VLOOKUP(B1780,Population!$A$2:$B$10,2,FALSE)/100000))</f>
        <v>1968.2069305096918</v>
      </c>
      <c r="K1780" s="10">
        <f>IF(B1780="Pending","",SUMIFS(E:E,A:A,"&lt;="&amp;A1780,A:A,"&gt;="&amp;A1780-13,B:B,B1780)/(VLOOKUP(B1780,Population!$A$2:$B$10,2,FALSE)/100000)/14)</f>
        <v>19.198713460330939</v>
      </c>
      <c r="L1780" s="13">
        <f>IF(B1780="Pending","",(G1780/C1780)/(VLOOKUP(B1780,Population!$A$2:$B$10,2,FALSE)/100000))</f>
        <v>7.1642986950484974E-2</v>
      </c>
    </row>
    <row r="1781" spans="1:12" x14ac:dyDescent="0.3">
      <c r="A1781" s="1">
        <v>44086</v>
      </c>
      <c r="B1781" s="20" t="s">
        <v>21</v>
      </c>
      <c r="C1781" s="20">
        <v>457</v>
      </c>
      <c r="D1781" s="6">
        <f t="shared" si="467"/>
        <v>2.6742192391641458E-3</v>
      </c>
      <c r="E1781" s="7">
        <f t="shared" si="468"/>
        <v>-66</v>
      </c>
      <c r="F1781" s="6">
        <f t="shared" si="469"/>
        <v>-6.3953488372093026E-2</v>
      </c>
      <c r="G1781" s="20">
        <v>0</v>
      </c>
      <c r="H1781" s="7">
        <f t="shared" si="470"/>
        <v>0</v>
      </c>
      <c r="I1781" s="6">
        <f t="shared" si="471"/>
        <v>0</v>
      </c>
      <c r="J1781" s="10" t="str">
        <f>IF(B1781="Pending","",C1781/(VLOOKUP(B1781,Population!$A$2:$B$10,2,FALSE)/100000))</f>
        <v/>
      </c>
      <c r="K1781" s="10" t="str">
        <f>IF(B1781="Pending","",SUMIFS(E:E,A:A,"&lt;="&amp;A1781,A:A,"&gt;="&amp;A1781-13,B:B,B1781)/(VLOOKUP(B1781,Population!$A$2:$B$10,2,FALSE)/100000)/14)</f>
        <v/>
      </c>
      <c r="L1781" s="13" t="str">
        <f>IF(B1781="Pending","",(G1781/C1781)/(VLOOKUP(B1781,Population!$A$2:$B$10,2,FALSE)/100000))</f>
        <v/>
      </c>
    </row>
    <row r="1782" spans="1:12" x14ac:dyDescent="0.3">
      <c r="A1782" s="1">
        <v>44087</v>
      </c>
      <c r="B1782" s="11" t="s">
        <v>0</v>
      </c>
      <c r="C1782" s="21">
        <v>8417</v>
      </c>
      <c r="D1782" s="6">
        <f t="shared" ref="D1782:D1791" si="472">C1782/SUMIF(A:A,A1782,C:C)</f>
        <v>4.8986171896824658E-2</v>
      </c>
      <c r="E1782" s="7">
        <f t="shared" ref="E1782:E1791" si="473">C1782-SUMIFS(C:C,A:A,A1782-1,B:B,B1782)</f>
        <v>36</v>
      </c>
      <c r="F1782" s="6">
        <f t="shared" ref="F1782:F1791" si="474">E1782/SUMIF(A:A,A1782,E:E)</f>
        <v>3.8585209003215437E-2</v>
      </c>
      <c r="G1782" s="22">
        <v>4</v>
      </c>
      <c r="H1782" s="7">
        <f t="shared" ref="H1782:H1791" si="475">G1782-SUMIFS(G:G,A:A,A1782-1,B:B,B1782)</f>
        <v>0</v>
      </c>
      <c r="I1782" s="6">
        <f t="shared" ref="I1782:I1791" si="476">G1782/SUMIF(A:A,A1782,G:G)</f>
        <v>1.9249278152069298E-3</v>
      </c>
      <c r="J1782" s="10">
        <f>IF(B1782="Pending","",C1782/(VLOOKUP(B1782,Population!$A$2:$B$10,2,FALSE)/100000))</f>
        <v>929.09638008949878</v>
      </c>
      <c r="K1782" s="10">
        <f>IF(B1782="Pending","",SUMIFS(E:E,A:A,"&lt;="&amp;A1782,A:A,"&gt;="&amp;A1782-13,B:B,B1782)/(VLOOKUP(B1782,Population!$A$2:$B$10,2,FALSE)/100000)/14)</f>
        <v>6.2445419391951917</v>
      </c>
      <c r="L1782" s="13">
        <f>IF(B1782="Pending","",(G1782/C1782)/(VLOOKUP(B1782,Population!$A$2:$B$10,2,FALSE)/100000))</f>
        <v>5.2457320711410577E-5</v>
      </c>
    </row>
    <row r="1783" spans="1:12" x14ac:dyDescent="0.3">
      <c r="A1783" s="1">
        <v>44087</v>
      </c>
      <c r="B1783" s="20" t="s">
        <v>1</v>
      </c>
      <c r="C1783" s="21">
        <v>22232</v>
      </c>
      <c r="D1783" s="6">
        <f t="shared" si="472"/>
        <v>0.12938821119284849</v>
      </c>
      <c r="E1783" s="7">
        <f t="shared" si="473"/>
        <v>162</v>
      </c>
      <c r="F1783" s="6">
        <f t="shared" si="474"/>
        <v>0.17363344051446947</v>
      </c>
      <c r="G1783" s="22">
        <v>1</v>
      </c>
      <c r="H1783" s="7">
        <f t="shared" si="475"/>
        <v>0</v>
      </c>
      <c r="I1783" s="6">
        <f t="shared" si="476"/>
        <v>4.8123195380173246E-4</v>
      </c>
      <c r="J1783" s="10">
        <f>IF(B1783="Pending","",C1783/(VLOOKUP(B1783,Population!$A$2:$B$10,2,FALSE)/100000))</f>
        <v>2594.9983950509209</v>
      </c>
      <c r="K1783" s="10">
        <f>IF(B1783="Pending","",SUMIFS(E:E,A:A,"&lt;="&amp;A1783,A:A,"&gt;="&amp;A1783-13,B:B,B1783)/(VLOOKUP(B1783,Population!$A$2:$B$10,2,FALSE)/100000)/14)</f>
        <v>27.980307066361519</v>
      </c>
      <c r="L1783" s="13">
        <f>IF(B1783="Pending","",(G1783/C1783)/(VLOOKUP(B1783,Population!$A$2:$B$10,2,FALSE)/100000))</f>
        <v>5.2502505130781065E-6</v>
      </c>
    </row>
    <row r="1784" spans="1:12" x14ac:dyDescent="0.3">
      <c r="A1784" s="1">
        <v>44087</v>
      </c>
      <c r="B1784" s="20" t="s">
        <v>2</v>
      </c>
      <c r="C1784" s="21">
        <v>36810</v>
      </c>
      <c r="D1784" s="6">
        <f t="shared" si="472"/>
        <v>0.2142308408604153</v>
      </c>
      <c r="E1784" s="7">
        <f t="shared" si="473"/>
        <v>190</v>
      </c>
      <c r="F1784" s="6">
        <f t="shared" si="474"/>
        <v>0.20364415862808147</v>
      </c>
      <c r="G1784" s="22">
        <v>20</v>
      </c>
      <c r="H1784" s="7">
        <f t="shared" si="475"/>
        <v>0</v>
      </c>
      <c r="I1784" s="6">
        <f t="shared" si="476"/>
        <v>9.6246390760346481E-3</v>
      </c>
      <c r="J1784" s="10">
        <f>IF(B1784="Pending","",C1784/(VLOOKUP(B1784,Population!$A$2:$B$10,2,FALSE)/100000))</f>
        <v>3864.7779196344577</v>
      </c>
      <c r="K1784" s="10">
        <f>IF(B1784="Pending","",SUMIFS(E:E,A:A,"&lt;="&amp;A1784,A:A,"&gt;="&amp;A1784-13,B:B,B1784)/(VLOOKUP(B1784,Population!$A$2:$B$10,2,FALSE)/100000)/14)</f>
        <v>23.833322134121754</v>
      </c>
      <c r="L1784" s="13">
        <f>IF(B1784="Pending","",(G1784/C1784)/(VLOOKUP(B1784,Population!$A$2:$B$10,2,FALSE)/100000))</f>
        <v>5.7045698734235348E-5</v>
      </c>
    </row>
    <row r="1785" spans="1:12" x14ac:dyDescent="0.3">
      <c r="A1785" s="1">
        <v>44087</v>
      </c>
      <c r="B1785" s="20" t="s">
        <v>3</v>
      </c>
      <c r="C1785" s="21">
        <v>29311</v>
      </c>
      <c r="D1785" s="6">
        <f t="shared" si="472"/>
        <v>0.17058734519042743</v>
      </c>
      <c r="E1785" s="7">
        <f t="shared" si="473"/>
        <v>124</v>
      </c>
      <c r="F1785" s="6">
        <f t="shared" si="474"/>
        <v>0.13290460878885316</v>
      </c>
      <c r="G1785" s="22">
        <v>35</v>
      </c>
      <c r="H1785" s="7">
        <f t="shared" si="475"/>
        <v>0</v>
      </c>
      <c r="I1785" s="6">
        <f t="shared" si="476"/>
        <v>1.6843118383060636E-2</v>
      </c>
      <c r="J1785" s="10">
        <f>IF(B1785="Pending","",C1785/(VLOOKUP(B1785,Population!$A$2:$B$10,2,FALSE)/100000))</f>
        <v>3341.4958355278609</v>
      </c>
      <c r="K1785" s="10">
        <f>IF(B1785="Pending","",SUMIFS(E:E,A:A,"&lt;="&amp;A1785,A:A,"&gt;="&amp;A1785-13,B:B,B1785)/(VLOOKUP(B1785,Population!$A$2:$B$10,2,FALSE)/100000)/14)</f>
        <v>21.790558532078535</v>
      </c>
      <c r="L1785" s="13">
        <f>IF(B1785="Pending","",(G1785/C1785)/(VLOOKUP(B1785,Population!$A$2:$B$10,2,FALSE)/100000))</f>
        <v>1.3612807326346567E-4</v>
      </c>
    </row>
    <row r="1786" spans="1:12" x14ac:dyDescent="0.3">
      <c r="A1786" s="1">
        <v>44087</v>
      </c>
      <c r="B1786" s="20" t="s">
        <v>4</v>
      </c>
      <c r="C1786" s="21">
        <v>25841</v>
      </c>
      <c r="D1786" s="6">
        <f t="shared" si="472"/>
        <v>0.15039226184933421</v>
      </c>
      <c r="E1786" s="7">
        <f t="shared" si="473"/>
        <v>125</v>
      </c>
      <c r="F1786" s="6">
        <f t="shared" si="474"/>
        <v>0.13397642015005359</v>
      </c>
      <c r="G1786" s="22">
        <v>92</v>
      </c>
      <c r="H1786" s="7">
        <f t="shared" si="475"/>
        <v>0</v>
      </c>
      <c r="I1786" s="6">
        <f t="shared" si="476"/>
        <v>4.4273339749759381E-2</v>
      </c>
      <c r="J1786" s="10">
        <f>IF(B1786="Pending","",C1786/(VLOOKUP(B1786,Population!$A$2:$B$10,2,FALSE)/100000))</f>
        <v>3031.1312344578428</v>
      </c>
      <c r="K1786" s="10">
        <f>IF(B1786="Pending","",SUMIFS(E:E,A:A,"&lt;="&amp;A1786,A:A,"&gt;="&amp;A1786-13,B:B,B1786)/(VLOOKUP(B1786,Population!$A$2:$B$10,2,FALSE)/100000)/14)</f>
        <v>22.110918218927416</v>
      </c>
      <c r="L1786" s="13">
        <f>IF(B1786="Pending","",(G1786/C1786)/(VLOOKUP(B1786,Population!$A$2:$B$10,2,FALSE)/100000))</f>
        <v>4.1761292838695611E-4</v>
      </c>
    </row>
    <row r="1787" spans="1:12" x14ac:dyDescent="0.3">
      <c r="A1787" s="1">
        <v>44087</v>
      </c>
      <c r="B1787" s="20" t="s">
        <v>5</v>
      </c>
      <c r="C1787" s="21">
        <v>21819</v>
      </c>
      <c r="D1787" s="6">
        <f t="shared" si="472"/>
        <v>0.12698458888164635</v>
      </c>
      <c r="E1787" s="7">
        <f t="shared" si="473"/>
        <v>111</v>
      </c>
      <c r="F1787" s="6">
        <f t="shared" si="474"/>
        <v>0.11897106109324759</v>
      </c>
      <c r="G1787" s="22">
        <v>210</v>
      </c>
      <c r="H1787" s="7">
        <f t="shared" si="475"/>
        <v>3</v>
      </c>
      <c r="I1787" s="6">
        <f t="shared" si="476"/>
        <v>0.10105871029836382</v>
      </c>
      <c r="J1787" s="10">
        <f>IF(B1787="Pending","",C1787/(VLOOKUP(B1787,Population!$A$2:$B$10,2,FALSE)/100000))</f>
        <v>2436.8941689441467</v>
      </c>
      <c r="K1787" s="10">
        <f>IF(B1787="Pending","",SUMIFS(E:E,A:A,"&lt;="&amp;A1787,A:A,"&gt;="&amp;A1787-13,B:B,B1787)/(VLOOKUP(B1787,Population!$A$2:$B$10,2,FALSE)/100000)/14)</f>
        <v>19.178218139307578</v>
      </c>
      <c r="L1787" s="13">
        <f>IF(B1787="Pending","",(G1787/C1787)/(VLOOKUP(B1787,Population!$A$2:$B$10,2,FALSE)/100000))</f>
        <v>1.0749450865108765E-3</v>
      </c>
    </row>
    <row r="1788" spans="1:12" x14ac:dyDescent="0.3">
      <c r="A1788" s="1">
        <v>44087</v>
      </c>
      <c r="B1788" s="20" t="s">
        <v>6</v>
      </c>
      <c r="C1788" s="21">
        <v>14477</v>
      </c>
      <c r="D1788" s="6">
        <f t="shared" si="472"/>
        <v>8.4254818884439892E-2</v>
      </c>
      <c r="E1788" s="7">
        <f t="shared" si="473"/>
        <v>110</v>
      </c>
      <c r="F1788" s="6">
        <f t="shared" si="474"/>
        <v>0.11789924973204716</v>
      </c>
      <c r="G1788" s="22">
        <v>407</v>
      </c>
      <c r="H1788" s="7">
        <f t="shared" si="475"/>
        <v>3</v>
      </c>
      <c r="I1788" s="6">
        <f t="shared" si="476"/>
        <v>0.19586140519730511</v>
      </c>
      <c r="J1788" s="10">
        <f>IF(B1788="Pending","",C1788/(VLOOKUP(B1788,Population!$A$2:$B$10,2,FALSE)/100000))</f>
        <v>1837.0941502820931</v>
      </c>
      <c r="K1788" s="10">
        <f>IF(B1788="Pending","",SUMIFS(E:E,A:A,"&lt;="&amp;A1788,A:A,"&gt;="&amp;A1788-13,B:B,B1788)/(VLOOKUP(B1788,Population!$A$2:$B$10,2,FALSE)/100000)/14)</f>
        <v>15.418038216431187</v>
      </c>
      <c r="L1788" s="13">
        <f>IF(B1788="Pending","",(G1788/C1788)/(VLOOKUP(B1788,Population!$A$2:$B$10,2,FALSE)/100000))</f>
        <v>3.5675385500585398E-3</v>
      </c>
    </row>
    <row r="1789" spans="1:12" x14ac:dyDescent="0.3">
      <c r="A1789" s="1">
        <v>44087</v>
      </c>
      <c r="B1789" s="20" t="s">
        <v>7</v>
      </c>
      <c r="C1789" s="21">
        <v>8080</v>
      </c>
      <c r="D1789" s="6">
        <f t="shared" si="472"/>
        <v>4.7024862650153647E-2</v>
      </c>
      <c r="E1789" s="7">
        <f t="shared" si="473"/>
        <v>52</v>
      </c>
      <c r="F1789" s="6">
        <f t="shared" si="474"/>
        <v>5.5734190782422297E-2</v>
      </c>
      <c r="G1789" s="22">
        <v>616</v>
      </c>
      <c r="H1789" s="7">
        <f t="shared" si="475"/>
        <v>6</v>
      </c>
      <c r="I1789" s="6">
        <f t="shared" si="476"/>
        <v>0.2964388835418672</v>
      </c>
      <c r="J1789" s="10">
        <f>IF(B1789="Pending","",C1789/(VLOOKUP(B1789,Population!$A$2:$B$10,2,FALSE)/100000))</f>
        <v>1684.7478195234751</v>
      </c>
      <c r="K1789" s="10">
        <f>IF(B1789="Pending","",SUMIFS(E:E,A:A,"&lt;="&amp;A1789,A:A,"&gt;="&amp;A1789-13,B:B,B1789)/(VLOOKUP(B1789,Population!$A$2:$B$10,2,FALSE)/100000)/14)</f>
        <v>16.814712590541046</v>
      </c>
      <c r="L1789" s="13">
        <f>IF(B1789="Pending","",(G1789/C1789)/(VLOOKUP(B1789,Population!$A$2:$B$10,2,FALSE)/100000))</f>
        <v>1.5896184455360698E-2</v>
      </c>
    </row>
    <row r="1790" spans="1:12" x14ac:dyDescent="0.3">
      <c r="A1790" s="1">
        <v>44087</v>
      </c>
      <c r="B1790" s="20" t="s">
        <v>25</v>
      </c>
      <c r="C1790" s="21">
        <v>4380</v>
      </c>
      <c r="D1790" s="6">
        <f t="shared" si="472"/>
        <v>2.5491200297979327E-2</v>
      </c>
      <c r="E1790" s="7">
        <f t="shared" si="473"/>
        <v>23</v>
      </c>
      <c r="F1790" s="6">
        <f t="shared" si="474"/>
        <v>2.465166130760986E-2</v>
      </c>
      <c r="G1790" s="22">
        <v>693</v>
      </c>
      <c r="H1790" s="7">
        <f t="shared" si="475"/>
        <v>2</v>
      </c>
      <c r="I1790" s="6">
        <f t="shared" si="476"/>
        <v>0.33349374398460058</v>
      </c>
      <c r="J1790" s="10">
        <f>IF(B1790="Pending","",C1790/(VLOOKUP(B1790,Population!$A$2:$B$10,2,FALSE)/100000))</f>
        <v>1978.5968224999885</v>
      </c>
      <c r="K1790" s="10">
        <f>IF(B1790="Pending","",SUMIFS(E:E,A:A,"&lt;="&amp;A1790,A:A,"&gt;="&amp;A1790-13,B:B,B1790)/(VLOOKUP(B1790,Population!$A$2:$B$10,2,FALSE)/100000)/14)</f>
        <v>18.972846243150574</v>
      </c>
      <c r="L1790" s="13">
        <f>IF(B1790="Pending","",(G1790/C1790)/(VLOOKUP(B1790,Population!$A$2:$B$10,2,FALSE)/100000))</f>
        <v>7.1473050915978192E-2</v>
      </c>
    </row>
    <row r="1791" spans="1:12" x14ac:dyDescent="0.3">
      <c r="A1791" s="1">
        <v>44087</v>
      </c>
      <c r="B1791" s="20" t="s">
        <v>21</v>
      </c>
      <c r="C1791" s="21">
        <v>457</v>
      </c>
      <c r="D1791" s="6">
        <f t="shared" si="472"/>
        <v>2.6596982959307199E-3</v>
      </c>
      <c r="E1791" s="7">
        <f t="shared" si="473"/>
        <v>0</v>
      </c>
      <c r="F1791" s="6">
        <f t="shared" si="474"/>
        <v>0</v>
      </c>
      <c r="G1791" s="22">
        <v>0</v>
      </c>
      <c r="H1791" s="7">
        <f t="shared" si="475"/>
        <v>0</v>
      </c>
      <c r="I1791" s="6">
        <f t="shared" si="476"/>
        <v>0</v>
      </c>
      <c r="J1791" s="10" t="str">
        <f>IF(B1791="Pending","",C1791/(VLOOKUP(B1791,Population!$A$2:$B$10,2,FALSE)/100000))</f>
        <v/>
      </c>
      <c r="K1791" s="10" t="str">
        <f>IF(B1791="Pending","",SUMIFS(E:E,A:A,"&lt;="&amp;A1791,A:A,"&gt;="&amp;A1791-13,B:B,B1791)/(VLOOKUP(B1791,Population!$A$2:$B$10,2,FALSE)/100000)/14)</f>
        <v/>
      </c>
      <c r="L1791" s="13" t="str">
        <f>IF(B1791="Pending","",(G1791/C1791)/(VLOOKUP(B1791,Population!$A$2:$B$10,2,FALSE)/100000))</f>
        <v/>
      </c>
    </row>
    <row r="1792" spans="1:12" x14ac:dyDescent="0.3">
      <c r="A1792" s="1">
        <v>44088</v>
      </c>
      <c r="B1792" s="11" t="s">
        <v>0</v>
      </c>
      <c r="C1792" s="22">
        <v>8525</v>
      </c>
      <c r="D1792" s="6">
        <f t="shared" ref="D1792:D1801" si="477">C1792/SUMIF(A:A,A1792,C:C)</f>
        <v>4.8917222305105756E-2</v>
      </c>
      <c r="E1792" s="7">
        <f t="shared" ref="E1792:E1801" si="478">C1792-SUMIFS(C:C,A:A,A1792-1,B:B,B1792)</f>
        <v>108</v>
      </c>
      <c r="F1792" s="6">
        <f t="shared" ref="F1792:F1801" si="479">E1792/SUMIF(A:A,A1792,E:E)</f>
        <v>4.4081632653061226E-2</v>
      </c>
      <c r="G1792" s="22">
        <v>4</v>
      </c>
      <c r="H1792" s="7">
        <f t="shared" ref="H1792:H1801" si="480">G1792-SUMIFS(G:G,A:A,A1792-1,B:B,B1792)</f>
        <v>0</v>
      </c>
      <c r="I1792" s="6">
        <f t="shared" ref="I1792:I1801" si="481">G1792/SUMIF(A:A,A1792,G:G)</f>
        <v>1.9074868860276585E-3</v>
      </c>
      <c r="J1792" s="10">
        <f>IF(B1792="Pending","",C1792/(VLOOKUP(B1792,Population!$A$2:$B$10,2,FALSE)/100000))</f>
        <v>941.01777833705319</v>
      </c>
      <c r="K1792" s="10">
        <f>IF(B1792="Pending","",SUMIFS(E:E,A:A,"&lt;="&amp;A1792,A:A,"&gt;="&amp;A1792-13,B:B,B1792)/(VLOOKUP(B1792,Population!$A$2:$B$10,2,FALSE)/100000)/14)</f>
        <v>6.7806894794291219</v>
      </c>
      <c r="L1792" s="13">
        <f>IF(B1792="Pending","",(G1792/C1792)/(VLOOKUP(B1792,Population!$A$2:$B$10,2,FALSE)/100000))</f>
        <v>5.1792758759875996E-5</v>
      </c>
    </row>
    <row r="1793" spans="1:12" x14ac:dyDescent="0.3">
      <c r="A1793" s="1">
        <v>44088</v>
      </c>
      <c r="B1793" s="22" t="s">
        <v>1</v>
      </c>
      <c r="C1793" s="22">
        <v>22665</v>
      </c>
      <c r="D1793" s="6">
        <f t="shared" si="477"/>
        <v>0.13005382328976209</v>
      </c>
      <c r="E1793" s="7">
        <f t="shared" si="478"/>
        <v>433</v>
      </c>
      <c r="F1793" s="6">
        <f t="shared" si="479"/>
        <v>0.17673469387755103</v>
      </c>
      <c r="G1793" s="22">
        <v>1</v>
      </c>
      <c r="H1793" s="7">
        <f t="shared" si="480"/>
        <v>0</v>
      </c>
      <c r="I1793" s="6">
        <f t="shared" si="481"/>
        <v>4.7687172150691462E-4</v>
      </c>
      <c r="J1793" s="10">
        <f>IF(B1793="Pending","",C1793/(VLOOKUP(B1793,Population!$A$2:$B$10,2,FALSE)/100000))</f>
        <v>2645.5397006040448</v>
      </c>
      <c r="K1793" s="10">
        <f>IF(B1793="Pending","",SUMIFS(E:E,A:A,"&lt;="&amp;A1793,A:A,"&gt;="&amp;A1793-13,B:B,B1793)/(VLOOKUP(B1793,Population!$A$2:$B$10,2,FALSE)/100000)/14)</f>
        <v>30.473189012977162</v>
      </c>
      <c r="L1793" s="13">
        <f>IF(B1793="Pending","",(G1793/C1793)/(VLOOKUP(B1793,Population!$A$2:$B$10,2,FALSE)/100000))</f>
        <v>5.1499479111737242E-6</v>
      </c>
    </row>
    <row r="1794" spans="1:12" x14ac:dyDescent="0.3">
      <c r="A1794" s="1">
        <v>44088</v>
      </c>
      <c r="B1794" s="22" t="s">
        <v>2</v>
      </c>
      <c r="C1794" s="22">
        <v>37278</v>
      </c>
      <c r="D1794" s="6">
        <f t="shared" si="477"/>
        <v>0.21390454112489529</v>
      </c>
      <c r="E1794" s="7">
        <f t="shared" si="478"/>
        <v>468</v>
      </c>
      <c r="F1794" s="6">
        <f t="shared" si="479"/>
        <v>0.19102040816326529</v>
      </c>
      <c r="G1794" s="22">
        <v>21</v>
      </c>
      <c r="H1794" s="7">
        <f t="shared" si="480"/>
        <v>1</v>
      </c>
      <c r="I1794" s="6">
        <f t="shared" si="481"/>
        <v>1.0014306151645207E-2</v>
      </c>
      <c r="J1794" s="10">
        <f>IF(B1794="Pending","",C1794/(VLOOKUP(B1794,Population!$A$2:$B$10,2,FALSE)/100000))</f>
        <v>3913.914460421986</v>
      </c>
      <c r="K1794" s="10">
        <f>IF(B1794="Pending","",SUMIFS(E:E,A:A,"&lt;="&amp;A1794,A:A,"&gt;="&amp;A1794-13,B:B,B1794)/(VLOOKUP(B1794,Population!$A$2:$B$10,2,FALSE)/100000)/14)</f>
        <v>26.113161633421008</v>
      </c>
      <c r="L1794" s="13">
        <f>IF(B1794="Pending","",(G1794/C1794)/(VLOOKUP(B1794,Population!$A$2:$B$10,2,FALSE)/100000))</f>
        <v>5.9146005121722293E-5</v>
      </c>
    </row>
    <row r="1795" spans="1:12" x14ac:dyDescent="0.3">
      <c r="A1795" s="1">
        <v>44088</v>
      </c>
      <c r="B1795" s="22" t="s">
        <v>3</v>
      </c>
      <c r="C1795" s="22">
        <v>29668</v>
      </c>
      <c r="D1795" s="6">
        <f t="shared" si="477"/>
        <v>0.17023767171236098</v>
      </c>
      <c r="E1795" s="7">
        <f t="shared" si="478"/>
        <v>357</v>
      </c>
      <c r="F1795" s="6">
        <f t="shared" si="479"/>
        <v>0.14571428571428571</v>
      </c>
      <c r="G1795" s="22">
        <v>36</v>
      </c>
      <c r="H1795" s="7">
        <f t="shared" si="480"/>
        <v>1</v>
      </c>
      <c r="I1795" s="6">
        <f t="shared" si="481"/>
        <v>1.7167381974248927E-2</v>
      </c>
      <c r="J1795" s="10">
        <f>IF(B1795="Pending","",C1795/(VLOOKUP(B1795,Population!$A$2:$B$10,2,FALSE)/100000))</f>
        <v>3382.1943450732001</v>
      </c>
      <c r="K1795" s="10">
        <f>IF(B1795="Pending","",SUMIFS(E:E,A:A,"&lt;="&amp;A1795,A:A,"&gt;="&amp;A1795-13,B:B,B1795)/(VLOOKUP(B1795,Population!$A$2:$B$10,2,FALSE)/100000)/14)</f>
        <v>23.451722186990356</v>
      </c>
      <c r="L1795" s="13">
        <f>IF(B1795="Pending","",(G1795/C1795)/(VLOOKUP(B1795,Population!$A$2:$B$10,2,FALSE)/100000))</f>
        <v>1.3833259345838317E-4</v>
      </c>
    </row>
    <row r="1796" spans="1:12" x14ac:dyDescent="0.3">
      <c r="A1796" s="1">
        <v>44088</v>
      </c>
      <c r="B1796" s="22" t="s">
        <v>4</v>
      </c>
      <c r="C1796" s="22">
        <v>26157</v>
      </c>
      <c r="D1796" s="6">
        <f t="shared" si="477"/>
        <v>0.15009123564042828</v>
      </c>
      <c r="E1796" s="7">
        <f t="shared" si="478"/>
        <v>316</v>
      </c>
      <c r="F1796" s="6">
        <f t="shared" si="479"/>
        <v>0.12897959183673469</v>
      </c>
      <c r="G1796" s="22">
        <v>93</v>
      </c>
      <c r="H1796" s="7">
        <f t="shared" si="480"/>
        <v>1</v>
      </c>
      <c r="I1796" s="6">
        <f t="shared" si="481"/>
        <v>4.4349070100143065E-2</v>
      </c>
      <c r="J1796" s="10">
        <f>IF(B1796="Pending","",C1796/(VLOOKUP(B1796,Population!$A$2:$B$10,2,FALSE)/100000))</f>
        <v>3068.1978135410313</v>
      </c>
      <c r="K1796" s="10">
        <f>IF(B1796="Pending","",SUMIFS(E:E,A:A,"&lt;="&amp;A1796,A:A,"&gt;="&amp;A1796-13,B:B,B1796)/(VLOOKUP(B1796,Population!$A$2:$B$10,2,FALSE)/100000)/14)</f>
        <v>23.208504534455834</v>
      </c>
      <c r="L1796" s="13">
        <f>IF(B1796="Pending","",(G1796/C1796)/(VLOOKUP(B1796,Population!$A$2:$B$10,2,FALSE)/100000))</f>
        <v>4.1705222247748208E-4</v>
      </c>
    </row>
    <row r="1797" spans="1:12" x14ac:dyDescent="0.3">
      <c r="A1797" s="1">
        <v>44088</v>
      </c>
      <c r="B1797" s="22" t="s">
        <v>5</v>
      </c>
      <c r="C1797" s="22">
        <v>22129</v>
      </c>
      <c r="D1797" s="6">
        <f t="shared" si="477"/>
        <v>0.12697820673192789</v>
      </c>
      <c r="E1797" s="7">
        <f t="shared" si="478"/>
        <v>310</v>
      </c>
      <c r="F1797" s="6">
        <f t="shared" si="479"/>
        <v>0.12653061224489795</v>
      </c>
      <c r="G1797" s="22">
        <v>213</v>
      </c>
      <c r="H1797" s="7">
        <f t="shared" si="480"/>
        <v>3</v>
      </c>
      <c r="I1797" s="6">
        <f t="shared" si="481"/>
        <v>0.10157367668097282</v>
      </c>
      <c r="J1797" s="10">
        <f>IF(B1797="Pending","",C1797/(VLOOKUP(B1797,Population!$A$2:$B$10,2,FALSE)/100000))</f>
        <v>2471.5170752355757</v>
      </c>
      <c r="K1797" s="10">
        <f>IF(B1797="Pending","",SUMIFS(E:E,A:A,"&lt;="&amp;A1797,A:A,"&gt;="&amp;A1797-13,B:B,B1797)/(VLOOKUP(B1797,Population!$A$2:$B$10,2,FALSE)/100000)/14)</f>
        <v>20.350929481436619</v>
      </c>
      <c r="L1797" s="13">
        <f>IF(B1797="Pending","",(G1797/C1797)/(VLOOKUP(B1797,Population!$A$2:$B$10,2,FALSE)/100000))</f>
        <v>1.0750276662319245E-3</v>
      </c>
    </row>
    <row r="1798" spans="1:12" x14ac:dyDescent="0.3">
      <c r="A1798" s="1">
        <v>44088</v>
      </c>
      <c r="B1798" s="22" t="s">
        <v>6</v>
      </c>
      <c r="C1798" s="22">
        <v>14720</v>
      </c>
      <c r="D1798" s="6">
        <f t="shared" si="477"/>
        <v>8.4464693528581436E-2</v>
      </c>
      <c r="E1798" s="7">
        <f t="shared" si="478"/>
        <v>243</v>
      </c>
      <c r="F1798" s="6">
        <f t="shared" si="479"/>
        <v>9.9183673469387751E-2</v>
      </c>
      <c r="G1798" s="22">
        <v>410</v>
      </c>
      <c r="H1798" s="7">
        <f t="shared" si="480"/>
        <v>3</v>
      </c>
      <c r="I1798" s="6">
        <f t="shared" si="481"/>
        <v>0.195517405817835</v>
      </c>
      <c r="J1798" s="10">
        <f>IF(B1798="Pending","",C1798/(VLOOKUP(B1798,Population!$A$2:$B$10,2,FALSE)/100000))</f>
        <v>1867.9302267149553</v>
      </c>
      <c r="K1798" s="10">
        <f>IF(B1798="Pending","",SUMIFS(E:E,A:A,"&lt;="&amp;A1798,A:A,"&gt;="&amp;A1798-13,B:B,B1798)/(VLOOKUP(B1798,Population!$A$2:$B$10,2,FALSE)/100000)/14)</f>
        <v>16.496666404411972</v>
      </c>
      <c r="L1798" s="13">
        <f>IF(B1798="Pending","",(G1798/C1798)/(VLOOKUP(B1798,Population!$A$2:$B$10,2,FALSE)/100000))</f>
        <v>3.534507329540608E-3</v>
      </c>
    </row>
    <row r="1799" spans="1:12" x14ac:dyDescent="0.3">
      <c r="A1799" s="1">
        <v>44088</v>
      </c>
      <c r="B1799" s="22" t="s">
        <v>7</v>
      </c>
      <c r="C1799" s="22">
        <v>8214</v>
      </c>
      <c r="D1799" s="6">
        <f t="shared" si="477"/>
        <v>4.7132676130690748E-2</v>
      </c>
      <c r="E1799" s="7">
        <f t="shared" si="478"/>
        <v>134</v>
      </c>
      <c r="F1799" s="6">
        <f t="shared" si="479"/>
        <v>5.4693877551020405E-2</v>
      </c>
      <c r="G1799" s="22">
        <v>621</v>
      </c>
      <c r="H1799" s="7">
        <f t="shared" si="480"/>
        <v>5</v>
      </c>
      <c r="I1799" s="6">
        <f t="shared" si="481"/>
        <v>0.29613733905579398</v>
      </c>
      <c r="J1799" s="10">
        <f>IF(B1799="Pending","",C1799/(VLOOKUP(B1799,Population!$A$2:$B$10,2,FALSE)/100000))</f>
        <v>1712.6879442531961</v>
      </c>
      <c r="K1799" s="10">
        <f>IF(B1799="Pending","",SUMIFS(E:E,A:A,"&lt;="&amp;A1799,A:A,"&gt;="&amp;A1799-13,B:B,B1799)/(VLOOKUP(B1799,Population!$A$2:$B$10,2,FALSE)/100000)/14)</f>
        <v>17.812574188031082</v>
      </c>
      <c r="L1799" s="13">
        <f>IF(B1799="Pending","",(G1799/C1799)/(VLOOKUP(B1799,Population!$A$2:$B$10,2,FALSE)/100000))</f>
        <v>1.5763782854497362E-2</v>
      </c>
    </row>
    <row r="1800" spans="1:12" x14ac:dyDescent="0.3">
      <c r="A1800" s="1">
        <v>44088</v>
      </c>
      <c r="B1800" s="22" t="s">
        <v>25</v>
      </c>
      <c r="C1800" s="22">
        <v>4457</v>
      </c>
      <c r="D1800" s="6">
        <f t="shared" si="477"/>
        <v>2.5574669772886374E-2</v>
      </c>
      <c r="E1800" s="7">
        <f t="shared" si="478"/>
        <v>77</v>
      </c>
      <c r="F1800" s="6">
        <f t="shared" si="479"/>
        <v>3.1428571428571431E-2</v>
      </c>
      <c r="G1800" s="22">
        <v>698</v>
      </c>
      <c r="H1800" s="7">
        <f t="shared" si="480"/>
        <v>5</v>
      </c>
      <c r="I1800" s="6">
        <f t="shared" si="481"/>
        <v>0.33285646161182642</v>
      </c>
      <c r="J1800" s="10">
        <f>IF(B1800="Pending","",C1800/(VLOOKUP(B1800,Population!$A$2:$B$10,2,FALSE)/100000))</f>
        <v>2013.3803739457646</v>
      </c>
      <c r="K1800" s="10">
        <f>IF(B1800="Pending","",SUMIFS(E:E,A:A,"&lt;="&amp;A1800,A:A,"&gt;="&amp;A1800-13,B:B,B1800)/(VLOOKUP(B1800,Population!$A$2:$B$10,2,FALSE)/100000)/14)</f>
        <v>20.36031629154424</v>
      </c>
      <c r="L1800" s="13">
        <f>IF(B1800="Pending","",(G1800/C1800)/(VLOOKUP(B1800,Population!$A$2:$B$10,2,FALSE)/100000))</f>
        <v>7.0745038183483988E-2</v>
      </c>
    </row>
    <row r="1801" spans="1:12" x14ac:dyDescent="0.3">
      <c r="A1801" s="1">
        <v>44088</v>
      </c>
      <c r="B1801" s="22" t="s">
        <v>21</v>
      </c>
      <c r="C1801" s="22">
        <v>461</v>
      </c>
      <c r="D1801" s="6">
        <f t="shared" si="477"/>
        <v>2.6452597633611439E-3</v>
      </c>
      <c r="E1801" s="7">
        <f t="shared" si="478"/>
        <v>4</v>
      </c>
      <c r="F1801" s="6">
        <f t="shared" si="479"/>
        <v>1.6326530612244899E-3</v>
      </c>
      <c r="G1801" s="22">
        <v>0</v>
      </c>
      <c r="H1801" s="7">
        <f t="shared" si="480"/>
        <v>0</v>
      </c>
      <c r="I1801" s="6">
        <f t="shared" si="481"/>
        <v>0</v>
      </c>
      <c r="J1801" s="10" t="str">
        <f>IF(B1801="Pending","",C1801/(VLOOKUP(B1801,Population!$A$2:$B$10,2,FALSE)/100000))</f>
        <v/>
      </c>
      <c r="K1801" s="10" t="str">
        <f>IF(B1801="Pending","",SUMIFS(E:E,A:A,"&lt;="&amp;A1801,A:A,"&gt;="&amp;A1801-13,B:B,B1801)/(VLOOKUP(B1801,Population!$A$2:$B$10,2,FALSE)/100000)/14)</f>
        <v/>
      </c>
      <c r="L1801" s="13" t="str">
        <f>IF(B1801="Pending","",(G1801/C1801)/(VLOOKUP(B1801,Population!$A$2:$B$10,2,FALSE)/100000))</f>
        <v/>
      </c>
    </row>
    <row r="1802" spans="1:12" x14ac:dyDescent="0.3">
      <c r="A1802" s="1">
        <v>44089</v>
      </c>
      <c r="B1802" s="11" t="s">
        <v>0</v>
      </c>
      <c r="C1802" s="22">
        <v>8556</v>
      </c>
      <c r="D1802" s="6">
        <f t="shared" ref="D1802:D1811" si="482">C1802/SUMIF(A:A,A1802,C:C)</f>
        <v>4.8826976961838943E-2</v>
      </c>
      <c r="E1802" s="7">
        <f t="shared" ref="E1802:E1811" si="483">C1802-SUMIFS(C:C,A:A,A1802-1,B:B,B1802)</f>
        <v>31</v>
      </c>
      <c r="F1802" s="6">
        <f t="shared" ref="F1802:F1811" si="484">E1802/SUMIF(A:A,A1802,E:E)</f>
        <v>3.2392894461859979E-2</v>
      </c>
      <c r="G1802" s="22">
        <v>5</v>
      </c>
      <c r="H1802" s="7">
        <f t="shared" ref="H1802:H1811" si="485">G1802-SUMIFS(G:G,A:A,A1802-1,B:B,B1802)</f>
        <v>1</v>
      </c>
      <c r="I1802" s="6">
        <f t="shared" ref="I1802:I1811" si="486">G1802/SUMIF(A:A,A1802,G:G)</f>
        <v>2.3507287259050304E-3</v>
      </c>
      <c r="J1802" s="10">
        <f>IF(B1802="Pending","",C1802/(VLOOKUP(B1802,Population!$A$2:$B$10,2,FALSE)/100000))</f>
        <v>944.43966116736976</v>
      </c>
      <c r="K1802" s="10">
        <f>IF(B1802="Pending","",SUMIFS(E:E,A:A,"&lt;="&amp;A1802,A:A,"&gt;="&amp;A1802-13,B:B,B1802)/(VLOOKUP(B1802,Population!$A$2:$B$10,2,FALSE)/100000)/14)</f>
        <v>6.4180014375061694</v>
      </c>
      <c r="L1802" s="13">
        <f>IF(B1802="Pending","",(G1802/C1802)/(VLOOKUP(B1802,Population!$A$2:$B$10,2,FALSE)/100000))</f>
        <v>6.4506379796041197E-5</v>
      </c>
    </row>
    <row r="1803" spans="1:12" x14ac:dyDescent="0.3">
      <c r="A1803" s="1">
        <v>44089</v>
      </c>
      <c r="B1803" s="22" t="s">
        <v>1</v>
      </c>
      <c r="C1803" s="22">
        <v>22785</v>
      </c>
      <c r="D1803" s="6">
        <f t="shared" si="482"/>
        <v>0.13002836256141892</v>
      </c>
      <c r="E1803" s="7">
        <f t="shared" si="483"/>
        <v>120</v>
      </c>
      <c r="F1803" s="6">
        <f t="shared" si="484"/>
        <v>0.12539184952978055</v>
      </c>
      <c r="G1803" s="22">
        <v>1</v>
      </c>
      <c r="H1803" s="7">
        <f t="shared" si="485"/>
        <v>0</v>
      </c>
      <c r="I1803" s="6">
        <f t="shared" si="486"/>
        <v>4.7014574518100609E-4</v>
      </c>
      <c r="J1803" s="10">
        <f>IF(B1803="Pending","",C1803/(VLOOKUP(B1803,Population!$A$2:$B$10,2,FALSE)/100000))</f>
        <v>2659.5465289328549</v>
      </c>
      <c r="K1803" s="10">
        <f>IF(B1803="Pending","",SUMIFS(E:E,A:A,"&lt;="&amp;A1803,A:A,"&gt;="&amp;A1803-13,B:B,B1803)/(VLOOKUP(B1803,Population!$A$2:$B$10,2,FALSE)/100000)/14)</f>
        <v>29.355977705798242</v>
      </c>
      <c r="L1803" s="13">
        <f>IF(B1803="Pending","",(G1803/C1803)/(VLOOKUP(B1803,Population!$A$2:$B$10,2,FALSE)/100000))</f>
        <v>5.1228250781984844E-6</v>
      </c>
    </row>
    <row r="1804" spans="1:12" x14ac:dyDescent="0.3">
      <c r="A1804" s="1">
        <v>44089</v>
      </c>
      <c r="B1804" s="22" t="s">
        <v>2</v>
      </c>
      <c r="C1804" s="22">
        <v>37437</v>
      </c>
      <c r="D1804" s="6">
        <f t="shared" si="482"/>
        <v>0.21364370459564802</v>
      </c>
      <c r="E1804" s="7">
        <f t="shared" si="483"/>
        <v>159</v>
      </c>
      <c r="F1804" s="6">
        <f t="shared" si="484"/>
        <v>0.16614420062695925</v>
      </c>
      <c r="G1804" s="22">
        <v>21</v>
      </c>
      <c r="H1804" s="7">
        <f t="shared" si="485"/>
        <v>0</v>
      </c>
      <c r="I1804" s="6">
        <f t="shared" si="486"/>
        <v>9.8730606488011286E-3</v>
      </c>
      <c r="J1804" s="10">
        <f>IF(B1804="Pending","",C1804/(VLOOKUP(B1804,Population!$A$2:$B$10,2,FALSE)/100000))</f>
        <v>3930.6082851767233</v>
      </c>
      <c r="K1804" s="10">
        <f>IF(B1804="Pending","",SUMIFS(E:E,A:A,"&lt;="&amp;A1804,A:A,"&gt;="&amp;A1804-13,B:B,B1804)/(VLOOKUP(B1804,Population!$A$2:$B$10,2,FALSE)/100000)/14)</f>
        <v>25.670692783228059</v>
      </c>
      <c r="L1804" s="13">
        <f>IF(B1804="Pending","",(G1804/C1804)/(VLOOKUP(B1804,Population!$A$2:$B$10,2,FALSE)/100000))</f>
        <v>5.8894804042192569E-5</v>
      </c>
    </row>
    <row r="1805" spans="1:12" x14ac:dyDescent="0.3">
      <c r="A1805" s="1">
        <v>44089</v>
      </c>
      <c r="B1805" s="22" t="s">
        <v>3</v>
      </c>
      <c r="C1805" s="22">
        <v>29814</v>
      </c>
      <c r="D1805" s="6">
        <f t="shared" si="482"/>
        <v>0.17014112799675857</v>
      </c>
      <c r="E1805" s="7">
        <f t="shared" si="483"/>
        <v>146</v>
      </c>
      <c r="F1805" s="6">
        <f t="shared" si="484"/>
        <v>0.15256008359456635</v>
      </c>
      <c r="G1805" s="22">
        <v>35</v>
      </c>
      <c r="H1805" s="7">
        <f t="shared" si="485"/>
        <v>-1</v>
      </c>
      <c r="I1805" s="6">
        <f t="shared" si="486"/>
        <v>1.6455101081335213E-2</v>
      </c>
      <c r="J1805" s="10">
        <f>IF(B1805="Pending","",C1805/(VLOOKUP(B1805,Population!$A$2:$B$10,2,FALSE)/100000))</f>
        <v>3398.8385534586891</v>
      </c>
      <c r="K1805" s="10">
        <f>IF(B1805="Pending","",SUMIFS(E:E,A:A,"&lt;="&amp;A1805,A:A,"&gt;="&amp;A1805-13,B:B,B1805)/(VLOOKUP(B1805,Population!$A$2:$B$10,2,FALSE)/100000)/14)</f>
        <v>23.354006677877894</v>
      </c>
      <c r="L1805" s="13">
        <f>IF(B1805="Pending","",(G1805/C1805)/(VLOOKUP(B1805,Population!$A$2:$B$10,2,FALSE)/100000))</f>
        <v>1.3383141998475354E-4</v>
      </c>
    </row>
    <row r="1806" spans="1:12" x14ac:dyDescent="0.3">
      <c r="A1806" s="1">
        <v>44089</v>
      </c>
      <c r="B1806" s="22" t="s">
        <v>4</v>
      </c>
      <c r="C1806" s="22">
        <v>26285</v>
      </c>
      <c r="D1806" s="6">
        <f t="shared" si="482"/>
        <v>0.15000199736348022</v>
      </c>
      <c r="E1806" s="7">
        <f t="shared" si="483"/>
        <v>128</v>
      </c>
      <c r="F1806" s="6">
        <f t="shared" si="484"/>
        <v>0.13375130616509928</v>
      </c>
      <c r="G1806" s="22">
        <v>93</v>
      </c>
      <c r="H1806" s="7">
        <f t="shared" si="485"/>
        <v>0</v>
      </c>
      <c r="I1806" s="6">
        <f t="shared" si="486"/>
        <v>4.372355430183357E-2</v>
      </c>
      <c r="J1806" s="10">
        <f>IF(B1806="Pending","",C1806/(VLOOKUP(B1806,Population!$A$2:$B$10,2,FALSE)/100000))</f>
        <v>3083.2121240557408</v>
      </c>
      <c r="K1806" s="10">
        <f>IF(B1806="Pending","",SUMIFS(E:E,A:A,"&lt;="&amp;A1806,A:A,"&gt;="&amp;A1806-13,B:B,B1806)/(VLOOKUP(B1806,Population!$A$2:$B$10,2,FALSE)/100000)/14)</f>
        <v>22.613629508482415</v>
      </c>
      <c r="L1806" s="13">
        <f>IF(B1806="Pending","",(G1806/C1806)/(VLOOKUP(B1806,Population!$A$2:$B$10,2,FALSE)/100000))</f>
        <v>4.1502130429307588E-4</v>
      </c>
    </row>
    <row r="1807" spans="1:12" x14ac:dyDescent="0.3">
      <c r="A1807" s="1">
        <v>44089</v>
      </c>
      <c r="B1807" s="22" t="s">
        <v>5</v>
      </c>
      <c r="C1807" s="22">
        <v>22276</v>
      </c>
      <c r="D1807" s="6">
        <f t="shared" si="482"/>
        <v>0.12712362538591915</v>
      </c>
      <c r="E1807" s="7">
        <f t="shared" si="483"/>
        <v>147</v>
      </c>
      <c r="F1807" s="6">
        <f t="shared" si="484"/>
        <v>0.15360501567398119</v>
      </c>
      <c r="G1807" s="22">
        <v>218</v>
      </c>
      <c r="H1807" s="7">
        <f t="shared" si="485"/>
        <v>5</v>
      </c>
      <c r="I1807" s="6">
        <f t="shared" si="486"/>
        <v>0.10249177244945933</v>
      </c>
      <c r="J1807" s="10">
        <f>IF(B1807="Pending","",C1807/(VLOOKUP(B1807,Population!$A$2:$B$10,2,FALSE)/100000))</f>
        <v>2487.9350340253823</v>
      </c>
      <c r="K1807" s="10">
        <f>IF(B1807="Pending","",SUMIFS(E:E,A:A,"&lt;="&amp;A1807,A:A,"&gt;="&amp;A1807-13,B:B,B1807)/(VLOOKUP(B1807,Population!$A$2:$B$10,2,FALSE)/100000)/14)</f>
        <v>20.438683391391855</v>
      </c>
      <c r="L1807" s="13">
        <f>IF(B1807="Pending","",(G1807/C1807)/(VLOOKUP(B1807,Population!$A$2:$B$10,2,FALSE)/100000))</f>
        <v>1.09300238815266E-3</v>
      </c>
    </row>
    <row r="1808" spans="1:12" x14ac:dyDescent="0.3">
      <c r="A1808" s="1">
        <v>44089</v>
      </c>
      <c r="B1808" s="22" t="s">
        <v>6</v>
      </c>
      <c r="C1808" s="22">
        <v>14838</v>
      </c>
      <c r="D1808" s="6">
        <f t="shared" si="482"/>
        <v>8.4676798055138641E-2</v>
      </c>
      <c r="E1808" s="7">
        <f t="shared" si="483"/>
        <v>118</v>
      </c>
      <c r="F1808" s="6">
        <f t="shared" si="484"/>
        <v>0.12330198537095088</v>
      </c>
      <c r="G1808" s="22">
        <v>415</v>
      </c>
      <c r="H1808" s="7">
        <f t="shared" si="485"/>
        <v>5</v>
      </c>
      <c r="I1808" s="6">
        <f t="shared" si="486"/>
        <v>0.19511048425011754</v>
      </c>
      <c r="J1808" s="10">
        <f>IF(B1808="Pending","",C1808/(VLOOKUP(B1808,Population!$A$2:$B$10,2,FALSE)/100000))</f>
        <v>1882.9041239128062</v>
      </c>
      <c r="K1808" s="10">
        <f>IF(B1808="Pending","",SUMIFS(E:E,A:A,"&lt;="&amp;A1808,A:A,"&gt;="&amp;A1808-13,B:B,B1808)/(VLOOKUP(B1808,Population!$A$2:$B$10,2,FALSE)/100000)/14)</f>
        <v>16.659820247972089</v>
      </c>
      <c r="L1808" s="13">
        <f>IF(B1808="Pending","",(G1808/C1808)/(VLOOKUP(B1808,Population!$A$2:$B$10,2,FALSE)/100000))</f>
        <v>3.549159931273636E-3</v>
      </c>
    </row>
    <row r="1809" spans="1:12" x14ac:dyDescent="0.3">
      <c r="A1809" s="1">
        <v>44089</v>
      </c>
      <c r="B1809" s="22" t="s">
        <v>7</v>
      </c>
      <c r="C1809" s="22">
        <v>8279</v>
      </c>
      <c r="D1809" s="6">
        <f t="shared" si="482"/>
        <v>4.7246206436075806E-2</v>
      </c>
      <c r="E1809" s="7">
        <f t="shared" si="483"/>
        <v>65</v>
      </c>
      <c r="F1809" s="6">
        <f t="shared" si="484"/>
        <v>6.7920585161964475E-2</v>
      </c>
      <c r="G1809" s="22">
        <v>629</v>
      </c>
      <c r="H1809" s="7">
        <f t="shared" si="485"/>
        <v>8</v>
      </c>
      <c r="I1809" s="6">
        <f t="shared" si="486"/>
        <v>0.29572167371885283</v>
      </c>
      <c r="J1809" s="10">
        <f>IF(B1809="Pending","",C1809/(VLOOKUP(B1809,Population!$A$2:$B$10,2,FALSE)/100000))</f>
        <v>1726.2409898310457</v>
      </c>
      <c r="K1809" s="10">
        <f>IF(B1809="Pending","",SUMIFS(E:E,A:A,"&lt;="&amp;A1809,A:A,"&gt;="&amp;A1809-13,B:B,B1809)/(VLOOKUP(B1809,Population!$A$2:$B$10,2,FALSE)/100000)/14)</f>
        <v>17.753000361315262</v>
      </c>
      <c r="L1809" s="13">
        <f>IF(B1809="Pending","",(G1809/C1809)/(VLOOKUP(B1809,Population!$A$2:$B$10,2,FALSE)/100000))</f>
        <v>1.5841500122585384E-2</v>
      </c>
    </row>
    <row r="1810" spans="1:12" x14ac:dyDescent="0.3">
      <c r="A1810" s="1">
        <v>44089</v>
      </c>
      <c r="B1810" s="22" t="s">
        <v>25</v>
      </c>
      <c r="C1810" s="22">
        <v>4526</v>
      </c>
      <c r="D1810" s="6">
        <f t="shared" si="482"/>
        <v>2.5828763175465529E-2</v>
      </c>
      <c r="E1810" s="7">
        <f t="shared" si="483"/>
        <v>69</v>
      </c>
      <c r="F1810" s="6">
        <f t="shared" si="484"/>
        <v>7.2100313479623826E-2</v>
      </c>
      <c r="G1810" s="22">
        <v>710</v>
      </c>
      <c r="H1810" s="7">
        <f t="shared" si="485"/>
        <v>12</v>
      </c>
      <c r="I1810" s="6">
        <f t="shared" si="486"/>
        <v>0.33380347907851432</v>
      </c>
      <c r="J1810" s="10">
        <f>IF(B1810="Pending","",C1810/(VLOOKUP(B1810,Population!$A$2:$B$10,2,FALSE)/100000))</f>
        <v>2044.5500499166549</v>
      </c>
      <c r="K1810" s="10">
        <f>IF(B1810="Pending","",SUMIFS(E:E,A:A,"&lt;="&amp;A1810,A:A,"&gt;="&amp;A1810-13,B:B,B1810)/(VLOOKUP(B1810,Population!$A$2:$B$10,2,FALSE)/100000)/14)</f>
        <v>21.166984924331253</v>
      </c>
      <c r="L1810" s="13">
        <f>IF(B1810="Pending","",(G1810/C1810)/(VLOOKUP(B1810,Population!$A$2:$B$10,2,FALSE)/100000))</f>
        <v>7.0864217498037313E-2</v>
      </c>
    </row>
    <row r="1811" spans="1:12" x14ac:dyDescent="0.3">
      <c r="A1811" s="1">
        <v>44089</v>
      </c>
      <c r="B1811" s="22" t="s">
        <v>21</v>
      </c>
      <c r="C1811" s="22">
        <v>435</v>
      </c>
      <c r="D1811" s="6">
        <f t="shared" si="482"/>
        <v>2.4824374682561874E-3</v>
      </c>
      <c r="E1811" s="7">
        <f t="shared" si="483"/>
        <v>-26</v>
      </c>
      <c r="F1811" s="6">
        <f t="shared" si="484"/>
        <v>-2.7168234064785787E-2</v>
      </c>
      <c r="G1811" s="22">
        <v>0</v>
      </c>
      <c r="H1811" s="7">
        <f t="shared" si="485"/>
        <v>0</v>
      </c>
      <c r="I1811" s="6">
        <f t="shared" si="486"/>
        <v>0</v>
      </c>
      <c r="J1811" s="10" t="str">
        <f>IF(B1811="Pending","",C1811/(VLOOKUP(B1811,Population!$A$2:$B$10,2,FALSE)/100000))</f>
        <v/>
      </c>
      <c r="K1811" s="10" t="str">
        <f>IF(B1811="Pending","",SUMIFS(E:E,A:A,"&lt;="&amp;A1811,A:A,"&gt;="&amp;A1811-13,B:B,B1811)/(VLOOKUP(B1811,Population!$A$2:$B$10,2,FALSE)/100000)/14)</f>
        <v/>
      </c>
      <c r="L1811" s="13" t="str">
        <f>IF(B1811="Pending","",(G1811/C1811)/(VLOOKUP(B1811,Population!$A$2:$B$10,2,FALSE)/100000))</f>
        <v/>
      </c>
    </row>
    <row r="1812" spans="1:12" x14ac:dyDescent="0.3">
      <c r="A1812" s="1">
        <v>44090</v>
      </c>
      <c r="B1812" s="11" t="s">
        <v>0</v>
      </c>
      <c r="C1812" s="22">
        <v>8644</v>
      </c>
      <c r="D1812" s="6">
        <f t="shared" ref="D1812:D1821" si="487">C1812/SUMIF(A:A,A1812,C:C)</f>
        <v>4.8812165771626378E-2</v>
      </c>
      <c r="E1812" s="7">
        <f t="shared" ref="E1812:E1821" si="488">C1812-SUMIFS(C:C,A:A,A1812-1,B:B,B1812)</f>
        <v>88</v>
      </c>
      <c r="F1812" s="6">
        <f t="shared" ref="F1812:F1821" si="489">E1812/SUMIF(A:A,A1812,E:E)</f>
        <v>4.7413793103448273E-2</v>
      </c>
      <c r="G1812" s="22">
        <v>5</v>
      </c>
      <c r="H1812" s="7">
        <f t="shared" ref="H1812:H1821" si="490">G1812-SUMIFS(G:G,A:A,A1812-1,B:B,B1812)</f>
        <v>0</v>
      </c>
      <c r="I1812" s="6">
        <f t="shared" ref="I1812:I1821" si="491">G1812/SUMIF(A:A,A1812,G:G)</f>
        <v>2.3245002324500234E-3</v>
      </c>
      <c r="J1812" s="10">
        <f>IF(B1812="Pending","",C1812/(VLOOKUP(B1812,Population!$A$2:$B$10,2,FALSE)/100000))</f>
        <v>954.15339307278452</v>
      </c>
      <c r="K1812" s="10">
        <f>IF(B1812="Pending","",SUMIFS(E:E,A:A,"&lt;="&amp;A1812,A:A,"&gt;="&amp;A1812-13,B:B,B1812)/(VLOOKUP(B1812,Population!$A$2:$B$10,2,FALSE)/100000)/14)</f>
        <v>6.5599228452151506</v>
      </c>
      <c r="L1812" s="13">
        <f>IF(B1812="Pending","",(G1812/C1812)/(VLOOKUP(B1812,Population!$A$2:$B$10,2,FALSE)/100000))</f>
        <v>6.3849674402467442E-5</v>
      </c>
    </row>
    <row r="1813" spans="1:12" x14ac:dyDescent="0.3">
      <c r="A1813" s="1">
        <v>44090</v>
      </c>
      <c r="B1813" s="22" t="s">
        <v>1</v>
      </c>
      <c r="C1813" s="22">
        <v>23123</v>
      </c>
      <c r="D1813" s="6">
        <f t="shared" si="487"/>
        <v>0.13057423752167013</v>
      </c>
      <c r="E1813" s="7">
        <f t="shared" si="488"/>
        <v>338</v>
      </c>
      <c r="F1813" s="6">
        <f t="shared" si="489"/>
        <v>0.18211206896551724</v>
      </c>
      <c r="G1813" s="22">
        <v>2</v>
      </c>
      <c r="H1813" s="7">
        <f t="shared" si="490"/>
        <v>1</v>
      </c>
      <c r="I1813" s="6">
        <f t="shared" si="491"/>
        <v>9.2980009298000927E-4</v>
      </c>
      <c r="J1813" s="10">
        <f>IF(B1813="Pending","",C1813/(VLOOKUP(B1813,Population!$A$2:$B$10,2,FALSE)/100000))</f>
        <v>2698.999095392337</v>
      </c>
      <c r="K1813" s="10">
        <f>IF(B1813="Pending","",SUMIFS(E:E,A:A,"&lt;="&amp;A1813,A:A,"&gt;="&amp;A1813-13,B:B,B1813)/(VLOOKUP(B1813,Population!$A$2:$B$10,2,FALSE)/100000)/14)</f>
        <v>29.672798822759429</v>
      </c>
      <c r="L1813" s="13">
        <f>IF(B1813="Pending","",(G1813/C1813)/(VLOOKUP(B1813,Population!$A$2:$B$10,2,FALSE)/100000))</f>
        <v>1.0095884565735629E-5</v>
      </c>
    </row>
    <row r="1814" spans="1:12" x14ac:dyDescent="0.3">
      <c r="A1814" s="1">
        <v>44090</v>
      </c>
      <c r="B1814" s="22" t="s">
        <v>2</v>
      </c>
      <c r="C1814" s="22">
        <v>37736</v>
      </c>
      <c r="D1814" s="6">
        <f t="shared" si="487"/>
        <v>0.21309299948612828</v>
      </c>
      <c r="E1814" s="7">
        <f t="shared" si="488"/>
        <v>299</v>
      </c>
      <c r="F1814" s="6">
        <f t="shared" si="489"/>
        <v>0.16109913793103448</v>
      </c>
      <c r="G1814" s="22">
        <v>21</v>
      </c>
      <c r="H1814" s="7">
        <f t="shared" si="490"/>
        <v>0</v>
      </c>
      <c r="I1814" s="6">
        <f t="shared" si="491"/>
        <v>9.7629009762900971E-3</v>
      </c>
      <c r="J1814" s="10">
        <f>IF(B1814="Pending","",C1814/(VLOOKUP(B1814,Population!$A$2:$B$10,2,FALSE)/100000))</f>
        <v>3962.0010751243112</v>
      </c>
      <c r="K1814" s="10">
        <f>IF(B1814="Pending","",SUMIFS(E:E,A:A,"&lt;="&amp;A1814,A:A,"&gt;="&amp;A1814-13,B:B,B1814)/(VLOOKUP(B1814,Population!$A$2:$B$10,2,FALSE)/100000)/14)</f>
        <v>26.158158465644018</v>
      </c>
      <c r="L1814" s="13">
        <f>IF(B1814="Pending","",(G1814/C1814)/(VLOOKUP(B1814,Population!$A$2:$B$10,2,FALSE)/100000))</f>
        <v>5.8428152928968714E-5</v>
      </c>
    </row>
    <row r="1815" spans="1:12" x14ac:dyDescent="0.3">
      <c r="A1815" s="1">
        <v>44090</v>
      </c>
      <c r="B1815" s="22" t="s">
        <v>3</v>
      </c>
      <c r="C1815" s="22">
        <v>30072</v>
      </c>
      <c r="D1815" s="6">
        <f t="shared" si="487"/>
        <v>0.16981483677514442</v>
      </c>
      <c r="E1815" s="7">
        <f t="shared" si="488"/>
        <v>258</v>
      </c>
      <c r="F1815" s="6">
        <f t="shared" si="489"/>
        <v>0.13900862068965517</v>
      </c>
      <c r="G1815" s="22">
        <v>37</v>
      </c>
      <c r="H1815" s="7">
        <f t="shared" si="490"/>
        <v>2</v>
      </c>
      <c r="I1815" s="6">
        <f t="shared" si="491"/>
        <v>1.7201301720130173E-2</v>
      </c>
      <c r="J1815" s="10">
        <f>IF(B1815="Pending","",C1815/(VLOOKUP(B1815,Population!$A$2:$B$10,2,FALSE)/100000))</f>
        <v>3428.2509217015399</v>
      </c>
      <c r="K1815" s="10">
        <f>IF(B1815="Pending","",SUMIFS(E:E,A:A,"&lt;="&amp;A1815,A:A,"&gt;="&amp;A1815-13,B:B,B1815)/(VLOOKUP(B1815,Population!$A$2:$B$10,2,FALSE)/100000)/14)</f>
        <v>23.899584937089127</v>
      </c>
      <c r="L1815" s="13">
        <f>IF(B1815="Pending","",(G1815/C1815)/(VLOOKUP(B1815,Population!$A$2:$B$10,2,FALSE)/100000))</f>
        <v>1.4026512403635214E-4</v>
      </c>
    </row>
    <row r="1816" spans="1:12" x14ac:dyDescent="0.3">
      <c r="A1816" s="1">
        <v>44090</v>
      </c>
      <c r="B1816" s="22" t="s">
        <v>4</v>
      </c>
      <c r="C1816" s="22">
        <v>26559</v>
      </c>
      <c r="D1816" s="6">
        <f t="shared" si="487"/>
        <v>0.14997712988531062</v>
      </c>
      <c r="E1816" s="7">
        <f t="shared" si="488"/>
        <v>274</v>
      </c>
      <c r="F1816" s="6">
        <f t="shared" si="489"/>
        <v>0.1476293103448276</v>
      </c>
      <c r="G1816" s="22">
        <v>93</v>
      </c>
      <c r="H1816" s="7">
        <f t="shared" si="490"/>
        <v>0</v>
      </c>
      <c r="I1816" s="6">
        <f t="shared" si="491"/>
        <v>4.3235704323570434E-2</v>
      </c>
      <c r="J1816" s="10">
        <f>IF(B1816="Pending","",C1816/(VLOOKUP(B1816,Population!$A$2:$B$10,2,FALSE)/100000))</f>
        <v>3115.3521325012903</v>
      </c>
      <c r="K1816" s="10">
        <f>IF(B1816="Pending","",SUMIFS(E:E,A:A,"&lt;="&amp;A1816,A:A,"&gt;="&amp;A1816-13,B:B,B1816)/(VLOOKUP(B1816,Population!$A$2:$B$10,2,FALSE)/100000)/14)</f>
        <v>23.133097841022582</v>
      </c>
      <c r="L1816" s="13">
        <f>IF(B1816="Pending","",(G1816/C1816)/(VLOOKUP(B1816,Population!$A$2:$B$10,2,FALSE)/100000))</f>
        <v>4.1073967330635563E-4</v>
      </c>
    </row>
    <row r="1817" spans="1:12" x14ac:dyDescent="0.3">
      <c r="A1817" s="1">
        <v>44090</v>
      </c>
      <c r="B1817" s="22" t="s">
        <v>5</v>
      </c>
      <c r="C1817" s="22">
        <v>22558</v>
      </c>
      <c r="D1817" s="6">
        <f t="shared" si="487"/>
        <v>0.12738371534895276</v>
      </c>
      <c r="E1817" s="7">
        <f t="shared" si="488"/>
        <v>282</v>
      </c>
      <c r="F1817" s="6">
        <f t="shared" si="489"/>
        <v>0.15193965517241378</v>
      </c>
      <c r="G1817" s="22">
        <v>220</v>
      </c>
      <c r="H1817" s="7">
        <f t="shared" si="490"/>
        <v>2</v>
      </c>
      <c r="I1817" s="6">
        <f t="shared" si="491"/>
        <v>0.10227801022780102</v>
      </c>
      <c r="J1817" s="10">
        <f>IF(B1817="Pending","",C1817/(VLOOKUP(B1817,Population!$A$2:$B$10,2,FALSE)/100000))</f>
        <v>2519.4307100711335</v>
      </c>
      <c r="K1817" s="10">
        <f>IF(B1817="Pending","",SUMIFS(E:E,A:A,"&lt;="&amp;A1817,A:A,"&gt;="&amp;A1817-13,B:B,B1817)/(VLOOKUP(B1817,Population!$A$2:$B$10,2,FALSE)/100000)/14)</f>
        <v>20.989139735656504</v>
      </c>
      <c r="L1817" s="13">
        <f>IF(B1817="Pending","",(G1817/C1817)/(VLOOKUP(B1817,Population!$A$2:$B$10,2,FALSE)/100000))</f>
        <v>1.0892408363979793E-3</v>
      </c>
    </row>
    <row r="1818" spans="1:12" x14ac:dyDescent="0.3">
      <c r="A1818" s="1">
        <v>44090</v>
      </c>
      <c r="B1818" s="22" t="s">
        <v>6</v>
      </c>
      <c r="C1818" s="22">
        <v>15034</v>
      </c>
      <c r="D1818" s="6">
        <f t="shared" si="487"/>
        <v>8.4896124503774983E-2</v>
      </c>
      <c r="E1818" s="7">
        <f t="shared" si="488"/>
        <v>196</v>
      </c>
      <c r="F1818" s="6">
        <f t="shared" si="489"/>
        <v>0.10560344827586207</v>
      </c>
      <c r="G1818" s="22">
        <v>420</v>
      </c>
      <c r="H1818" s="7">
        <f t="shared" si="490"/>
        <v>5</v>
      </c>
      <c r="I1818" s="6">
        <f t="shared" si="491"/>
        <v>0.19525801952580196</v>
      </c>
      <c r="J1818" s="10">
        <f>IF(B1818="Pending","",C1818/(VLOOKUP(B1818,Population!$A$2:$B$10,2,FALSE)/100000))</f>
        <v>1907.7760209533044</v>
      </c>
      <c r="K1818" s="10">
        <f>IF(B1818="Pending","",SUMIFS(E:E,A:A,"&lt;="&amp;A1818,A:A,"&gt;="&amp;A1818-13,B:B,B1818)/(VLOOKUP(B1818,Population!$A$2:$B$10,2,FALSE)/100000)/14)</f>
        <v>17.167409983492458</v>
      </c>
      <c r="L1818" s="13">
        <f>IF(B1818="Pending","",(G1818/C1818)/(VLOOKUP(B1818,Population!$A$2:$B$10,2,FALSE)/100000))</f>
        <v>3.5450926054036635E-3</v>
      </c>
    </row>
    <row r="1819" spans="1:12" x14ac:dyDescent="0.3">
      <c r="A1819" s="1">
        <v>44090</v>
      </c>
      <c r="B1819" s="22" t="s">
        <v>7</v>
      </c>
      <c r="C1819" s="22">
        <v>8407</v>
      </c>
      <c r="D1819" s="6">
        <f t="shared" si="487"/>
        <v>4.7473840541654669E-2</v>
      </c>
      <c r="E1819" s="7">
        <f t="shared" si="488"/>
        <v>128</v>
      </c>
      <c r="F1819" s="6">
        <f t="shared" si="489"/>
        <v>6.8965517241379309E-2</v>
      </c>
      <c r="G1819" s="22">
        <v>638</v>
      </c>
      <c r="H1819" s="7">
        <f t="shared" si="490"/>
        <v>9</v>
      </c>
      <c r="I1819" s="6">
        <f t="shared" si="491"/>
        <v>0.29660622966062294</v>
      </c>
      <c r="J1819" s="10">
        <f>IF(B1819="Pending","",C1819/(VLOOKUP(B1819,Population!$A$2:$B$10,2,FALSE)/100000))</f>
        <v>1752.9300641997345</v>
      </c>
      <c r="K1819" s="10">
        <f>IF(B1819="Pending","",SUMIFS(E:E,A:A,"&lt;="&amp;A1819,A:A,"&gt;="&amp;A1819-13,B:B,B1819)/(VLOOKUP(B1819,Population!$A$2:$B$10,2,FALSE)/100000)/14)</f>
        <v>18.289164801757668</v>
      </c>
      <c r="L1819" s="13">
        <f>IF(B1819="Pending","",(G1819/C1819)/(VLOOKUP(B1819,Population!$A$2:$B$10,2,FALSE)/100000))</f>
        <v>1.5823522666400951E-2</v>
      </c>
    </row>
    <row r="1820" spans="1:12" x14ac:dyDescent="0.3">
      <c r="A1820" s="1">
        <v>44090</v>
      </c>
      <c r="B1820" s="22" t="s">
        <v>25</v>
      </c>
      <c r="C1820" s="22">
        <v>4589</v>
      </c>
      <c r="D1820" s="6">
        <f t="shared" si="487"/>
        <v>2.5913816372743342E-2</v>
      </c>
      <c r="E1820" s="7">
        <f t="shared" si="488"/>
        <v>63</v>
      </c>
      <c r="F1820" s="6">
        <f t="shared" si="489"/>
        <v>3.3943965517241381E-2</v>
      </c>
      <c r="G1820" s="22">
        <v>715</v>
      </c>
      <c r="H1820" s="7">
        <f t="shared" si="490"/>
        <v>5</v>
      </c>
      <c r="I1820" s="6">
        <f t="shared" si="491"/>
        <v>0.33240353324035332</v>
      </c>
      <c r="J1820" s="10">
        <f>IF(B1820="Pending","",C1820/(VLOOKUP(B1820,Population!$A$2:$B$10,2,FALSE)/100000))</f>
        <v>2073.0093192813806</v>
      </c>
      <c r="K1820" s="10">
        <f>IF(B1820="Pending","",SUMIFS(E:E,A:A,"&lt;="&amp;A1820,A:A,"&gt;="&amp;A1820-13,B:B,B1820)/(VLOOKUP(B1820,Population!$A$2:$B$10,2,FALSE)/100000)/14)</f>
        <v>21.61871935869198</v>
      </c>
      <c r="L1820" s="13">
        <f>IF(B1820="Pending","",(G1820/C1820)/(VLOOKUP(B1820,Population!$A$2:$B$10,2,FALSE)/100000))</f>
        <v>7.0383552095864138E-2</v>
      </c>
    </row>
    <row r="1821" spans="1:12" x14ac:dyDescent="0.3">
      <c r="A1821" s="1">
        <v>44090</v>
      </c>
      <c r="B1821" s="22" t="s">
        <v>21</v>
      </c>
      <c r="C1821" s="22">
        <v>365</v>
      </c>
      <c r="D1821" s="6">
        <f t="shared" si="487"/>
        <v>2.0611337929944038E-3</v>
      </c>
      <c r="E1821" s="7">
        <f t="shared" si="488"/>
        <v>-70</v>
      </c>
      <c r="F1821" s="6">
        <f t="shared" si="489"/>
        <v>-3.7715517241379309E-2</v>
      </c>
      <c r="G1821" s="22">
        <v>0</v>
      </c>
      <c r="H1821" s="7">
        <f t="shared" si="490"/>
        <v>0</v>
      </c>
      <c r="I1821" s="6">
        <f t="shared" si="491"/>
        <v>0</v>
      </c>
      <c r="J1821" s="10" t="str">
        <f>IF(B1821="Pending","",C1821/(VLOOKUP(B1821,Population!$A$2:$B$10,2,FALSE)/100000))</f>
        <v/>
      </c>
      <c r="K1821" s="10" t="str">
        <f>IF(B1821="Pending","",SUMIFS(E:E,A:A,"&lt;="&amp;A1821,A:A,"&gt;="&amp;A1821-13,B:B,B1821)/(VLOOKUP(B1821,Population!$A$2:$B$10,2,FALSE)/100000)/14)</f>
        <v/>
      </c>
      <c r="L1821" s="13" t="str">
        <f>IF(B1821="Pending","",(G1821/C1821)/(VLOOKUP(B1821,Population!$A$2:$B$10,2,FALSE)/100000))</f>
        <v/>
      </c>
    </row>
    <row r="1822" spans="1:12" x14ac:dyDescent="0.3">
      <c r="A1822" s="1">
        <v>44091</v>
      </c>
      <c r="B1822" s="11" t="s">
        <v>0</v>
      </c>
      <c r="C1822" s="23">
        <v>8698</v>
      </c>
      <c r="D1822" s="6">
        <f t="shared" ref="D1822:D1831" si="492">C1822/SUMIF(A:A,A1822,C:C)</f>
        <v>4.8826765465364318E-2</v>
      </c>
      <c r="E1822" s="7">
        <f t="shared" ref="E1822:E1831" si="493">C1822-SUMIFS(C:C,A:A,A1822-1,B:B,B1822)</f>
        <v>54</v>
      </c>
      <c r="F1822" s="6">
        <f t="shared" ref="F1822:F1831" si="494">E1822/SUMIF(A:A,A1822,E:E)</f>
        <v>5.128205128205128E-2</v>
      </c>
      <c r="G1822" s="24">
        <v>5</v>
      </c>
      <c r="H1822" s="7">
        <f t="shared" ref="H1822:H1831" si="495">G1822-SUMIFS(G:G,A:A,A1822-1,B:B,B1822)</f>
        <v>0</v>
      </c>
      <c r="I1822" s="6">
        <f t="shared" ref="I1822:I1831" si="496">G1822/SUMIF(A:A,A1822,G:G)</f>
        <v>2.3105360443622922E-3</v>
      </c>
      <c r="J1822" s="10">
        <f>IF(B1822="Pending","",C1822/(VLOOKUP(B1822,Population!$A$2:$B$10,2,FALSE)/100000))</f>
        <v>960.11409219656173</v>
      </c>
      <c r="K1822" s="10">
        <f>IF(B1822="Pending","",SUMIFS(E:E,A:A,"&lt;="&amp;A1822,A:A,"&gt;="&amp;A1822-13,B:B,B1822)/(VLOOKUP(B1822,Population!$A$2:$B$10,2,FALSE)/100000)/14)</f>
        <v>6.4022323922051712</v>
      </c>
      <c r="L1822" s="13">
        <f>IF(B1822="Pending","",(G1822/C1822)/(VLOOKUP(B1822,Population!$A$2:$B$10,2,FALSE)/100000))</f>
        <v>6.3453274952279671E-5</v>
      </c>
    </row>
    <row r="1823" spans="1:12" x14ac:dyDescent="0.3">
      <c r="A1823" s="1">
        <v>44091</v>
      </c>
      <c r="B1823" s="22" t="s">
        <v>1</v>
      </c>
      <c r="C1823" s="23">
        <v>23290</v>
      </c>
      <c r="D1823" s="6">
        <f t="shared" si="492"/>
        <v>0.13073986751992814</v>
      </c>
      <c r="E1823" s="7">
        <f t="shared" si="493"/>
        <v>167</v>
      </c>
      <c r="F1823" s="6">
        <f t="shared" si="494"/>
        <v>0.15859449192782527</v>
      </c>
      <c r="G1823" s="24">
        <v>1</v>
      </c>
      <c r="H1823" s="7">
        <f t="shared" si="495"/>
        <v>-1</v>
      </c>
      <c r="I1823" s="6">
        <f t="shared" si="496"/>
        <v>4.621072088724584E-4</v>
      </c>
      <c r="J1823" s="10">
        <f>IF(B1823="Pending","",C1823/(VLOOKUP(B1823,Population!$A$2:$B$10,2,FALSE)/100000))</f>
        <v>2718.491931483265</v>
      </c>
      <c r="K1823" s="10">
        <f>IF(B1823="Pending","",SUMIFS(E:E,A:A,"&lt;="&amp;A1823,A:A,"&gt;="&amp;A1823-13,B:B,B1823)/(VLOOKUP(B1823,Population!$A$2:$B$10,2,FALSE)/100000)/14)</f>
        <v>28.372164763655615</v>
      </c>
      <c r="L1823" s="13">
        <f>IF(B1823="Pending","",(G1823/C1823)/(VLOOKUP(B1823,Population!$A$2:$B$10,2,FALSE)/100000))</f>
        <v>5.0117462175505562E-6</v>
      </c>
    </row>
    <row r="1824" spans="1:12" x14ac:dyDescent="0.3">
      <c r="A1824" s="1">
        <v>44091</v>
      </c>
      <c r="B1824" s="22" t="s">
        <v>2</v>
      </c>
      <c r="C1824" s="23">
        <v>37903</v>
      </c>
      <c r="D1824" s="6">
        <f t="shared" si="492"/>
        <v>0.21277085438419222</v>
      </c>
      <c r="E1824" s="7">
        <f t="shared" si="493"/>
        <v>167</v>
      </c>
      <c r="F1824" s="6">
        <f t="shared" si="494"/>
        <v>0.15859449192782527</v>
      </c>
      <c r="G1824" s="24">
        <v>20</v>
      </c>
      <c r="H1824" s="7">
        <f t="shared" si="495"/>
        <v>-1</v>
      </c>
      <c r="I1824" s="6">
        <f t="shared" si="496"/>
        <v>9.242144177449169E-3</v>
      </c>
      <c r="J1824" s="10">
        <f>IF(B1824="Pending","",C1824/(VLOOKUP(B1824,Population!$A$2:$B$10,2,FALSE)/100000))</f>
        <v>3979.5348407472111</v>
      </c>
      <c r="K1824" s="10">
        <f>IF(B1824="Pending","",SUMIFS(E:E,A:A,"&lt;="&amp;A1824,A:A,"&gt;="&amp;A1824-13,B:B,B1824)/(VLOOKUP(B1824,Population!$A$2:$B$10,2,FALSE)/100000)/14)</f>
        <v>25.15322921266343</v>
      </c>
      <c r="L1824" s="13">
        <f>IF(B1824="Pending","",(G1824/C1824)/(VLOOKUP(B1824,Population!$A$2:$B$10,2,FALSE)/100000))</f>
        <v>5.5400685180782606E-5</v>
      </c>
    </row>
    <row r="1825" spans="1:12" x14ac:dyDescent="0.3">
      <c r="A1825" s="1">
        <v>44091</v>
      </c>
      <c r="B1825" s="22" t="s">
        <v>3</v>
      </c>
      <c r="C1825" s="23">
        <v>30263</v>
      </c>
      <c r="D1825" s="6">
        <f t="shared" si="492"/>
        <v>0.1698832379027731</v>
      </c>
      <c r="E1825" s="7">
        <f t="shared" si="493"/>
        <v>191</v>
      </c>
      <c r="F1825" s="6">
        <f t="shared" si="494"/>
        <v>0.18138651471984804</v>
      </c>
      <c r="G1825" s="24">
        <v>36</v>
      </c>
      <c r="H1825" s="7">
        <f t="shared" si="495"/>
        <v>-1</v>
      </c>
      <c r="I1825" s="6">
        <f t="shared" si="496"/>
        <v>1.6635859519408502E-2</v>
      </c>
      <c r="J1825" s="10">
        <f>IF(B1825="Pending","",C1825/(VLOOKUP(B1825,Population!$A$2:$B$10,2,FALSE)/100000))</f>
        <v>3450.0251943154331</v>
      </c>
      <c r="K1825" s="10">
        <f>IF(B1825="Pending","",SUMIFS(E:E,A:A,"&lt;="&amp;A1825,A:A,"&gt;="&amp;A1825-13,B:B,B1825)/(VLOOKUP(B1825,Population!$A$2:$B$10,2,FALSE)/100000)/14)</f>
        <v>23.476151064268468</v>
      </c>
      <c r="L1825" s="13">
        <f>IF(B1825="Pending","",(G1825/C1825)/(VLOOKUP(B1825,Population!$A$2:$B$10,2,FALSE)/100000))</f>
        <v>1.3561284019176259E-4</v>
      </c>
    </row>
    <row r="1826" spans="1:12" x14ac:dyDescent="0.3">
      <c r="A1826" s="1">
        <v>44091</v>
      </c>
      <c r="B1826" s="22" t="s">
        <v>4</v>
      </c>
      <c r="C1826" s="23">
        <v>26706</v>
      </c>
      <c r="D1826" s="6">
        <f t="shared" si="492"/>
        <v>0.14991579656449983</v>
      </c>
      <c r="E1826" s="7">
        <f t="shared" si="493"/>
        <v>147</v>
      </c>
      <c r="F1826" s="6">
        <f t="shared" si="494"/>
        <v>0.1396011396011396</v>
      </c>
      <c r="G1826" s="24">
        <v>93</v>
      </c>
      <c r="H1826" s="7">
        <f t="shared" si="495"/>
        <v>0</v>
      </c>
      <c r="I1826" s="6">
        <f t="shared" si="496"/>
        <v>4.2975970425138635E-2</v>
      </c>
      <c r="J1826" s="10">
        <f>IF(B1826="Pending","",C1826/(VLOOKUP(B1826,Population!$A$2:$B$10,2,FALSE)/100000))</f>
        <v>3132.5951297330266</v>
      </c>
      <c r="K1826" s="10">
        <f>IF(B1826="Pending","",SUMIFS(E:E,A:A,"&lt;="&amp;A1826,A:A,"&gt;="&amp;A1826-13,B:B,B1826)/(VLOOKUP(B1826,Population!$A$2:$B$10,2,FALSE)/100000)/14)</f>
        <v>22.6722791589305</v>
      </c>
      <c r="L1826" s="13">
        <f>IF(B1826="Pending","",(G1826/C1826)/(VLOOKUP(B1826,Population!$A$2:$B$10,2,FALSE)/100000))</f>
        <v>4.0847880563706654E-4</v>
      </c>
    </row>
    <row r="1827" spans="1:12" x14ac:dyDescent="0.3">
      <c r="A1827" s="1">
        <v>44091</v>
      </c>
      <c r="B1827" s="22" t="s">
        <v>5</v>
      </c>
      <c r="C1827" s="23">
        <v>22709</v>
      </c>
      <c r="D1827" s="6">
        <f t="shared" si="492"/>
        <v>0.12747838778488829</v>
      </c>
      <c r="E1827" s="7">
        <f t="shared" si="493"/>
        <v>151</v>
      </c>
      <c r="F1827" s="6">
        <f t="shared" si="494"/>
        <v>0.14339981006647673</v>
      </c>
      <c r="G1827" s="24">
        <v>224</v>
      </c>
      <c r="H1827" s="7">
        <f t="shared" si="495"/>
        <v>4</v>
      </c>
      <c r="I1827" s="6">
        <f t="shared" si="496"/>
        <v>0.10351201478743069</v>
      </c>
      <c r="J1827" s="10">
        <f>IF(B1827="Pending","",C1827/(VLOOKUP(B1827,Population!$A$2:$B$10,2,FALSE)/100000))</f>
        <v>2536.295416038894</v>
      </c>
      <c r="K1827" s="10">
        <f>IF(B1827="Pending","",SUMIFS(E:E,A:A,"&lt;="&amp;A1827,A:A,"&gt;="&amp;A1827-13,B:B,B1827)/(VLOOKUP(B1827,Population!$A$2:$B$10,2,FALSE)/100000)/14)</f>
        <v>20.606213583124575</v>
      </c>
      <c r="L1827" s="13">
        <f>IF(B1827="Pending","",(G1827/C1827)/(VLOOKUP(B1827,Population!$A$2:$B$10,2,FALSE)/100000))</f>
        <v>1.1016707897934536E-3</v>
      </c>
    </row>
    <row r="1828" spans="1:12" x14ac:dyDescent="0.3">
      <c r="A1828" s="1">
        <v>44091</v>
      </c>
      <c r="B1828" s="22" t="s">
        <v>6</v>
      </c>
      <c r="C1828" s="23">
        <v>15148</v>
      </c>
      <c r="D1828" s="6">
        <f t="shared" si="492"/>
        <v>8.5034242730436735E-2</v>
      </c>
      <c r="E1828" s="7">
        <f t="shared" si="493"/>
        <v>114</v>
      </c>
      <c r="F1828" s="6">
        <f t="shared" si="494"/>
        <v>0.10826210826210826</v>
      </c>
      <c r="G1828" s="24">
        <v>422</v>
      </c>
      <c r="H1828" s="7">
        <f t="shared" si="495"/>
        <v>2</v>
      </c>
      <c r="I1828" s="6">
        <f t="shared" si="496"/>
        <v>0.19500924214417745</v>
      </c>
      <c r="J1828" s="10">
        <f>IF(B1828="Pending","",C1828/(VLOOKUP(B1828,Population!$A$2:$B$10,2,FALSE)/100000))</f>
        <v>1922.2423284156348</v>
      </c>
      <c r="K1828" s="10">
        <f>IF(B1828="Pending","",SUMIFS(E:E,A:A,"&lt;="&amp;A1828,A:A,"&gt;="&amp;A1828-13,B:B,B1828)/(VLOOKUP(B1828,Population!$A$2:$B$10,2,FALSE)/100000)/14)</f>
        <v>16.696076657652117</v>
      </c>
      <c r="L1828" s="13">
        <f>IF(B1828="Pending","",(G1828/C1828)/(VLOOKUP(B1828,Population!$A$2:$B$10,2,FALSE)/100000))</f>
        <v>3.5351674872853749E-3</v>
      </c>
    </row>
    <row r="1829" spans="1:12" x14ac:dyDescent="0.3">
      <c r="A1829" s="1">
        <v>44091</v>
      </c>
      <c r="B1829" s="22" t="s">
        <v>7</v>
      </c>
      <c r="C1829" s="23">
        <v>8469</v>
      </c>
      <c r="D1829" s="6">
        <f t="shared" si="492"/>
        <v>4.7541259683395086E-2</v>
      </c>
      <c r="E1829" s="7">
        <f t="shared" si="493"/>
        <v>62</v>
      </c>
      <c r="F1829" s="6">
        <f t="shared" si="494"/>
        <v>5.8879392212725548E-2</v>
      </c>
      <c r="G1829" s="24">
        <v>642</v>
      </c>
      <c r="H1829" s="7">
        <f t="shared" si="495"/>
        <v>4</v>
      </c>
      <c r="I1829" s="6">
        <f t="shared" si="496"/>
        <v>0.29667282809611828</v>
      </c>
      <c r="J1829" s="10">
        <f>IF(B1829="Pending","",C1829/(VLOOKUP(B1829,Population!$A$2:$B$10,2,FALSE)/100000))</f>
        <v>1765.8575845970681</v>
      </c>
      <c r="K1829" s="10">
        <f>IF(B1829="Pending","",SUMIFS(E:E,A:A,"&lt;="&amp;A1829,A:A,"&gt;="&amp;A1829-13,B:B,B1829)/(VLOOKUP(B1829,Population!$A$2:$B$10,2,FALSE)/100000)/14)</f>
        <v>17.470024684415101</v>
      </c>
      <c r="L1829" s="13">
        <f>IF(B1829="Pending","",(G1829/C1829)/(VLOOKUP(B1829,Population!$A$2:$B$10,2,FALSE)/100000))</f>
        <v>1.5806162313195694E-2</v>
      </c>
    </row>
    <row r="1830" spans="1:12" x14ac:dyDescent="0.3">
      <c r="A1830" s="1">
        <v>44091</v>
      </c>
      <c r="B1830" s="22" t="s">
        <v>25</v>
      </c>
      <c r="C1830" s="23">
        <v>4631</v>
      </c>
      <c r="D1830" s="6">
        <f t="shared" si="492"/>
        <v>2.5996407320085325E-2</v>
      </c>
      <c r="E1830" s="7">
        <f t="shared" si="493"/>
        <v>42</v>
      </c>
      <c r="F1830" s="6">
        <f t="shared" si="494"/>
        <v>3.9886039886039885E-2</v>
      </c>
      <c r="G1830" s="24">
        <v>721</v>
      </c>
      <c r="H1830" s="7">
        <f t="shared" si="495"/>
        <v>6</v>
      </c>
      <c r="I1830" s="6">
        <f t="shared" si="496"/>
        <v>0.33317929759704251</v>
      </c>
      <c r="J1830" s="10">
        <f>IF(B1830="Pending","",C1830/(VLOOKUP(B1830,Population!$A$2:$B$10,2,FALSE)/100000))</f>
        <v>2091.9821655245314</v>
      </c>
      <c r="K1830" s="10">
        <f>IF(B1830="Pending","",SUMIFS(E:E,A:A,"&lt;="&amp;A1830,A:A,"&gt;="&amp;A1830-13,B:B,B1830)/(VLOOKUP(B1830,Population!$A$2:$B$10,2,FALSE)/100000)/14)</f>
        <v>21.102451433708293</v>
      </c>
      <c r="L1830" s="13">
        <f>IF(B1830="Pending","",(G1830/C1830)/(VLOOKUP(B1830,Population!$A$2:$B$10,2,FALSE)/100000))</f>
        <v>7.0330496042773666E-2</v>
      </c>
    </row>
    <row r="1831" spans="1:12" x14ac:dyDescent="0.3">
      <c r="A1831" s="1">
        <v>44091</v>
      </c>
      <c r="B1831" s="22" t="s">
        <v>21</v>
      </c>
      <c r="C1831" s="23">
        <v>323</v>
      </c>
      <c r="D1831" s="6">
        <f t="shared" si="492"/>
        <v>1.8131806444369597E-3</v>
      </c>
      <c r="E1831" s="7">
        <f t="shared" si="493"/>
        <v>-42</v>
      </c>
      <c r="F1831" s="6">
        <f t="shared" si="494"/>
        <v>-3.9886039886039885E-2</v>
      </c>
      <c r="G1831" s="24">
        <v>0</v>
      </c>
      <c r="H1831" s="7">
        <f t="shared" si="495"/>
        <v>0</v>
      </c>
      <c r="I1831" s="6">
        <f t="shared" si="496"/>
        <v>0</v>
      </c>
      <c r="J1831" s="10" t="str">
        <f>IF(B1831="Pending","",C1831/(VLOOKUP(B1831,Population!$A$2:$B$10,2,FALSE)/100000))</f>
        <v/>
      </c>
      <c r="K1831" s="10" t="str">
        <f>IF(B1831="Pending","",SUMIFS(E:E,A:A,"&lt;="&amp;A1831,A:A,"&gt;="&amp;A1831-13,B:B,B1831)/(VLOOKUP(B1831,Population!$A$2:$B$10,2,FALSE)/100000)/14)</f>
        <v/>
      </c>
      <c r="L1831" s="13" t="str">
        <f>IF(B1831="Pending","",(G1831/C1831)/(VLOOKUP(B1831,Population!$A$2:$B$10,2,FALSE)/100000))</f>
        <v/>
      </c>
    </row>
    <row r="1832" spans="1:12" x14ac:dyDescent="0.3">
      <c r="A1832" s="1">
        <v>44092</v>
      </c>
      <c r="B1832" s="11" t="s">
        <v>0</v>
      </c>
      <c r="C1832" s="24">
        <v>8819</v>
      </c>
      <c r="D1832" s="6">
        <f t="shared" ref="D1832:D1841" si="497">C1832/SUMIF(A:A,A1832,C:C)</f>
        <v>4.8859537831653713E-2</v>
      </c>
      <c r="E1832" s="7">
        <f t="shared" ref="E1832:E1841" si="498">C1832-SUMIFS(C:C,A:A,A1832-1,B:B,B1832)</f>
        <v>121</v>
      </c>
      <c r="F1832" s="6">
        <f t="shared" ref="F1832:F1841" si="499">E1832/SUMIF(A:A,A1832,E:E)</f>
        <v>5.1336444633008065E-2</v>
      </c>
      <c r="G1832" s="24">
        <v>5</v>
      </c>
      <c r="H1832" s="7">
        <f t="shared" ref="H1832:H1841" si="500">G1832-SUMIFS(G:G,A:A,A1832-1,B:B,B1832)</f>
        <v>0</v>
      </c>
      <c r="I1832" s="6">
        <f t="shared" ref="I1832:I1841" si="501">G1832/SUMIF(A:A,A1832,G:G)</f>
        <v>2.2768670309653918E-3</v>
      </c>
      <c r="J1832" s="10">
        <f>IF(B1832="Pending","",C1832/(VLOOKUP(B1832,Population!$A$2:$B$10,2,FALSE)/100000))</f>
        <v>973.47047356650694</v>
      </c>
      <c r="K1832" s="10">
        <f>IF(B1832="Pending","",SUMIFS(E:E,A:A,"&lt;="&amp;A1832,A:A,"&gt;="&amp;A1832-13,B:B,B1832)/(VLOOKUP(B1832,Population!$A$2:$B$10,2,FALSE)/100000)/14)</f>
        <v>6.8910727965361076</v>
      </c>
      <c r="L1832" s="13">
        <f>IF(B1832="Pending","",(G1832/C1832)/(VLOOKUP(B1832,Population!$A$2:$B$10,2,FALSE)/100000))</f>
        <v>6.2582672132319817E-5</v>
      </c>
    </row>
    <row r="1833" spans="1:12" x14ac:dyDescent="0.3">
      <c r="A1833" s="1">
        <v>44092</v>
      </c>
      <c r="B1833" s="24" t="s">
        <v>1</v>
      </c>
      <c r="C1833" s="24">
        <v>23678</v>
      </c>
      <c r="D1833" s="6">
        <f t="shared" si="497"/>
        <v>0.13118223571582907</v>
      </c>
      <c r="E1833" s="7">
        <f t="shared" si="498"/>
        <v>388</v>
      </c>
      <c r="F1833" s="6">
        <f t="shared" si="499"/>
        <v>0.1646160373355961</v>
      </c>
      <c r="G1833" s="24">
        <v>1</v>
      </c>
      <c r="H1833" s="7">
        <f t="shared" si="500"/>
        <v>0</v>
      </c>
      <c r="I1833" s="6">
        <f t="shared" si="501"/>
        <v>4.5537340619307832E-4</v>
      </c>
      <c r="J1833" s="10">
        <f>IF(B1833="Pending","",C1833/(VLOOKUP(B1833,Population!$A$2:$B$10,2,FALSE)/100000))</f>
        <v>2763.7806764130846</v>
      </c>
      <c r="K1833" s="10">
        <f>IF(B1833="Pending","",SUMIFS(E:E,A:A,"&lt;="&amp;A1833,A:A,"&gt;="&amp;A1833-13,B:B,B1833)/(VLOOKUP(B1833,Population!$A$2:$B$10,2,FALSE)/100000)/14)</f>
        <v>29.772847596536646</v>
      </c>
      <c r="L1833" s="13">
        <f>IF(B1833="Pending","",(G1833/C1833)/(VLOOKUP(B1833,Population!$A$2:$B$10,2,FALSE)/100000))</f>
        <v>4.9296211422735222E-6</v>
      </c>
    </row>
    <row r="1834" spans="1:12" x14ac:dyDescent="0.3">
      <c r="A1834" s="1">
        <v>44092</v>
      </c>
      <c r="B1834" s="24" t="s">
        <v>2</v>
      </c>
      <c r="C1834" s="24">
        <v>38344</v>
      </c>
      <c r="D1834" s="6">
        <f t="shared" si="497"/>
        <v>0.21243566375064404</v>
      </c>
      <c r="E1834" s="7">
        <f t="shared" si="498"/>
        <v>441</v>
      </c>
      <c r="F1834" s="6">
        <f t="shared" si="499"/>
        <v>0.18710224862112856</v>
      </c>
      <c r="G1834" s="24">
        <v>20</v>
      </c>
      <c r="H1834" s="7">
        <f t="shared" si="500"/>
        <v>0</v>
      </c>
      <c r="I1834" s="6">
        <f t="shared" si="501"/>
        <v>9.1074681238615673E-3</v>
      </c>
      <c r="J1834" s="10">
        <f>IF(B1834="Pending","",C1834/(VLOOKUP(B1834,Population!$A$2:$B$10,2,FALSE)/100000))</f>
        <v>4025.8365811046901</v>
      </c>
      <c r="K1834" s="10">
        <f>IF(B1834="Pending","",SUMIFS(E:E,A:A,"&lt;="&amp;A1834,A:A,"&gt;="&amp;A1834-13,B:B,B1834)/(VLOOKUP(B1834,Population!$A$2:$B$10,2,FALSE)/100000)/14)</f>
        <v>26.62312573194847</v>
      </c>
      <c r="L1834" s="13">
        <f>IF(B1834="Pending","",(G1834/C1834)/(VLOOKUP(B1834,Population!$A$2:$B$10,2,FALSE)/100000))</f>
        <v>5.4763513728541712E-5</v>
      </c>
    </row>
    <row r="1835" spans="1:12" x14ac:dyDescent="0.3">
      <c r="A1835" s="1">
        <v>44092</v>
      </c>
      <c r="B1835" s="24" t="s">
        <v>3</v>
      </c>
      <c r="C1835" s="24">
        <v>30592</v>
      </c>
      <c r="D1835" s="6">
        <f t="shared" si="497"/>
        <v>0.16948758151105003</v>
      </c>
      <c r="E1835" s="7">
        <f t="shared" si="498"/>
        <v>329</v>
      </c>
      <c r="F1835" s="6">
        <f t="shared" si="499"/>
        <v>0.13958421722528638</v>
      </c>
      <c r="G1835" s="24">
        <v>36</v>
      </c>
      <c r="H1835" s="7">
        <f t="shared" si="500"/>
        <v>0</v>
      </c>
      <c r="I1835" s="6">
        <f t="shared" si="501"/>
        <v>1.6393442622950821E-2</v>
      </c>
      <c r="J1835" s="10">
        <f>IF(B1835="Pending","",C1835/(VLOOKUP(B1835,Population!$A$2:$B$10,2,FALSE)/100000))</f>
        <v>3487.5316638964318</v>
      </c>
      <c r="K1835" s="10">
        <f>IF(B1835="Pending","",SUMIFS(E:E,A:A,"&lt;="&amp;A1835,A:A,"&gt;="&amp;A1835-13,B:B,B1835)/(VLOOKUP(B1835,Population!$A$2:$B$10,2,FALSE)/100000)/14)</f>
        <v>24.754595641823151</v>
      </c>
      <c r="L1835" s="13">
        <f>IF(B1835="Pending","",(G1835/C1835)/(VLOOKUP(B1835,Population!$A$2:$B$10,2,FALSE)/100000))</f>
        <v>1.3415439927835093E-4</v>
      </c>
    </row>
    <row r="1836" spans="1:12" x14ac:dyDescent="0.3">
      <c r="A1836" s="1">
        <v>44092</v>
      </c>
      <c r="B1836" s="24" t="s">
        <v>4</v>
      </c>
      <c r="C1836" s="24">
        <v>27019</v>
      </c>
      <c r="D1836" s="6">
        <f t="shared" si="497"/>
        <v>0.14969223865216597</v>
      </c>
      <c r="E1836" s="7">
        <f t="shared" si="498"/>
        <v>313</v>
      </c>
      <c r="F1836" s="6">
        <f t="shared" si="499"/>
        <v>0.13279592702588036</v>
      </c>
      <c r="G1836" s="24">
        <v>95</v>
      </c>
      <c r="H1836" s="7">
        <f t="shared" si="500"/>
        <v>2</v>
      </c>
      <c r="I1836" s="6">
        <f t="shared" si="501"/>
        <v>4.3260473588342438E-2</v>
      </c>
      <c r="J1836" s="10">
        <f>IF(B1836="Pending","",C1836/(VLOOKUP(B1836,Population!$A$2:$B$10,2,FALSE)/100000))</f>
        <v>3169.3098109135271</v>
      </c>
      <c r="K1836" s="10">
        <f>IF(B1836="Pending","",SUMIFS(E:E,A:A,"&lt;="&amp;A1836,A:A,"&gt;="&amp;A1836-13,B:B,B1836)/(VLOOKUP(B1836,Population!$A$2:$B$10,2,FALSE)/100000)/14)</f>
        <v>23.895543296847666</v>
      </c>
      <c r="L1836" s="13">
        <f>IF(B1836="Pending","",(G1836/C1836)/(VLOOKUP(B1836,Population!$A$2:$B$10,2,FALSE)/100000))</f>
        <v>4.1242953422168964E-4</v>
      </c>
    </row>
    <row r="1837" spans="1:12" x14ac:dyDescent="0.3">
      <c r="A1837" s="1">
        <v>44092</v>
      </c>
      <c r="B1837" s="24" t="s">
        <v>5</v>
      </c>
      <c r="C1837" s="24">
        <v>23053</v>
      </c>
      <c r="D1837" s="6">
        <f t="shared" si="497"/>
        <v>0.12771957428655323</v>
      </c>
      <c r="E1837" s="7">
        <f t="shared" si="498"/>
        <v>344</v>
      </c>
      <c r="F1837" s="6">
        <f t="shared" si="499"/>
        <v>0.14594823928722953</v>
      </c>
      <c r="G1837" s="24">
        <v>227</v>
      </c>
      <c r="H1837" s="7">
        <f t="shared" si="500"/>
        <v>3</v>
      </c>
      <c r="I1837" s="6">
        <f t="shared" si="501"/>
        <v>0.10336976320582877</v>
      </c>
      <c r="J1837" s="10">
        <f>IF(B1837="Pending","",C1837/(VLOOKUP(B1837,Population!$A$2:$B$10,2,FALSE)/100000))</f>
        <v>2574.715673342931</v>
      </c>
      <c r="K1837" s="10">
        <f>IF(B1837="Pending","",SUMIFS(E:E,A:A,"&lt;="&amp;A1837,A:A,"&gt;="&amp;A1837-13,B:B,B1837)/(VLOOKUP(B1837,Population!$A$2:$B$10,2,FALSE)/100000)/14)</f>
        <v>22.185783962318791</v>
      </c>
      <c r="L1837" s="13">
        <f>IF(B1837="Pending","",(G1837/C1837)/(VLOOKUP(B1837,Population!$A$2:$B$10,2,FALSE)/100000))</f>
        <v>1.0997658590589069E-3</v>
      </c>
    </row>
    <row r="1838" spans="1:12" x14ac:dyDescent="0.3">
      <c r="A1838" s="1">
        <v>44092</v>
      </c>
      <c r="B1838" s="24" t="s">
        <v>6</v>
      </c>
      <c r="C1838" s="24">
        <v>15358</v>
      </c>
      <c r="D1838" s="6">
        <f t="shared" si="497"/>
        <v>8.5087286769309184E-2</v>
      </c>
      <c r="E1838" s="7">
        <f t="shared" si="498"/>
        <v>210</v>
      </c>
      <c r="F1838" s="6">
        <f t="shared" si="499"/>
        <v>8.9096308867204072E-2</v>
      </c>
      <c r="G1838" s="24">
        <v>428</v>
      </c>
      <c r="H1838" s="7">
        <f t="shared" si="500"/>
        <v>6</v>
      </c>
      <c r="I1838" s="6">
        <f t="shared" si="501"/>
        <v>0.19489981785063754</v>
      </c>
      <c r="J1838" s="10">
        <f>IF(B1838="Pending","",C1838/(VLOOKUP(B1838,Population!$A$2:$B$10,2,FALSE)/100000))</f>
        <v>1948.8907895304542</v>
      </c>
      <c r="K1838" s="10">
        <f>IF(B1838="Pending","",SUMIFS(E:E,A:A,"&lt;="&amp;A1838,A:A,"&gt;="&amp;A1838-13,B:B,B1838)/(VLOOKUP(B1838,Population!$A$2:$B$10,2,FALSE)/100000)/14)</f>
        <v>17.883474074672979</v>
      </c>
      <c r="L1838" s="13">
        <f>IF(B1838="Pending","",(G1838/C1838)/(VLOOKUP(B1838,Population!$A$2:$B$10,2,FALSE)/100000))</f>
        <v>3.5364045904857019E-3</v>
      </c>
    </row>
    <row r="1839" spans="1:12" x14ac:dyDescent="0.3">
      <c r="A1839" s="1">
        <v>44092</v>
      </c>
      <c r="B1839" s="24" t="s">
        <v>7</v>
      </c>
      <c r="C1839" s="24">
        <v>8620</v>
      </c>
      <c r="D1839" s="6">
        <f t="shared" si="497"/>
        <v>4.7757026432572285E-2</v>
      </c>
      <c r="E1839" s="7">
        <f t="shared" si="498"/>
        <v>151</v>
      </c>
      <c r="F1839" s="6">
        <f t="shared" si="499"/>
        <v>6.4064488756894356E-2</v>
      </c>
      <c r="G1839" s="24">
        <v>652</v>
      </c>
      <c r="H1839" s="7">
        <f t="shared" si="500"/>
        <v>10</v>
      </c>
      <c r="I1839" s="6">
        <f t="shared" si="501"/>
        <v>0.29690346083788705</v>
      </c>
      <c r="J1839" s="10">
        <f>IF(B1839="Pending","",C1839/(VLOOKUP(B1839,Population!$A$2:$B$10,2,FALSE)/100000))</f>
        <v>1797.3423520163806</v>
      </c>
      <c r="K1839" s="10">
        <f>IF(B1839="Pending","",SUMIFS(E:E,A:A,"&lt;="&amp;A1839,A:A,"&gt;="&amp;A1839-13,B:B,B1839)/(VLOOKUP(B1839,Population!$A$2:$B$10,2,FALSE)/100000)/14)</f>
        <v>18.70618158876843</v>
      </c>
      <c r="L1839" s="13">
        <f>IF(B1839="Pending","",(G1839/C1839)/(VLOOKUP(B1839,Population!$A$2:$B$10,2,FALSE)/100000))</f>
        <v>1.577116851107983E-2</v>
      </c>
    </row>
    <row r="1840" spans="1:12" x14ac:dyDescent="0.3">
      <c r="A1840" s="1">
        <v>44092</v>
      </c>
      <c r="B1840" s="24" t="s">
        <v>25</v>
      </c>
      <c r="C1840" s="24">
        <v>4698</v>
      </c>
      <c r="D1840" s="6">
        <f t="shared" si="497"/>
        <v>2.6028133431580579E-2</v>
      </c>
      <c r="E1840" s="7">
        <f t="shared" si="498"/>
        <v>67</v>
      </c>
      <c r="F1840" s="6">
        <f t="shared" si="499"/>
        <v>2.8425965210012727E-2</v>
      </c>
      <c r="G1840" s="24">
        <v>732</v>
      </c>
      <c r="H1840" s="7">
        <f t="shared" si="500"/>
        <v>11</v>
      </c>
      <c r="I1840" s="6">
        <f t="shared" si="501"/>
        <v>0.33333333333333331</v>
      </c>
      <c r="J1840" s="10">
        <f>IF(B1840="Pending","",C1840/(VLOOKUP(B1840,Population!$A$2:$B$10,2,FALSE)/100000))</f>
        <v>2122.2483726267001</v>
      </c>
      <c r="K1840" s="10">
        <f>IF(B1840="Pending","",SUMIFS(E:E,A:A,"&lt;="&amp;A1840,A:A,"&gt;="&amp;A1840-13,B:B,B1840)/(VLOOKUP(B1840,Population!$A$2:$B$10,2,FALSE)/100000)/14)</f>
        <v>22.00592030242975</v>
      </c>
      <c r="L1840" s="13">
        <f>IF(B1840="Pending","",(G1840/C1840)/(VLOOKUP(B1840,Population!$A$2:$B$10,2,FALSE)/100000))</f>
        <v>7.0385186452118539E-2</v>
      </c>
    </row>
    <row r="1841" spans="1:12" x14ac:dyDescent="0.3">
      <c r="A1841" s="1">
        <v>44092</v>
      </c>
      <c r="B1841" s="24" t="s">
        <v>21</v>
      </c>
      <c r="C1841" s="24">
        <v>316</v>
      </c>
      <c r="D1841" s="6">
        <f t="shared" si="497"/>
        <v>1.7507216186418611E-3</v>
      </c>
      <c r="E1841" s="7">
        <f t="shared" si="498"/>
        <v>-7</v>
      </c>
      <c r="F1841" s="6">
        <f t="shared" si="499"/>
        <v>-2.9698769622401359E-3</v>
      </c>
      <c r="G1841" s="24">
        <v>0</v>
      </c>
      <c r="H1841" s="7">
        <f t="shared" si="500"/>
        <v>0</v>
      </c>
      <c r="I1841" s="6">
        <f t="shared" si="501"/>
        <v>0</v>
      </c>
      <c r="J1841" s="10" t="str">
        <f>IF(B1841="Pending","",C1841/(VLOOKUP(B1841,Population!$A$2:$B$10,2,FALSE)/100000))</f>
        <v/>
      </c>
      <c r="K1841" s="10" t="str">
        <f>IF(B1841="Pending","",SUMIFS(E:E,A:A,"&lt;="&amp;A1841,A:A,"&gt;="&amp;A1841-13,B:B,B1841)/(VLOOKUP(B1841,Population!$A$2:$B$10,2,FALSE)/100000)/14)</f>
        <v/>
      </c>
      <c r="L1841" s="13" t="str">
        <f>IF(B1841="Pending","",(G1841/C1841)/(VLOOKUP(B1841,Population!$A$2:$B$10,2,FALSE)/100000))</f>
        <v/>
      </c>
    </row>
    <row r="1842" spans="1:12" x14ac:dyDescent="0.3">
      <c r="A1842" s="1">
        <v>44093</v>
      </c>
      <c r="B1842" s="11" t="s">
        <v>0</v>
      </c>
      <c r="C1842" s="25">
        <v>8863</v>
      </c>
      <c r="D1842" s="6">
        <f t="shared" ref="D1842:D1851" si="502">C1842/SUMIF(A:A,A1842,C:C)</f>
        <v>4.8848373282480616E-2</v>
      </c>
      <c r="E1842" s="7">
        <f t="shared" ref="E1842:E1851" si="503">C1842-SUMIFS(C:C,A:A,A1842-1,B:B,B1842)</f>
        <v>44</v>
      </c>
      <c r="F1842" s="6">
        <f t="shared" ref="F1842:F1851" si="504">E1842/SUMIF(A:A,A1842,E:E)</f>
        <v>4.6709129511677279E-2</v>
      </c>
      <c r="G1842" s="26">
        <v>5</v>
      </c>
      <c r="H1842" s="7">
        <f t="shared" ref="H1842:H1851" si="505">G1842-SUMIFS(G:G,A:A,A1842-1,B:B,B1842)</f>
        <v>0</v>
      </c>
      <c r="I1842" s="6">
        <f t="shared" ref="I1842:I1851" si="506">G1842/SUMIF(A:A,A1842,G:G)</f>
        <v>2.2563176895306859E-3</v>
      </c>
      <c r="J1842" s="10">
        <f>IF(B1842="Pending","",C1842/(VLOOKUP(B1842,Population!$A$2:$B$10,2,FALSE)/100000))</f>
        <v>978.32733951921432</v>
      </c>
      <c r="K1842" s="10">
        <f>IF(B1842="Pending","",SUMIFS(E:E,A:A,"&lt;="&amp;A1842,A:A,"&gt;="&amp;A1842-13,B:B,B1842)/(VLOOKUP(B1842,Population!$A$2:$B$10,2,FALSE)/100000)/14)</f>
        <v>6.591460935817147</v>
      </c>
      <c r="L1842" s="13">
        <f>IF(B1842="Pending","",(G1842/C1842)/(VLOOKUP(B1842,Population!$A$2:$B$10,2,FALSE)/100000))</f>
        <v>6.2271983023234632E-5</v>
      </c>
    </row>
    <row r="1843" spans="1:12" x14ac:dyDescent="0.3">
      <c r="A1843" s="1">
        <v>44093</v>
      </c>
      <c r="B1843" s="24" t="s">
        <v>1</v>
      </c>
      <c r="C1843" s="25">
        <v>23878</v>
      </c>
      <c r="D1843" s="6">
        <f t="shared" si="502"/>
        <v>0.13160345901377321</v>
      </c>
      <c r="E1843" s="7">
        <f t="shared" si="503"/>
        <v>200</v>
      </c>
      <c r="F1843" s="6">
        <f t="shared" si="504"/>
        <v>0.21231422505307856</v>
      </c>
      <c r="G1843" s="26">
        <v>1</v>
      </c>
      <c r="H1843" s="7">
        <f t="shared" si="505"/>
        <v>0</v>
      </c>
      <c r="I1843" s="6">
        <f t="shared" si="506"/>
        <v>4.512635379061372E-4</v>
      </c>
      <c r="J1843" s="10">
        <f>IF(B1843="Pending","",C1843/(VLOOKUP(B1843,Population!$A$2:$B$10,2,FALSE)/100000))</f>
        <v>2787.1253902944354</v>
      </c>
      <c r="K1843" s="10">
        <f>IF(B1843="Pending","",SUMIFS(E:E,A:A,"&lt;="&amp;A1843,A:A,"&gt;="&amp;A1843-13,B:B,B1843)/(VLOOKUP(B1843,Population!$A$2:$B$10,2,FALSE)/100000)/14)</f>
        <v>28.347152570211311</v>
      </c>
      <c r="L1843" s="13">
        <f>IF(B1843="Pending","",(G1843/C1843)/(VLOOKUP(B1843,Population!$A$2:$B$10,2,FALSE)/100000))</f>
        <v>4.8883310749121555E-6</v>
      </c>
    </row>
    <row r="1844" spans="1:12" x14ac:dyDescent="0.3">
      <c r="A1844" s="1">
        <v>44093</v>
      </c>
      <c r="B1844" s="24" t="s">
        <v>2</v>
      </c>
      <c r="C1844" s="25">
        <v>38530</v>
      </c>
      <c r="D1844" s="6">
        <f t="shared" si="502"/>
        <v>0.21235787234277084</v>
      </c>
      <c r="E1844" s="7">
        <f t="shared" si="503"/>
        <v>186</v>
      </c>
      <c r="F1844" s="6">
        <f t="shared" si="504"/>
        <v>0.19745222929936307</v>
      </c>
      <c r="G1844" s="26">
        <v>20</v>
      </c>
      <c r="H1844" s="7">
        <f t="shared" si="505"/>
        <v>0</v>
      </c>
      <c r="I1844" s="6">
        <f t="shared" si="506"/>
        <v>9.0252707581227436E-3</v>
      </c>
      <c r="J1844" s="10">
        <f>IF(B1844="Pending","",C1844/(VLOOKUP(B1844,Population!$A$2:$B$10,2,FALSE)/100000))</f>
        <v>4045.3652062894771</v>
      </c>
      <c r="K1844" s="10">
        <f>IF(B1844="Pending","",SUMIFS(E:E,A:A,"&lt;="&amp;A1844,A:A,"&gt;="&amp;A1844-13,B:B,B1844)/(VLOOKUP(B1844,Population!$A$2:$B$10,2,FALSE)/100000)/14)</f>
        <v>25.505704398410352</v>
      </c>
      <c r="L1844" s="13">
        <f>IF(B1844="Pending","",(G1844/C1844)/(VLOOKUP(B1844,Population!$A$2:$B$10,2,FALSE)/100000))</f>
        <v>5.449914794724119E-5</v>
      </c>
    </row>
    <row r="1845" spans="1:12" x14ac:dyDescent="0.3">
      <c r="A1845" s="1">
        <v>44093</v>
      </c>
      <c r="B1845" s="24" t="s">
        <v>3</v>
      </c>
      <c r="C1845" s="25">
        <v>30724</v>
      </c>
      <c r="D1845" s="6">
        <f t="shared" si="502"/>
        <v>0.16933514845209685</v>
      </c>
      <c r="E1845" s="7">
        <f t="shared" si="503"/>
        <v>132</v>
      </c>
      <c r="F1845" s="6">
        <f t="shared" si="504"/>
        <v>0.14012738853503184</v>
      </c>
      <c r="G1845" s="26">
        <v>36</v>
      </c>
      <c r="H1845" s="7">
        <f t="shared" si="505"/>
        <v>0</v>
      </c>
      <c r="I1845" s="6">
        <f t="shared" si="506"/>
        <v>1.6245487364620937E-2</v>
      </c>
      <c r="J1845" s="10">
        <f>IF(B1845="Pending","",C1845/(VLOOKUP(B1845,Population!$A$2:$B$10,2,FALSE)/100000))</f>
        <v>3502.5798522997507</v>
      </c>
      <c r="K1845" s="10">
        <f>IF(B1845="Pending","",SUMIFS(E:E,A:A,"&lt;="&amp;A1845,A:A,"&gt;="&amp;A1845-13,B:B,B1845)/(VLOOKUP(B1845,Population!$A$2:$B$10,2,FALSE)/100000)/14)</f>
        <v>23.614581368844451</v>
      </c>
      <c r="L1845" s="13">
        <f>IF(B1845="Pending","",(G1845/C1845)/(VLOOKUP(B1845,Population!$A$2:$B$10,2,FALSE)/100000))</f>
        <v>1.3357802964208149E-4</v>
      </c>
    </row>
    <row r="1846" spans="1:12" x14ac:dyDescent="0.3">
      <c r="A1846" s="1">
        <v>44093</v>
      </c>
      <c r="B1846" s="24" t="s">
        <v>4</v>
      </c>
      <c r="C1846" s="25">
        <v>27143</v>
      </c>
      <c r="D1846" s="6">
        <f t="shared" si="502"/>
        <v>0.14959848764598571</v>
      </c>
      <c r="E1846" s="7">
        <f t="shared" si="503"/>
        <v>124</v>
      </c>
      <c r="F1846" s="6">
        <f t="shared" si="504"/>
        <v>0.1316348195329087</v>
      </c>
      <c r="G1846" s="26">
        <v>95</v>
      </c>
      <c r="H1846" s="7">
        <f t="shared" si="505"/>
        <v>0</v>
      </c>
      <c r="I1846" s="6">
        <f t="shared" si="506"/>
        <v>4.2870036101083031E-2</v>
      </c>
      <c r="J1846" s="10">
        <f>IF(B1846="Pending","",C1846/(VLOOKUP(B1846,Population!$A$2:$B$10,2,FALSE)/100000))</f>
        <v>3183.8549242246518</v>
      </c>
      <c r="K1846" s="10">
        <f>IF(B1846="Pending","",SUMIFS(E:E,A:A,"&lt;="&amp;A1846,A:A,"&gt;="&amp;A1846-13,B:B,B1846)/(VLOOKUP(B1846,Population!$A$2:$B$10,2,FALSE)/100000)/14)</f>
        <v>22.714171766393413</v>
      </c>
      <c r="L1846" s="13">
        <f>IF(B1846="Pending","",(G1846/C1846)/(VLOOKUP(B1846,Population!$A$2:$B$10,2,FALSE)/100000))</f>
        <v>4.1054539237136029E-4</v>
      </c>
    </row>
    <row r="1847" spans="1:12" x14ac:dyDescent="0.3">
      <c r="A1847" s="1">
        <v>44093</v>
      </c>
      <c r="B1847" s="24" t="s">
        <v>5</v>
      </c>
      <c r="C1847" s="25">
        <v>23170</v>
      </c>
      <c r="D1847" s="6">
        <f t="shared" si="502"/>
        <v>0.12770132110516483</v>
      </c>
      <c r="E1847" s="7">
        <f t="shared" si="503"/>
        <v>117</v>
      </c>
      <c r="F1847" s="6">
        <f t="shared" si="504"/>
        <v>0.12420382165605096</v>
      </c>
      <c r="G1847" s="26">
        <v>229</v>
      </c>
      <c r="H1847" s="7">
        <f t="shared" si="505"/>
        <v>2</v>
      </c>
      <c r="I1847" s="6">
        <f t="shared" si="506"/>
        <v>0.10333935018050541</v>
      </c>
      <c r="J1847" s="10">
        <f>IF(B1847="Pending","",C1847/(VLOOKUP(B1847,Population!$A$2:$B$10,2,FALSE)/100000))</f>
        <v>2587.7830282980831</v>
      </c>
      <c r="K1847" s="10">
        <f>IF(B1847="Pending","",SUMIFS(E:E,A:A,"&lt;="&amp;A1847,A:A,"&gt;="&amp;A1847-13,B:B,B1847)/(VLOOKUP(B1847,Population!$A$2:$B$10,2,FALSE)/100000)/14)</f>
        <v>21.29228960641095</v>
      </c>
      <c r="L1847" s="13">
        <f>IF(B1847="Pending","",(G1847/C1847)/(VLOOKUP(B1847,Population!$A$2:$B$10,2,FALSE)/100000))</f>
        <v>1.1038530832050901E-3</v>
      </c>
    </row>
    <row r="1848" spans="1:12" x14ac:dyDescent="0.3">
      <c r="A1848" s="1">
        <v>44093</v>
      </c>
      <c r="B1848" s="24" t="s">
        <v>6</v>
      </c>
      <c r="C1848" s="25">
        <v>15423</v>
      </c>
      <c r="D1848" s="6">
        <f t="shared" si="502"/>
        <v>8.5003775373541521E-2</v>
      </c>
      <c r="E1848" s="7">
        <f t="shared" si="503"/>
        <v>65</v>
      </c>
      <c r="F1848" s="6">
        <f t="shared" si="504"/>
        <v>6.9002123142250529E-2</v>
      </c>
      <c r="G1848" s="26">
        <v>431</v>
      </c>
      <c r="H1848" s="7">
        <f t="shared" si="505"/>
        <v>3</v>
      </c>
      <c r="I1848" s="6">
        <f t="shared" si="506"/>
        <v>0.19449458483754511</v>
      </c>
      <c r="J1848" s="10">
        <f>IF(B1848="Pending","",C1848/(VLOOKUP(B1848,Population!$A$2:$B$10,2,FALSE)/100000))</f>
        <v>1957.1391227326601</v>
      </c>
      <c r="K1848" s="10">
        <f>IF(B1848="Pending","",SUMIFS(E:E,A:A,"&lt;="&amp;A1848,A:A,"&gt;="&amp;A1848-13,B:B,B1848)/(VLOOKUP(B1848,Population!$A$2:$B$10,2,FALSE)/100000)/14)</f>
        <v>16.986127935092323</v>
      </c>
      <c r="L1848" s="13">
        <f>IF(B1848="Pending","",(G1848/C1848)/(VLOOKUP(B1848,Population!$A$2:$B$10,2,FALSE)/100000))</f>
        <v>3.5461838813667696E-3</v>
      </c>
    </row>
    <row r="1849" spans="1:12" x14ac:dyDescent="0.3">
      <c r="A1849" s="1">
        <v>44093</v>
      </c>
      <c r="B1849" s="24" t="s">
        <v>7</v>
      </c>
      <c r="C1849" s="25">
        <v>8691</v>
      </c>
      <c r="D1849" s="6">
        <f t="shared" si="502"/>
        <v>4.7900396276434505E-2</v>
      </c>
      <c r="E1849" s="7">
        <f t="shared" si="503"/>
        <v>71</v>
      </c>
      <c r="F1849" s="6">
        <f t="shared" si="504"/>
        <v>7.5371549893842885E-2</v>
      </c>
      <c r="G1849" s="26">
        <v>662</v>
      </c>
      <c r="H1849" s="7">
        <f t="shared" si="505"/>
        <v>10</v>
      </c>
      <c r="I1849" s="6">
        <f t="shared" si="506"/>
        <v>0.29873646209386284</v>
      </c>
      <c r="J1849" s="10">
        <f>IF(B1849="Pending","",C1849/(VLOOKUP(B1849,Population!$A$2:$B$10,2,FALSE)/100000))</f>
        <v>1812.1464479552626</v>
      </c>
      <c r="K1849" s="10">
        <f>IF(B1849="Pending","",SUMIFS(E:E,A:A,"&lt;="&amp;A1849,A:A,"&gt;="&amp;A1849-13,B:B,B1849)/(VLOOKUP(B1849,Population!$A$2:$B$10,2,FALSE)/100000)/14)</f>
        <v>18.259377888399758</v>
      </c>
      <c r="L1849" s="13">
        <f>IF(B1849="Pending","",(G1849/C1849)/(VLOOKUP(B1849,Population!$A$2:$B$10,2,FALSE)/100000))</f>
        <v>1.5882240996497751E-2</v>
      </c>
    </row>
    <row r="1850" spans="1:12" x14ac:dyDescent="0.3">
      <c r="A1850" s="1">
        <v>44093</v>
      </c>
      <c r="B1850" s="24" t="s">
        <v>25</v>
      </c>
      <c r="C1850" s="25">
        <v>4734</v>
      </c>
      <c r="D1850" s="6">
        <f t="shared" si="502"/>
        <v>2.6091413643152796E-2</v>
      </c>
      <c r="E1850" s="7">
        <f t="shared" si="503"/>
        <v>36</v>
      </c>
      <c r="F1850" s="6">
        <f t="shared" si="504"/>
        <v>3.8216560509554139E-2</v>
      </c>
      <c r="G1850" s="26">
        <v>737</v>
      </c>
      <c r="H1850" s="7">
        <f t="shared" si="505"/>
        <v>5</v>
      </c>
      <c r="I1850" s="6">
        <f t="shared" si="506"/>
        <v>0.33258122743682311</v>
      </c>
      <c r="J1850" s="10">
        <f>IF(B1850="Pending","",C1850/(VLOOKUP(B1850,Population!$A$2:$B$10,2,FALSE)/100000))</f>
        <v>2138.5108122636861</v>
      </c>
      <c r="K1850" s="10">
        <f>IF(B1850="Pending","",SUMIFS(E:E,A:A,"&lt;="&amp;A1850,A:A,"&gt;="&amp;A1850-13,B:B,B1850)/(VLOOKUP(B1850,Population!$A$2:$B$10,2,FALSE)/100000)/14)</f>
        <v>21.521919122757541</v>
      </c>
      <c r="L1850" s="13">
        <f>IF(B1850="Pending","",(G1850/C1850)/(VLOOKUP(B1850,Population!$A$2:$B$10,2,FALSE)/100000))</f>
        <v>7.0327054948005174E-2</v>
      </c>
    </row>
    <row r="1851" spans="1:12" x14ac:dyDescent="0.3">
      <c r="A1851" s="1">
        <v>44093</v>
      </c>
      <c r="B1851" s="24" t="s">
        <v>21</v>
      </c>
      <c r="C1851" s="25">
        <v>283</v>
      </c>
      <c r="D1851" s="6">
        <f t="shared" si="502"/>
        <v>1.5597528645991214E-3</v>
      </c>
      <c r="E1851" s="7">
        <f t="shared" si="503"/>
        <v>-33</v>
      </c>
      <c r="F1851" s="6">
        <f t="shared" si="504"/>
        <v>-3.5031847133757961E-2</v>
      </c>
      <c r="G1851" s="26">
        <v>0</v>
      </c>
      <c r="H1851" s="7">
        <f t="shared" si="505"/>
        <v>0</v>
      </c>
      <c r="I1851" s="6">
        <f t="shared" si="506"/>
        <v>0</v>
      </c>
      <c r="J1851" s="10" t="str">
        <f>IF(B1851="Pending","",C1851/(VLOOKUP(B1851,Population!$A$2:$B$10,2,FALSE)/100000))</f>
        <v/>
      </c>
      <c r="K1851" s="10" t="str">
        <f>IF(B1851="Pending","",SUMIFS(E:E,A:A,"&lt;="&amp;A1851,A:A,"&gt;="&amp;A1851-13,B:B,B1851)/(VLOOKUP(B1851,Population!$A$2:$B$10,2,FALSE)/100000)/14)</f>
        <v/>
      </c>
      <c r="L1851" s="13" t="str">
        <f>IF(B1851="Pending","",(G1851/C1851)/(VLOOKUP(B1851,Population!$A$2:$B$10,2,FALSE)/100000))</f>
        <v/>
      </c>
    </row>
    <row r="1852" spans="1:12" x14ac:dyDescent="0.3">
      <c r="A1852" s="1">
        <v>44094</v>
      </c>
      <c r="B1852" s="11" t="s">
        <v>0</v>
      </c>
      <c r="C1852" s="27">
        <v>8980</v>
      </c>
      <c r="D1852" s="6">
        <f t="shared" ref="D1852:D1861" si="507">C1852/SUMIF(A:A,A1852,C:C)</f>
        <v>4.8933596346872721E-2</v>
      </c>
      <c r="E1852" s="7">
        <f t="shared" ref="E1852:E1861" si="508">C1852-SUMIFS(C:C,A:A,A1852-1,B:B,B1852)</f>
        <v>117</v>
      </c>
      <c r="F1852" s="6">
        <f t="shared" ref="F1852:F1861" si="509">E1852/SUMIF(A:A,A1852,E:E)</f>
        <v>5.6385542168674696E-2</v>
      </c>
      <c r="G1852" s="28">
        <v>5</v>
      </c>
      <c r="H1852" s="7">
        <f t="shared" ref="H1852:H1861" si="510">G1852-SUMIFS(G:G,A:A,A1852-1,B:B,B1852)</f>
        <v>0</v>
      </c>
      <c r="I1852" s="6">
        <f t="shared" ref="I1852:I1861" si="511">G1852/SUMIF(A:A,A1852,G:G)</f>
        <v>2.254283137962128E-3</v>
      </c>
      <c r="J1852" s="10">
        <f>IF(B1852="Pending","",C1852/(VLOOKUP(B1852,Population!$A$2:$B$10,2,FALSE)/100000))</f>
        <v>991.24218762073167</v>
      </c>
      <c r="K1852" s="10">
        <f>IF(B1852="Pending","",SUMIFS(E:E,A:A,"&lt;="&amp;A1852,A:A,"&gt;="&amp;A1852-13,B:B,B1852)/(VLOOKUP(B1852,Population!$A$2:$B$10,2,FALSE)/100000)/14)</f>
        <v>6.8437656606331148</v>
      </c>
      <c r="L1852" s="13">
        <f>IF(B1852="Pending","",(G1852/C1852)/(VLOOKUP(B1852,Population!$A$2:$B$10,2,FALSE)/100000))</f>
        <v>6.1460644268922999E-5</v>
      </c>
    </row>
    <row r="1853" spans="1:12" x14ac:dyDescent="0.3">
      <c r="A1853" s="1">
        <v>44094</v>
      </c>
      <c r="B1853" s="26" t="s">
        <v>1</v>
      </c>
      <c r="C1853" s="27">
        <v>24212</v>
      </c>
      <c r="D1853" s="6">
        <f t="shared" si="507"/>
        <v>0.13193543816820516</v>
      </c>
      <c r="E1853" s="7">
        <f t="shared" si="508"/>
        <v>334</v>
      </c>
      <c r="F1853" s="6">
        <f t="shared" si="509"/>
        <v>0.16096385542168676</v>
      </c>
      <c r="G1853" s="28">
        <v>1</v>
      </c>
      <c r="H1853" s="7">
        <f t="shared" si="510"/>
        <v>0</v>
      </c>
      <c r="I1853" s="6">
        <f t="shared" si="511"/>
        <v>4.5085662759242559E-4</v>
      </c>
      <c r="J1853" s="10">
        <f>IF(B1853="Pending","",C1853/(VLOOKUP(B1853,Population!$A$2:$B$10,2,FALSE)/100000))</f>
        <v>2826.1110624762905</v>
      </c>
      <c r="K1853" s="10">
        <f>IF(B1853="Pending","",SUMIFS(E:E,A:A,"&lt;="&amp;A1853,A:A,"&gt;="&amp;A1853-13,B:B,B1853)/(VLOOKUP(B1853,Population!$A$2:$B$10,2,FALSE)/100000)/14)</f>
        <v>28.57226231121005</v>
      </c>
      <c r="L1853" s="13">
        <f>IF(B1853="Pending","",(G1853/C1853)/(VLOOKUP(B1853,Population!$A$2:$B$10,2,FALSE)/100000))</f>
        <v>4.8208974643462933E-6</v>
      </c>
    </row>
    <row r="1854" spans="1:12" x14ac:dyDescent="0.3">
      <c r="A1854" s="1">
        <v>44094</v>
      </c>
      <c r="B1854" s="26" t="s">
        <v>2</v>
      </c>
      <c r="C1854" s="27">
        <v>38876</v>
      </c>
      <c r="D1854" s="6">
        <f t="shared" si="507"/>
        <v>0.2118421482829648</v>
      </c>
      <c r="E1854" s="7">
        <f t="shared" si="508"/>
        <v>346</v>
      </c>
      <c r="F1854" s="6">
        <f t="shared" si="509"/>
        <v>0.16674698795180723</v>
      </c>
      <c r="G1854" s="28">
        <v>20</v>
      </c>
      <c r="H1854" s="7">
        <f t="shared" si="510"/>
        <v>0</v>
      </c>
      <c r="I1854" s="6">
        <f t="shared" si="511"/>
        <v>9.017132551848512E-3</v>
      </c>
      <c r="J1854" s="10">
        <f>IF(B1854="Pending","",C1854/(VLOOKUP(B1854,Population!$A$2:$B$10,2,FALSE)/100000))</f>
        <v>4081.6926488375216</v>
      </c>
      <c r="K1854" s="10">
        <f>IF(B1854="Pending","",SUMIFS(E:E,A:A,"&lt;="&amp;A1854,A:A,"&gt;="&amp;A1854-13,B:B,B1854)/(VLOOKUP(B1854,Population!$A$2:$B$10,2,FALSE)/100000)/14)</f>
        <v>25.858179584157273</v>
      </c>
      <c r="L1854" s="13">
        <f>IF(B1854="Pending","",(G1854/C1854)/(VLOOKUP(B1854,Population!$A$2:$B$10,2,FALSE)/100000))</f>
        <v>5.4014100483774128E-5</v>
      </c>
    </row>
    <row r="1855" spans="1:12" x14ac:dyDescent="0.3">
      <c r="A1855" s="1">
        <v>44094</v>
      </c>
      <c r="B1855" s="26" t="s">
        <v>3</v>
      </c>
      <c r="C1855" s="27">
        <v>31007</v>
      </c>
      <c r="D1855" s="6">
        <f t="shared" si="507"/>
        <v>0.16896258596074415</v>
      </c>
      <c r="E1855" s="7">
        <f t="shared" si="508"/>
        <v>283</v>
      </c>
      <c r="F1855" s="6">
        <f t="shared" si="509"/>
        <v>0.13638554216867471</v>
      </c>
      <c r="G1855" s="28">
        <v>36</v>
      </c>
      <c r="H1855" s="7">
        <f t="shared" si="510"/>
        <v>0</v>
      </c>
      <c r="I1855" s="6">
        <f t="shared" si="511"/>
        <v>1.6230838593327322E-2</v>
      </c>
      <c r="J1855" s="10">
        <f>IF(B1855="Pending","",C1855/(VLOOKUP(B1855,Population!$A$2:$B$10,2,FALSE)/100000))</f>
        <v>3534.842256225048</v>
      </c>
      <c r="K1855" s="10">
        <f>IF(B1855="Pending","",SUMIFS(E:E,A:A,"&lt;="&amp;A1855,A:A,"&gt;="&amp;A1855-13,B:B,B1855)/(VLOOKUP(B1855,Population!$A$2:$B$10,2,FALSE)/100000)/14)</f>
        <v>23.696010959771503</v>
      </c>
      <c r="L1855" s="13">
        <f>IF(B1855="Pending","",(G1855/C1855)/(VLOOKUP(B1855,Population!$A$2:$B$10,2,FALSE)/100000))</f>
        <v>1.3235886679534658E-4</v>
      </c>
    </row>
    <row r="1856" spans="1:12" x14ac:dyDescent="0.3">
      <c r="A1856" s="1">
        <v>44094</v>
      </c>
      <c r="B1856" s="26" t="s">
        <v>4</v>
      </c>
      <c r="C1856" s="27">
        <v>27406</v>
      </c>
      <c r="D1856" s="6">
        <f t="shared" si="507"/>
        <v>0.14934010484213739</v>
      </c>
      <c r="E1856" s="7">
        <f t="shared" si="508"/>
        <v>263</v>
      </c>
      <c r="F1856" s="6">
        <f t="shared" si="509"/>
        <v>0.12674698795180722</v>
      </c>
      <c r="G1856" s="28">
        <v>95</v>
      </c>
      <c r="H1856" s="7">
        <f t="shared" si="510"/>
        <v>0</v>
      </c>
      <c r="I1856" s="6">
        <f t="shared" si="511"/>
        <v>4.2831379621280433E-2</v>
      </c>
      <c r="J1856" s="10">
        <f>IF(B1856="Pending","",C1856/(VLOOKUP(B1856,Population!$A$2:$B$10,2,FALSE)/100000))</f>
        <v>3214.7046403603435</v>
      </c>
      <c r="K1856" s="10">
        <f>IF(B1856="Pending","",SUMIFS(E:E,A:A,"&lt;="&amp;A1856,A:A,"&gt;="&amp;A1856-13,B:B,B1856)/(VLOOKUP(B1856,Population!$A$2:$B$10,2,FALSE)/100000)/14)</f>
        <v>22.697414723408251</v>
      </c>
      <c r="L1856" s="13">
        <f>IF(B1856="Pending","",(G1856/C1856)/(VLOOKUP(B1856,Population!$A$2:$B$10,2,FALSE)/100000))</f>
        <v>4.0660561866510373E-4</v>
      </c>
    </row>
    <row r="1857" spans="1:12" x14ac:dyDescent="0.3">
      <c r="A1857" s="1">
        <v>44094</v>
      </c>
      <c r="B1857" s="26" t="s">
        <v>5</v>
      </c>
      <c r="C1857" s="27">
        <v>23468</v>
      </c>
      <c r="D1857" s="6">
        <f t="shared" si="507"/>
        <v>0.12788125156663796</v>
      </c>
      <c r="E1857" s="7">
        <f t="shared" si="508"/>
        <v>298</v>
      </c>
      <c r="F1857" s="6">
        <f t="shared" si="509"/>
        <v>0.14361445783132532</v>
      </c>
      <c r="G1857" s="28">
        <v>229</v>
      </c>
      <c r="H1857" s="7">
        <f t="shared" si="510"/>
        <v>0</v>
      </c>
      <c r="I1857" s="6">
        <f t="shared" si="511"/>
        <v>0.10324616771866546</v>
      </c>
      <c r="J1857" s="10">
        <f>IF(B1857="Pending","",C1857/(VLOOKUP(B1857,Population!$A$2:$B$10,2,FALSE)/100000))</f>
        <v>2621.0656930556502</v>
      </c>
      <c r="K1857" s="10">
        <f>IF(B1857="Pending","",SUMIFS(E:E,A:A,"&lt;="&amp;A1857,A:A,"&gt;="&amp;A1857-13,B:B,B1857)/(VLOOKUP(B1857,Population!$A$2:$B$10,2,FALSE)/100000)/14)</f>
        <v>21.747014412542622</v>
      </c>
      <c r="L1857" s="13">
        <f>IF(B1857="Pending","",(G1857/C1857)/(VLOOKUP(B1857,Population!$A$2:$B$10,2,FALSE)/100000))</f>
        <v>1.0898361998407167E-3</v>
      </c>
    </row>
    <row r="1858" spans="1:12" x14ac:dyDescent="0.3">
      <c r="A1858" s="1">
        <v>44094</v>
      </c>
      <c r="B1858" s="26" t="s">
        <v>6</v>
      </c>
      <c r="C1858" s="27">
        <v>15612</v>
      </c>
      <c r="D1858" s="6">
        <f t="shared" si="507"/>
        <v>8.5072528526433946E-2</v>
      </c>
      <c r="E1858" s="7">
        <f t="shared" si="508"/>
        <v>189</v>
      </c>
      <c r="F1858" s="6">
        <f t="shared" si="509"/>
        <v>9.1084337349397596E-2</v>
      </c>
      <c r="G1858" s="28">
        <v>432</v>
      </c>
      <c r="H1858" s="7">
        <f t="shared" si="510"/>
        <v>1</v>
      </c>
      <c r="I1858" s="6">
        <f t="shared" si="511"/>
        <v>0.19477006311992787</v>
      </c>
      <c r="J1858" s="10">
        <f>IF(B1858="Pending","",C1858/(VLOOKUP(B1858,Population!$A$2:$B$10,2,FALSE)/100000))</f>
        <v>1981.1227377359976</v>
      </c>
      <c r="K1858" s="10">
        <f>IF(B1858="Pending","",SUMIFS(E:E,A:A,"&lt;="&amp;A1858,A:A,"&gt;="&amp;A1858-13,B:B,B1858)/(VLOOKUP(B1858,Population!$A$2:$B$10,2,FALSE)/100000)/14)</f>
        <v>17.3668202367326</v>
      </c>
      <c r="L1858" s="13">
        <f>IF(B1858="Pending","",(G1858/C1858)/(VLOOKUP(B1858,Population!$A$2:$B$10,2,FALSE)/100000))</f>
        <v>3.5113817215090813E-3</v>
      </c>
    </row>
    <row r="1859" spans="1:12" x14ac:dyDescent="0.3">
      <c r="A1859" s="1">
        <v>44094</v>
      </c>
      <c r="B1859" s="26" t="s">
        <v>7</v>
      </c>
      <c r="C1859" s="27">
        <v>8840</v>
      </c>
      <c r="D1859" s="6">
        <f t="shared" si="507"/>
        <v>4.8170711771309001E-2</v>
      </c>
      <c r="E1859" s="7">
        <f t="shared" si="508"/>
        <v>149</v>
      </c>
      <c r="F1859" s="6">
        <f t="shared" si="509"/>
        <v>7.1807228915662658E-2</v>
      </c>
      <c r="G1859" s="28">
        <v>663</v>
      </c>
      <c r="H1859" s="7">
        <f t="shared" si="510"/>
        <v>1</v>
      </c>
      <c r="I1859" s="6">
        <f t="shared" si="511"/>
        <v>0.2989179440937782</v>
      </c>
      <c r="J1859" s="10">
        <f>IF(B1859="Pending","",C1859/(VLOOKUP(B1859,Population!$A$2:$B$10,2,FALSE)/100000))</f>
        <v>1843.2141985875644</v>
      </c>
      <c r="K1859" s="10">
        <f>IF(B1859="Pending","",SUMIFS(E:E,A:A,"&lt;="&amp;A1859,A:A,"&gt;="&amp;A1859-13,B:B,B1859)/(VLOOKUP(B1859,Population!$A$2:$B$10,2,FALSE)/100000)/14)</f>
        <v>18.989157265668588</v>
      </c>
      <c r="L1859" s="13">
        <f>IF(B1859="Pending","",(G1859/C1859)/(VLOOKUP(B1859,Population!$A$2:$B$10,2,FALSE)/100000))</f>
        <v>1.5638129512903543E-2</v>
      </c>
    </row>
    <row r="1860" spans="1:12" x14ac:dyDescent="0.3">
      <c r="A1860" s="1">
        <v>44094</v>
      </c>
      <c r="B1860" s="26" t="s">
        <v>25</v>
      </c>
      <c r="C1860" s="27">
        <v>4828</v>
      </c>
      <c r="D1860" s="6">
        <f t="shared" si="507"/>
        <v>2.6308619505868762E-2</v>
      </c>
      <c r="E1860" s="7">
        <f t="shared" si="508"/>
        <v>94</v>
      </c>
      <c r="F1860" s="6">
        <f t="shared" si="509"/>
        <v>4.5301204819277109E-2</v>
      </c>
      <c r="G1860" s="28">
        <v>737</v>
      </c>
      <c r="H1860" s="7">
        <f t="shared" si="510"/>
        <v>0</v>
      </c>
      <c r="I1860" s="6">
        <f t="shared" si="511"/>
        <v>0.3322813345356177</v>
      </c>
      <c r="J1860" s="10">
        <f>IF(B1860="Pending","",C1860/(VLOOKUP(B1860,Population!$A$2:$B$10,2,FALSE)/100000))</f>
        <v>2180.9738490935947</v>
      </c>
      <c r="K1860" s="10">
        <f>IF(B1860="Pending","",SUMIFS(E:E,A:A,"&lt;="&amp;A1860,A:A,"&gt;="&amp;A1860-13,B:B,B1860)/(VLOOKUP(B1860,Population!$A$2:$B$10,2,FALSE)/100000)/14)</f>
        <v>23.167523133643048</v>
      </c>
      <c r="L1860" s="13">
        <f>IF(B1860="Pending","",(G1860/C1860)/(VLOOKUP(B1860,Population!$A$2:$B$10,2,FALSE)/100000))</f>
        <v>6.8957804085305829E-2</v>
      </c>
    </row>
    <row r="1861" spans="1:12" x14ac:dyDescent="0.3">
      <c r="A1861" s="1">
        <v>44094</v>
      </c>
      <c r="B1861" s="26" t="s">
        <v>21</v>
      </c>
      <c r="C1861" s="27">
        <v>285</v>
      </c>
      <c r="D1861" s="6">
        <f t="shared" si="507"/>
        <v>1.5530150288261386E-3</v>
      </c>
      <c r="E1861" s="7">
        <f t="shared" si="508"/>
        <v>2</v>
      </c>
      <c r="F1861" s="6">
        <f t="shared" si="509"/>
        <v>9.6385542168674694E-4</v>
      </c>
      <c r="G1861" s="28">
        <v>0</v>
      </c>
      <c r="H1861" s="7">
        <f t="shared" si="510"/>
        <v>0</v>
      </c>
      <c r="I1861" s="6">
        <f t="shared" si="511"/>
        <v>0</v>
      </c>
      <c r="J1861" s="10" t="str">
        <f>IF(B1861="Pending","",C1861/(VLOOKUP(B1861,Population!$A$2:$B$10,2,FALSE)/100000))</f>
        <v/>
      </c>
      <c r="K1861" s="10" t="str">
        <f>IF(B1861="Pending","",SUMIFS(E:E,A:A,"&lt;="&amp;A1861,A:A,"&gt;="&amp;A1861-13,B:B,B1861)/(VLOOKUP(B1861,Population!$A$2:$B$10,2,FALSE)/100000)/14)</f>
        <v/>
      </c>
      <c r="L1861" s="13" t="str">
        <f>IF(B1861="Pending","",(G1861/C1861)/(VLOOKUP(B1861,Population!$A$2:$B$10,2,FALSE)/100000))</f>
        <v/>
      </c>
    </row>
    <row r="1862" spans="1:12" x14ac:dyDescent="0.3">
      <c r="A1862" s="1">
        <v>44095</v>
      </c>
      <c r="B1862" s="11" t="s">
        <v>0</v>
      </c>
      <c r="C1862" s="28">
        <v>9031</v>
      </c>
      <c r="D1862" s="6">
        <f t="shared" ref="D1862:D1871" si="512">C1862/SUMIF(A:A,A1862,C:C)</f>
        <v>4.8972664023990149E-2</v>
      </c>
      <c r="E1862" s="7">
        <f t="shared" ref="E1862:E1871" si="513">C1862-SUMIFS(C:C,A:A,A1862-1,B:B,B1862)</f>
        <v>51</v>
      </c>
      <c r="F1862" s="6">
        <f t="shared" ref="F1862:F1871" si="514">E1862/SUMIF(A:A,A1862,E:E)</f>
        <v>5.6983240223463689E-2</v>
      </c>
      <c r="G1862" s="28">
        <v>5</v>
      </c>
      <c r="H1862" s="7">
        <f t="shared" ref="H1862:H1871" si="515">G1862-SUMIFS(G:G,A:A,A1862-1,B:B,B1862)</f>
        <v>0</v>
      </c>
      <c r="I1862" s="6">
        <f t="shared" ref="I1862:I1871" si="516">G1862/SUMIF(A:A,A1862,G:G)</f>
        <v>2.2391401701746527E-3</v>
      </c>
      <c r="J1862" s="10">
        <f>IF(B1862="Pending","",C1862/(VLOOKUP(B1862,Population!$A$2:$B$10,2,FALSE)/100000))</f>
        <v>996.87173679318801</v>
      </c>
      <c r="K1862" s="10">
        <f>IF(B1862="Pending","",SUMIFS(E:E,A:A,"&lt;="&amp;A1862,A:A,"&gt;="&amp;A1862-13,B:B,B1862)/(VLOOKUP(B1862,Population!$A$2:$B$10,2,FALSE)/100000)/14)</f>
        <v>6.8516501832836125</v>
      </c>
      <c r="L1862" s="13">
        <f>IF(B1862="Pending","",(G1862/C1862)/(VLOOKUP(B1862,Population!$A$2:$B$10,2,FALSE)/100000))</f>
        <v>6.1113562787612515E-5</v>
      </c>
    </row>
    <row r="1863" spans="1:12" x14ac:dyDescent="0.3">
      <c r="A1863" s="1">
        <v>44095</v>
      </c>
      <c r="B1863" s="28" t="s">
        <v>1</v>
      </c>
      <c r="C1863" s="28">
        <v>24334</v>
      </c>
      <c r="D1863" s="6">
        <f t="shared" si="512"/>
        <v>0.1319566832421411</v>
      </c>
      <c r="E1863" s="7">
        <f t="shared" si="513"/>
        <v>122</v>
      </c>
      <c r="F1863" s="6">
        <f t="shared" si="514"/>
        <v>0.13631284916201117</v>
      </c>
      <c r="G1863" s="28">
        <v>1</v>
      </c>
      <c r="H1863" s="7">
        <f t="shared" si="515"/>
        <v>0</v>
      </c>
      <c r="I1863" s="6">
        <f t="shared" si="516"/>
        <v>4.4782803403493058E-4</v>
      </c>
      <c r="J1863" s="10">
        <f>IF(B1863="Pending","",C1863/(VLOOKUP(B1863,Population!$A$2:$B$10,2,FALSE)/100000))</f>
        <v>2840.3513379439146</v>
      </c>
      <c r="K1863" s="10">
        <f>IF(B1863="Pending","",SUMIFS(E:E,A:A,"&lt;="&amp;A1863,A:A,"&gt;="&amp;A1863-13,B:B,B1863)/(VLOOKUP(B1863,Population!$A$2:$B$10,2,FALSE)/100000)/14)</f>
        <v>28.188742011730717</v>
      </c>
      <c r="L1863" s="13">
        <f>IF(B1863="Pending","",(G1863/C1863)/(VLOOKUP(B1863,Population!$A$2:$B$10,2,FALSE)/100000))</f>
        <v>4.7967275995213471E-6</v>
      </c>
    </row>
    <row r="1864" spans="1:12" x14ac:dyDescent="0.3">
      <c r="A1864" s="1">
        <v>44095</v>
      </c>
      <c r="B1864" s="28" t="s">
        <v>2</v>
      </c>
      <c r="C1864" s="28">
        <v>39010</v>
      </c>
      <c r="D1864" s="6">
        <f t="shared" si="512"/>
        <v>0.21154065148664111</v>
      </c>
      <c r="E1864" s="7">
        <f t="shared" si="513"/>
        <v>134</v>
      </c>
      <c r="F1864" s="6">
        <f t="shared" si="514"/>
        <v>0.14972067039106146</v>
      </c>
      <c r="G1864" s="28">
        <v>20</v>
      </c>
      <c r="H1864" s="7">
        <f t="shared" si="515"/>
        <v>0</v>
      </c>
      <c r="I1864" s="6">
        <f t="shared" si="516"/>
        <v>8.9565606806986109E-3</v>
      </c>
      <c r="J1864" s="10">
        <f>IF(B1864="Pending","",C1864/(VLOOKUP(B1864,Population!$A$2:$B$10,2,FALSE)/100000))</f>
        <v>4095.7616583792501</v>
      </c>
      <c r="K1864" s="10">
        <f>IF(B1864="Pending","",SUMIFS(E:E,A:A,"&lt;="&amp;A1864,A:A,"&gt;="&amp;A1864-13,B:B,B1864)/(VLOOKUP(B1864,Population!$A$2:$B$10,2,FALSE)/100000)/14)</f>
        <v>25.535702286559026</v>
      </c>
      <c r="L1864" s="13">
        <f>IF(B1864="Pending","",(G1864/C1864)/(VLOOKUP(B1864,Population!$A$2:$B$10,2,FALSE)/100000))</f>
        <v>5.3828561148608131E-5</v>
      </c>
    </row>
    <row r="1865" spans="1:12" x14ac:dyDescent="0.3">
      <c r="A1865" s="1">
        <v>44095</v>
      </c>
      <c r="B1865" s="28" t="s">
        <v>3</v>
      </c>
      <c r="C1865" s="28">
        <v>31128</v>
      </c>
      <c r="D1865" s="6">
        <f t="shared" si="512"/>
        <v>0.16879870288326493</v>
      </c>
      <c r="E1865" s="7">
        <f t="shared" si="513"/>
        <v>121</v>
      </c>
      <c r="F1865" s="6">
        <f t="shared" si="514"/>
        <v>0.13519553072625698</v>
      </c>
      <c r="G1865" s="28">
        <v>36</v>
      </c>
      <c r="H1865" s="7">
        <f t="shared" si="515"/>
        <v>0</v>
      </c>
      <c r="I1865" s="6">
        <f t="shared" si="516"/>
        <v>1.6121809225257501E-2</v>
      </c>
      <c r="J1865" s="10">
        <f>IF(B1865="Pending","",C1865/(VLOOKUP(B1865,Population!$A$2:$B$10,2,FALSE)/100000))</f>
        <v>3548.63642892809</v>
      </c>
      <c r="K1865" s="10">
        <f>IF(B1865="Pending","",SUMIFS(E:E,A:A,"&lt;="&amp;A1865,A:A,"&gt;="&amp;A1865-13,B:B,B1865)/(VLOOKUP(B1865,Population!$A$2:$B$10,2,FALSE)/100000)/14)</f>
        <v>23.37843555515601</v>
      </c>
      <c r="L1865" s="13">
        <f>IF(B1865="Pending","",(G1865/C1865)/(VLOOKUP(B1865,Population!$A$2:$B$10,2,FALSE)/100000))</f>
        <v>1.3184436464672679E-4</v>
      </c>
    </row>
    <row r="1866" spans="1:12" x14ac:dyDescent="0.3">
      <c r="A1866" s="1">
        <v>44095</v>
      </c>
      <c r="B1866" s="28" t="s">
        <v>4</v>
      </c>
      <c r="C1866" s="28">
        <v>27518</v>
      </c>
      <c r="D1866" s="6">
        <f t="shared" si="512"/>
        <v>0.1492226518228503</v>
      </c>
      <c r="E1866" s="7">
        <f t="shared" si="513"/>
        <v>112</v>
      </c>
      <c r="F1866" s="6">
        <f t="shared" si="514"/>
        <v>0.12513966480446928</v>
      </c>
      <c r="G1866" s="28">
        <v>97</v>
      </c>
      <c r="H1866" s="7">
        <f t="shared" si="515"/>
        <v>2</v>
      </c>
      <c r="I1866" s="6">
        <f t="shared" si="516"/>
        <v>4.3439319301388266E-2</v>
      </c>
      <c r="J1866" s="10">
        <f>IF(B1866="Pending","",C1866/(VLOOKUP(B1866,Population!$A$2:$B$10,2,FALSE)/100000))</f>
        <v>3227.8421620607141</v>
      </c>
      <c r="K1866" s="10">
        <f>IF(B1866="Pending","",SUMIFS(E:E,A:A,"&lt;="&amp;A1866,A:A,"&gt;="&amp;A1866-13,B:B,B1866)/(VLOOKUP(B1866,Population!$A$2:$B$10,2,FALSE)/100000)/14)</f>
        <v>22.513087250571413</v>
      </c>
      <c r="L1866" s="13">
        <f>IF(B1866="Pending","",(G1866/C1866)/(VLOOKUP(B1866,Population!$A$2:$B$10,2,FALSE)/100000))</f>
        <v>4.1347598615190662E-4</v>
      </c>
    </row>
    <row r="1867" spans="1:12" x14ac:dyDescent="0.3">
      <c r="A1867" s="1">
        <v>44095</v>
      </c>
      <c r="B1867" s="28" t="s">
        <v>5</v>
      </c>
      <c r="C1867" s="28">
        <v>23593</v>
      </c>
      <c r="D1867" s="6">
        <f t="shared" si="512"/>
        <v>0.1279384411823718</v>
      </c>
      <c r="E1867" s="7">
        <f t="shared" si="513"/>
        <v>125</v>
      </c>
      <c r="F1867" s="6">
        <f t="shared" si="514"/>
        <v>0.13966480446927373</v>
      </c>
      <c r="G1867" s="28">
        <v>230</v>
      </c>
      <c r="H1867" s="7">
        <f t="shared" si="515"/>
        <v>1</v>
      </c>
      <c r="I1867" s="6">
        <f t="shared" si="516"/>
        <v>0.10300044782803404</v>
      </c>
      <c r="J1867" s="10">
        <f>IF(B1867="Pending","",C1867/(VLOOKUP(B1867,Population!$A$2:$B$10,2,FALSE)/100000))</f>
        <v>2635.0265423667101</v>
      </c>
      <c r="K1867" s="10">
        <f>IF(B1867="Pending","",SUMIFS(E:E,A:A,"&lt;="&amp;A1867,A:A,"&gt;="&amp;A1867-13,B:B,B1867)/(VLOOKUP(B1867,Population!$A$2:$B$10,2,FALSE)/100000)/14)</f>
        <v>21.69117101529838</v>
      </c>
      <c r="L1867" s="13">
        <f>IF(B1867="Pending","",(G1867/C1867)/(VLOOKUP(B1867,Population!$A$2:$B$10,2,FALSE)/100000))</f>
        <v>1.0887959450833051E-3</v>
      </c>
    </row>
    <row r="1868" spans="1:12" x14ac:dyDescent="0.3">
      <c r="A1868" s="1">
        <v>44095</v>
      </c>
      <c r="B1868" s="28" t="s">
        <v>6</v>
      </c>
      <c r="C1868" s="28">
        <v>15686</v>
      </c>
      <c r="D1868" s="6">
        <f t="shared" si="512"/>
        <v>8.5060924358355605E-2</v>
      </c>
      <c r="E1868" s="7">
        <f t="shared" si="513"/>
        <v>74</v>
      </c>
      <c r="F1868" s="6">
        <f t="shared" si="514"/>
        <v>8.2681564245810052E-2</v>
      </c>
      <c r="G1868" s="28">
        <v>437</v>
      </c>
      <c r="H1868" s="7">
        <f t="shared" si="515"/>
        <v>5</v>
      </c>
      <c r="I1868" s="6">
        <f t="shared" si="516"/>
        <v>0.19570085087326466</v>
      </c>
      <c r="J1868" s="10">
        <f>IF(B1868="Pending","",C1868/(VLOOKUP(B1868,Population!$A$2:$B$10,2,FALSE)/100000))</f>
        <v>1990.5131478431244</v>
      </c>
      <c r="K1868" s="10">
        <f>IF(B1868="Pending","",SUMIFS(E:E,A:A,"&lt;="&amp;A1868,A:A,"&gt;="&amp;A1868-13,B:B,B1868)/(VLOOKUP(B1868,Population!$A$2:$B$10,2,FALSE)/100000)/14)</f>
        <v>17.049576652032371</v>
      </c>
      <c r="L1868" s="13">
        <f>IF(B1868="Pending","",(G1868/C1868)/(VLOOKUP(B1868,Population!$A$2:$B$10,2,FALSE)/100000))</f>
        <v>3.5352657532576972E-3</v>
      </c>
    </row>
    <row r="1869" spans="1:12" x14ac:dyDescent="0.3">
      <c r="A1869" s="1">
        <v>44095</v>
      </c>
      <c r="B1869" s="28" t="s">
        <v>7</v>
      </c>
      <c r="C1869" s="28">
        <v>8916</v>
      </c>
      <c r="D1869" s="6">
        <f t="shared" si="512"/>
        <v>4.8349050209046195E-2</v>
      </c>
      <c r="E1869" s="7">
        <f t="shared" si="513"/>
        <v>76</v>
      </c>
      <c r="F1869" s="6">
        <f t="shared" si="514"/>
        <v>8.4916201117318429E-2</v>
      </c>
      <c r="G1869" s="28">
        <v>670</v>
      </c>
      <c r="H1869" s="7">
        <f t="shared" si="515"/>
        <v>7</v>
      </c>
      <c r="I1869" s="6">
        <f t="shared" si="516"/>
        <v>0.30004478280340352</v>
      </c>
      <c r="J1869" s="10">
        <f>IF(B1869="Pending","",C1869/(VLOOKUP(B1869,Population!$A$2:$B$10,2,FALSE)/100000))</f>
        <v>1859.0608364939733</v>
      </c>
      <c r="K1869" s="10">
        <f>IF(B1869="Pending","",SUMIFS(E:E,A:A,"&lt;="&amp;A1869,A:A,"&gt;="&amp;A1869-13,B:B,B1869)/(VLOOKUP(B1869,Population!$A$2:$B$10,2,FALSE)/100000)/14)</f>
        <v>19.152985289137099</v>
      </c>
      <c r="L1869" s="13">
        <f>IF(B1869="Pending","",(G1869/C1869)/(VLOOKUP(B1869,Population!$A$2:$B$10,2,FALSE)/100000))</f>
        <v>1.5668531140489567E-2</v>
      </c>
    </row>
    <row r="1870" spans="1:12" x14ac:dyDescent="0.3">
      <c r="A1870" s="1">
        <v>44095</v>
      </c>
      <c r="B1870" s="28" t="s">
        <v>25</v>
      </c>
      <c r="C1870" s="28">
        <v>4865</v>
      </c>
      <c r="D1870" s="6">
        <f t="shared" si="512"/>
        <v>2.6381575736542144E-2</v>
      </c>
      <c r="E1870" s="7">
        <f t="shared" si="513"/>
        <v>37</v>
      </c>
      <c r="F1870" s="6">
        <f t="shared" si="514"/>
        <v>4.1340782122905026E-2</v>
      </c>
      <c r="G1870" s="28">
        <v>737</v>
      </c>
      <c r="H1870" s="7">
        <f t="shared" si="515"/>
        <v>0</v>
      </c>
      <c r="I1870" s="6">
        <f t="shared" si="516"/>
        <v>0.33004926108374383</v>
      </c>
      <c r="J1870" s="10">
        <f>IF(B1870="Pending","",C1870/(VLOOKUP(B1870,Population!$A$2:$B$10,2,FALSE)/100000))</f>
        <v>2197.6880231649416</v>
      </c>
      <c r="K1870" s="10">
        <f>IF(B1870="Pending","",SUMIFS(E:E,A:A,"&lt;="&amp;A1870,A:A,"&gt;="&amp;A1870-13,B:B,B1870)/(VLOOKUP(B1870,Population!$A$2:$B$10,2,FALSE)/100000)/14)</f>
        <v>23.457923841446377</v>
      </c>
      <c r="L1870" s="13">
        <f>IF(B1870="Pending","",(G1870/C1870)/(VLOOKUP(B1870,Population!$A$2:$B$10,2,FALSE)/100000))</f>
        <v>6.8433356243341514E-2</v>
      </c>
    </row>
    <row r="1871" spans="1:12" x14ac:dyDescent="0.3">
      <c r="A1871" s="1">
        <v>44095</v>
      </c>
      <c r="B1871" s="28" t="s">
        <v>21</v>
      </c>
      <c r="C1871" s="28">
        <v>328</v>
      </c>
      <c r="D1871" s="6">
        <f t="shared" si="512"/>
        <v>1.7786550547966749E-3</v>
      </c>
      <c r="E1871" s="7">
        <f t="shared" si="513"/>
        <v>43</v>
      </c>
      <c r="F1871" s="6">
        <f t="shared" si="514"/>
        <v>4.8044692737430165E-2</v>
      </c>
      <c r="G1871" s="28">
        <v>0</v>
      </c>
      <c r="H1871" s="7">
        <f t="shared" si="515"/>
        <v>0</v>
      </c>
      <c r="I1871" s="6">
        <f t="shared" si="516"/>
        <v>0</v>
      </c>
      <c r="J1871" s="10" t="str">
        <f>IF(B1871="Pending","",C1871/(VLOOKUP(B1871,Population!$A$2:$B$10,2,FALSE)/100000))</f>
        <v/>
      </c>
      <c r="K1871" s="10" t="str">
        <f>IF(B1871="Pending","",SUMIFS(E:E,A:A,"&lt;="&amp;A1871,A:A,"&gt;="&amp;A1871-13,B:B,B1871)/(VLOOKUP(B1871,Population!$A$2:$B$10,2,FALSE)/100000)/14)</f>
        <v/>
      </c>
      <c r="L1871" s="13" t="str">
        <f>IF(B1871="Pending","",(G1871/C1871)/(VLOOKUP(B1871,Population!$A$2:$B$10,2,FALSE)/100000))</f>
        <v/>
      </c>
    </row>
    <row r="1872" spans="1:12" x14ac:dyDescent="0.3">
      <c r="A1872" s="1">
        <v>44096</v>
      </c>
      <c r="B1872" s="11" t="s">
        <v>0</v>
      </c>
      <c r="C1872" s="28">
        <v>9062</v>
      </c>
      <c r="D1872" s="6">
        <f t="shared" ref="D1872:D1881" si="517">C1872/SUMIF(A:A,A1872,C:C)</f>
        <v>4.8944628081318726E-2</v>
      </c>
      <c r="E1872" s="7">
        <f t="shared" ref="E1872:E1881" si="518">C1872-SUMIFS(C:C,A:A,A1872-1,B:B,B1872)</f>
        <v>31</v>
      </c>
      <c r="F1872" s="6">
        <f t="shared" ref="F1872:F1881" si="519">E1872/SUMIF(A:A,A1872,E:E)</f>
        <v>4.1948579161028419E-2</v>
      </c>
      <c r="G1872" s="28">
        <v>5</v>
      </c>
      <c r="H1872" s="7">
        <f t="shared" ref="H1872:H1881" si="520">G1872-SUMIFS(G:G,A:A,A1872-1,B:B,B1872)</f>
        <v>0</v>
      </c>
      <c r="I1872" s="6">
        <f t="shared" ref="I1872:I1881" si="521">G1872/SUMIF(A:A,A1872,G:G)</f>
        <v>2.2114108801415304E-3</v>
      </c>
      <c r="J1872" s="10">
        <f>IF(B1872="Pending","",C1872/(VLOOKUP(B1872,Population!$A$2:$B$10,2,FALSE)/100000))</f>
        <v>1000.2936196235045</v>
      </c>
      <c r="K1872" s="10">
        <f>IF(B1872="Pending","",SUMIFS(E:E,A:A,"&lt;="&amp;A1872,A:A,"&gt;="&amp;A1872-13,B:B,B1872)/(VLOOKUP(B1872,Population!$A$2:$B$10,2,FALSE)/100000)/14)</f>
        <v>7.025109681594591</v>
      </c>
      <c r="L1872" s="13">
        <f>IF(B1872="Pending","",(G1872/C1872)/(VLOOKUP(B1872,Population!$A$2:$B$10,2,FALSE)/100000))</f>
        <v>6.0904500721135343E-5</v>
      </c>
    </row>
    <row r="1873" spans="1:12" x14ac:dyDescent="0.3">
      <c r="A1873" s="1">
        <v>44096</v>
      </c>
      <c r="B1873" s="28" t="s">
        <v>1</v>
      </c>
      <c r="C1873" s="28">
        <v>24462</v>
      </c>
      <c r="D1873" s="6">
        <f t="shared" si="517"/>
        <v>0.13212132996305659</v>
      </c>
      <c r="E1873" s="7">
        <f t="shared" si="518"/>
        <v>128</v>
      </c>
      <c r="F1873" s="6">
        <f t="shared" si="519"/>
        <v>0.17320703653585928</v>
      </c>
      <c r="G1873" s="28">
        <v>1</v>
      </c>
      <c r="H1873" s="7">
        <f t="shared" si="520"/>
        <v>0</v>
      </c>
      <c r="I1873" s="6">
        <f t="shared" si="521"/>
        <v>4.4228217602830609E-4</v>
      </c>
      <c r="J1873" s="10">
        <f>IF(B1873="Pending","",C1873/(VLOOKUP(B1873,Population!$A$2:$B$10,2,FALSE)/100000))</f>
        <v>2855.2919548279788</v>
      </c>
      <c r="K1873" s="10">
        <f>IF(B1873="Pending","",SUMIFS(E:E,A:A,"&lt;="&amp;A1873,A:A,"&gt;="&amp;A1873-13,B:B,B1873)/(VLOOKUP(B1873,Population!$A$2:$B$10,2,FALSE)/100000)/14)</f>
        <v>28.347152570211311</v>
      </c>
      <c r="L1873" s="13">
        <f>IF(B1873="Pending","",(G1873/C1873)/(VLOOKUP(B1873,Population!$A$2:$B$10,2,FALSE)/100000))</f>
        <v>4.771628215466947E-6</v>
      </c>
    </row>
    <row r="1874" spans="1:12" x14ac:dyDescent="0.3">
      <c r="A1874" s="1">
        <v>44096</v>
      </c>
      <c r="B1874" s="28" t="s">
        <v>2</v>
      </c>
      <c r="C1874" s="28">
        <v>39149</v>
      </c>
      <c r="D1874" s="6">
        <f t="shared" si="517"/>
        <v>0.21144705856936072</v>
      </c>
      <c r="E1874" s="7">
        <f t="shared" si="518"/>
        <v>139</v>
      </c>
      <c r="F1874" s="6">
        <f t="shared" si="519"/>
        <v>0.18809201623815969</v>
      </c>
      <c r="G1874" s="28">
        <v>21</v>
      </c>
      <c r="H1874" s="7">
        <f t="shared" si="520"/>
        <v>1</v>
      </c>
      <c r="I1874" s="6">
        <f t="shared" si="521"/>
        <v>9.2879256965944269E-3</v>
      </c>
      <c r="J1874" s="10">
        <f>IF(B1874="Pending","",C1874/(VLOOKUP(B1874,Population!$A$2:$B$10,2,FALSE)/100000))</f>
        <v>4110.3556309635796</v>
      </c>
      <c r="K1874" s="10">
        <f>IF(B1874="Pending","",SUMIFS(E:E,A:A,"&lt;="&amp;A1874,A:A,"&gt;="&amp;A1874-13,B:B,B1874)/(VLOOKUP(B1874,Population!$A$2:$B$10,2,FALSE)/100000)/14)</f>
        <v>25.730688559525408</v>
      </c>
      <c r="L1874" s="13">
        <f>IF(B1874="Pending","",(G1874/C1874)/(VLOOKUP(B1874,Population!$A$2:$B$10,2,FALSE)/100000))</f>
        <v>5.6319312854161367E-5</v>
      </c>
    </row>
    <row r="1875" spans="1:12" x14ac:dyDescent="0.3">
      <c r="A1875" s="1">
        <v>44096</v>
      </c>
      <c r="B1875" s="28" t="s">
        <v>3</v>
      </c>
      <c r="C1875" s="28">
        <v>31230</v>
      </c>
      <c r="D1875" s="6">
        <f t="shared" si="517"/>
        <v>0.16867587011471905</v>
      </c>
      <c r="E1875" s="7">
        <f t="shared" si="518"/>
        <v>102</v>
      </c>
      <c r="F1875" s="6">
        <f t="shared" si="519"/>
        <v>0.13802435723951287</v>
      </c>
      <c r="G1875" s="28">
        <v>38</v>
      </c>
      <c r="H1875" s="7">
        <f t="shared" si="520"/>
        <v>2</v>
      </c>
      <c r="I1875" s="6">
        <f t="shared" si="521"/>
        <v>1.680672268907563E-2</v>
      </c>
      <c r="J1875" s="10">
        <f>IF(B1875="Pending","",C1875/(VLOOKUP(B1875,Population!$A$2:$B$10,2,FALSE)/100000))</f>
        <v>3560.2645745124728</v>
      </c>
      <c r="K1875" s="10">
        <f>IF(B1875="Pending","",SUMIFS(E:E,A:A,"&lt;="&amp;A1875,A:A,"&gt;="&amp;A1875-13,B:B,B1875)/(VLOOKUP(B1875,Population!$A$2:$B$10,2,FALSE)/100000)/14)</f>
        <v>23.052717191447808</v>
      </c>
      <c r="L1875" s="13">
        <f>IF(B1875="Pending","",(G1875/C1875)/(VLOOKUP(B1875,Population!$A$2:$B$10,2,FALSE)/100000))</f>
        <v>1.387145128824544E-4</v>
      </c>
    </row>
    <row r="1876" spans="1:12" x14ac:dyDescent="0.3">
      <c r="A1876" s="1">
        <v>44096</v>
      </c>
      <c r="B1876" s="28" t="s">
        <v>4</v>
      </c>
      <c r="C1876" s="28">
        <v>27637</v>
      </c>
      <c r="D1876" s="6">
        <f t="shared" si="517"/>
        <v>0.1492697733704928</v>
      </c>
      <c r="E1876" s="7">
        <f t="shared" si="518"/>
        <v>119</v>
      </c>
      <c r="F1876" s="6">
        <f t="shared" si="519"/>
        <v>0.16102841677943167</v>
      </c>
      <c r="G1876" s="28">
        <v>97</v>
      </c>
      <c r="H1876" s="7">
        <f t="shared" si="520"/>
        <v>0</v>
      </c>
      <c r="I1876" s="6">
        <f t="shared" si="521"/>
        <v>4.2901371074745689E-2</v>
      </c>
      <c r="J1876" s="10">
        <f>IF(B1876="Pending","",C1876/(VLOOKUP(B1876,Population!$A$2:$B$10,2,FALSE)/100000))</f>
        <v>3241.8007788673581</v>
      </c>
      <c r="K1876" s="10">
        <f>IF(B1876="Pending","",SUMIFS(E:E,A:A,"&lt;="&amp;A1876,A:A,"&gt;="&amp;A1876-13,B:B,B1876)/(VLOOKUP(B1876,Population!$A$2:$B$10,2,FALSE)/100000)/14)</f>
        <v>22.622008029974999</v>
      </c>
      <c r="L1876" s="13">
        <f>IF(B1876="Pending","",(G1876/C1876)/(VLOOKUP(B1876,Population!$A$2:$B$10,2,FALSE)/100000))</f>
        <v>4.1169563219336998E-4</v>
      </c>
    </row>
    <row r="1877" spans="1:12" x14ac:dyDescent="0.3">
      <c r="A1877" s="1">
        <v>44096</v>
      </c>
      <c r="B1877" s="28" t="s">
        <v>5</v>
      </c>
      <c r="C1877" s="28">
        <v>23681</v>
      </c>
      <c r="D1877" s="6">
        <f t="shared" si="517"/>
        <v>0.12790308293905417</v>
      </c>
      <c r="E1877" s="7">
        <f t="shared" si="518"/>
        <v>88</v>
      </c>
      <c r="F1877" s="6">
        <f t="shared" si="519"/>
        <v>0.11907983761840325</v>
      </c>
      <c r="G1877" s="28">
        <v>230</v>
      </c>
      <c r="H1877" s="7">
        <f t="shared" si="520"/>
        <v>0</v>
      </c>
      <c r="I1877" s="6">
        <f t="shared" si="521"/>
        <v>0.10172490048651039</v>
      </c>
      <c r="J1877" s="10">
        <f>IF(B1877="Pending","",C1877/(VLOOKUP(B1877,Population!$A$2:$B$10,2,FALSE)/100000))</f>
        <v>2644.8549802816965</v>
      </c>
      <c r="K1877" s="10">
        <f>IF(B1877="Pending","",SUMIFS(E:E,A:A,"&lt;="&amp;A1877,A:A,"&gt;="&amp;A1877-13,B:B,B1877)/(VLOOKUP(B1877,Population!$A$2:$B$10,2,FALSE)/100000)/14)</f>
        <v>21.563528964454402</v>
      </c>
      <c r="L1877" s="13">
        <f>IF(B1877="Pending","",(G1877/C1877)/(VLOOKUP(B1877,Population!$A$2:$B$10,2,FALSE)/100000))</f>
        <v>1.0847499147988015E-3</v>
      </c>
    </row>
    <row r="1878" spans="1:12" x14ac:dyDescent="0.3">
      <c r="A1878" s="1">
        <v>44096</v>
      </c>
      <c r="B1878" s="28" t="s">
        <v>6</v>
      </c>
      <c r="C1878" s="28">
        <v>15759</v>
      </c>
      <c r="D1878" s="6">
        <f t="shared" si="517"/>
        <v>8.5115691230799151E-2</v>
      </c>
      <c r="E1878" s="7">
        <f t="shared" si="518"/>
        <v>73</v>
      </c>
      <c r="F1878" s="6">
        <f t="shared" si="519"/>
        <v>9.8782138024357244E-2</v>
      </c>
      <c r="G1878" s="28">
        <v>442</v>
      </c>
      <c r="H1878" s="7">
        <f t="shared" si="520"/>
        <v>5</v>
      </c>
      <c r="I1878" s="6">
        <f t="shared" si="521"/>
        <v>0.19548872180451127</v>
      </c>
      <c r="J1878" s="10">
        <f>IF(B1878="Pending","",C1878/(VLOOKUP(B1878,Population!$A$2:$B$10,2,FALSE)/100000))</f>
        <v>1999.7766605163711</v>
      </c>
      <c r="K1878" s="10">
        <f>IF(B1878="Pending","",SUMIFS(E:E,A:A,"&lt;="&amp;A1878,A:A,"&gt;="&amp;A1878-13,B:B,B1878)/(VLOOKUP(B1878,Population!$A$2:$B$10,2,FALSE)/100000)/14)</f>
        <v>17.13115357381243</v>
      </c>
      <c r="L1878" s="13">
        <f>IF(B1878="Pending","",(G1878/C1878)/(VLOOKUP(B1878,Population!$A$2:$B$10,2,FALSE)/100000))</f>
        <v>3.5591513278127231E-3</v>
      </c>
    </row>
    <row r="1879" spans="1:12" x14ac:dyDescent="0.3">
      <c r="A1879" s="1">
        <v>44096</v>
      </c>
      <c r="B1879" s="28" t="s">
        <v>7</v>
      </c>
      <c r="C1879" s="28">
        <v>8952</v>
      </c>
      <c r="D1879" s="6">
        <f t="shared" si="517"/>
        <v>4.8350508782163459E-2</v>
      </c>
      <c r="E1879" s="7">
        <f t="shared" si="518"/>
        <v>36</v>
      </c>
      <c r="F1879" s="6">
        <f t="shared" si="519"/>
        <v>4.8714479025710418E-2</v>
      </c>
      <c r="G1879" s="28">
        <v>675</v>
      </c>
      <c r="H1879" s="7">
        <f t="shared" si="520"/>
        <v>5</v>
      </c>
      <c r="I1879" s="6">
        <f t="shared" si="521"/>
        <v>0.29854046881910656</v>
      </c>
      <c r="J1879" s="10">
        <f>IF(B1879="Pending","",C1879/(VLOOKUP(B1879,Population!$A$2:$B$10,2,FALSE)/100000))</f>
        <v>1866.5671386601668</v>
      </c>
      <c r="K1879" s="10">
        <f>IF(B1879="Pending","",SUMIFS(E:E,A:A,"&lt;="&amp;A1879,A:A,"&gt;="&amp;A1879-13,B:B,B1879)/(VLOOKUP(B1879,Population!$A$2:$B$10,2,FALSE)/100000)/14)</f>
        <v>18.795542328842163</v>
      </c>
      <c r="L1879" s="13">
        <f>IF(B1879="Pending","",(G1879/C1879)/(VLOOKUP(B1879,Population!$A$2:$B$10,2,FALSE)/100000))</f>
        <v>1.5721980073294447E-2</v>
      </c>
    </row>
    <row r="1880" spans="1:12" x14ac:dyDescent="0.3">
      <c r="A1880" s="1">
        <v>44096</v>
      </c>
      <c r="B1880" s="28" t="s">
        <v>25</v>
      </c>
      <c r="C1880" s="28">
        <v>4889</v>
      </c>
      <c r="D1880" s="6">
        <f t="shared" si="517"/>
        <v>2.6405902305182881E-2</v>
      </c>
      <c r="E1880" s="7">
        <f t="shared" si="518"/>
        <v>24</v>
      </c>
      <c r="F1880" s="6">
        <f t="shared" si="519"/>
        <v>3.2476319350473612E-2</v>
      </c>
      <c r="G1880" s="28">
        <v>752</v>
      </c>
      <c r="H1880" s="7">
        <f t="shared" si="520"/>
        <v>15</v>
      </c>
      <c r="I1880" s="6">
        <f t="shared" si="521"/>
        <v>0.33259619637328613</v>
      </c>
      <c r="J1880" s="10">
        <f>IF(B1880="Pending","",C1880/(VLOOKUP(B1880,Population!$A$2:$B$10,2,FALSE)/100000))</f>
        <v>2208.5296495895991</v>
      </c>
      <c r="K1880" s="10">
        <f>IF(B1880="Pending","",SUMIFS(E:E,A:A,"&lt;="&amp;A1880,A:A,"&gt;="&amp;A1880-13,B:B,B1880)/(VLOOKUP(B1880,Population!$A$2:$B$10,2,FALSE)/100000)/14)</f>
        <v>22.586721718036397</v>
      </c>
      <c r="L1880" s="13">
        <f>IF(B1880="Pending","",(G1880/C1880)/(VLOOKUP(B1880,Population!$A$2:$B$10,2,FALSE)/100000))</f>
        <v>6.9483390190073102E-2</v>
      </c>
    </row>
    <row r="1881" spans="1:12" x14ac:dyDescent="0.3">
      <c r="A1881" s="1">
        <v>44096</v>
      </c>
      <c r="B1881" s="28" t="s">
        <v>21</v>
      </c>
      <c r="C1881" s="28">
        <v>327</v>
      </c>
      <c r="D1881" s="6">
        <f t="shared" si="517"/>
        <v>1.7661546438524857E-3</v>
      </c>
      <c r="E1881" s="7">
        <f t="shared" si="518"/>
        <v>-1</v>
      </c>
      <c r="F1881" s="6">
        <f t="shared" si="519"/>
        <v>-1.3531799729364006E-3</v>
      </c>
      <c r="G1881" s="28">
        <v>0</v>
      </c>
      <c r="H1881" s="7">
        <f t="shared" si="520"/>
        <v>0</v>
      </c>
      <c r="I1881" s="6">
        <f t="shared" si="521"/>
        <v>0</v>
      </c>
      <c r="J1881" s="10" t="str">
        <f>IF(B1881="Pending","",C1881/(VLOOKUP(B1881,Population!$A$2:$B$10,2,FALSE)/100000))</f>
        <v/>
      </c>
      <c r="K1881" s="10" t="str">
        <f>IF(B1881="Pending","",SUMIFS(E:E,A:A,"&lt;="&amp;A1881,A:A,"&gt;="&amp;A1881-13,B:B,B1881)/(VLOOKUP(B1881,Population!$A$2:$B$10,2,FALSE)/100000)/14)</f>
        <v/>
      </c>
      <c r="L1881" s="13" t="str">
        <f>IF(B1881="Pending","",(G1881/C1881)/(VLOOKUP(B1881,Population!$A$2:$B$10,2,FALSE)/100000))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29</v>
      </c>
    </row>
    <row r="13" spans="1:2" x14ac:dyDescent="0.3">
      <c r="A1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2020-09-22T23:37:21Z</dcterms:modified>
</cp:coreProperties>
</file>